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9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사용'!$A$2:$H$116</definedName>
    <definedName name="_xlnm._FilterDatabase" localSheetId="0" hidden="1">'후원금 수입'!$A$4:$N$124</definedName>
    <definedName name="_xlnm._FilterDatabase" localSheetId="3" hidden="1">'후원품 사용'!$A$3:$L$79</definedName>
    <definedName name="_xlnm._FilterDatabase" localSheetId="2" hidden="1">'후원품 수입'!$A$4:$O$121</definedName>
    <definedName name="_xlnm.Print_Area" localSheetId="1">'후원금 사용'!$A$1:$H$116</definedName>
    <definedName name="_xlnm.Print_Area" localSheetId="0">'후원금 수입'!$A$1:$L$124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88" i="1" l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19" i="1" l="1"/>
  <c r="I118" i="1"/>
  <c r="I117" i="1"/>
  <c r="I116" i="1"/>
  <c r="I115" i="1"/>
  <c r="I114" i="1"/>
  <c r="I113" i="1"/>
  <c r="I112" i="1"/>
  <c r="I111" i="1"/>
  <c r="I110" i="1"/>
  <c r="I109" i="1"/>
  <c r="I108" i="1"/>
  <c r="I123" i="1" l="1"/>
  <c r="I122" i="1"/>
  <c r="I121" i="1"/>
  <c r="I120" i="1"/>
  <c r="I107" i="1"/>
  <c r="I87" i="1"/>
  <c r="I86" i="1"/>
  <c r="I85" i="1" l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116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24" i="1" l="1"/>
  <c r="N121" i="4" l="1"/>
  <c r="L121" i="4"/>
  <c r="F79" i="5"/>
  <c r="H79" i="5"/>
</calcChain>
</file>

<file path=xl/sharedStrings.xml><?xml version="1.0" encoding="utf-8"?>
<sst xmlns="http://schemas.openxmlformats.org/spreadsheetml/2006/main" count="3552" uniqueCount="702">
  <si>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</si>
  <si>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</si>
  <si>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</si>
  <si>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</si>
  <si>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</si>
  <si>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</si>
  <si>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</si>
  <si>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</si>
  <si>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</si>
  <si>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</si>
  <si>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</si>
  <si>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</si>
  <si>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</si>
  <si>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</si>
  <si>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</si>
  <si>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</si>
  <si>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</si>
  <si>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</si>
  <si>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</si>
  <si>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</si>
  <si>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</si>
  <si>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</si>
  <si>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</si>
  <si>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</si>
  <si>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</si>
  <si>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</si>
  <si>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</si>
  <si>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</si>
  <si>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</si>
  <si>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</si>
  <si>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</si>
  <si>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</si>
  <si>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</si>
  <si>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</si>
  <si>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</si>
  <si>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</si>
  <si>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</si>
  <si>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</si>
  <si>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</si>
  <si>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</si>
  <si>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</si>
  <si>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</si>
  <si>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</si>
  <si>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</si>
  <si>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</si>
  <si>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</si>
  <si>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</si>
  <si>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</si>
  <si>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</si>
  <si>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</si>
  <si>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</si>
  <si>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</si>
  <si>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</si>
  <si>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</si>
  <si>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</si>
  <si>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</si>
  <si>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</si>
  <si>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</si>
  <si>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</si>
  <si>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</si>
  <si>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</si>
  <si>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</si>
  <si>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</si>
  <si>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</si>
  <si>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</si>
  <si>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</si>
  <si>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</si>
  <si>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</si>
  <si>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</si>
  <si>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</si>
  <si>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</si>
  <si>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</si>
  <si>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</si>
  <si>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</si>
  <si>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</si>
  <si>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</si>
  <si>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</si>
  <si>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</si>
  <si>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</si>
  <si>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</si>
  <si>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</si>
  <si>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</si>
  <si>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</si>
  <si>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</si>
  <si>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</si>
  <si>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</si>
  <si>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</si>
  <si>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</si>
  <si>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</si>
  <si>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</si>
  <si>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</si>
  <si>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</si>
  <si>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</si>
  <si>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</si>
  <si>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</si>
  <si>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</si>
  <si>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</si>
  <si>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</si>
  <si>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</si>
  <si>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</si>
  <si>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</si>
  <si>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</si>
  <si>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</si>
  <si>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</si>
  <si>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</si>
  <si>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</si>
  <si>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</si>
  <si>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</si>
  <si>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</si>
  <si>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</si>
  <si>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</si>
  <si>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</si>
  <si>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</si>
  <si>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</si>
  <si>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</si>
  <si>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</si>
  <si>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</si>
  <si>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</si>
  <si>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</si>
  <si>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</si>
  <si>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</si>
  <si>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</si>
  <si>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</si>
  <si>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</si>
  <si>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</si>
  <si>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</si>
  <si>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</si>
  <si>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</si>
  <si>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</si>
  <si>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</si>
  <si>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</si>
  <si>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</si>
  <si>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</si>
  <si>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</si>
  <si>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</si>
  <si>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</si>
  <si>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</si>
  <si>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</si>
  <si>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</si>
  <si>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</si>
  <si>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</si>
  <si>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</si>
  <si>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최미란(김신우)</t>
  </si>
  <si>
    <t>김기수</t>
  </si>
  <si>
    <t>김보경</t>
  </si>
  <si>
    <t>유미</t>
  </si>
  <si>
    <t>홍천족발(박미순)</t>
  </si>
  <si>
    <t>김OOOOOOOO명</t>
  </si>
  <si>
    <t>양의영</t>
  </si>
  <si>
    <t>차민경</t>
  </si>
  <si>
    <t>김정민</t>
  </si>
  <si>
    <t>사용내역</t>
    <phoneticPr fontId="3" type="noConversion"/>
  </si>
  <si>
    <t>이종철</t>
  </si>
  <si>
    <t>박상선</t>
  </si>
  <si>
    <t>박영선</t>
  </si>
  <si>
    <t>이정숙</t>
  </si>
  <si>
    <t>김미식</t>
  </si>
  <si>
    <t>전명자</t>
  </si>
  <si>
    <t>여세화</t>
  </si>
  <si>
    <t>김충섭</t>
  </si>
  <si>
    <t>임현정</t>
  </si>
  <si>
    <t>오소연</t>
  </si>
  <si>
    <t>영리</t>
    <phoneticPr fontId="3" type="noConversion"/>
  </si>
  <si>
    <t>개인</t>
    <phoneticPr fontId="3" type="noConversion"/>
  </si>
  <si>
    <t>박성재</t>
  </si>
  <si>
    <t>박재영</t>
  </si>
  <si>
    <t>N</t>
    <phoneticPr fontId="3" type="noConversion"/>
  </si>
  <si>
    <t>송빛찬란</t>
  </si>
  <si>
    <t>오선희</t>
  </si>
  <si>
    <t>이영숙</t>
  </si>
  <si>
    <t>김지효</t>
  </si>
  <si>
    <t>해피빈</t>
  </si>
  <si>
    <t>유OOOOOOO명</t>
  </si>
  <si>
    <t>하앤유치과</t>
  </si>
  <si>
    <t>박현경</t>
  </si>
  <si>
    <t>태양지앤씨</t>
  </si>
  <si>
    <t>김하영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</si>
  <si>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</si>
  <si>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</si>
  <si>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</si>
  <si>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</si>
  <si>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</si>
  <si>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</si>
  <si>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서부희망케어센터_초아</t>
  </si>
  <si>
    <t>정OOOOOO명</t>
  </si>
  <si>
    <t>우명섭</t>
  </si>
  <si>
    <t>이은봉</t>
  </si>
  <si>
    <t>서정희</t>
  </si>
  <si>
    <t>구은자</t>
  </si>
  <si>
    <t>신상연</t>
  </si>
  <si>
    <t>치킨, 콜라</t>
  </si>
  <si>
    <t>형OO집</t>
  </si>
  <si>
    <t>핀OOO리</t>
  </si>
  <si>
    <t>굽OOOOOOOO점</t>
  </si>
  <si>
    <t>죽</t>
  </si>
  <si>
    <t>포</t>
  </si>
  <si>
    <t>사회복지법인밀알복지재단</t>
  </si>
  <si>
    <t>장주은</t>
  </si>
  <si>
    <t>권태환</t>
  </si>
  <si>
    <t>정순옥</t>
  </si>
  <si>
    <t>박정숙</t>
  </si>
  <si>
    <t>Y</t>
    <phoneticPr fontId="3" type="noConversion"/>
  </si>
  <si>
    <t>치킨</t>
  </si>
  <si>
    <t>굽OOOOOOO점</t>
  </si>
  <si>
    <t>(OOOOOOOO점</t>
  </si>
  <si>
    <t>양지웅</t>
  </si>
  <si>
    <t>김정인</t>
  </si>
  <si>
    <t>권수연</t>
  </si>
  <si>
    <t>권수정</t>
  </si>
  <si>
    <t>우리누리복지재단</t>
  </si>
  <si>
    <t>최은</t>
  </si>
  <si>
    <t>정선미</t>
  </si>
  <si>
    <t>강효순</t>
  </si>
  <si>
    <t>비영리</t>
    <phoneticPr fontId="3" type="noConversion"/>
  </si>
  <si>
    <t>Y</t>
    <phoneticPr fontId="3" type="noConversion"/>
  </si>
  <si>
    <t>두유</t>
  </si>
  <si>
    <t>강OOOOOO명</t>
  </si>
  <si>
    <t>황화득</t>
  </si>
  <si>
    <t>근로복지공단 남양주지사</t>
  </si>
  <si>
    <t>이승일</t>
  </si>
  <si>
    <t>임혜정</t>
  </si>
  <si>
    <t>한정기</t>
  </si>
  <si>
    <t>이상익</t>
  </si>
  <si>
    <t>정기</t>
    <phoneticPr fontId="3" type="noConversion"/>
  </si>
  <si>
    <t>일시</t>
    <phoneticPr fontId="3" type="noConversion"/>
  </si>
  <si>
    <t>쌀(20kg)</t>
  </si>
  <si>
    <t>쌀 20kg</t>
  </si>
  <si>
    <t>계란</t>
  </si>
  <si>
    <t>쌍화탕</t>
  </si>
  <si>
    <t>피자, 콜라</t>
  </si>
  <si>
    <t>전OO장</t>
  </si>
  <si>
    <t>엘OOOOO원</t>
  </si>
  <si>
    <t>호OOOOOOOO)</t>
  </si>
  <si>
    <t>판</t>
  </si>
  <si>
    <t>교육비</t>
    <phoneticPr fontId="4" type="noConversion"/>
  </si>
  <si>
    <t>기타</t>
    <phoneticPr fontId="4" type="noConversion"/>
  </si>
  <si>
    <t>생계비</t>
    <phoneticPr fontId="4" type="noConversion"/>
  </si>
  <si>
    <t>자활</t>
    <phoneticPr fontId="4" type="noConversion"/>
  </si>
  <si>
    <t>문화나눔(관외나들이)</t>
    <phoneticPr fontId="4" type="noConversion"/>
  </si>
  <si>
    <t>밑반찬지원</t>
    <phoneticPr fontId="4" type="noConversion"/>
  </si>
  <si>
    <t>생필품지원</t>
    <phoneticPr fontId="4" type="noConversion"/>
  </si>
  <si>
    <t>외식서비스</t>
    <phoneticPr fontId="4" type="noConversion"/>
  </si>
  <si>
    <t>의료비</t>
    <phoneticPr fontId="4" type="noConversion"/>
  </si>
  <si>
    <t>초록우산 IBK기업은행 이주배경아동 지원사업 디디다(DDDa) 2차년도 학습비 지급 건(2025년 8월분/김**외 1명)</t>
  </si>
  <si>
    <t>주민자치활동 '다산텃밭' 운영 물품 구입비 지출 건_김**외 20명</t>
  </si>
  <si>
    <r>
      <t>120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</si>
  <si>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250,000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</si>
  <si>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</si>
  <si>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</si>
  <si>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</si>
  <si>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183,333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</si>
  <si>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</si>
  <si>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116,040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</si>
  <si>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3,960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</si>
  <si>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2,450,500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</si>
  <si>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204,210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</si>
  <si>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2,722,048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</si>
  <si>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226,840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</si>
  <si>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</si>
  <si>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</si>
  <si>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28,000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</si>
  <si>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</si>
  <si>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t>기간 : 2025년 9월 1일부터 2025년 9월 30일까지</t>
    <phoneticPr fontId="4" type="noConversion"/>
  </si>
  <si>
    <t>2025-09-01</t>
  </si>
  <si>
    <t>2025-09-03</t>
  </si>
  <si>
    <t>2025-09-05</t>
  </si>
  <si>
    <t>2025-09-07</t>
  </si>
  <si>
    <t>2025-09-08</t>
  </si>
  <si>
    <t>2025-09-09</t>
  </si>
  <si>
    <t>2025-09-10</t>
  </si>
  <si>
    <t>2025-09-11</t>
  </si>
  <si>
    <t>2025-09-12</t>
  </si>
  <si>
    <t>2025-09-14</t>
  </si>
  <si>
    <t>2025-09-15</t>
  </si>
  <si>
    <t>2025-09-16</t>
  </si>
  <si>
    <t>2025-09-17</t>
  </si>
  <si>
    <t>2025-09-19</t>
  </si>
  <si>
    <t>2025-09-21</t>
  </si>
  <si>
    <t>2025-09-22</t>
  </si>
  <si>
    <t>2025-09-23</t>
  </si>
  <si>
    <t>2025-09-24</t>
  </si>
  <si>
    <t>2025-09-25</t>
  </si>
  <si>
    <t>2025-09-26</t>
  </si>
  <si>
    <t>2025-09-28</t>
  </si>
  <si>
    <t>2025-09-29</t>
  </si>
  <si>
    <t>2025-09-30</t>
  </si>
  <si>
    <t xml:space="preserve">지정후원금품     </t>
  </si>
  <si>
    <t>골목분식</t>
  </si>
  <si>
    <t>김춘성</t>
  </si>
  <si>
    <t>최재웅</t>
  </si>
  <si>
    <t>김태광</t>
  </si>
  <si>
    <t>김태광(서하늘)</t>
  </si>
  <si>
    <t>장혜선</t>
  </si>
  <si>
    <t>유삼순</t>
  </si>
  <si>
    <t>서부희망케어센터</t>
  </si>
  <si>
    <t>무명</t>
  </si>
  <si>
    <t>이재일</t>
  </si>
  <si>
    <t>신한금융희망재단</t>
  </si>
  <si>
    <t>위스테이별내사회적협동조합</t>
  </si>
  <si>
    <t>서일전자(주)</t>
  </si>
  <si>
    <t>근로복지공단 사회봉사단</t>
  </si>
  <si>
    <t>이재섭(다우기획)</t>
  </si>
  <si>
    <t>같이가치</t>
  </si>
  <si>
    <t>(주)국민은행 별내지점</t>
  </si>
  <si>
    <t>예금이자</t>
  </si>
  <si>
    <t>영리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</si>
  <si>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</si>
  <si>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</si>
  <si>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</si>
  <si>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복지사업비</t>
    <phoneticPr fontId="3" type="noConversion"/>
  </si>
  <si>
    <t>영리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</si>
  <si>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</si>
  <si>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</si>
  <si>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</si>
  <si>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대상자지정</t>
    <phoneticPr fontId="3" type="noConversion"/>
  </si>
  <si>
    <t>대상자지정</t>
    <phoneticPr fontId="3" type="noConversion"/>
  </si>
  <si>
    <t>대상자지정(권**, 조**)</t>
    <phoneticPr fontId="3" type="noConversion"/>
  </si>
  <si>
    <t>결연후원금(배분)</t>
    <phoneticPr fontId="3" type="noConversion"/>
  </si>
  <si>
    <t>대상자지정</t>
    <phoneticPr fontId="3" type="noConversion"/>
  </si>
  <si>
    <t>대상자지정(자립청년 2명)</t>
    <phoneticPr fontId="3" type="noConversion"/>
  </si>
  <si>
    <t>비영리</t>
    <phoneticPr fontId="3" type="noConversion"/>
  </si>
  <si>
    <t>비영리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</si>
  <si>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</si>
  <si>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</si>
  <si>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</si>
  <si>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찾아가는생일잔치</t>
    <phoneticPr fontId="3" type="noConversion"/>
  </si>
  <si>
    <t>대상자지정(디디다)</t>
    <phoneticPr fontId="3" type="noConversion"/>
  </si>
  <si>
    <t>돌봄사업(야쿠르트)</t>
    <phoneticPr fontId="3" type="noConversion"/>
  </si>
  <si>
    <t>복지사업비</t>
    <phoneticPr fontId="3" type="noConversion"/>
  </si>
  <si>
    <t>김** 치료비 지원</t>
    <phoneticPr fontId="3" type="noConversion"/>
  </si>
  <si>
    <t>대상자지정</t>
    <phoneticPr fontId="3" type="noConversion"/>
  </si>
  <si>
    <t>신한금융희망재단 사례관리지원사업</t>
    <phoneticPr fontId="3" type="noConversion"/>
  </si>
  <si>
    <t>신한금융희망재단 사례관리지원사업</t>
    <phoneticPr fontId="3" type="noConversion"/>
  </si>
  <si>
    <t>대상자지정</t>
    <phoneticPr fontId="3" type="noConversion"/>
  </si>
  <si>
    <t>추석송편사업비</t>
    <phoneticPr fontId="3" type="noConversion"/>
  </si>
  <si>
    <t>모금회학습비 예금이자</t>
    <phoneticPr fontId="3" type="noConversion"/>
  </si>
  <si>
    <t>복지사업비(함께라면)</t>
    <phoneticPr fontId="3" type="noConversion"/>
  </si>
  <si>
    <t>자활사업비(9월)</t>
    <phoneticPr fontId="3" type="noConversion"/>
  </si>
  <si>
    <t>일시</t>
    <phoneticPr fontId="3" type="noConversion"/>
  </si>
  <si>
    <t>복지사업비(프로그램참가)</t>
    <phoneticPr fontId="3" type="noConversion"/>
  </si>
  <si>
    <t>2025-09-01</t>
    <phoneticPr fontId="20" type="noConversion"/>
  </si>
  <si>
    <t>2025-09-01</t>
    <phoneticPr fontId="20" type="noConversion"/>
  </si>
  <si>
    <t>2025-09-01</t>
    <phoneticPr fontId="20" type="noConversion"/>
  </si>
  <si>
    <t>2025-09-02</t>
  </si>
  <si>
    <t>2025-09-04</t>
  </si>
  <si>
    <t>2025-09-06</t>
  </si>
  <si>
    <t>2025-09-08</t>
    <phoneticPr fontId="20" type="noConversion"/>
  </si>
  <si>
    <t>2025-09-08</t>
    <phoneticPr fontId="20" type="noConversion"/>
  </si>
  <si>
    <t>2025-09-15</t>
    <phoneticPr fontId="20" type="noConversion"/>
  </si>
  <si>
    <t>2025-09-18</t>
  </si>
  <si>
    <t>2025-09-22</t>
    <phoneticPr fontId="20" type="noConversion"/>
  </si>
  <si>
    <t>2025-09-27</t>
  </si>
  <si>
    <t>2025-09-29</t>
    <phoneticPr fontId="20" type="noConversion"/>
  </si>
  <si>
    <t>문화나눔(관외나들이)</t>
    <phoneticPr fontId="4" type="noConversion"/>
  </si>
  <si>
    <t>문화나눔(관외나들이)</t>
    <phoneticPr fontId="4" type="noConversion"/>
  </si>
  <si>
    <t>생계비</t>
    <phoneticPr fontId="4" type="noConversion"/>
  </si>
  <si>
    <t>기타</t>
    <phoneticPr fontId="4" type="noConversion"/>
  </si>
  <si>
    <t>교육비</t>
    <phoneticPr fontId="4" type="noConversion"/>
  </si>
  <si>
    <t>자활</t>
    <phoneticPr fontId="4" type="noConversion"/>
  </si>
  <si>
    <t>희망하우스</t>
    <phoneticPr fontId="4" type="noConversion"/>
  </si>
  <si>
    <t>집수리</t>
    <phoneticPr fontId="4" type="noConversion"/>
  </si>
  <si>
    <t>포위드투 여행프로젝트 오리엔테이션 진행비 지출 건(음료)_김** 외 17명</t>
  </si>
  <si>
    <t>포위드투 여행프로젝트 물품구입비 지출 건_김** 외 17명</t>
  </si>
  <si>
    <t>뚜벅뚜벅 일상생활도전기! 뚜벅뚜벅 힐링나들이 진행비 지출 결과/권**외 9명</t>
  </si>
  <si>
    <t>2025년 GH사회공헌사업 "우리드림시니어AI케어" 다산동 돌봄네트워크 역량강화활동 지출 건(9/1)</t>
  </si>
  <si>
    <t>2025년 GH사회공헌사업 "우리드림시니어AI케어" 유류비 예산 지출 건(9/1)_여**외 499명</t>
  </si>
  <si>
    <t>뚜벅뚜벅 일상생활도전기! 뚜벅뚜벅 힐링나들이 여행자보험 지출 결과/권**외 9명</t>
  </si>
  <si>
    <t>2025년 GH사회공헌사업 "우리드림시니어AI케어" 사업 담당자 8월 수당 지급 건(김** 외 2명)</t>
    <phoneticPr fontId="4" type="noConversion"/>
  </si>
  <si>
    <t>교육문화사업 '동고동락(同go同knock) 여가·문화 프로그램 운영비 지출 결과 건(뜨개 동아리 물품)/우**외 7명</t>
  </si>
  <si>
    <t>2025년 8월 케어안심주택 공과금 지출</t>
  </si>
  <si>
    <t>「서부! 커피 한 잔과 함께라면』 운영물품 구입 결과(주방세제 외 1종)_강** 외 206명</t>
    <phoneticPr fontId="4" type="noConversion"/>
  </si>
  <si>
    <t>프로포절 컨설팅 역량강화활동 지출 건 (9/3)</t>
  </si>
  <si>
    <t>포위드투 여행프로젝트 행사 진행비 지출 건_김** 외 17명</t>
  </si>
  <si>
    <t>자활사업 '카페 초아' 초아지기 8월 활동비 지급 건(재단후원금)/원**</t>
  </si>
  <si>
    <t>[공동모금회]「동고동락(同go同knock)」우울 예방형 프로그램 숟가락난타교실 8월 강사료 지출 건/김**외 25명</t>
    <phoneticPr fontId="20" type="noConversion"/>
  </si>
  <si>
    <t>원천세(이*희)_[공동모금회]「동고동락(同go同knock)」우울 예방형 프로그램 숟가락난타교실 8월 강사료 지출 건/김**외 25명</t>
    <phoneticPr fontId="20" type="noConversion"/>
  </si>
  <si>
    <t>[공동모금회]「동고동락(同go同knock)」우울 예방형 프로그램 캘리그라피교실 본관 8월 강사료 지출 건/고**외 16명</t>
  </si>
  <si>
    <t>원천세(김*현)_[공동모금회]「동고동락(同go同knock)」우울 예방형 프로그램 캘리그라피교실 본관 8월 강사료 지출 건/고**외 16명</t>
  </si>
  <si>
    <t>[공동모금회]「동고동락(同go同knock)」우울 예방형 프로그램 핸드벨교실 본관 8월 강사료 지출 건/신**외 4명</t>
  </si>
  <si>
    <t>원천세(김*란)_[공동모금회]「동고동락(同go同knock)」우울 예방형 프로그램 핸드벨교실 본관 8월 강사료 지출 건/신**외 4명</t>
  </si>
  <si>
    <t>[공동모금회]「동고동락(同go同knock)」우울 예방형 프로그램 캘리그라피교실 분관 8월 강사료 지출 건/오**외 17명</t>
  </si>
  <si>
    <t>[공동모금회]「동고동락(同go同knock)」우울 예방형 프로그램 핸드벨교실 분관 8월 강사료 지출 건/김**외 7명</t>
    <phoneticPr fontId="20" type="noConversion"/>
  </si>
  <si>
    <t>원천세(김*란)_[공동모금회]「동고동락(同go同knock)」우울 예방형 프로그램 핸드벨교실 분관 8월 강사료 지출 건/김**외 7명</t>
  </si>
  <si>
    <t>교육문화사업 '동고동락(同go同knock) 여가·문화 프로그램 강사비 지급 건(분관 8월)/가**외 54명</t>
  </si>
  <si>
    <t>원천세_교육문화사업 '동고동락(同go同knock) 여가·문화 프로그램 강사비 지급 건(분관 8월)/가**외 54명</t>
  </si>
  <si>
    <t>자활사업 '카페 초아' 초아지기 8월 활동비 지급 건(지정후원금)/원**(뚜벅뚜벅 일상생활도전기 지출)</t>
  </si>
  <si>
    <t>월드비전 꿈꾸는아이들 꿈디자이너 보호자활동(4회기) 강사비 지급 건/김**외 8명</t>
  </si>
  <si>
    <t>원천세_월드비전 꿈꾸는아이들 꿈디자이너 보호자활동(4회기) 강사비 지급 건/김**외 8명</t>
  </si>
  <si>
    <t>월드비전 꿈꾸는아이들 꿈디자이너 회의비 지출 결과/강**외 19명</t>
  </si>
  <si>
    <t>교육문화사업 '동고동락(同go同knock) 여가·문화 프로그램 강사비 지급 건(본관 8월)/김**외 63명</t>
  </si>
  <si>
    <t>원천세_교육문화사업 '동고동락(同go同knock) 여가·문화 프로그램 강사비 지급 건(본관 8월)/김**외 63명</t>
  </si>
  <si>
    <t>소독 및 방역 서비스 비용 지출 건(이*자)</t>
    <phoneticPr fontId="20" type="noConversion"/>
  </si>
  <si>
    <t>뚜벅뚜벅 일상생활도전기! 아동활동(6,7회기) 강사비 지출 건/권**외 9명</t>
  </si>
  <si>
    <t>원천세_뚜벅뚜벅 일상생활도전기! 아동활동(6,7회기) 강사비 지출 건/권**외 9명</t>
  </si>
  <si>
    <t>뚜벅뚜벅 일상생활도전기! 보호자활동(4획) 강사비 지출 건/김**외 9명</t>
  </si>
  <si>
    <t>원천세_뚜벅뚜벅 일상생활도전기! 보호자활동(4획) 강사비 지출 건/김**외 9명</t>
  </si>
  <si>
    <t>2025년「경기도 어르신 즐김터」 바둑 동아리 외부활동비 지출 건(9/6_김**외 2명)</t>
  </si>
  <si>
    <t>[공동모금회]「동고동락(同go同knock)」우울 회복형 프로그램 나들이 보험가입 지출 건/김**외 9명</t>
  </si>
  <si>
    <t>[공동모금회]「동고동락(同go同knock)」우울 회복형 프로그램 1차 운영비 지출 결과 건/김**외 6명</t>
  </si>
  <si>
    <t>2025년 추석명절 물품 꾸러미 구성품 포장용기 구입비 지출건_김**외119명</t>
  </si>
  <si>
    <t>2025년 다산1동 새마을부녀회 9월 1차 밑반찬 활동 재료 구입/이**외 39명</t>
  </si>
  <si>
    <t>[공동모금회]「동고동락(同go同knock)」우울 회복형 프로그램 나들이 추가 보험가입 지출 건/직원 2명</t>
  </si>
  <si>
    <t>2025년 9월 정기결연 후원금 지급 건/서부권역_강*외 36명</t>
  </si>
  <si>
    <t>25년 공동모금회 학습비 8월 지출 건_서부권역/서**외 2명</t>
  </si>
  <si>
    <t>2025년 추석명절 물품 꾸러미 구성품 녹두빈대떡 구입비 지출건_김**외119명</t>
  </si>
  <si>
    <t>뚜벅뚜벅 일상생활도전기! 가족기획나들이 활동비 지출 건/양**외 8명</t>
  </si>
  <si>
    <t>포위드투 여행프로젝트 태국편 행사 주차비 지출 건_김**외 17명</t>
  </si>
  <si>
    <t>어린이재단 2025 퍼시스 목훈 '섬세한 우리, 자유롭게 나아가다(switch O.F.F)' 요리교실 물품 구입비 지출 건(9/17 강*운 외 9명)</t>
  </si>
  <si>
    <t>「서부! 커피 한 잔과 함께라면』 운영물품 구입 결과(라면, 단무지))_강** 외 206명</t>
    <phoneticPr fontId="4" type="noConversion"/>
  </si>
  <si>
    <t>마을활동가 다산동감초 외부지역탐방 지출 건_김**외 3명</t>
  </si>
  <si>
    <t>어린이재단 9월 정기결연후원금 지급 건(2025년 8월분_강*외 5명)</t>
  </si>
  <si>
    <t>2025년 9월 결연후원금 지급 건_권**외 6명</t>
  </si>
  <si>
    <t>[공동모금회]「동고동락(同go同knock)」우울 회복형 프로그램 1차 강사료 지급 건(송*화)/김**외 9명</t>
  </si>
  <si>
    <t>원천세_[공동모금회]「동고동락(同go同knock)」우울 회복형 프로그램 1차 강사료 지급 건(송*화)/김**외 9명</t>
  </si>
  <si>
    <t>[공동모금회]「동고동락(同go同knock)」우울 회복형 프로그램 나들이 지출 결과 건/홍**외 11명</t>
  </si>
  <si>
    <t>현대카드_신용카드사회공헌재단 'Dear young' 사업 9월 생계비 지출 건(퇴계원/강*범)</t>
    <phoneticPr fontId="20" type="noConversion"/>
  </si>
  <si>
    <t>2025년 추석명절 물품 꾸러미 구성품 물김치 구입비 지출건_김**외119명</t>
  </si>
  <si>
    <t>2025년 9월 KT&amp;G 상상도시락 지원사업 지출 결과(김** 외 119명)</t>
  </si>
  <si>
    <t>[우리누리복지재단] 2025년 9월 인재양성장학사업 『꿈누리 23기』 지원사업비 지출_우*나</t>
  </si>
  <si>
    <t>2025년 GH사회공헌사업 "우리드림시니어AI케어" 다산동 돌봄네트워크 역량강화활동 지출 건(9/15)</t>
  </si>
  <si>
    <t>2025년 GH사회공헌사업 "우리드림시니어AI케어" 유류비 예산 지출 건(9/15)_여**외 499명</t>
  </si>
  <si>
    <t>포위드투 여행프로젝트 태국편 진행비(회의) 지출 건_김**외 17명</t>
  </si>
  <si>
    <t>2025년 똑똑 야쿠르트 사업 9월 지출 건(8월)_김**외 149명</t>
  </si>
  <si>
    <t>월드비전 꿈꾸는아이들 꿈디자이너 보호자활동(5회기) 진행비 지출 결과/김**외 8명</t>
  </si>
  <si>
    <t>마을활동가 '다산동 감초' 주민자치활동 조별 활동비 지출 건/김**외 2명</t>
  </si>
  <si>
    <t>자활사업 '카페 초아' 제빙기 수리 건/원**</t>
  </si>
  <si>
    <t>9월 찾아가는 생일잔치 물품구입비 지출 건(박** 외 1명)</t>
  </si>
  <si>
    <t>현대카드_신용카드사회공헌재단 'Dear young' 사업 9월 가족돌봄비 지출 건(퇴계원/강*범)</t>
  </si>
  <si>
    <t>2025년 추석명절 물품 꾸러미 구성품 녹두전 재료 구입비 지출건_김**외119명</t>
  </si>
  <si>
    <t>[공동모금회]「동고동락(同go同knock)」우울 회복형 프로그램 1차 강사료 지급 건(김*화)/김**외 9명</t>
  </si>
  <si>
    <t>기타원천세(김*화)_[공동모금회]「동고동락(同go同knock)」우울 회복형 프로그램 1차 강사료 지급 건(김*화)/김**외 9명</t>
  </si>
  <si>
    <t>2025년 9월 케어안심주택 공용 시설 수리에 따른 비용 지출</t>
  </si>
  <si>
    <t>뚜벅뚜벅 일상생활도전기! 가족기획나들이 활동비 지출 건/이**외 8명</t>
  </si>
  <si>
    <t>2025년 추석맞이 꾸러미 구입 건 (김00 외 16명)</t>
  </si>
  <si>
    <t>9월 찾아가는 생일잔치 물품구입비 지출 건(김** 외 7명)</t>
  </si>
  <si>
    <t>2025년 GH사회공헌사업 "우리드림시니어AI케어" 다산동 돌봄네트워크 역량강화활동 지출 건(9/19)</t>
  </si>
  <si>
    <t>2025년 다산1동 새마을부녀회 9월 2차 밑반찬 활동 재료 구입/이**외 39명</t>
  </si>
  <si>
    <t>월드비전 꿈꾸는아이들 꿈디자이너 비전원정대(5회기) 활동비 지출 결과/강**외 10명</t>
  </si>
  <si>
    <t>2025년 추석맞이 과일박스 구입 건 (김00 외 39명)</t>
  </si>
  <si>
    <t>희망하우스봉사단 식사비 지출 건(신**외 2명)</t>
  </si>
  <si>
    <t>주거환경개선사업비 지출 건(신**외 2명)</t>
  </si>
  <si>
    <t>어린이재단 2025 퍼시스 목훈 '섬세한 우리, 자유롭게 나아가다(switch O.F.F)' 대관선물비 지출 건(9/24 강*운 외 9명)</t>
  </si>
  <si>
    <t>[GH협력사업] 「우리 드림 시니어 AI케어」전담인력 9월 인건비 지급 건</t>
  </si>
  <si>
    <t>[GH협력사업] 「우리 드림 시니어 AI케어」사회보험 기관부담금 납부(9월)</t>
  </si>
  <si>
    <t>[GH협력사업] 「우리 드림 시니어 AI케어」퇴직연금 적립 지출 건(9월)</t>
  </si>
  <si>
    <t>희망가족상담치료실 2025년 9월 밀알복지재단 결연후원금 지급 건(김**)</t>
  </si>
  <si>
    <t xml:space="preserve">2025년 초록우산 어린이재단 9월 의료비 지출 건(퇴계원/조*아) </t>
  </si>
  <si>
    <t>2025년 퇴계원읍 아동·청소년 외식비 지원사업 지출(9/25)_퇴계원/김*소 외 9명</t>
  </si>
  <si>
    <t>[공동모금회]「동고동락(同go同knock)」 인건비 지급(9월)</t>
  </si>
  <si>
    <t>[공동모금회]「동고동락(同go同knock)」 사회보험 기관부담금 납부(9월)</t>
  </si>
  <si>
    <t>[공동모금회]「동고동락(同go同knock)」퇴직연금 적립 건(9월)</t>
  </si>
  <si>
    <t>월드비전 꿈디자이너사업 꿈지원금 지급의 건(2025년 9월 지급 건/강**외 10명)</t>
  </si>
  <si>
    <t>2025년 9월 월드비전 꿈디자이너사업 담당자 수당 지급 건(조**외 1명)</t>
    <phoneticPr fontId="4" type="noConversion"/>
  </si>
  <si>
    <t>어린이재단 2025 퍼시스 목훈 '섬세한 우리, 자유롭게 나아가다(switch O.F.F)' 요리교실 물품 구입비 지출 건(9/25 강*운 외 9명)</t>
  </si>
  <si>
    <t>뚜벅뚜벅 일상생활도전기! 가족기획나들이 활동비 지출 건/이**외 4명</t>
  </si>
  <si>
    <t>[재단]어린이재단 2025 퍼시스 목훈 '섬세한 우리, 자유롭게 나아가다(switch O.F.F)' 퇴계원역 광장 축제 부스 운영 지출 건_강*운 외 9명</t>
  </si>
  <si>
    <t>2025년 추석맞이 과일박스 추가 구입 건 (김00 외 39명)</t>
  </si>
  <si>
    <t>2025년 추석맞이 제3회 '다산대첩:夜!다산이다' 식재료 구입비 지출</t>
  </si>
  <si>
    <t>2025년 추석명절 물품 꾸러미 구성품 송편 구입비 지출건_김**외139명</t>
  </si>
  <si>
    <t>[GH협력사업] 「우리 드림 시니어 AI케어」2025년 추석명절수당 지급 건</t>
  </si>
  <si>
    <t>[GH협력사업] 「우리 드림 시니어 AI케어」2025년 추석명절수당 퇴직연금 적립 건</t>
  </si>
  <si>
    <t>[공동모금회]「동고동락(同go同knock)」 2025년 추석명절 수당 지급 건</t>
  </si>
  <si>
    <t>[공동모금회]「동고동락(同go同knock)」 2025년 추석명절 수당 퇴직연금 적립 건</t>
  </si>
  <si>
    <t>2025년 9월 진건 이웃애돌봄단 밑반찬 지출 건 (김**외 34명)</t>
  </si>
  <si>
    <t xml:space="preserve">비지정 </t>
    <phoneticPr fontId="4" type="noConversion"/>
  </si>
  <si>
    <t xml:space="preserve">지정 </t>
    <phoneticPr fontId="4" type="noConversion"/>
  </si>
  <si>
    <t>Y</t>
    <phoneticPr fontId="3" type="noConversion"/>
  </si>
  <si>
    <t>Y</t>
    <phoneticPr fontId="3" type="noConversion"/>
  </si>
  <si>
    <t>N</t>
    <phoneticPr fontId="3" type="noConversion"/>
  </si>
  <si>
    <r>
      <t>2,533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</si>
  <si>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5,401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</si>
  <si>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1,539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</si>
  <si>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3,461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</si>
  <si>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13,122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</si>
  <si>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4,888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8</t>
    </r>
    <r>
      <rPr>
        <sz val="10"/>
        <color rgb="FF000000"/>
        <rFont val="Arial Unicode MS"/>
        <family val="2"/>
      </rPr>
      <t>명</t>
    </r>
  </si>
  <si>
    <r>
      <t>175,900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</si>
  <si>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135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207</t>
    </r>
    <r>
      <rPr>
        <sz val="10"/>
        <color rgb="FF000000"/>
        <rFont val="Arial Unicode MS"/>
        <family val="2"/>
      </rPr>
      <t>명</t>
    </r>
  </si>
  <si>
    <r>
      <t>4,561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</si>
  <si>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225,000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</si>
  <si>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5,579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</si>
  <si>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190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</si>
  <si>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11,376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17</t>
    </r>
    <r>
      <rPr>
        <sz val="10"/>
        <color rgb="FF000000"/>
        <rFont val="Arial Unicode MS"/>
        <family val="2"/>
      </rPr>
      <t>명</t>
    </r>
  </si>
  <si>
    <r>
      <t>388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17</t>
    </r>
    <r>
      <rPr>
        <sz val="10"/>
        <color rgb="FF000000"/>
        <rFont val="Arial Unicode MS"/>
        <family val="2"/>
      </rPr>
      <t>명</t>
    </r>
  </si>
  <si>
    <r>
      <t>38,680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</si>
  <si>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1,320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</si>
  <si>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10,744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</si>
  <si>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24,175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8</t>
    </r>
    <r>
      <rPr>
        <sz val="10"/>
        <color rgb="FF000000"/>
        <rFont val="Arial Unicode MS"/>
        <family val="2"/>
      </rPr>
      <t>명</t>
    </r>
  </si>
  <si>
    <r>
      <t>825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8</t>
    </r>
    <r>
      <rPr>
        <sz val="10"/>
        <color rgb="FF000000"/>
        <rFont val="Arial Unicode MS"/>
        <family val="2"/>
      </rPr>
      <t>명</t>
    </r>
  </si>
  <si>
    <r>
      <t>7,033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55</t>
    </r>
    <r>
      <rPr>
        <sz val="10"/>
        <color rgb="FF000000"/>
        <rFont val="Arial Unicode MS"/>
        <family val="2"/>
      </rPr>
      <t>명</t>
    </r>
  </si>
  <si>
    <r>
      <t>240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55</t>
    </r>
    <r>
      <rPr>
        <sz val="10"/>
        <color rgb="FF000000"/>
        <rFont val="Arial Unicode MS"/>
        <family val="2"/>
      </rPr>
      <t>명</t>
    </r>
  </si>
  <si>
    <r>
      <t>25,000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</si>
  <si>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10,744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</si>
  <si>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</si>
  <si>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4,500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</t>
    </r>
    <r>
      <rPr>
        <sz val="10"/>
        <color rgb="FF000000"/>
        <rFont val="Arial Unicode MS"/>
        <family val="2"/>
      </rPr>
      <t>명</t>
    </r>
  </si>
  <si>
    <r>
      <t>6,044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64</t>
    </r>
    <r>
      <rPr>
        <sz val="10"/>
        <color rgb="FF000000"/>
        <rFont val="Arial Unicode MS"/>
        <family val="2"/>
      </rPr>
      <t>명</t>
    </r>
  </si>
  <si>
    <r>
      <t>206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64</t>
    </r>
    <r>
      <rPr>
        <sz val="10"/>
        <color rgb="FF000000"/>
        <rFont val="Arial Unicode MS"/>
        <family val="2"/>
      </rPr>
      <t>명</t>
    </r>
  </si>
  <si>
    <r>
      <t>384,000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</si>
  <si>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33,845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</si>
  <si>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1,155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</si>
  <si>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</si>
  <si>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2,700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</si>
  <si>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11,986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</si>
  <si>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1,987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</si>
  <si>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9,365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</si>
  <si>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2,355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</si>
  <si>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155,946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37</t>
    </r>
    <r>
      <rPr>
        <sz val="10"/>
        <color rgb="FF000000"/>
        <rFont val="Arial Unicode MS"/>
        <family val="2"/>
      </rPr>
      <t>명</t>
    </r>
  </si>
  <si>
    <r>
      <t>2,814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21</t>
    </r>
    <r>
      <rPr>
        <sz val="10"/>
        <color rgb="FF000000"/>
        <rFont val="Arial Unicode MS"/>
        <family val="2"/>
      </rPr>
      <t>명</t>
    </r>
  </si>
  <si>
    <r>
      <t>5,808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</si>
  <si>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45,644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</si>
  <si>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</si>
  <si>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7,053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</si>
  <si>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1,293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207</t>
    </r>
    <r>
      <rPr>
        <sz val="10"/>
        <color rgb="FF000000"/>
        <rFont val="Arial Unicode MS"/>
        <family val="2"/>
      </rPr>
      <t>명</t>
    </r>
  </si>
  <si>
    <r>
      <t>22,500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</si>
  <si>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460,000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</si>
  <si>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314,275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</si>
  <si>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10,725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</si>
  <si>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43,167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</t>
    </r>
    <r>
      <rPr>
        <sz val="10"/>
        <color rgb="FF000000"/>
        <rFont val="Arial Unicode MS"/>
        <family val="2"/>
      </rPr>
      <t>명</t>
    </r>
  </si>
  <si>
    <r>
      <t>7,622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</si>
  <si>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3,750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</si>
  <si>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4,600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18</t>
    </r>
    <r>
      <rPr>
        <sz val="10"/>
        <color rgb="FF000000"/>
        <rFont val="Arial Unicode MS"/>
        <family val="2"/>
      </rPr>
      <t>명</t>
    </r>
  </si>
  <si>
    <r>
      <t>800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150</t>
    </r>
    <r>
      <rPr>
        <sz val="10"/>
        <color rgb="FF000000"/>
        <rFont val="Arial Unicode MS"/>
        <family val="2"/>
      </rPr>
      <t>명</t>
    </r>
  </si>
  <si>
    <r>
      <t>15,000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</si>
  <si>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3,833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</si>
  <si>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55,000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</si>
  <si>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18,500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</si>
  <si>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3,469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</si>
  <si>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265,210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</si>
  <si>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1,250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120</t>
    </r>
    <r>
      <rPr>
        <sz val="10"/>
        <color rgb="FF000000"/>
        <rFont val="Arial Unicode MS"/>
        <family val="2"/>
      </rPr>
      <t>명</t>
    </r>
  </si>
  <si>
    <r>
      <t>650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</si>
  <si>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291,840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</si>
  <si>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28,160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</si>
  <si>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44,444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</si>
  <si>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47,900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17</t>
    </r>
    <r>
      <rPr>
        <sz val="10"/>
        <color rgb="FF000000"/>
        <rFont val="Arial Unicode MS"/>
        <family val="2"/>
      </rPr>
      <t>명</t>
    </r>
  </si>
  <si>
    <r>
      <t>10,500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8</t>
    </r>
    <r>
      <rPr>
        <sz val="10"/>
        <color rgb="FF000000"/>
        <rFont val="Arial Unicode MS"/>
        <family val="2"/>
      </rPr>
      <t>명</t>
    </r>
  </si>
  <si>
    <r>
      <t>10,038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</si>
  <si>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3,192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</si>
  <si>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45,000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</si>
  <si>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52,667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</si>
  <si>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242,867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</si>
  <si>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50,545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11</t>
    </r>
    <r>
      <rPr>
        <sz val="10"/>
        <color rgb="FF000000"/>
        <rFont val="Arial Unicode MS"/>
        <family val="2"/>
      </rPr>
      <t>명</t>
    </r>
  </si>
  <si>
    <r>
      <t>4,000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</si>
  <si>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301,370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</si>
  <si>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1,332,690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</si>
  <si>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350,560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</si>
  <si>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</si>
  <si>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40,000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</si>
  <si>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r>
      <t>19,900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</si>
  <si>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40</t>
    </r>
    <r>
      <rPr>
        <sz val="10"/>
        <color rgb="FF000000"/>
        <rFont val="Arial Unicode MS"/>
        <family val="2"/>
      </rPr>
      <t>명</t>
    </r>
  </si>
  <si>
    <r>
      <t>6,000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</si>
  <si>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7,029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140</t>
    </r>
    <r>
      <rPr>
        <sz val="10"/>
        <color rgb="FF000000"/>
        <rFont val="Arial Unicode MS"/>
        <family val="2"/>
      </rPr>
      <t>명</t>
    </r>
  </si>
  <si>
    <r>
      <t>1,371,840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</si>
  <si>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114,320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</si>
  <si>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1,523,860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</si>
  <si>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126,990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</si>
  <si>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7,602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35</t>
    </r>
    <r>
      <rPr>
        <sz val="10"/>
        <color rgb="FF000000"/>
        <rFont val="Arial Unicode MS"/>
        <family val="2"/>
      </rPr>
      <t>명</t>
    </r>
  </si>
  <si>
    <r>
      <t>2,000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</si>
  <si>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t>2025년 추석맞이 제3회 '다산대첩:夜!다산이다' 주민참여 물품 지원 건(김** 외 499명)</t>
    <phoneticPr fontId="3" type="noConversion"/>
  </si>
  <si>
    <t>115원*500명</t>
    <phoneticPr fontId="3" type="noConversion"/>
  </si>
  <si>
    <t>2025년 추석맞이 제3회 '다산대첩:夜!다산이다' 부스운영비 지출 건 보고 _김**외499명</t>
    <phoneticPr fontId="3" type="noConversion"/>
  </si>
  <si>
    <t>에트나케어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</si>
  <si>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</si>
  <si>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</si>
  <si>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</si>
  <si>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</si>
  <si>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</si>
  <si>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</si>
  <si>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</si>
  <si>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</si>
  <si>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</si>
  <si>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</si>
  <si>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</si>
  <si>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</si>
  <si>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</si>
  <si>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</si>
  <si>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</si>
  <si>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</si>
  <si>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</si>
  <si>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</si>
  <si>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</si>
  <si>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</si>
  <si>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벌레기피제</t>
  </si>
  <si>
    <t>75</t>
  </si>
  <si>
    <t>참치선물세트</t>
  </si>
  <si>
    <t>76</t>
  </si>
  <si>
    <t>77</t>
  </si>
  <si>
    <t>78</t>
  </si>
  <si>
    <t>미역국, 백설기</t>
  </si>
  <si>
    <t>79</t>
  </si>
  <si>
    <t>칫솔세트</t>
  </si>
  <si>
    <t>80</t>
  </si>
  <si>
    <t>식품꾸러미</t>
  </si>
  <si>
    <t>81</t>
  </si>
  <si>
    <t>82</t>
  </si>
  <si>
    <t>83</t>
  </si>
  <si>
    <t>배양근 선물세트</t>
  </si>
  <si>
    <t>84</t>
  </si>
  <si>
    <t>상품권</t>
  </si>
  <si>
    <t>85</t>
  </si>
  <si>
    <t>86</t>
  </si>
  <si>
    <t>87</t>
  </si>
  <si>
    <t>88</t>
  </si>
  <si>
    <t>89</t>
  </si>
  <si>
    <t>90</t>
  </si>
  <si>
    <t>91</t>
  </si>
  <si>
    <t>92</t>
  </si>
  <si>
    <t>김선물세트</t>
  </si>
  <si>
    <t>93</t>
  </si>
  <si>
    <t>빅썬</t>
  </si>
  <si>
    <t>94</t>
  </si>
  <si>
    <t>95</t>
  </si>
  <si>
    <t>온누리상품권</t>
  </si>
  <si>
    <t>96</t>
  </si>
  <si>
    <t>경옥환, 활력고본단</t>
  </si>
  <si>
    <t>97</t>
  </si>
  <si>
    <t>98</t>
  </si>
  <si>
    <t>99</t>
  </si>
  <si>
    <t>100</t>
  </si>
  <si>
    <t>101</t>
  </si>
  <si>
    <t>티슈케이스(가죽)</t>
  </si>
  <si>
    <t>102</t>
  </si>
  <si>
    <t>사골세트</t>
  </si>
  <si>
    <t>103</t>
  </si>
  <si>
    <t>104</t>
  </si>
  <si>
    <t>105</t>
  </si>
  <si>
    <t>106</t>
  </si>
  <si>
    <t>107</t>
  </si>
  <si>
    <t>108</t>
  </si>
  <si>
    <t>의류</t>
  </si>
  <si>
    <t>혼합의류</t>
  </si>
  <si>
    <t>109</t>
  </si>
  <si>
    <t>110</t>
  </si>
  <si>
    <t>전통시장 식품꾸러미</t>
  </si>
  <si>
    <t>111</t>
  </si>
  <si>
    <t>112</t>
  </si>
  <si>
    <t>레몬청</t>
  </si>
  <si>
    <t>113</t>
  </si>
  <si>
    <t>114</t>
  </si>
  <si>
    <t>115</t>
  </si>
  <si>
    <t>116</t>
  </si>
  <si>
    <t>Y</t>
  </si>
  <si>
    <t>북OOOOOO터</t>
  </si>
  <si>
    <t>과자</t>
  </si>
  <si>
    <t>경OOOOOOOO회</t>
  </si>
  <si>
    <t>안OOOOOOOOOO)</t>
  </si>
  <si>
    <t>떡국 외</t>
  </si>
  <si>
    <t>유OOOOOOOOOO)</t>
  </si>
  <si>
    <t>조OOOOOOOOOO)</t>
  </si>
  <si>
    <t>최OOOOOOOOOO)</t>
  </si>
  <si>
    <t>이OOOOOOOOOO)</t>
  </si>
  <si>
    <t>김OOOOOOOOOO)</t>
  </si>
  <si>
    <t>박OOOOOOOOOO)</t>
  </si>
  <si>
    <t>함OOOOOOOOOO)</t>
  </si>
  <si>
    <t>정OOOOOOOOOO)</t>
  </si>
  <si>
    <t>장OOOOOOOOOO)</t>
  </si>
  <si>
    <t>소OOOOOOOOOO)</t>
  </si>
  <si>
    <t>임OOOOOOOOOO)</t>
  </si>
  <si>
    <t>송OOOOOOOOOO)</t>
  </si>
  <si>
    <t>변OOOOOOOOOO)</t>
  </si>
  <si>
    <t>전OOOOOOOOOO)</t>
  </si>
  <si>
    <t>민OOOOOOOOOO)</t>
  </si>
  <si>
    <t>쉐이크밀</t>
  </si>
  <si>
    <t>다OOOOO교</t>
  </si>
  <si>
    <t>동OOOOOO터</t>
  </si>
  <si>
    <t>다OOOOOOOO산</t>
  </si>
  <si>
    <t>주OOOOOOOO개</t>
  </si>
  <si>
    <t>한OOOOOOOOOOOOOOO부</t>
  </si>
  <si>
    <t>만원</t>
  </si>
  <si>
    <t>디OOOOOOOOOOOO)</t>
  </si>
  <si>
    <t>(OOOOOOOOO스</t>
  </si>
  <si>
    <t>빙O레</t>
  </si>
  <si>
    <t>국OOOOOOOOOO사</t>
  </si>
  <si>
    <t>로OOO즈</t>
  </si>
  <si>
    <t>재OOOOOOOOOOO단</t>
  </si>
  <si>
    <t>정OO획</t>
  </si>
  <si>
    <t>체화재고</t>
  </si>
  <si>
    <t>(OOOOOOOOOOO구</t>
  </si>
  <si>
    <t>(OOOOOO엔</t>
  </si>
  <si>
    <t>김영모 다과세트</t>
  </si>
  <si>
    <t>카OOOOOOOOO점</t>
  </si>
  <si>
    <t>이천햅쌀</t>
  </si>
  <si>
    <t>손발팩</t>
  </si>
  <si>
    <t>과일세트(온누리상품권)</t>
  </si>
  <si>
    <t>빅썬(음료수)</t>
  </si>
  <si>
    <t>다과세트</t>
  </si>
  <si>
    <t>박OO</t>
  </si>
  <si>
    <t>오OO</t>
  </si>
  <si>
    <t>임OOOOOOO명</t>
  </si>
  <si>
    <t>전OOOOOO명</t>
  </si>
  <si>
    <t>이OOOOOO명</t>
  </si>
  <si>
    <t>고OOOOOO명</t>
  </si>
  <si>
    <t>신OOOOOOO명</t>
  </si>
  <si>
    <t>송OOOOOOOO명</t>
  </si>
  <si>
    <t>정OOOOOOO명</t>
  </si>
  <si>
    <t>차OOOOOO명</t>
  </si>
  <si>
    <t>조OOOOOO명</t>
  </si>
  <si>
    <t>조OOOOOOO명</t>
  </si>
  <si>
    <t>안OOOOOOO명</t>
  </si>
  <si>
    <t>박OOOOOOO명</t>
  </si>
  <si>
    <t>진OOOOOOOOOOO1</t>
  </si>
  <si>
    <t xml:space="preserve">장OOOOOOOO </t>
  </si>
  <si>
    <t>윤OOOOOOO명</t>
  </si>
  <si>
    <t>권OOOOOO명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</si>
</sst>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  <numFmt numFmtId="181" formatCode="&quot;₩&quot;#,##0_);[Red]\(&quot;₩&quot;#,##0\)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9"/>
      <color rgb="FFFF0000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 Unicode MS"/>
      <family val="2"/>
    </font>
    <font>
      <sz val="11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7" fillId="0" borderId="0"/>
    <xf numFmtId="178" fontId="27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1" fontId="6" fillId="0" borderId="1" xfId="6" applyFont="1" applyFill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29" fillId="0" borderId="0" xfId="2" applyFont="1" applyFill="1">
      <alignment vertical="center"/>
    </xf>
    <xf numFmtId="49" fontId="30" fillId="0" borderId="1" xfId="2" applyNumberFormat="1" applyFont="1" applyFill="1" applyBorder="1" applyAlignment="1">
      <alignment horizontal="center" vertical="center" wrapText="1"/>
    </xf>
    <xf numFmtId="176" fontId="29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32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30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80" fontId="34" fillId="0" borderId="0" xfId="6" applyNumberFormat="1" applyFont="1" applyFill="1" applyBorder="1" applyAlignment="1">
      <alignment horizontal="center" vertical="center"/>
    </xf>
    <xf numFmtId="180" fontId="3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/>
    </xf>
    <xf numFmtId="176" fontId="30" fillId="0" borderId="2" xfId="2" applyNumberFormat="1" applyFont="1" applyFill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right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vertical="center" wrapText="1"/>
    </xf>
    <xf numFmtId="0" fontId="29" fillId="0" borderId="0" xfId="2" applyFont="1" applyBorder="1">
      <alignment vertical="center"/>
    </xf>
    <xf numFmtId="176" fontId="35" fillId="0" borderId="0" xfId="2" applyNumberFormat="1" applyFont="1" applyFill="1" applyBorder="1" applyAlignment="1">
      <alignment horizontal="center" vertical="center"/>
    </xf>
    <xf numFmtId="0" fontId="36" fillId="0" borderId="0" xfId="2" applyFont="1" applyFill="1" applyBorder="1">
      <alignment vertical="center"/>
    </xf>
    <xf numFmtId="0" fontId="36" fillId="0" borderId="0" xfId="2" applyFont="1" applyFill="1">
      <alignment vertical="center"/>
    </xf>
    <xf numFmtId="42" fontId="14" fillId="0" borderId="0" xfId="1" applyNumberFormat="1" applyFont="1" applyAlignment="1">
      <alignment vertical="center" shrinkToFit="1"/>
    </xf>
    <xf numFmtId="0" fontId="21" fillId="4" borderId="32" xfId="0" applyFont="1" applyFill="1" applyBorder="1" applyAlignment="1">
      <alignment horizontal="center" vertical="center" wrapText="1"/>
    </xf>
    <xf numFmtId="0" fontId="30" fillId="5" borderId="34" xfId="2" applyNumberFormat="1" applyFont="1" applyFill="1" applyBorder="1" applyAlignment="1">
      <alignment horizontal="center" vertical="center"/>
    </xf>
    <xf numFmtId="42" fontId="31" fillId="5" borderId="35" xfId="1" applyNumberFormat="1" applyFont="1" applyFill="1" applyBorder="1" applyAlignment="1">
      <alignment vertical="center" shrinkToFit="1"/>
    </xf>
    <xf numFmtId="0" fontId="30" fillId="5" borderId="3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 applyAlignment="1">
      <alignment vertical="center"/>
    </xf>
    <xf numFmtId="0" fontId="42" fillId="0" borderId="0" xfId="0" applyFont="1" applyAlignment="1"/>
    <xf numFmtId="49" fontId="2" fillId="0" borderId="1" xfId="2" applyNumberFormat="1" applyBorder="1" applyAlignment="1">
      <alignment horizontal="center" vertical="center"/>
    </xf>
    <xf numFmtId="177" fontId="2" fillId="0" borderId="1" xfId="2" applyNumberFormat="1" applyBorder="1" applyAlignment="1">
      <alignment horizontal="center" vertical="center"/>
    </xf>
    <xf numFmtId="177" fontId="2" fillId="0" borderId="1" xfId="2" applyNumberFormat="1" applyBorder="1" applyAlignment="1">
      <alignment horizontal="center" vertical="center" wrapText="1"/>
    </xf>
    <xf numFmtId="177" fontId="37" fillId="0" borderId="1" xfId="2" applyNumberFormat="1" applyFont="1" applyBorder="1" applyAlignment="1">
      <alignment horizontal="center" vertical="center"/>
    </xf>
    <xf numFmtId="0" fontId="38" fillId="0" borderId="1" xfId="2" applyFont="1" applyBorder="1" applyAlignment="1">
      <alignment horizontal="center" vertical="center" shrinkToFit="1"/>
    </xf>
    <xf numFmtId="177" fontId="37" fillId="0" borderId="1" xfId="2" applyNumberFormat="1" applyFont="1" applyBorder="1" applyAlignment="1">
      <alignment horizontal="center" vertical="center" wrapText="1"/>
    </xf>
    <xf numFmtId="177" fontId="39" fillId="0" borderId="1" xfId="2" applyNumberFormat="1" applyFon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shrinkToFit="1"/>
    </xf>
    <xf numFmtId="42" fontId="2" fillId="0" borderId="1" xfId="2" applyNumberFormat="1" applyBorder="1" applyAlignment="1">
      <alignment horizontal="right" vertical="center"/>
    </xf>
    <xf numFmtId="177" fontId="2" fillId="0" borderId="1" xfId="2" applyNumberFormat="1" applyFill="1" applyBorder="1" applyAlignment="1">
      <alignment horizontal="center" vertical="center"/>
    </xf>
    <xf numFmtId="42" fontId="2" fillId="0" borderId="1" xfId="2" applyNumberFormat="1" applyFill="1" applyBorder="1" applyAlignment="1">
      <alignment horizontal="right" vertical="center"/>
    </xf>
    <xf numFmtId="49" fontId="2" fillId="0" borderId="1" xfId="2" applyNumberFormat="1" applyFill="1" applyBorder="1" applyAlignment="1">
      <alignment horizontal="center" vertical="center" shrinkToFit="1"/>
    </xf>
    <xf numFmtId="177" fontId="2" fillId="0" borderId="1" xfId="2" applyNumberForma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18" fillId="2" borderId="26" xfId="2" applyNumberFormat="1" applyFont="1" applyFill="1" applyBorder="1" applyAlignment="1">
      <alignment horizontal="center" vertical="center" wrapText="1"/>
    </xf>
    <xf numFmtId="14" fontId="18" fillId="2" borderId="27" xfId="2" applyNumberFormat="1" applyFont="1" applyFill="1" applyBorder="1" applyAlignment="1">
      <alignment horizontal="center" vertical="center" wrapText="1"/>
    </xf>
    <xf numFmtId="0" fontId="18" fillId="2" borderId="27" xfId="2" applyFont="1" applyFill="1" applyBorder="1" applyAlignment="1">
      <alignment horizontal="center" vertical="center" wrapText="1"/>
    </xf>
    <xf numFmtId="42" fontId="18" fillId="2" borderId="27" xfId="1" applyNumberFormat="1" applyFont="1" applyFill="1" applyBorder="1" applyAlignment="1">
      <alignment horizontal="center" vertical="center" shrinkToFit="1"/>
    </xf>
    <xf numFmtId="41" fontId="18" fillId="2" borderId="27" xfId="6" applyFont="1" applyFill="1" applyBorder="1" applyAlignment="1">
      <alignment horizontal="center" vertical="center" wrapText="1"/>
    </xf>
    <xf numFmtId="0" fontId="18" fillId="2" borderId="28" xfId="2" applyFont="1" applyFill="1" applyBorder="1" applyAlignment="1">
      <alignment horizontal="center" vertical="center" wrapText="1"/>
    </xf>
    <xf numFmtId="0" fontId="6" fillId="0" borderId="29" xfId="2" applyNumberFormat="1" applyFont="1" applyFill="1" applyBorder="1" applyAlignment="1">
      <alignment horizontal="center" vertical="center" wrapText="1"/>
    </xf>
    <xf numFmtId="180" fontId="5" fillId="0" borderId="2" xfId="11" applyNumberFormat="1" applyFill="1" applyBorder="1" applyAlignment="1">
      <alignment horizontal="center" vertical="center"/>
    </xf>
    <xf numFmtId="42" fontId="26" fillId="2" borderId="35" xfId="1" applyNumberFormat="1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31" fillId="5" borderId="35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8" fillId="4" borderId="27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horizontal="center" vertical="center" wrapText="1"/>
    </xf>
    <xf numFmtId="42" fontId="21" fillId="4" borderId="1" xfId="0" applyNumberFormat="1" applyFont="1" applyFill="1" applyBorder="1" applyAlignment="1">
      <alignment horizontal="center" vertical="center" wrapText="1"/>
    </xf>
    <xf numFmtId="42" fontId="21" fillId="4" borderId="32" xfId="0" applyNumberFormat="1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3" xfId="0" applyFont="1" applyFill="1" applyBorder="1" applyAlignment="1">
      <alignment horizontal="center" vertical="center" wrapText="1"/>
    </xf>
    <xf numFmtId="0" fontId="21" fillId="4" borderId="37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4"/>
  <sheetViews>
    <sheetView topLeftCell="A91" zoomScale="70" zoomScaleNormal="70" workbookViewId="0">
      <selection activeCell="Q109" sqref="Q109"/>
    </sheetView>
  </sheetViews>
  <sheetFormatPr defaultRowHeight="13.5"/>
  <cols>
    <col min="1" max="1" width="4.875" style="5" customWidth="1"/>
    <col min="2" max="2" width="14.25" style="58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86" customWidth="1"/>
    <col min="12" max="12" width="8.5" style="3" customWidth="1"/>
    <col min="13" max="13" width="9" style="82" customWidth="1"/>
    <col min="14" max="14" width="9" style="84"/>
    <col min="15" max="19" width="9" style="59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6"/>
      <c r="K1" s="125"/>
      <c r="L1" s="125"/>
    </row>
    <row r="2" spans="1:19" ht="19.5">
      <c r="A2" s="127" t="s">
        <v>262</v>
      </c>
      <c r="B2" s="127"/>
      <c r="C2" s="127"/>
      <c r="D2" s="127"/>
      <c r="E2" s="127"/>
      <c r="F2" s="127"/>
      <c r="G2" s="127"/>
      <c r="H2" s="127"/>
      <c r="I2" s="127"/>
      <c r="J2" s="128"/>
      <c r="K2" s="127"/>
      <c r="L2" s="127"/>
    </row>
    <row r="3" spans="1:19" ht="20.25" thickBot="1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30"/>
      <c r="K3" s="129"/>
    </row>
    <row r="4" spans="1:19" s="4" customFormat="1" ht="24.95" customHeight="1">
      <c r="A4" s="131" t="s">
        <v>17</v>
      </c>
      <c r="B4" s="134" t="s">
        <v>2</v>
      </c>
      <c r="C4" s="122" t="s">
        <v>42</v>
      </c>
      <c r="D4" s="122" t="s">
        <v>60</v>
      </c>
      <c r="E4" s="143" t="s">
        <v>6</v>
      </c>
      <c r="F4" s="143" t="s">
        <v>7</v>
      </c>
      <c r="G4" s="143" t="s">
        <v>49</v>
      </c>
      <c r="H4" s="143" t="s">
        <v>39</v>
      </c>
      <c r="I4" s="122" t="s">
        <v>43</v>
      </c>
      <c r="J4" s="122" t="s">
        <v>44</v>
      </c>
      <c r="K4" s="137" t="s">
        <v>45</v>
      </c>
      <c r="L4" s="140" t="s">
        <v>46</v>
      </c>
      <c r="M4" s="62"/>
      <c r="N4" s="84"/>
      <c r="O4" s="60"/>
      <c r="P4" s="60"/>
      <c r="Q4" s="60"/>
      <c r="R4" s="60"/>
      <c r="S4" s="60"/>
    </row>
    <row r="5" spans="1:19" s="4" customFormat="1">
      <c r="A5" s="132"/>
      <c r="B5" s="135"/>
      <c r="C5" s="123"/>
      <c r="D5" s="123"/>
      <c r="E5" s="144"/>
      <c r="F5" s="144"/>
      <c r="G5" s="144"/>
      <c r="H5" s="144"/>
      <c r="I5" s="123"/>
      <c r="J5" s="123"/>
      <c r="K5" s="138"/>
      <c r="L5" s="141"/>
      <c r="M5" s="62"/>
      <c r="N5" s="85"/>
      <c r="O5" s="60"/>
      <c r="P5" s="60"/>
      <c r="Q5" s="60"/>
      <c r="R5" s="60"/>
      <c r="S5" s="60"/>
    </row>
    <row r="6" spans="1:19" s="4" customFormat="1" ht="27">
      <c r="A6" s="133"/>
      <c r="B6" s="136"/>
      <c r="C6" s="124"/>
      <c r="D6" s="124"/>
      <c r="E6" s="87" t="s">
        <v>47</v>
      </c>
      <c r="F6" s="87" t="s">
        <v>48</v>
      </c>
      <c r="G6" s="87" t="s">
        <v>38</v>
      </c>
      <c r="H6" s="87" t="s">
        <v>40</v>
      </c>
      <c r="I6" s="124"/>
      <c r="J6" s="124"/>
      <c r="K6" s="139"/>
      <c r="L6" s="142"/>
      <c r="M6" s="62"/>
      <c r="N6" s="85"/>
      <c r="O6" s="60"/>
      <c r="P6" s="60"/>
      <c r="Q6" s="60"/>
      <c r="R6" s="60"/>
      <c r="S6" s="60"/>
    </row>
    <row r="7" spans="1:19" s="4" customFormat="1" ht="24.95" customHeight="1">
      <c r="A7" s="70">
        <v>1</v>
      </c>
      <c r="B7" s="91" t="s">
        <v>263</v>
      </c>
      <c r="C7" s="91" t="s">
        <v>5</v>
      </c>
      <c r="D7" s="76" t="s">
        <v>163</v>
      </c>
      <c r="E7" s="61" t="s">
        <v>166</v>
      </c>
      <c r="F7" s="61"/>
      <c r="G7" s="61" t="s">
        <v>166</v>
      </c>
      <c r="H7" s="61" t="s">
        <v>166</v>
      </c>
      <c r="I7" s="70" t="str">
        <f>REPLACE(N7,2,LEN(N7)-2,REPT("O",LEN(N7)-2))</f>
        <v>박O경</v>
      </c>
      <c r="J7" s="91" t="s">
        <v>309</v>
      </c>
      <c r="K7" s="92">
        <v>11400</v>
      </c>
      <c r="L7" s="78" t="s">
        <v>223</v>
      </c>
      <c r="M7" s="62"/>
      <c r="N7" s="93" t="s">
        <v>174</v>
      </c>
      <c r="O7" s="60"/>
      <c r="P7" s="60"/>
      <c r="Q7" s="60"/>
      <c r="R7" s="60"/>
      <c r="S7" s="60"/>
    </row>
    <row r="8" spans="1:19" s="4" customFormat="1" ht="24.95" customHeight="1">
      <c r="A8" s="70">
        <v>2</v>
      </c>
      <c r="B8" s="91" t="s">
        <v>263</v>
      </c>
      <c r="C8" s="91" t="s">
        <v>5</v>
      </c>
      <c r="D8" s="76" t="s">
        <v>305</v>
      </c>
      <c r="E8" s="61" t="s">
        <v>166</v>
      </c>
      <c r="F8" s="61"/>
      <c r="G8" s="61" t="s">
        <v>166</v>
      </c>
      <c r="H8" s="61" t="s">
        <v>166</v>
      </c>
      <c r="I8" s="70" t="str">
        <f t="shared" ref="I8:I59" si="0">REPLACE(N8,2,LEN(N8)-2,REPT("O",LEN(N8)-2))</f>
        <v>골OO식</v>
      </c>
      <c r="J8" s="91" t="s">
        <v>309</v>
      </c>
      <c r="K8" s="92">
        <v>22800</v>
      </c>
      <c r="L8" s="78" t="s">
        <v>223</v>
      </c>
      <c r="M8" s="83"/>
      <c r="N8" s="93" t="s">
        <v>287</v>
      </c>
      <c r="O8" s="60"/>
      <c r="P8" s="60"/>
      <c r="Q8" s="60"/>
      <c r="R8" s="60"/>
      <c r="S8" s="60"/>
    </row>
    <row r="9" spans="1:19" s="4" customFormat="1" ht="24.95" customHeight="1">
      <c r="A9" s="70">
        <v>3</v>
      </c>
      <c r="B9" s="91" t="s">
        <v>263</v>
      </c>
      <c r="C9" s="91" t="s">
        <v>5</v>
      </c>
      <c r="D9" s="76" t="s">
        <v>163</v>
      </c>
      <c r="E9" s="61" t="s">
        <v>166</v>
      </c>
      <c r="F9" s="61"/>
      <c r="G9" s="61" t="s">
        <v>166</v>
      </c>
      <c r="H9" s="61" t="s">
        <v>166</v>
      </c>
      <c r="I9" s="70" t="str">
        <f t="shared" si="0"/>
        <v>김O성</v>
      </c>
      <c r="J9" s="91" t="s">
        <v>309</v>
      </c>
      <c r="K9" s="92">
        <v>10000</v>
      </c>
      <c r="L9" s="78" t="s">
        <v>223</v>
      </c>
      <c r="M9" s="62"/>
      <c r="N9" s="93" t="s">
        <v>288</v>
      </c>
      <c r="O9" s="60"/>
      <c r="P9" s="60"/>
      <c r="Q9" s="60"/>
      <c r="R9" s="60"/>
      <c r="S9" s="60"/>
    </row>
    <row r="10" spans="1:19" s="4" customFormat="1" ht="24.95" customHeight="1">
      <c r="A10" s="70">
        <v>4</v>
      </c>
      <c r="B10" s="91" t="s">
        <v>263</v>
      </c>
      <c r="C10" s="91" t="s">
        <v>5</v>
      </c>
      <c r="D10" s="76" t="s">
        <v>163</v>
      </c>
      <c r="E10" s="61" t="s">
        <v>166</v>
      </c>
      <c r="F10" s="61"/>
      <c r="G10" s="61" t="s">
        <v>166</v>
      </c>
      <c r="H10" s="61" t="s">
        <v>166</v>
      </c>
      <c r="I10" s="70" t="str">
        <f t="shared" si="0"/>
        <v>양O웅</v>
      </c>
      <c r="J10" s="91" t="s">
        <v>309</v>
      </c>
      <c r="K10" s="92">
        <v>10400</v>
      </c>
      <c r="L10" s="78" t="s">
        <v>223</v>
      </c>
      <c r="M10" s="62"/>
      <c r="N10" s="93" t="s">
        <v>205</v>
      </c>
      <c r="O10" s="60"/>
      <c r="P10" s="60"/>
      <c r="Q10" s="60"/>
      <c r="R10" s="60"/>
      <c r="S10" s="60"/>
    </row>
    <row r="11" spans="1:19" s="4" customFormat="1" ht="24.95" customHeight="1">
      <c r="A11" s="70">
        <v>5</v>
      </c>
      <c r="B11" s="91" t="s">
        <v>263</v>
      </c>
      <c r="C11" s="91" t="s">
        <v>5</v>
      </c>
      <c r="D11" s="76" t="s">
        <v>163</v>
      </c>
      <c r="E11" s="61" t="s">
        <v>166</v>
      </c>
      <c r="F11" s="61"/>
      <c r="G11" s="61" t="s">
        <v>166</v>
      </c>
      <c r="H11" s="61" t="s">
        <v>166</v>
      </c>
      <c r="I11" s="70" t="str">
        <f t="shared" si="0"/>
        <v>차O경</v>
      </c>
      <c r="J11" s="91" t="s">
        <v>309</v>
      </c>
      <c r="K11" s="92">
        <v>11400</v>
      </c>
      <c r="L11" s="78" t="s">
        <v>223</v>
      </c>
      <c r="M11" s="62"/>
      <c r="N11" s="93" t="s">
        <v>149</v>
      </c>
      <c r="O11" s="60"/>
      <c r="P11" s="60"/>
      <c r="Q11" s="60"/>
      <c r="R11" s="60"/>
      <c r="S11" s="60"/>
    </row>
    <row r="12" spans="1:19" s="4" customFormat="1" ht="24.95" customHeight="1">
      <c r="A12" s="70">
        <v>6</v>
      </c>
      <c r="B12" s="91" t="s">
        <v>263</v>
      </c>
      <c r="C12" s="91" t="s">
        <v>5</v>
      </c>
      <c r="D12" s="76" t="s">
        <v>163</v>
      </c>
      <c r="E12" s="61" t="s">
        <v>166</v>
      </c>
      <c r="F12" s="61"/>
      <c r="G12" s="61" t="s">
        <v>166</v>
      </c>
      <c r="H12" s="61" t="s">
        <v>166</v>
      </c>
      <c r="I12" s="70" t="str">
        <f t="shared" si="0"/>
        <v>김O수</v>
      </c>
      <c r="J12" s="91" t="s">
        <v>309</v>
      </c>
      <c r="K12" s="92">
        <v>10000</v>
      </c>
      <c r="L12" s="78" t="s">
        <v>223</v>
      </c>
      <c r="M12" s="62"/>
      <c r="N12" s="93" t="s">
        <v>143</v>
      </c>
      <c r="O12" s="60"/>
      <c r="P12" s="60"/>
      <c r="Q12" s="60"/>
      <c r="R12" s="60"/>
      <c r="S12" s="60"/>
    </row>
    <row r="13" spans="1:19" s="4" customFormat="1" ht="24.95" customHeight="1">
      <c r="A13" s="70">
        <v>7</v>
      </c>
      <c r="B13" s="91" t="s">
        <v>263</v>
      </c>
      <c r="C13" s="91" t="s">
        <v>5</v>
      </c>
      <c r="D13" s="76" t="s">
        <v>163</v>
      </c>
      <c r="E13" s="61" t="s">
        <v>166</v>
      </c>
      <c r="F13" s="61"/>
      <c r="G13" s="61" t="s">
        <v>166</v>
      </c>
      <c r="H13" s="61" t="s">
        <v>166</v>
      </c>
      <c r="I13" s="70" t="str">
        <f t="shared" si="0"/>
        <v>최O웅</v>
      </c>
      <c r="J13" s="91" t="s">
        <v>309</v>
      </c>
      <c r="K13" s="92">
        <v>20000</v>
      </c>
      <c r="L13" s="78" t="s">
        <v>223</v>
      </c>
      <c r="M13" s="62"/>
      <c r="N13" s="93" t="s">
        <v>289</v>
      </c>
      <c r="O13" s="60"/>
      <c r="P13" s="60"/>
      <c r="Q13" s="60"/>
      <c r="R13" s="60"/>
      <c r="S13" s="60"/>
    </row>
    <row r="14" spans="1:19" s="4" customFormat="1" ht="24.95" customHeight="1">
      <c r="A14" s="70">
        <v>8</v>
      </c>
      <c r="B14" s="91" t="s">
        <v>263</v>
      </c>
      <c r="C14" s="91" t="s">
        <v>5</v>
      </c>
      <c r="D14" s="76" t="s">
        <v>163</v>
      </c>
      <c r="E14" s="61" t="s">
        <v>166</v>
      </c>
      <c r="F14" s="61"/>
      <c r="G14" s="61" t="s">
        <v>166</v>
      </c>
      <c r="H14" s="61" t="s">
        <v>166</v>
      </c>
      <c r="I14" s="70" t="str">
        <f t="shared" si="0"/>
        <v>양O영</v>
      </c>
      <c r="J14" s="91" t="s">
        <v>309</v>
      </c>
      <c r="K14" s="92">
        <v>10000</v>
      </c>
      <c r="L14" s="78" t="s">
        <v>223</v>
      </c>
      <c r="M14" s="62"/>
      <c r="N14" s="93" t="s">
        <v>148</v>
      </c>
      <c r="O14" s="60"/>
      <c r="P14" s="60"/>
      <c r="Q14" s="60"/>
      <c r="R14" s="60"/>
      <c r="S14" s="60"/>
    </row>
    <row r="15" spans="1:19" s="4" customFormat="1" ht="24.95" customHeight="1">
      <c r="A15" s="70">
        <v>9</v>
      </c>
      <c r="B15" s="91" t="s">
        <v>263</v>
      </c>
      <c r="C15" s="91" t="s">
        <v>5</v>
      </c>
      <c r="D15" s="76" t="s">
        <v>163</v>
      </c>
      <c r="E15" s="61" t="s">
        <v>166</v>
      </c>
      <c r="F15" s="61"/>
      <c r="G15" s="61" t="s">
        <v>166</v>
      </c>
      <c r="H15" s="61" t="s">
        <v>166</v>
      </c>
      <c r="I15" s="70" t="str">
        <f t="shared" si="0"/>
        <v>김O광</v>
      </c>
      <c r="J15" s="91" t="s">
        <v>309</v>
      </c>
      <c r="K15" s="92">
        <v>10400</v>
      </c>
      <c r="L15" s="78" t="s">
        <v>223</v>
      </c>
      <c r="M15" s="62"/>
      <c r="N15" s="93" t="s">
        <v>290</v>
      </c>
      <c r="O15" s="60"/>
      <c r="P15" s="60"/>
      <c r="Q15" s="60"/>
      <c r="R15" s="60"/>
      <c r="S15" s="60"/>
    </row>
    <row r="16" spans="1:19" s="4" customFormat="1" ht="24.95" customHeight="1">
      <c r="A16" s="70">
        <v>10</v>
      </c>
      <c r="B16" s="91" t="s">
        <v>263</v>
      </c>
      <c r="C16" s="91" t="s">
        <v>5</v>
      </c>
      <c r="D16" s="76" t="s">
        <v>163</v>
      </c>
      <c r="E16" s="61" t="s">
        <v>166</v>
      </c>
      <c r="F16" s="61"/>
      <c r="G16" s="61" t="s">
        <v>166</v>
      </c>
      <c r="H16" s="61" t="s">
        <v>166</v>
      </c>
      <c r="I16" s="70" t="str">
        <f t="shared" si="0"/>
        <v>김OOOOOO)</v>
      </c>
      <c r="J16" s="91" t="s">
        <v>309</v>
      </c>
      <c r="K16" s="92">
        <v>10400</v>
      </c>
      <c r="L16" s="78" t="s">
        <v>223</v>
      </c>
      <c r="M16" s="62"/>
      <c r="N16" s="93" t="s">
        <v>291</v>
      </c>
      <c r="O16" s="60"/>
      <c r="P16" s="60"/>
      <c r="Q16" s="60"/>
      <c r="R16" s="60"/>
      <c r="S16" s="60"/>
    </row>
    <row r="17" spans="1:19" s="4" customFormat="1" ht="24.95" customHeight="1">
      <c r="A17" s="70">
        <v>11</v>
      </c>
      <c r="B17" s="91" t="s">
        <v>263</v>
      </c>
      <c r="C17" s="91" t="s">
        <v>5</v>
      </c>
      <c r="D17" s="76" t="s">
        <v>163</v>
      </c>
      <c r="E17" s="61" t="s">
        <v>166</v>
      </c>
      <c r="F17" s="61"/>
      <c r="G17" s="61" t="s">
        <v>166</v>
      </c>
      <c r="H17" s="61" t="s">
        <v>166</v>
      </c>
      <c r="I17" s="70" t="str">
        <f t="shared" si="0"/>
        <v>우O섭</v>
      </c>
      <c r="J17" s="91" t="s">
        <v>309</v>
      </c>
      <c r="K17" s="92">
        <v>30000</v>
      </c>
      <c r="L17" s="78" t="s">
        <v>223</v>
      </c>
      <c r="M17" s="83"/>
      <c r="N17" s="93" t="s">
        <v>185</v>
      </c>
      <c r="O17" s="60"/>
      <c r="P17" s="60"/>
      <c r="Q17" s="60"/>
      <c r="R17" s="60"/>
      <c r="S17" s="60"/>
    </row>
    <row r="18" spans="1:19" s="4" customFormat="1" ht="24.95" customHeight="1">
      <c r="A18" s="70">
        <v>12</v>
      </c>
      <c r="B18" s="91" t="s">
        <v>263</v>
      </c>
      <c r="C18" s="91" t="s">
        <v>5</v>
      </c>
      <c r="D18" s="76" t="s">
        <v>163</v>
      </c>
      <c r="E18" s="61" t="s">
        <v>166</v>
      </c>
      <c r="F18" s="61"/>
      <c r="G18" s="61" t="s">
        <v>166</v>
      </c>
      <c r="H18" s="61" t="s">
        <v>166</v>
      </c>
      <c r="I18" s="70" t="str">
        <f t="shared" si="0"/>
        <v>임O정</v>
      </c>
      <c r="J18" s="91" t="s">
        <v>309</v>
      </c>
      <c r="K18" s="92">
        <v>10000</v>
      </c>
      <c r="L18" s="78" t="s">
        <v>223</v>
      </c>
      <c r="M18" s="62"/>
      <c r="N18" s="93" t="s">
        <v>160</v>
      </c>
      <c r="O18" s="60"/>
      <c r="P18" s="60"/>
      <c r="Q18" s="60"/>
      <c r="R18" s="60"/>
      <c r="S18" s="60"/>
    </row>
    <row r="19" spans="1:19" s="4" customFormat="1" ht="24.95" customHeight="1">
      <c r="A19" s="70">
        <v>13</v>
      </c>
      <c r="B19" s="91" t="s">
        <v>263</v>
      </c>
      <c r="C19" s="91" t="s">
        <v>5</v>
      </c>
      <c r="D19" s="76" t="s">
        <v>163</v>
      </c>
      <c r="E19" s="61" t="s">
        <v>166</v>
      </c>
      <c r="F19" s="61"/>
      <c r="G19" s="61" t="s">
        <v>166</v>
      </c>
      <c r="H19" s="61" t="s">
        <v>166</v>
      </c>
      <c r="I19" s="70" t="str">
        <f t="shared" si="0"/>
        <v>김O진</v>
      </c>
      <c r="J19" s="91" t="s">
        <v>309</v>
      </c>
      <c r="K19" s="92">
        <v>10000</v>
      </c>
      <c r="L19" s="78" t="s">
        <v>223</v>
      </c>
      <c r="M19" s="62"/>
      <c r="N19" s="93" t="s">
        <v>65</v>
      </c>
      <c r="O19" s="60"/>
      <c r="P19" s="60"/>
      <c r="Q19" s="60"/>
      <c r="R19" s="60"/>
      <c r="S19" s="60"/>
    </row>
    <row r="20" spans="1:19" s="4" customFormat="1" ht="24.95" customHeight="1">
      <c r="A20" s="70">
        <v>14</v>
      </c>
      <c r="B20" s="91" t="s">
        <v>263</v>
      </c>
      <c r="C20" s="91" t="s">
        <v>5</v>
      </c>
      <c r="D20" s="76" t="s">
        <v>163</v>
      </c>
      <c r="E20" s="61" t="s">
        <v>166</v>
      </c>
      <c r="F20" s="61"/>
      <c r="G20" s="61" t="s">
        <v>166</v>
      </c>
      <c r="H20" s="61" t="s">
        <v>166</v>
      </c>
      <c r="I20" s="70" t="str">
        <f t="shared" si="0"/>
        <v>장O선</v>
      </c>
      <c r="J20" s="91" t="s">
        <v>309</v>
      </c>
      <c r="K20" s="92">
        <v>10000</v>
      </c>
      <c r="L20" s="78" t="s">
        <v>223</v>
      </c>
      <c r="M20" s="83"/>
      <c r="N20" s="93" t="s">
        <v>292</v>
      </c>
      <c r="O20" s="60"/>
      <c r="P20" s="60"/>
      <c r="Q20" s="60"/>
      <c r="R20" s="60"/>
      <c r="S20" s="60"/>
    </row>
    <row r="21" spans="1:19" s="4" customFormat="1" ht="24.95" customHeight="1">
      <c r="A21" s="70">
        <v>15</v>
      </c>
      <c r="B21" s="91" t="s">
        <v>263</v>
      </c>
      <c r="C21" s="91" t="s">
        <v>5</v>
      </c>
      <c r="D21" s="76" t="s">
        <v>163</v>
      </c>
      <c r="E21" s="61" t="s">
        <v>166</v>
      </c>
      <c r="F21" s="61"/>
      <c r="G21" s="61" t="s">
        <v>166</v>
      </c>
      <c r="H21" s="61" t="s">
        <v>166</v>
      </c>
      <c r="I21" s="70" t="str">
        <f t="shared" si="0"/>
        <v>장O선</v>
      </c>
      <c r="J21" s="91" t="s">
        <v>309</v>
      </c>
      <c r="K21" s="92">
        <v>10000</v>
      </c>
      <c r="L21" s="78" t="s">
        <v>223</v>
      </c>
      <c r="M21" s="62"/>
      <c r="N21" s="93" t="s">
        <v>292</v>
      </c>
      <c r="O21" s="60"/>
      <c r="P21" s="60"/>
      <c r="Q21" s="60"/>
      <c r="R21" s="60"/>
      <c r="S21" s="60"/>
    </row>
    <row r="22" spans="1:19" s="4" customFormat="1" ht="24.95" customHeight="1">
      <c r="A22" s="70">
        <v>16</v>
      </c>
      <c r="B22" s="91" t="s">
        <v>263</v>
      </c>
      <c r="C22" s="91" t="s">
        <v>5</v>
      </c>
      <c r="D22" s="76" t="s">
        <v>163</v>
      </c>
      <c r="E22" s="61" t="s">
        <v>166</v>
      </c>
      <c r="F22" s="61"/>
      <c r="G22" s="61" t="s">
        <v>166</v>
      </c>
      <c r="H22" s="61" t="s">
        <v>166</v>
      </c>
      <c r="I22" s="70" t="str">
        <f t="shared" si="0"/>
        <v>유O순</v>
      </c>
      <c r="J22" s="91" t="s">
        <v>309</v>
      </c>
      <c r="K22" s="92">
        <v>11400</v>
      </c>
      <c r="L22" s="78" t="s">
        <v>223</v>
      </c>
      <c r="M22" s="62"/>
      <c r="N22" s="93" t="s">
        <v>293</v>
      </c>
      <c r="O22" s="60"/>
      <c r="P22" s="60"/>
      <c r="Q22" s="60"/>
      <c r="R22" s="60"/>
      <c r="S22" s="60"/>
    </row>
    <row r="23" spans="1:19" s="4" customFormat="1" ht="24.95" customHeight="1">
      <c r="A23" s="70">
        <v>17</v>
      </c>
      <c r="B23" s="91" t="s">
        <v>263</v>
      </c>
      <c r="C23" s="91" t="s">
        <v>5</v>
      </c>
      <c r="D23" s="76" t="s">
        <v>163</v>
      </c>
      <c r="E23" s="61" t="s">
        <v>166</v>
      </c>
      <c r="F23" s="61"/>
      <c r="G23" s="61" t="s">
        <v>166</v>
      </c>
      <c r="H23" s="61" t="s">
        <v>166</v>
      </c>
      <c r="I23" s="70" t="str">
        <f t="shared" si="0"/>
        <v>김OOOOOOOOOOO)</v>
      </c>
      <c r="J23" s="91" t="s">
        <v>309</v>
      </c>
      <c r="K23" s="92">
        <v>100000</v>
      </c>
      <c r="L23" s="78" t="s">
        <v>223</v>
      </c>
      <c r="M23" s="62"/>
      <c r="N23" s="93" t="s">
        <v>61</v>
      </c>
      <c r="O23" s="60"/>
      <c r="P23" s="60"/>
      <c r="Q23" s="60"/>
      <c r="R23" s="60"/>
      <c r="S23" s="60"/>
    </row>
    <row r="24" spans="1:19" s="4" customFormat="1" ht="24.95" customHeight="1">
      <c r="A24" s="70">
        <v>18</v>
      </c>
      <c r="B24" s="91" t="s">
        <v>263</v>
      </c>
      <c r="C24" s="91" t="s">
        <v>286</v>
      </c>
      <c r="D24" s="76" t="s">
        <v>308</v>
      </c>
      <c r="E24" s="61" t="s">
        <v>166</v>
      </c>
      <c r="F24" s="61"/>
      <c r="G24" s="61" t="s">
        <v>166</v>
      </c>
      <c r="H24" s="61" t="s">
        <v>166</v>
      </c>
      <c r="I24" s="70" t="str">
        <f t="shared" si="0"/>
        <v>하OOO과</v>
      </c>
      <c r="J24" s="91" t="s">
        <v>314</v>
      </c>
      <c r="K24" s="92">
        <v>200000</v>
      </c>
      <c r="L24" s="78" t="s">
        <v>223</v>
      </c>
      <c r="M24" s="62"/>
      <c r="N24" s="93" t="s">
        <v>173</v>
      </c>
      <c r="O24" s="60"/>
      <c r="P24" s="60"/>
      <c r="Q24" s="60"/>
      <c r="R24" s="60"/>
      <c r="S24" s="60"/>
    </row>
    <row r="25" spans="1:19" s="4" customFormat="1" ht="24.95" customHeight="1">
      <c r="A25" s="70">
        <v>19</v>
      </c>
      <c r="B25" s="91" t="s">
        <v>263</v>
      </c>
      <c r="C25" s="91" t="s">
        <v>286</v>
      </c>
      <c r="D25" s="76" t="s">
        <v>163</v>
      </c>
      <c r="E25" s="61" t="s">
        <v>166</v>
      </c>
      <c r="F25" s="61"/>
      <c r="G25" s="61" t="s">
        <v>166</v>
      </c>
      <c r="H25" s="61" t="s">
        <v>166</v>
      </c>
      <c r="I25" s="70" t="str">
        <f t="shared" si="0"/>
        <v>김O인</v>
      </c>
      <c r="J25" s="91" t="s">
        <v>315</v>
      </c>
      <c r="K25" s="92">
        <v>200000</v>
      </c>
      <c r="L25" s="78" t="s">
        <v>223</v>
      </c>
      <c r="M25" s="62"/>
      <c r="N25" s="93" t="s">
        <v>206</v>
      </c>
      <c r="O25" s="60"/>
      <c r="P25" s="60"/>
      <c r="Q25" s="60"/>
      <c r="R25" s="60"/>
      <c r="S25" s="60"/>
    </row>
    <row r="26" spans="1:19" s="4" customFormat="1" ht="24.95" customHeight="1">
      <c r="A26" s="70">
        <v>20</v>
      </c>
      <c r="B26" s="91" t="s">
        <v>264</v>
      </c>
      <c r="C26" s="91" t="s">
        <v>5</v>
      </c>
      <c r="D26" s="76" t="s">
        <v>163</v>
      </c>
      <c r="E26" s="61" t="s">
        <v>166</v>
      </c>
      <c r="F26" s="61"/>
      <c r="G26" s="61" t="s">
        <v>166</v>
      </c>
      <c r="H26" s="61" t="s">
        <v>166</v>
      </c>
      <c r="I26" s="70" t="str">
        <f t="shared" si="0"/>
        <v>서OOOOOO터</v>
      </c>
      <c r="J26" s="91" t="s">
        <v>339</v>
      </c>
      <c r="K26" s="92">
        <v>1555000</v>
      </c>
      <c r="L26" s="78" t="s">
        <v>338</v>
      </c>
      <c r="M26" s="62"/>
      <c r="N26" s="93" t="s">
        <v>294</v>
      </c>
      <c r="O26" s="60"/>
      <c r="P26" s="60"/>
      <c r="Q26" s="60"/>
      <c r="R26" s="60"/>
      <c r="S26" s="60"/>
    </row>
    <row r="27" spans="1:19" s="4" customFormat="1" ht="24.95" customHeight="1">
      <c r="A27" s="70">
        <v>21</v>
      </c>
      <c r="B27" s="91" t="s">
        <v>264</v>
      </c>
      <c r="C27" s="91" t="s">
        <v>5</v>
      </c>
      <c r="D27" s="76" t="s">
        <v>163</v>
      </c>
      <c r="E27" s="61" t="s">
        <v>166</v>
      </c>
      <c r="F27" s="61"/>
      <c r="G27" s="61" t="s">
        <v>166</v>
      </c>
      <c r="H27" s="61" t="s">
        <v>166</v>
      </c>
      <c r="I27" s="70" t="str">
        <f t="shared" si="0"/>
        <v>무명</v>
      </c>
      <c r="J27" s="91" t="s">
        <v>328</v>
      </c>
      <c r="K27" s="92">
        <v>3</v>
      </c>
      <c r="L27" s="78" t="s">
        <v>338</v>
      </c>
      <c r="M27" s="62"/>
      <c r="N27" s="93" t="s">
        <v>295</v>
      </c>
      <c r="O27" s="60"/>
      <c r="P27" s="60"/>
      <c r="Q27" s="60"/>
      <c r="R27" s="60"/>
      <c r="S27" s="60"/>
    </row>
    <row r="28" spans="1:19" s="4" customFormat="1" ht="24.95" customHeight="1">
      <c r="A28" s="70">
        <v>22</v>
      </c>
      <c r="B28" s="91" t="s">
        <v>265</v>
      </c>
      <c r="C28" s="91" t="s">
        <v>5</v>
      </c>
      <c r="D28" s="76" t="s">
        <v>163</v>
      </c>
      <c r="E28" s="61" t="s">
        <v>166</v>
      </c>
      <c r="F28" s="61"/>
      <c r="G28" s="61" t="s">
        <v>166</v>
      </c>
      <c r="H28" s="61" t="s">
        <v>166</v>
      </c>
      <c r="I28" s="70" t="str">
        <f t="shared" si="0"/>
        <v>박O선</v>
      </c>
      <c r="J28" s="91" t="s">
        <v>309</v>
      </c>
      <c r="K28" s="92">
        <v>10400</v>
      </c>
      <c r="L28" s="78" t="s">
        <v>223</v>
      </c>
      <c r="M28" s="62"/>
      <c r="N28" s="93" t="s">
        <v>153</v>
      </c>
      <c r="O28" s="60"/>
      <c r="P28" s="60"/>
      <c r="Q28" s="60"/>
      <c r="R28" s="60"/>
      <c r="S28" s="60"/>
    </row>
    <row r="29" spans="1:19" s="4" customFormat="1" ht="24.95" customHeight="1">
      <c r="A29" s="70">
        <v>23</v>
      </c>
      <c r="B29" s="91" t="s">
        <v>265</v>
      </c>
      <c r="C29" s="91" t="s">
        <v>286</v>
      </c>
      <c r="D29" s="76" t="s">
        <v>310</v>
      </c>
      <c r="E29" s="61" t="s">
        <v>166</v>
      </c>
      <c r="F29" s="61"/>
      <c r="G29" s="61" t="s">
        <v>166</v>
      </c>
      <c r="H29" s="61" t="s">
        <v>166</v>
      </c>
      <c r="I29" s="70" t="str">
        <f t="shared" si="0"/>
        <v>(OOOOOO엔</v>
      </c>
      <c r="J29" s="91" t="s">
        <v>316</v>
      </c>
      <c r="K29" s="92">
        <v>2200000</v>
      </c>
      <c r="L29" s="78" t="s">
        <v>223</v>
      </c>
      <c r="M29" s="62"/>
      <c r="N29" s="93" t="s">
        <v>62</v>
      </c>
      <c r="O29" s="60"/>
      <c r="P29" s="60"/>
      <c r="Q29" s="60"/>
      <c r="R29" s="60"/>
      <c r="S29" s="60"/>
    </row>
    <row r="30" spans="1:19" s="4" customFormat="1" ht="24.95" customHeight="1">
      <c r="A30" s="70">
        <v>24</v>
      </c>
      <c r="B30" s="91" t="s">
        <v>265</v>
      </c>
      <c r="C30" s="91" t="s">
        <v>286</v>
      </c>
      <c r="D30" s="76" t="s">
        <v>162</v>
      </c>
      <c r="E30" s="61" t="s">
        <v>166</v>
      </c>
      <c r="F30" s="61"/>
      <c r="G30" s="61" t="s">
        <v>166</v>
      </c>
      <c r="H30" s="61" t="s">
        <v>166</v>
      </c>
      <c r="I30" s="70" t="str">
        <f t="shared" si="0"/>
        <v>근OOOOOOOOOO사</v>
      </c>
      <c r="J30" s="91" t="s">
        <v>325</v>
      </c>
      <c r="K30" s="92">
        <v>300000</v>
      </c>
      <c r="L30" s="78" t="s">
        <v>224</v>
      </c>
      <c r="M30" s="62"/>
      <c r="N30" s="93" t="s">
        <v>218</v>
      </c>
      <c r="O30" s="60"/>
      <c r="P30" s="60"/>
      <c r="Q30" s="60"/>
      <c r="R30" s="60"/>
      <c r="S30" s="60"/>
    </row>
    <row r="31" spans="1:19" s="4" customFormat="1" ht="24.95" customHeight="1">
      <c r="A31" s="70">
        <v>25</v>
      </c>
      <c r="B31" s="91" t="s">
        <v>266</v>
      </c>
      <c r="C31" s="91" t="s">
        <v>5</v>
      </c>
      <c r="D31" s="76" t="s">
        <v>163</v>
      </c>
      <c r="E31" s="61" t="s">
        <v>166</v>
      </c>
      <c r="F31" s="61"/>
      <c r="G31" s="61" t="s">
        <v>166</v>
      </c>
      <c r="H31" s="61" t="s">
        <v>166</v>
      </c>
      <c r="I31" s="70" t="str">
        <f t="shared" si="0"/>
        <v>권O정</v>
      </c>
      <c r="J31" s="91" t="s">
        <v>309</v>
      </c>
      <c r="K31" s="92">
        <v>11400</v>
      </c>
      <c r="L31" s="78" t="s">
        <v>223</v>
      </c>
      <c r="M31" s="62"/>
      <c r="N31" s="93" t="s">
        <v>208</v>
      </c>
      <c r="O31" s="60"/>
      <c r="P31" s="60"/>
      <c r="Q31" s="60"/>
      <c r="R31" s="60"/>
      <c r="S31" s="60"/>
    </row>
    <row r="32" spans="1:19" s="4" customFormat="1" ht="24.95" customHeight="1">
      <c r="A32" s="70">
        <v>26</v>
      </c>
      <c r="B32" s="91" t="s">
        <v>266</v>
      </c>
      <c r="C32" s="91" t="s">
        <v>5</v>
      </c>
      <c r="D32" s="76" t="s">
        <v>163</v>
      </c>
      <c r="E32" s="61" t="s">
        <v>166</v>
      </c>
      <c r="F32" s="61"/>
      <c r="G32" s="61" t="s">
        <v>166</v>
      </c>
      <c r="H32" s="61" t="s">
        <v>166</v>
      </c>
      <c r="I32" s="70" t="str">
        <f t="shared" si="0"/>
        <v>권O연</v>
      </c>
      <c r="J32" s="91" t="s">
        <v>309</v>
      </c>
      <c r="K32" s="92">
        <v>11400</v>
      </c>
      <c r="L32" s="78" t="s">
        <v>223</v>
      </c>
      <c r="M32" s="62"/>
      <c r="N32" s="93" t="s">
        <v>207</v>
      </c>
      <c r="O32" s="60"/>
      <c r="P32" s="60"/>
      <c r="Q32" s="60"/>
      <c r="R32" s="60"/>
      <c r="S32" s="60"/>
    </row>
    <row r="33" spans="1:19" s="4" customFormat="1" ht="24.95" customHeight="1">
      <c r="A33" s="70">
        <v>27</v>
      </c>
      <c r="B33" s="91" t="s">
        <v>267</v>
      </c>
      <c r="C33" s="91" t="s">
        <v>286</v>
      </c>
      <c r="D33" s="76" t="s">
        <v>213</v>
      </c>
      <c r="E33" s="61" t="s">
        <v>201</v>
      </c>
      <c r="F33" s="61"/>
      <c r="G33" s="61" t="s">
        <v>214</v>
      </c>
      <c r="H33" s="61" t="s">
        <v>201</v>
      </c>
      <c r="I33" s="70" t="str">
        <f t="shared" si="0"/>
        <v>경OOOOOOOOO회</v>
      </c>
      <c r="J33" s="91" t="s">
        <v>317</v>
      </c>
      <c r="K33" s="92">
        <v>5770000</v>
      </c>
      <c r="L33" s="78" t="s">
        <v>223</v>
      </c>
      <c r="M33" s="62"/>
      <c r="N33" s="93" t="s">
        <v>58</v>
      </c>
      <c r="O33" s="60"/>
      <c r="P33" s="60"/>
      <c r="Q33" s="60"/>
      <c r="R33" s="60"/>
      <c r="S33" s="60"/>
    </row>
    <row r="34" spans="1:19" s="4" customFormat="1" ht="24.95" customHeight="1">
      <c r="A34" s="70">
        <v>28</v>
      </c>
      <c r="B34" s="91" t="s">
        <v>267</v>
      </c>
      <c r="C34" s="91" t="s">
        <v>5</v>
      </c>
      <c r="D34" s="76" t="s">
        <v>163</v>
      </c>
      <c r="E34" s="61" t="s">
        <v>166</v>
      </c>
      <c r="F34" s="61"/>
      <c r="G34" s="61" t="s">
        <v>166</v>
      </c>
      <c r="H34" s="61" t="s">
        <v>166</v>
      </c>
      <c r="I34" s="70" t="str">
        <f t="shared" si="0"/>
        <v>황O득</v>
      </c>
      <c r="J34" s="91" t="s">
        <v>309</v>
      </c>
      <c r="K34" s="92">
        <v>10000</v>
      </c>
      <c r="L34" s="78" t="s">
        <v>223</v>
      </c>
      <c r="M34" s="83"/>
      <c r="N34" s="93" t="s">
        <v>217</v>
      </c>
      <c r="O34" s="60"/>
      <c r="P34" s="60"/>
      <c r="Q34" s="60"/>
      <c r="R34" s="60"/>
      <c r="S34" s="60"/>
    </row>
    <row r="35" spans="1:19" s="4" customFormat="1" ht="24.95" customHeight="1">
      <c r="A35" s="70">
        <v>29</v>
      </c>
      <c r="B35" s="91" t="s">
        <v>267</v>
      </c>
      <c r="C35" s="91" t="s">
        <v>5</v>
      </c>
      <c r="D35" s="76" t="s">
        <v>163</v>
      </c>
      <c r="E35" s="61" t="s">
        <v>166</v>
      </c>
      <c r="F35" s="61"/>
      <c r="G35" s="61" t="s">
        <v>166</v>
      </c>
      <c r="H35" s="61" t="s">
        <v>166</v>
      </c>
      <c r="I35" s="70" t="str">
        <f t="shared" si="0"/>
        <v>문O윤</v>
      </c>
      <c r="J35" s="91" t="s">
        <v>309</v>
      </c>
      <c r="K35" s="92">
        <v>10000</v>
      </c>
      <c r="L35" s="78" t="s">
        <v>223</v>
      </c>
      <c r="M35" s="62"/>
      <c r="N35" s="93" t="s">
        <v>137</v>
      </c>
      <c r="O35" s="60"/>
      <c r="P35" s="60"/>
      <c r="Q35" s="60"/>
      <c r="R35" s="60"/>
      <c r="S35" s="60"/>
    </row>
    <row r="36" spans="1:19" s="4" customFormat="1" ht="24.95" customHeight="1">
      <c r="A36" s="70">
        <v>30</v>
      </c>
      <c r="B36" s="91" t="s">
        <v>267</v>
      </c>
      <c r="C36" s="91" t="s">
        <v>5</v>
      </c>
      <c r="D36" s="76" t="s">
        <v>163</v>
      </c>
      <c r="E36" s="61" t="s">
        <v>166</v>
      </c>
      <c r="F36" s="61"/>
      <c r="G36" s="61" t="s">
        <v>166</v>
      </c>
      <c r="H36" s="61" t="s">
        <v>166</v>
      </c>
      <c r="I36" s="70" t="str">
        <f t="shared" si="0"/>
        <v>이O봉</v>
      </c>
      <c r="J36" s="91" t="s">
        <v>309</v>
      </c>
      <c r="K36" s="92">
        <v>11400</v>
      </c>
      <c r="L36" s="78" t="s">
        <v>223</v>
      </c>
      <c r="M36" s="62"/>
      <c r="N36" s="93" t="s">
        <v>186</v>
      </c>
      <c r="O36" s="60"/>
      <c r="P36" s="60"/>
      <c r="Q36" s="60"/>
      <c r="R36" s="60"/>
      <c r="S36" s="60"/>
    </row>
    <row r="37" spans="1:19" s="4" customFormat="1" ht="24.95" customHeight="1">
      <c r="A37" s="70">
        <v>31</v>
      </c>
      <c r="B37" s="91" t="s">
        <v>267</v>
      </c>
      <c r="C37" s="91" t="s">
        <v>5</v>
      </c>
      <c r="D37" s="76" t="s">
        <v>163</v>
      </c>
      <c r="E37" s="61" t="s">
        <v>166</v>
      </c>
      <c r="F37" s="61"/>
      <c r="G37" s="61" t="s">
        <v>166</v>
      </c>
      <c r="H37" s="61" t="s">
        <v>166</v>
      </c>
      <c r="I37" s="70" t="str">
        <f t="shared" si="0"/>
        <v>서O희</v>
      </c>
      <c r="J37" s="91" t="s">
        <v>309</v>
      </c>
      <c r="K37" s="92">
        <v>11400</v>
      </c>
      <c r="L37" s="78" t="s">
        <v>223</v>
      </c>
      <c r="M37" s="62"/>
      <c r="N37" s="93" t="s">
        <v>187</v>
      </c>
      <c r="O37" s="60"/>
      <c r="P37" s="60"/>
      <c r="Q37" s="60"/>
      <c r="R37" s="60"/>
      <c r="S37" s="60"/>
    </row>
    <row r="38" spans="1:19" s="4" customFormat="1" ht="24.95" customHeight="1">
      <c r="A38" s="70">
        <v>32</v>
      </c>
      <c r="B38" s="91" t="s">
        <v>267</v>
      </c>
      <c r="C38" s="91" t="s">
        <v>5</v>
      </c>
      <c r="D38" s="76" t="s">
        <v>163</v>
      </c>
      <c r="E38" s="61" t="s">
        <v>166</v>
      </c>
      <c r="F38" s="61"/>
      <c r="G38" s="61" t="s">
        <v>166</v>
      </c>
      <c r="H38" s="61" t="s">
        <v>166</v>
      </c>
      <c r="I38" s="70" t="str">
        <f t="shared" si="0"/>
        <v>구O자</v>
      </c>
      <c r="J38" s="91" t="s">
        <v>309</v>
      </c>
      <c r="K38" s="92">
        <v>10000</v>
      </c>
      <c r="L38" s="78" t="s">
        <v>223</v>
      </c>
      <c r="M38" s="83"/>
      <c r="N38" s="93" t="s">
        <v>188</v>
      </c>
      <c r="O38" s="60"/>
      <c r="P38" s="60"/>
      <c r="Q38" s="60"/>
      <c r="R38" s="60"/>
      <c r="S38" s="60"/>
    </row>
    <row r="39" spans="1:19" s="4" customFormat="1" ht="24.95" customHeight="1">
      <c r="A39" s="70">
        <v>33</v>
      </c>
      <c r="B39" s="91" t="s">
        <v>267</v>
      </c>
      <c r="C39" s="91" t="s">
        <v>286</v>
      </c>
      <c r="D39" s="76" t="s">
        <v>311</v>
      </c>
      <c r="E39" s="61" t="s">
        <v>201</v>
      </c>
      <c r="F39" s="61"/>
      <c r="G39" s="61" t="s">
        <v>214</v>
      </c>
      <c r="H39" s="61" t="s">
        <v>201</v>
      </c>
      <c r="I39" s="70" t="str">
        <f t="shared" si="0"/>
        <v>어OOOOOOOOOOOO부</v>
      </c>
      <c r="J39" s="91" t="s">
        <v>314</v>
      </c>
      <c r="K39" s="92">
        <v>1100000</v>
      </c>
      <c r="L39" s="78" t="s">
        <v>223</v>
      </c>
      <c r="M39" s="62"/>
      <c r="N39" s="93" t="s">
        <v>59</v>
      </c>
      <c r="O39" s="60"/>
      <c r="P39" s="60"/>
      <c r="Q39" s="60"/>
      <c r="R39" s="60"/>
      <c r="S39" s="60"/>
    </row>
    <row r="40" spans="1:19" s="4" customFormat="1" ht="24.95" customHeight="1">
      <c r="A40" s="70">
        <v>34</v>
      </c>
      <c r="B40" s="91" t="s">
        <v>267</v>
      </c>
      <c r="C40" s="91" t="s">
        <v>286</v>
      </c>
      <c r="D40" s="76" t="s">
        <v>311</v>
      </c>
      <c r="E40" s="61" t="s">
        <v>323</v>
      </c>
      <c r="F40" s="61"/>
      <c r="G40" s="61" t="s">
        <v>324</v>
      </c>
      <c r="H40" s="61" t="s">
        <v>323</v>
      </c>
      <c r="I40" s="70" t="str">
        <f t="shared" si="0"/>
        <v>어OOOOOOOOOOOO부</v>
      </c>
      <c r="J40" s="91" t="s">
        <v>326</v>
      </c>
      <c r="K40" s="92">
        <v>900000</v>
      </c>
      <c r="L40" s="78" t="s">
        <v>224</v>
      </c>
      <c r="M40" s="62"/>
      <c r="N40" s="93" t="s">
        <v>59</v>
      </c>
      <c r="O40" s="60"/>
      <c r="P40" s="60"/>
      <c r="Q40" s="60"/>
      <c r="R40" s="60"/>
      <c r="S40" s="60"/>
    </row>
    <row r="41" spans="1:19" s="4" customFormat="1" ht="24.95" customHeight="1">
      <c r="A41" s="70">
        <v>35</v>
      </c>
      <c r="B41" s="91" t="s">
        <v>268</v>
      </c>
      <c r="C41" s="91" t="s">
        <v>5</v>
      </c>
      <c r="D41" s="76" t="s">
        <v>163</v>
      </c>
      <c r="E41" s="61" t="s">
        <v>166</v>
      </c>
      <c r="F41" s="61"/>
      <c r="G41" s="61" t="s">
        <v>166</v>
      </c>
      <c r="H41" s="61" t="s">
        <v>166</v>
      </c>
      <c r="I41" s="70" t="str">
        <f t="shared" si="0"/>
        <v>이O영</v>
      </c>
      <c r="J41" s="91" t="s">
        <v>309</v>
      </c>
      <c r="K41" s="92">
        <v>10000</v>
      </c>
      <c r="L41" s="78" t="s">
        <v>223</v>
      </c>
      <c r="M41" s="62"/>
      <c r="N41" s="93" t="s">
        <v>138</v>
      </c>
      <c r="O41" s="60"/>
      <c r="P41" s="60"/>
      <c r="Q41" s="60"/>
      <c r="R41" s="60"/>
      <c r="S41" s="60"/>
    </row>
    <row r="42" spans="1:19" s="4" customFormat="1" ht="24.95" customHeight="1">
      <c r="A42" s="70">
        <v>36</v>
      </c>
      <c r="B42" s="91" t="s">
        <v>268</v>
      </c>
      <c r="C42" s="91" t="s">
        <v>5</v>
      </c>
      <c r="D42" s="76" t="s">
        <v>163</v>
      </c>
      <c r="E42" s="61" t="s">
        <v>166</v>
      </c>
      <c r="F42" s="61"/>
      <c r="G42" s="61" t="s">
        <v>166</v>
      </c>
      <c r="H42" s="61" t="s">
        <v>166</v>
      </c>
      <c r="I42" s="70" t="str">
        <f t="shared" si="0"/>
        <v>백O주</v>
      </c>
      <c r="J42" s="91" t="s">
        <v>309</v>
      </c>
      <c r="K42" s="92">
        <v>10000</v>
      </c>
      <c r="L42" s="78" t="s">
        <v>223</v>
      </c>
      <c r="M42" s="62"/>
      <c r="N42" s="93" t="s">
        <v>139</v>
      </c>
      <c r="O42" s="60"/>
      <c r="P42" s="60"/>
      <c r="Q42" s="60"/>
      <c r="R42" s="60"/>
      <c r="S42" s="60"/>
    </row>
    <row r="43" spans="1:19" s="4" customFormat="1" ht="24.95" customHeight="1">
      <c r="A43" s="70">
        <v>37</v>
      </c>
      <c r="B43" s="91" t="s">
        <v>269</v>
      </c>
      <c r="C43" s="91" t="s">
        <v>286</v>
      </c>
      <c r="D43" s="76" t="s">
        <v>320</v>
      </c>
      <c r="E43" s="61" t="s">
        <v>323</v>
      </c>
      <c r="F43" s="61"/>
      <c r="G43" s="61" t="s">
        <v>324</v>
      </c>
      <c r="H43" s="61" t="s">
        <v>323</v>
      </c>
      <c r="I43" s="70" t="str">
        <f t="shared" si="0"/>
        <v>경OOOOOOOOO회</v>
      </c>
      <c r="J43" s="91" t="s">
        <v>327</v>
      </c>
      <c r="K43" s="92">
        <v>190000</v>
      </c>
      <c r="L43" s="78" t="s">
        <v>224</v>
      </c>
      <c r="M43" s="62"/>
      <c r="N43" s="93" t="s">
        <v>58</v>
      </c>
      <c r="O43" s="60"/>
      <c r="P43" s="60"/>
      <c r="Q43" s="60"/>
      <c r="R43" s="60"/>
      <c r="S43" s="60"/>
    </row>
    <row r="44" spans="1:19" s="4" customFormat="1" ht="24.95" customHeight="1">
      <c r="A44" s="70">
        <v>38</v>
      </c>
      <c r="B44" s="91" t="s">
        <v>269</v>
      </c>
      <c r="C44" s="91" t="s">
        <v>5</v>
      </c>
      <c r="D44" s="76" t="s">
        <v>163</v>
      </c>
      <c r="E44" s="61" t="s">
        <v>166</v>
      </c>
      <c r="F44" s="61"/>
      <c r="G44" s="61" t="s">
        <v>166</v>
      </c>
      <c r="H44" s="61" t="s">
        <v>166</v>
      </c>
      <c r="I44" s="70" t="str">
        <f t="shared" si="0"/>
        <v>이O숙</v>
      </c>
      <c r="J44" s="91" t="s">
        <v>309</v>
      </c>
      <c r="K44" s="92">
        <v>20000</v>
      </c>
      <c r="L44" s="78" t="s">
        <v>223</v>
      </c>
      <c r="M44" s="83"/>
      <c r="N44" s="93" t="s">
        <v>169</v>
      </c>
      <c r="O44" s="60"/>
      <c r="P44" s="60"/>
      <c r="Q44" s="60"/>
      <c r="R44" s="60"/>
      <c r="S44" s="60"/>
    </row>
    <row r="45" spans="1:19" s="4" customFormat="1" ht="24.95" customHeight="1">
      <c r="A45" s="70">
        <v>39</v>
      </c>
      <c r="B45" s="91" t="s">
        <v>269</v>
      </c>
      <c r="C45" s="91" t="s">
        <v>5</v>
      </c>
      <c r="D45" s="76" t="s">
        <v>163</v>
      </c>
      <c r="E45" s="61" t="s">
        <v>166</v>
      </c>
      <c r="F45" s="61"/>
      <c r="G45" s="61" t="s">
        <v>166</v>
      </c>
      <c r="H45" s="61" t="s">
        <v>166</v>
      </c>
      <c r="I45" s="70" t="str">
        <f t="shared" si="0"/>
        <v>김O민</v>
      </c>
      <c r="J45" s="91" t="s">
        <v>309</v>
      </c>
      <c r="K45" s="92">
        <v>20000</v>
      </c>
      <c r="L45" s="78" t="s">
        <v>223</v>
      </c>
      <c r="M45" s="83"/>
      <c r="N45" s="93" t="s">
        <v>150</v>
      </c>
      <c r="O45" s="60"/>
      <c r="P45" s="60"/>
      <c r="Q45" s="60"/>
      <c r="R45" s="60"/>
      <c r="S45" s="60"/>
    </row>
    <row r="46" spans="1:19" s="4" customFormat="1" ht="24.95" customHeight="1">
      <c r="A46" s="70">
        <v>40</v>
      </c>
      <c r="B46" s="91" t="s">
        <v>269</v>
      </c>
      <c r="C46" s="91" t="s">
        <v>5</v>
      </c>
      <c r="D46" s="76" t="s">
        <v>306</v>
      </c>
      <c r="E46" s="61" t="s">
        <v>166</v>
      </c>
      <c r="F46" s="61"/>
      <c r="G46" s="61" t="s">
        <v>166</v>
      </c>
      <c r="H46" s="61" t="s">
        <v>166</v>
      </c>
      <c r="I46" s="70" t="str">
        <f t="shared" si="0"/>
        <v>태OOO씨</v>
      </c>
      <c r="J46" s="91" t="s">
        <v>309</v>
      </c>
      <c r="K46" s="92">
        <v>300000</v>
      </c>
      <c r="L46" s="78" t="s">
        <v>223</v>
      </c>
      <c r="M46" s="83"/>
      <c r="N46" s="93" t="s">
        <v>175</v>
      </c>
      <c r="O46" s="60"/>
      <c r="P46" s="60"/>
      <c r="Q46" s="60"/>
      <c r="R46" s="60"/>
      <c r="S46" s="60"/>
    </row>
    <row r="47" spans="1:19" s="4" customFormat="1" ht="24.95" customHeight="1">
      <c r="A47" s="70">
        <v>41</v>
      </c>
      <c r="B47" s="91" t="s">
        <v>269</v>
      </c>
      <c r="C47" s="91" t="s">
        <v>5</v>
      </c>
      <c r="D47" s="76" t="s">
        <v>163</v>
      </c>
      <c r="E47" s="61" t="s">
        <v>166</v>
      </c>
      <c r="F47" s="61"/>
      <c r="G47" s="61" t="s">
        <v>166</v>
      </c>
      <c r="H47" s="61" t="s">
        <v>166</v>
      </c>
      <c r="I47" s="70" t="str">
        <f t="shared" si="0"/>
        <v>박O재</v>
      </c>
      <c r="J47" s="91" t="s">
        <v>309</v>
      </c>
      <c r="K47" s="92">
        <v>20000</v>
      </c>
      <c r="L47" s="78" t="s">
        <v>223</v>
      </c>
      <c r="M47" s="62"/>
      <c r="N47" s="93" t="s">
        <v>164</v>
      </c>
      <c r="O47" s="60"/>
      <c r="P47" s="60"/>
      <c r="Q47" s="60"/>
      <c r="R47" s="60"/>
      <c r="S47" s="60"/>
    </row>
    <row r="48" spans="1:19" s="4" customFormat="1" ht="24.95" customHeight="1">
      <c r="A48" s="70">
        <v>42</v>
      </c>
      <c r="B48" s="91" t="s">
        <v>269</v>
      </c>
      <c r="C48" s="91" t="s">
        <v>5</v>
      </c>
      <c r="D48" s="76" t="s">
        <v>163</v>
      </c>
      <c r="E48" s="61" t="s">
        <v>166</v>
      </c>
      <c r="F48" s="61"/>
      <c r="G48" s="61" t="s">
        <v>166</v>
      </c>
      <c r="H48" s="61" t="s">
        <v>166</v>
      </c>
      <c r="I48" s="70" t="str">
        <f t="shared" si="0"/>
        <v>송OO란</v>
      </c>
      <c r="J48" s="91" t="s">
        <v>309</v>
      </c>
      <c r="K48" s="92">
        <v>100000</v>
      </c>
      <c r="L48" s="78" t="s">
        <v>223</v>
      </c>
      <c r="M48" s="62"/>
      <c r="N48" s="93" t="s">
        <v>167</v>
      </c>
      <c r="O48" s="60"/>
      <c r="P48" s="60"/>
      <c r="Q48" s="60"/>
      <c r="R48" s="60"/>
      <c r="S48" s="60"/>
    </row>
    <row r="49" spans="1:19" s="4" customFormat="1" ht="24.95" customHeight="1">
      <c r="A49" s="70">
        <v>43</v>
      </c>
      <c r="B49" s="91" t="s">
        <v>269</v>
      </c>
      <c r="C49" s="91" t="s">
        <v>5</v>
      </c>
      <c r="D49" s="76" t="s">
        <v>163</v>
      </c>
      <c r="E49" s="61" t="s">
        <v>166</v>
      </c>
      <c r="F49" s="61"/>
      <c r="G49" s="61" t="s">
        <v>166</v>
      </c>
      <c r="H49" s="61" t="s">
        <v>166</v>
      </c>
      <c r="I49" s="70" t="str">
        <f t="shared" si="0"/>
        <v>여O화</v>
      </c>
      <c r="J49" s="91" t="s">
        <v>309</v>
      </c>
      <c r="K49" s="92">
        <v>10000</v>
      </c>
      <c r="L49" s="78" t="s">
        <v>223</v>
      </c>
      <c r="M49" s="62"/>
      <c r="N49" s="93" t="s">
        <v>158</v>
      </c>
      <c r="O49" s="60"/>
      <c r="P49" s="60"/>
      <c r="Q49" s="60"/>
      <c r="R49" s="60"/>
      <c r="S49" s="60"/>
    </row>
    <row r="50" spans="1:19" s="4" customFormat="1" ht="24.95" customHeight="1">
      <c r="A50" s="70">
        <v>44</v>
      </c>
      <c r="B50" s="91" t="s">
        <v>269</v>
      </c>
      <c r="C50" s="91" t="s">
        <v>5</v>
      </c>
      <c r="D50" s="76" t="s">
        <v>163</v>
      </c>
      <c r="E50" s="61" t="s">
        <v>166</v>
      </c>
      <c r="F50" s="61"/>
      <c r="G50" s="61" t="s">
        <v>166</v>
      </c>
      <c r="H50" s="61" t="s">
        <v>166</v>
      </c>
      <c r="I50" s="70" t="str">
        <f t="shared" si="0"/>
        <v>박O선</v>
      </c>
      <c r="J50" s="91" t="s">
        <v>309</v>
      </c>
      <c r="K50" s="92">
        <v>10400</v>
      </c>
      <c r="L50" s="78" t="s">
        <v>223</v>
      </c>
      <c r="M50" s="62"/>
      <c r="N50" s="93" t="s">
        <v>154</v>
      </c>
      <c r="O50" s="60"/>
      <c r="P50" s="60"/>
      <c r="Q50" s="60"/>
      <c r="R50" s="60"/>
      <c r="S50" s="60"/>
    </row>
    <row r="51" spans="1:19" s="4" customFormat="1" ht="24.95" customHeight="1">
      <c r="A51" s="70">
        <v>45</v>
      </c>
      <c r="B51" s="91" t="s">
        <v>270</v>
      </c>
      <c r="C51" s="91" t="s">
        <v>5</v>
      </c>
      <c r="D51" s="76" t="s">
        <v>163</v>
      </c>
      <c r="E51" s="61" t="s">
        <v>166</v>
      </c>
      <c r="F51" s="61"/>
      <c r="G51" s="61" t="s">
        <v>166</v>
      </c>
      <c r="H51" s="61" t="s">
        <v>166</v>
      </c>
      <c r="I51" s="70" t="str">
        <f t="shared" si="0"/>
        <v>오O희</v>
      </c>
      <c r="J51" s="91" t="s">
        <v>309</v>
      </c>
      <c r="K51" s="92">
        <v>100000</v>
      </c>
      <c r="L51" s="78" t="s">
        <v>223</v>
      </c>
      <c r="M51" s="62"/>
      <c r="N51" s="93" t="s">
        <v>168</v>
      </c>
      <c r="O51" s="60"/>
      <c r="P51" s="60"/>
      <c r="Q51" s="60"/>
      <c r="R51" s="60"/>
      <c r="S51" s="60"/>
    </row>
    <row r="52" spans="1:19" s="4" customFormat="1" ht="24.95" customHeight="1">
      <c r="A52" s="70">
        <v>46</v>
      </c>
      <c r="B52" s="91" t="s">
        <v>271</v>
      </c>
      <c r="C52" s="91" t="s">
        <v>5</v>
      </c>
      <c r="D52" s="76" t="s">
        <v>163</v>
      </c>
      <c r="E52" s="61" t="s">
        <v>166</v>
      </c>
      <c r="F52" s="61"/>
      <c r="G52" s="61" t="s">
        <v>166</v>
      </c>
      <c r="H52" s="61" t="s">
        <v>166</v>
      </c>
      <c r="I52" s="70" t="str">
        <f t="shared" si="0"/>
        <v>이O일</v>
      </c>
      <c r="J52" s="91" t="s">
        <v>309</v>
      </c>
      <c r="K52" s="92">
        <v>20000</v>
      </c>
      <c r="L52" s="78" t="s">
        <v>223</v>
      </c>
      <c r="M52" s="62"/>
      <c r="N52" s="93" t="s">
        <v>296</v>
      </c>
      <c r="O52" s="60"/>
      <c r="P52" s="60"/>
      <c r="Q52" s="60"/>
      <c r="R52" s="60"/>
      <c r="S52" s="60"/>
    </row>
    <row r="53" spans="1:19" s="4" customFormat="1" ht="24.95" customHeight="1">
      <c r="A53" s="70">
        <v>47</v>
      </c>
      <c r="B53" s="91" t="s">
        <v>271</v>
      </c>
      <c r="C53" s="91" t="s">
        <v>5</v>
      </c>
      <c r="D53" s="76" t="s">
        <v>163</v>
      </c>
      <c r="E53" s="61" t="s">
        <v>166</v>
      </c>
      <c r="F53" s="61"/>
      <c r="G53" s="61" t="s">
        <v>166</v>
      </c>
      <c r="H53" s="61" t="s">
        <v>166</v>
      </c>
      <c r="I53" s="70" t="str">
        <f t="shared" si="0"/>
        <v>다OOOO회</v>
      </c>
      <c r="J53" s="91" t="s">
        <v>328</v>
      </c>
      <c r="K53" s="92">
        <v>2000000</v>
      </c>
      <c r="L53" s="78" t="s">
        <v>338</v>
      </c>
      <c r="M53" s="62"/>
      <c r="N53" s="93" t="s">
        <v>182</v>
      </c>
      <c r="O53" s="60"/>
      <c r="P53" s="60"/>
      <c r="Q53" s="60"/>
      <c r="R53" s="60"/>
      <c r="S53" s="60"/>
    </row>
    <row r="54" spans="1:19" s="4" customFormat="1" ht="24.95" customHeight="1">
      <c r="A54" s="70">
        <v>48</v>
      </c>
      <c r="B54" s="91" t="s">
        <v>272</v>
      </c>
      <c r="C54" s="91" t="s">
        <v>5</v>
      </c>
      <c r="D54" s="76" t="s">
        <v>163</v>
      </c>
      <c r="E54" s="61" t="s">
        <v>166</v>
      </c>
      <c r="F54" s="61"/>
      <c r="G54" s="61" t="s">
        <v>166</v>
      </c>
      <c r="H54" s="61" t="s">
        <v>166</v>
      </c>
      <c r="I54" s="70" t="str">
        <f t="shared" si="0"/>
        <v>김O철</v>
      </c>
      <c r="J54" s="91" t="s">
        <v>309</v>
      </c>
      <c r="K54" s="92">
        <v>10400</v>
      </c>
      <c r="L54" s="78" t="s">
        <v>223</v>
      </c>
      <c r="M54" s="62"/>
      <c r="N54" s="93" t="s">
        <v>177</v>
      </c>
      <c r="O54" s="60"/>
      <c r="P54" s="60"/>
      <c r="Q54" s="60"/>
      <c r="R54" s="60"/>
      <c r="S54" s="60"/>
    </row>
    <row r="55" spans="1:19" s="4" customFormat="1" ht="24.95" customHeight="1">
      <c r="A55" s="70">
        <v>49</v>
      </c>
      <c r="B55" s="91" t="s">
        <v>273</v>
      </c>
      <c r="C55" s="91" t="s">
        <v>286</v>
      </c>
      <c r="D55" s="76" t="s">
        <v>321</v>
      </c>
      <c r="E55" s="61" t="s">
        <v>323</v>
      </c>
      <c r="F55" s="61"/>
      <c r="G55" s="61" t="s">
        <v>324</v>
      </c>
      <c r="H55" s="61" t="s">
        <v>323</v>
      </c>
      <c r="I55" s="70" t="str">
        <f t="shared" si="0"/>
        <v>해O빈</v>
      </c>
      <c r="J55" s="91" t="s">
        <v>328</v>
      </c>
      <c r="K55" s="92">
        <v>105000</v>
      </c>
      <c r="L55" s="78" t="s">
        <v>224</v>
      </c>
      <c r="M55" s="83"/>
      <c r="N55" s="93" t="s">
        <v>171</v>
      </c>
      <c r="O55" s="60"/>
      <c r="P55" s="60"/>
      <c r="Q55" s="60"/>
      <c r="R55" s="60"/>
      <c r="S55" s="60"/>
    </row>
    <row r="56" spans="1:19" s="4" customFormat="1" ht="24.95" customHeight="1">
      <c r="A56" s="70">
        <v>50</v>
      </c>
      <c r="B56" s="91" t="s">
        <v>273</v>
      </c>
      <c r="C56" s="91" t="s">
        <v>5</v>
      </c>
      <c r="D56" s="76" t="s">
        <v>163</v>
      </c>
      <c r="E56" s="61" t="s">
        <v>166</v>
      </c>
      <c r="F56" s="61"/>
      <c r="G56" s="61" t="s">
        <v>166</v>
      </c>
      <c r="H56" s="61" t="s">
        <v>166</v>
      </c>
      <c r="I56" s="70" t="str">
        <f t="shared" si="0"/>
        <v>조O정</v>
      </c>
      <c r="J56" s="91" t="s">
        <v>309</v>
      </c>
      <c r="K56" s="92">
        <v>10000</v>
      </c>
      <c r="L56" s="78" t="s">
        <v>223</v>
      </c>
      <c r="M56" s="83"/>
      <c r="N56" s="93" t="s">
        <v>132</v>
      </c>
      <c r="O56" s="60"/>
      <c r="P56" s="60"/>
      <c r="Q56" s="60"/>
      <c r="R56" s="60"/>
      <c r="S56" s="60"/>
    </row>
    <row r="57" spans="1:19" s="4" customFormat="1" ht="24.95" customHeight="1">
      <c r="A57" s="70">
        <v>51</v>
      </c>
      <c r="B57" s="91" t="s">
        <v>273</v>
      </c>
      <c r="C57" s="91" t="s">
        <v>5</v>
      </c>
      <c r="D57" s="76" t="s">
        <v>163</v>
      </c>
      <c r="E57" s="61" t="s">
        <v>166</v>
      </c>
      <c r="F57" s="61"/>
      <c r="G57" s="61" t="s">
        <v>166</v>
      </c>
      <c r="H57" s="61" t="s">
        <v>166</v>
      </c>
      <c r="I57" s="70" t="str">
        <f t="shared" si="0"/>
        <v>이O철</v>
      </c>
      <c r="J57" s="91" t="s">
        <v>309</v>
      </c>
      <c r="K57" s="92">
        <v>10000</v>
      </c>
      <c r="L57" s="78" t="s">
        <v>223</v>
      </c>
      <c r="M57" s="62"/>
      <c r="N57" s="93" t="s">
        <v>152</v>
      </c>
      <c r="O57" s="60"/>
      <c r="P57" s="60"/>
      <c r="Q57" s="60"/>
      <c r="R57" s="60"/>
      <c r="S57" s="60"/>
    </row>
    <row r="58" spans="1:19" s="4" customFormat="1" ht="24.95" customHeight="1">
      <c r="A58" s="70">
        <v>52</v>
      </c>
      <c r="B58" s="91" t="s">
        <v>273</v>
      </c>
      <c r="C58" s="91" t="s">
        <v>5</v>
      </c>
      <c r="D58" s="76" t="s">
        <v>163</v>
      </c>
      <c r="E58" s="61" t="s">
        <v>166</v>
      </c>
      <c r="F58" s="61"/>
      <c r="G58" s="61" t="s">
        <v>166</v>
      </c>
      <c r="H58" s="61" t="s">
        <v>166</v>
      </c>
      <c r="I58" s="70" t="str">
        <f t="shared" si="0"/>
        <v>김O효</v>
      </c>
      <c r="J58" s="91" t="s">
        <v>309</v>
      </c>
      <c r="K58" s="92">
        <v>20000</v>
      </c>
      <c r="L58" s="78" t="s">
        <v>223</v>
      </c>
      <c r="M58" s="62"/>
      <c r="N58" s="93" t="s">
        <v>170</v>
      </c>
      <c r="O58" s="60"/>
      <c r="P58" s="60"/>
      <c r="Q58" s="60"/>
      <c r="R58" s="60"/>
      <c r="S58" s="60"/>
    </row>
    <row r="59" spans="1:19" s="4" customFormat="1" ht="24.95" customHeight="1">
      <c r="A59" s="70">
        <v>53</v>
      </c>
      <c r="B59" s="91" t="s">
        <v>273</v>
      </c>
      <c r="C59" s="91" t="s">
        <v>5</v>
      </c>
      <c r="D59" s="76" t="s">
        <v>163</v>
      </c>
      <c r="E59" s="61" t="s">
        <v>166</v>
      </c>
      <c r="F59" s="61"/>
      <c r="G59" s="61" t="s">
        <v>166</v>
      </c>
      <c r="H59" s="61" t="s">
        <v>166</v>
      </c>
      <c r="I59" s="70" t="str">
        <f t="shared" si="0"/>
        <v>정O호</v>
      </c>
      <c r="J59" s="91" t="s">
        <v>309</v>
      </c>
      <c r="K59" s="92">
        <v>10000</v>
      </c>
      <c r="L59" s="78" t="s">
        <v>223</v>
      </c>
      <c r="M59" s="62"/>
      <c r="N59" s="93" t="s">
        <v>140</v>
      </c>
      <c r="O59" s="60"/>
      <c r="P59" s="60"/>
      <c r="Q59" s="60"/>
      <c r="R59" s="60"/>
      <c r="S59" s="60"/>
    </row>
    <row r="60" spans="1:19" s="4" customFormat="1" ht="24.95" customHeight="1">
      <c r="A60" s="70">
        <v>54</v>
      </c>
      <c r="B60" s="91" t="s">
        <v>273</v>
      </c>
      <c r="C60" s="91" t="s">
        <v>5</v>
      </c>
      <c r="D60" s="76" t="s">
        <v>163</v>
      </c>
      <c r="E60" s="61" t="s">
        <v>166</v>
      </c>
      <c r="F60" s="61"/>
      <c r="G60" s="61" t="s">
        <v>166</v>
      </c>
      <c r="H60" s="61" t="s">
        <v>166</v>
      </c>
      <c r="I60" s="70" t="str">
        <f t="shared" ref="I60:I61" si="1">REPLACE(N60,2,LEN(N60)-2,REPT("O",LEN(N60)-2))</f>
        <v>이OOOOOOOOOO)</v>
      </c>
      <c r="J60" s="91" t="s">
        <v>309</v>
      </c>
      <c r="K60" s="92">
        <v>20000</v>
      </c>
      <c r="L60" s="78" t="s">
        <v>223</v>
      </c>
      <c r="M60" s="62"/>
      <c r="N60" s="93" t="s">
        <v>178</v>
      </c>
      <c r="O60" s="60"/>
      <c r="P60" s="60"/>
      <c r="Q60" s="60"/>
      <c r="R60" s="60"/>
      <c r="S60" s="60"/>
    </row>
    <row r="61" spans="1:19" s="4" customFormat="1" ht="24.95" customHeight="1">
      <c r="A61" s="70">
        <v>55</v>
      </c>
      <c r="B61" s="91" t="s">
        <v>273</v>
      </c>
      <c r="C61" s="91" t="s">
        <v>286</v>
      </c>
      <c r="D61" s="76" t="s">
        <v>321</v>
      </c>
      <c r="E61" s="61" t="s">
        <v>323</v>
      </c>
      <c r="F61" s="61"/>
      <c r="G61" s="61" t="s">
        <v>324</v>
      </c>
      <c r="H61" s="61" t="s">
        <v>323</v>
      </c>
      <c r="I61" s="70" t="str">
        <f t="shared" si="1"/>
        <v>사OOOOOOOOOO단</v>
      </c>
      <c r="J61" s="91" t="s">
        <v>329</v>
      </c>
      <c r="K61" s="92">
        <v>200000</v>
      </c>
      <c r="L61" s="78" t="s">
        <v>224</v>
      </c>
      <c r="M61" s="83"/>
      <c r="N61" s="93" t="s">
        <v>196</v>
      </c>
      <c r="O61" s="60"/>
      <c r="P61" s="60"/>
      <c r="Q61" s="60"/>
      <c r="R61" s="60"/>
      <c r="S61" s="60"/>
    </row>
    <row r="62" spans="1:19" s="4" customFormat="1" ht="24.95" customHeight="1">
      <c r="A62" s="70">
        <v>56</v>
      </c>
      <c r="B62" s="91" t="s">
        <v>273</v>
      </c>
      <c r="C62" s="91" t="s">
        <v>286</v>
      </c>
      <c r="D62" s="76" t="s">
        <v>312</v>
      </c>
      <c r="E62" s="61" t="s">
        <v>166</v>
      </c>
      <c r="F62" s="61"/>
      <c r="G62" s="61" t="s">
        <v>166</v>
      </c>
      <c r="H62" s="61" t="s">
        <v>166</v>
      </c>
      <c r="I62" s="70" t="str">
        <f t="shared" ref="I62:I65" si="2">REPLACE(N62,2,LEN(N62)-2,REPT("O",LEN(N62)-2))</f>
        <v>이O일</v>
      </c>
      <c r="J62" s="91" t="s">
        <v>318</v>
      </c>
      <c r="K62" s="92">
        <v>20000</v>
      </c>
      <c r="L62" s="78" t="s">
        <v>223</v>
      </c>
      <c r="M62" s="62"/>
      <c r="N62" s="93" t="s">
        <v>219</v>
      </c>
      <c r="O62" s="60"/>
      <c r="P62" s="60"/>
      <c r="Q62" s="60"/>
      <c r="R62" s="60"/>
      <c r="S62" s="60"/>
    </row>
    <row r="63" spans="1:19" s="4" customFormat="1" ht="24.95" customHeight="1">
      <c r="A63" s="70">
        <v>57</v>
      </c>
      <c r="B63" s="91" t="s">
        <v>273</v>
      </c>
      <c r="C63" s="91" t="s">
        <v>286</v>
      </c>
      <c r="D63" s="76" t="s">
        <v>313</v>
      </c>
      <c r="E63" s="61" t="s">
        <v>323</v>
      </c>
      <c r="F63" s="61"/>
      <c r="G63" s="61" t="s">
        <v>324</v>
      </c>
      <c r="H63" s="61" t="s">
        <v>323</v>
      </c>
      <c r="I63" s="70" t="str">
        <f t="shared" si="2"/>
        <v>우OOOOOO단</v>
      </c>
      <c r="J63" s="91" t="s">
        <v>330</v>
      </c>
      <c r="K63" s="92">
        <v>200000</v>
      </c>
      <c r="L63" s="78" t="s">
        <v>224</v>
      </c>
      <c r="M63" s="62"/>
      <c r="N63" s="93" t="s">
        <v>209</v>
      </c>
      <c r="O63" s="60"/>
      <c r="P63" s="60"/>
      <c r="Q63" s="60"/>
      <c r="R63" s="60"/>
      <c r="S63" s="60"/>
    </row>
    <row r="64" spans="1:19" s="4" customFormat="1" ht="24.95" customHeight="1">
      <c r="A64" s="70">
        <v>58</v>
      </c>
      <c r="B64" s="91" t="s">
        <v>274</v>
      </c>
      <c r="C64" s="91" t="s">
        <v>286</v>
      </c>
      <c r="D64" s="76" t="s">
        <v>322</v>
      </c>
      <c r="E64" s="61" t="s">
        <v>323</v>
      </c>
      <c r="F64" s="61"/>
      <c r="G64" s="61" t="s">
        <v>166</v>
      </c>
      <c r="H64" s="61" t="s">
        <v>166</v>
      </c>
      <c r="I64" s="70" t="str">
        <f t="shared" si="2"/>
        <v>신OOOOOO단</v>
      </c>
      <c r="J64" s="91" t="s">
        <v>331</v>
      </c>
      <c r="K64" s="92">
        <v>3200000</v>
      </c>
      <c r="L64" s="78" t="s">
        <v>224</v>
      </c>
      <c r="M64" s="62"/>
      <c r="N64" s="93" t="s">
        <v>297</v>
      </c>
      <c r="O64" s="60"/>
      <c r="P64" s="60"/>
      <c r="Q64" s="60"/>
      <c r="R64" s="60"/>
      <c r="S64" s="60"/>
    </row>
    <row r="65" spans="1:19" s="4" customFormat="1" ht="24.95" customHeight="1">
      <c r="A65" s="70">
        <v>59</v>
      </c>
      <c r="B65" s="91" t="s">
        <v>274</v>
      </c>
      <c r="C65" s="91" t="s">
        <v>286</v>
      </c>
      <c r="D65" s="76" t="s">
        <v>322</v>
      </c>
      <c r="E65" s="61" t="s">
        <v>323</v>
      </c>
      <c r="F65" s="61"/>
      <c r="G65" s="61" t="s">
        <v>166</v>
      </c>
      <c r="H65" s="61" t="s">
        <v>166</v>
      </c>
      <c r="I65" s="70" t="str">
        <f t="shared" si="2"/>
        <v>신OOOOOO단</v>
      </c>
      <c r="J65" s="91" t="s">
        <v>332</v>
      </c>
      <c r="K65" s="92">
        <v>1000000</v>
      </c>
      <c r="L65" s="78" t="s">
        <v>224</v>
      </c>
      <c r="M65" s="62"/>
      <c r="N65" s="93" t="s">
        <v>297</v>
      </c>
      <c r="O65" s="60"/>
      <c r="P65" s="60"/>
      <c r="Q65" s="60"/>
      <c r="R65" s="60"/>
      <c r="S65" s="60"/>
    </row>
    <row r="66" spans="1:19" s="4" customFormat="1" ht="24.95" customHeight="1">
      <c r="A66" s="70">
        <v>60</v>
      </c>
      <c r="B66" s="91" t="s">
        <v>274</v>
      </c>
      <c r="C66" s="91" t="s">
        <v>5</v>
      </c>
      <c r="D66" s="76" t="s">
        <v>163</v>
      </c>
      <c r="E66" s="61" t="s">
        <v>166</v>
      </c>
      <c r="F66" s="61"/>
      <c r="G66" s="61" t="s">
        <v>166</v>
      </c>
      <c r="H66" s="61" t="s">
        <v>166</v>
      </c>
      <c r="I66" s="70" t="str">
        <f t="shared" ref="I66:I85" si="3">REPLACE(N66,2,LEN(N66)-2,REPT("O",LEN(N66)-2))</f>
        <v>유O희</v>
      </c>
      <c r="J66" s="91" t="s">
        <v>309</v>
      </c>
      <c r="K66" s="92">
        <v>10000</v>
      </c>
      <c r="L66" s="78" t="s">
        <v>223</v>
      </c>
      <c r="M66" s="62"/>
      <c r="N66" s="93" t="s">
        <v>179</v>
      </c>
      <c r="O66" s="60"/>
      <c r="P66" s="60"/>
      <c r="Q66" s="60"/>
      <c r="R66" s="60"/>
      <c r="S66" s="60"/>
    </row>
    <row r="67" spans="1:19" s="4" customFormat="1" ht="24.95" customHeight="1">
      <c r="A67" s="70">
        <v>61</v>
      </c>
      <c r="B67" s="91" t="s">
        <v>274</v>
      </c>
      <c r="C67" s="91" t="s">
        <v>5</v>
      </c>
      <c r="D67" s="76" t="s">
        <v>163</v>
      </c>
      <c r="E67" s="61" t="s">
        <v>166</v>
      </c>
      <c r="F67" s="61"/>
      <c r="G67" s="61" t="s">
        <v>166</v>
      </c>
      <c r="H67" s="61" t="s">
        <v>166</v>
      </c>
      <c r="I67" s="70" t="str">
        <f t="shared" si="3"/>
        <v>장O은</v>
      </c>
      <c r="J67" s="91" t="s">
        <v>309</v>
      </c>
      <c r="K67" s="92">
        <v>10000</v>
      </c>
      <c r="L67" s="78" t="s">
        <v>223</v>
      </c>
      <c r="M67" s="62"/>
      <c r="N67" s="93" t="s">
        <v>197</v>
      </c>
      <c r="O67" s="60"/>
      <c r="P67" s="60"/>
      <c r="Q67" s="60"/>
      <c r="R67" s="60"/>
      <c r="S67" s="60"/>
    </row>
    <row r="68" spans="1:19" s="4" customFormat="1" ht="24.95" customHeight="1">
      <c r="A68" s="70">
        <v>62</v>
      </c>
      <c r="B68" s="91" t="s">
        <v>275</v>
      </c>
      <c r="C68" s="91" t="s">
        <v>5</v>
      </c>
      <c r="D68" s="76" t="s">
        <v>163</v>
      </c>
      <c r="E68" s="61" t="s">
        <v>166</v>
      </c>
      <c r="F68" s="61"/>
      <c r="G68" s="61" t="s">
        <v>166</v>
      </c>
      <c r="H68" s="61" t="s">
        <v>166</v>
      </c>
      <c r="I68" s="70" t="str">
        <f t="shared" si="3"/>
        <v>우O명</v>
      </c>
      <c r="J68" s="91" t="s">
        <v>309</v>
      </c>
      <c r="K68" s="92">
        <v>10000</v>
      </c>
      <c r="L68" s="78" t="s">
        <v>223</v>
      </c>
      <c r="M68" s="62"/>
      <c r="N68" s="93" t="s">
        <v>180</v>
      </c>
      <c r="O68" s="60"/>
      <c r="P68" s="60"/>
      <c r="Q68" s="60"/>
      <c r="R68" s="60"/>
      <c r="S68" s="60"/>
    </row>
    <row r="69" spans="1:19" s="4" customFormat="1" ht="24.95" customHeight="1">
      <c r="A69" s="70">
        <v>63</v>
      </c>
      <c r="B69" s="91" t="s">
        <v>276</v>
      </c>
      <c r="C69" s="91" t="s">
        <v>5</v>
      </c>
      <c r="D69" s="76" t="s">
        <v>162</v>
      </c>
      <c r="E69" s="61" t="s">
        <v>166</v>
      </c>
      <c r="F69" s="61"/>
      <c r="G69" s="61" t="s">
        <v>166</v>
      </c>
      <c r="H69" s="61" t="s">
        <v>166</v>
      </c>
      <c r="I69" s="70" t="str">
        <f t="shared" si="3"/>
        <v>마OOOOOOOOO점</v>
      </c>
      <c r="J69" s="91" t="s">
        <v>309</v>
      </c>
      <c r="K69" s="92">
        <v>50000</v>
      </c>
      <c r="L69" s="78" t="s">
        <v>223</v>
      </c>
      <c r="M69" s="62"/>
      <c r="N69" s="93" t="s">
        <v>181</v>
      </c>
      <c r="O69" s="60"/>
      <c r="P69" s="60"/>
      <c r="Q69" s="60"/>
      <c r="R69" s="60"/>
      <c r="S69" s="60"/>
    </row>
    <row r="70" spans="1:19" s="4" customFormat="1" ht="24.95" customHeight="1">
      <c r="A70" s="70">
        <v>64</v>
      </c>
      <c r="B70" s="91" t="s">
        <v>277</v>
      </c>
      <c r="C70" s="91" t="s">
        <v>5</v>
      </c>
      <c r="D70" s="76" t="s">
        <v>163</v>
      </c>
      <c r="E70" s="61" t="s">
        <v>166</v>
      </c>
      <c r="F70" s="61"/>
      <c r="G70" s="61" t="s">
        <v>166</v>
      </c>
      <c r="H70" s="61" t="s">
        <v>166</v>
      </c>
      <c r="I70" s="70" t="str">
        <f t="shared" si="3"/>
        <v>임O정</v>
      </c>
      <c r="J70" s="91" t="s">
        <v>309</v>
      </c>
      <c r="K70" s="92">
        <v>10000</v>
      </c>
      <c r="L70" s="78" t="s">
        <v>223</v>
      </c>
      <c r="M70" s="62"/>
      <c r="N70" s="93" t="s">
        <v>220</v>
      </c>
      <c r="O70" s="60"/>
      <c r="P70" s="60"/>
      <c r="Q70" s="60"/>
      <c r="R70" s="60"/>
      <c r="S70" s="60"/>
    </row>
    <row r="71" spans="1:19" s="4" customFormat="1" ht="24.95" customHeight="1">
      <c r="A71" s="70">
        <v>65</v>
      </c>
      <c r="B71" s="91" t="s">
        <v>278</v>
      </c>
      <c r="C71" s="91" t="s">
        <v>5</v>
      </c>
      <c r="D71" s="76" t="s">
        <v>163</v>
      </c>
      <c r="E71" s="61" t="s">
        <v>166</v>
      </c>
      <c r="F71" s="61"/>
      <c r="G71" s="61" t="s">
        <v>166</v>
      </c>
      <c r="H71" s="61" t="s">
        <v>166</v>
      </c>
      <c r="I71" s="70" t="str">
        <f t="shared" si="3"/>
        <v>김O곤</v>
      </c>
      <c r="J71" s="91" t="s">
        <v>309</v>
      </c>
      <c r="K71" s="92">
        <v>14000</v>
      </c>
      <c r="L71" s="78" t="s">
        <v>223</v>
      </c>
      <c r="M71" s="62"/>
      <c r="N71" s="93" t="s">
        <v>133</v>
      </c>
      <c r="O71" s="60"/>
      <c r="P71" s="60"/>
      <c r="Q71" s="60"/>
      <c r="R71" s="60"/>
      <c r="S71" s="60"/>
    </row>
    <row r="72" spans="1:19" s="4" customFormat="1" ht="24.95" customHeight="1">
      <c r="A72" s="70">
        <v>66</v>
      </c>
      <c r="B72" s="91" t="s">
        <v>278</v>
      </c>
      <c r="C72" s="91" t="s">
        <v>5</v>
      </c>
      <c r="D72" s="76" t="s">
        <v>163</v>
      </c>
      <c r="E72" s="61" t="s">
        <v>166</v>
      </c>
      <c r="F72" s="61"/>
      <c r="G72" s="61" t="s">
        <v>166</v>
      </c>
      <c r="H72" s="61" t="s">
        <v>166</v>
      </c>
      <c r="I72" s="70" t="str">
        <f t="shared" si="3"/>
        <v>권O환</v>
      </c>
      <c r="J72" s="91" t="s">
        <v>309</v>
      </c>
      <c r="K72" s="92">
        <v>20000</v>
      </c>
      <c r="L72" s="78" t="s">
        <v>223</v>
      </c>
      <c r="M72" s="62"/>
      <c r="N72" s="93" t="s">
        <v>198</v>
      </c>
      <c r="O72" s="60"/>
      <c r="P72" s="60"/>
      <c r="Q72" s="60"/>
      <c r="R72" s="60"/>
      <c r="S72" s="60"/>
    </row>
    <row r="73" spans="1:19" s="4" customFormat="1" ht="24.95" customHeight="1">
      <c r="A73" s="70">
        <v>67</v>
      </c>
      <c r="B73" s="91" t="s">
        <v>278</v>
      </c>
      <c r="C73" s="91" t="s">
        <v>5</v>
      </c>
      <c r="D73" s="76" t="s">
        <v>163</v>
      </c>
      <c r="E73" s="61" t="s">
        <v>166</v>
      </c>
      <c r="F73" s="61"/>
      <c r="G73" s="61" t="s">
        <v>166</v>
      </c>
      <c r="H73" s="61" t="s">
        <v>166</v>
      </c>
      <c r="I73" s="70" t="str">
        <f t="shared" si="3"/>
        <v>위OOOOOOOOOOO합</v>
      </c>
      <c r="J73" s="91" t="s">
        <v>328</v>
      </c>
      <c r="K73" s="92">
        <v>500000</v>
      </c>
      <c r="L73" s="78" t="s">
        <v>338</v>
      </c>
      <c r="M73" s="62"/>
      <c r="N73" s="93" t="s">
        <v>298</v>
      </c>
      <c r="O73" s="60"/>
      <c r="P73" s="60"/>
      <c r="Q73" s="60"/>
      <c r="R73" s="60"/>
      <c r="S73" s="60"/>
    </row>
    <row r="74" spans="1:19" s="4" customFormat="1" ht="24.95" customHeight="1">
      <c r="A74" s="70">
        <v>68</v>
      </c>
      <c r="B74" s="91" t="s">
        <v>278</v>
      </c>
      <c r="C74" s="91" t="s">
        <v>5</v>
      </c>
      <c r="D74" s="76" t="s">
        <v>163</v>
      </c>
      <c r="E74" s="61" t="s">
        <v>166</v>
      </c>
      <c r="F74" s="61"/>
      <c r="G74" s="61" t="s">
        <v>166</v>
      </c>
      <c r="H74" s="61" t="s">
        <v>166</v>
      </c>
      <c r="I74" s="70" t="str">
        <f t="shared" si="3"/>
        <v>이O태</v>
      </c>
      <c r="J74" s="91" t="s">
        <v>309</v>
      </c>
      <c r="K74" s="92">
        <v>10000</v>
      </c>
      <c r="L74" s="78" t="s">
        <v>223</v>
      </c>
      <c r="M74" s="62"/>
      <c r="N74" s="93" t="s">
        <v>130</v>
      </c>
      <c r="O74" s="60"/>
      <c r="P74" s="60"/>
      <c r="Q74" s="60"/>
      <c r="R74" s="60"/>
      <c r="S74" s="60"/>
    </row>
    <row r="75" spans="1:19" s="4" customFormat="1" ht="24.95" customHeight="1">
      <c r="A75" s="70">
        <v>69</v>
      </c>
      <c r="B75" s="91" t="s">
        <v>278</v>
      </c>
      <c r="C75" s="91" t="s">
        <v>5</v>
      </c>
      <c r="D75" s="76" t="s">
        <v>163</v>
      </c>
      <c r="E75" s="61" t="s">
        <v>166</v>
      </c>
      <c r="F75" s="61"/>
      <c r="G75" s="61" t="s">
        <v>166</v>
      </c>
      <c r="H75" s="61" t="s">
        <v>166</v>
      </c>
      <c r="I75" s="70" t="str">
        <f t="shared" si="3"/>
        <v>송O경</v>
      </c>
      <c r="J75" s="91" t="s">
        <v>309</v>
      </c>
      <c r="K75" s="92">
        <v>10000</v>
      </c>
      <c r="L75" s="78" t="s">
        <v>223</v>
      </c>
      <c r="M75" s="62"/>
      <c r="N75" s="93" t="s">
        <v>131</v>
      </c>
      <c r="O75" s="60"/>
      <c r="P75" s="60"/>
      <c r="Q75" s="60"/>
      <c r="R75" s="60"/>
      <c r="S75" s="60"/>
    </row>
    <row r="76" spans="1:19" s="4" customFormat="1" ht="24.95" customHeight="1">
      <c r="A76" s="70">
        <v>70</v>
      </c>
      <c r="B76" s="91" t="s">
        <v>279</v>
      </c>
      <c r="C76" s="91" t="s">
        <v>5</v>
      </c>
      <c r="D76" s="76" t="s">
        <v>163</v>
      </c>
      <c r="E76" s="61" t="s">
        <v>166</v>
      </c>
      <c r="F76" s="61"/>
      <c r="G76" s="61" t="s">
        <v>166</v>
      </c>
      <c r="H76" s="61" t="s">
        <v>166</v>
      </c>
      <c r="I76" s="70" t="str">
        <f t="shared" si="3"/>
        <v>김O경</v>
      </c>
      <c r="J76" s="91" t="s">
        <v>309</v>
      </c>
      <c r="K76" s="92">
        <v>10000</v>
      </c>
      <c r="L76" s="78" t="s">
        <v>223</v>
      </c>
      <c r="M76" s="62"/>
      <c r="N76" s="93" t="s">
        <v>144</v>
      </c>
      <c r="O76" s="60"/>
      <c r="P76" s="60"/>
      <c r="Q76" s="60"/>
      <c r="R76" s="60"/>
      <c r="S76" s="60"/>
    </row>
    <row r="77" spans="1:19" s="4" customFormat="1" ht="24.95" customHeight="1">
      <c r="A77" s="70">
        <v>71</v>
      </c>
      <c r="B77" s="91" t="s">
        <v>279</v>
      </c>
      <c r="C77" s="91" t="s">
        <v>5</v>
      </c>
      <c r="D77" s="76" t="s">
        <v>163</v>
      </c>
      <c r="E77" s="61" t="s">
        <v>166</v>
      </c>
      <c r="F77" s="61"/>
      <c r="G77" s="61" t="s">
        <v>166</v>
      </c>
      <c r="H77" s="61" t="s">
        <v>166</v>
      </c>
      <c r="I77" s="70" t="str">
        <f t="shared" si="3"/>
        <v>이O익</v>
      </c>
      <c r="J77" s="91" t="s">
        <v>309</v>
      </c>
      <c r="K77" s="92">
        <v>10000</v>
      </c>
      <c r="L77" s="78" t="s">
        <v>223</v>
      </c>
      <c r="M77" s="62"/>
      <c r="N77" s="93" t="s">
        <v>222</v>
      </c>
      <c r="O77" s="60"/>
      <c r="P77" s="60"/>
      <c r="Q77" s="60"/>
      <c r="R77" s="60"/>
      <c r="S77" s="60"/>
    </row>
    <row r="78" spans="1:19" s="4" customFormat="1" ht="24.95" customHeight="1">
      <c r="A78" s="70">
        <v>72</v>
      </c>
      <c r="B78" s="91" t="s">
        <v>279</v>
      </c>
      <c r="C78" s="91" t="s">
        <v>5</v>
      </c>
      <c r="D78" s="76" t="s">
        <v>163</v>
      </c>
      <c r="E78" s="61" t="s">
        <v>166</v>
      </c>
      <c r="F78" s="61"/>
      <c r="G78" s="61" t="s">
        <v>166</v>
      </c>
      <c r="H78" s="61" t="s">
        <v>166</v>
      </c>
      <c r="I78" s="70" t="str">
        <f t="shared" si="3"/>
        <v>서OOOOO)</v>
      </c>
      <c r="J78" s="91" t="s">
        <v>328</v>
      </c>
      <c r="K78" s="92">
        <v>2000000</v>
      </c>
      <c r="L78" s="78" t="s">
        <v>338</v>
      </c>
      <c r="M78" s="62"/>
      <c r="N78" s="93" t="s">
        <v>299</v>
      </c>
      <c r="O78" s="60"/>
      <c r="P78" s="60"/>
      <c r="Q78" s="60"/>
      <c r="R78" s="60"/>
      <c r="S78" s="60"/>
    </row>
    <row r="79" spans="1:19" s="4" customFormat="1" ht="24.95" customHeight="1">
      <c r="A79" s="70">
        <v>73</v>
      </c>
      <c r="B79" s="91" t="s">
        <v>279</v>
      </c>
      <c r="C79" s="91" t="s">
        <v>5</v>
      </c>
      <c r="D79" s="76" t="s">
        <v>163</v>
      </c>
      <c r="E79" s="61" t="s">
        <v>166</v>
      </c>
      <c r="F79" s="61"/>
      <c r="G79" s="61" t="s">
        <v>166</v>
      </c>
      <c r="H79" s="61" t="s">
        <v>166</v>
      </c>
      <c r="I79" s="70" t="str">
        <f t="shared" si="3"/>
        <v>한O기</v>
      </c>
      <c r="J79" s="91" t="s">
        <v>309</v>
      </c>
      <c r="K79" s="92">
        <v>10000</v>
      </c>
      <c r="L79" s="78" t="s">
        <v>223</v>
      </c>
      <c r="M79" s="62"/>
      <c r="N79" s="93" t="s">
        <v>221</v>
      </c>
      <c r="O79" s="60"/>
      <c r="P79" s="60"/>
      <c r="Q79" s="60"/>
      <c r="R79" s="60"/>
      <c r="S79" s="60"/>
    </row>
    <row r="80" spans="1:19" s="4" customFormat="1" ht="24.95" customHeight="1">
      <c r="A80" s="70">
        <v>74</v>
      </c>
      <c r="B80" s="91" t="s">
        <v>279</v>
      </c>
      <c r="C80" s="91" t="s">
        <v>286</v>
      </c>
      <c r="D80" s="76" t="s">
        <v>320</v>
      </c>
      <c r="E80" s="61" t="s">
        <v>323</v>
      </c>
      <c r="F80" s="61"/>
      <c r="G80" s="61" t="s">
        <v>324</v>
      </c>
      <c r="H80" s="61" t="s">
        <v>323</v>
      </c>
      <c r="I80" s="70" t="str">
        <f t="shared" si="3"/>
        <v>어OOOOOOOOOOOO부</v>
      </c>
      <c r="J80" s="91" t="s">
        <v>333</v>
      </c>
      <c r="K80" s="92">
        <v>2000000</v>
      </c>
      <c r="L80" s="78" t="s">
        <v>224</v>
      </c>
      <c r="M80" s="62"/>
      <c r="N80" s="93" t="s">
        <v>59</v>
      </c>
      <c r="O80" s="60"/>
      <c r="P80" s="60"/>
      <c r="Q80" s="60"/>
      <c r="R80" s="60"/>
      <c r="S80" s="60"/>
    </row>
    <row r="81" spans="1:19" s="4" customFormat="1" ht="24.95" customHeight="1">
      <c r="A81" s="70">
        <v>75</v>
      </c>
      <c r="B81" s="91" t="s">
        <v>279</v>
      </c>
      <c r="C81" s="91" t="s">
        <v>5</v>
      </c>
      <c r="D81" s="76" t="s">
        <v>163</v>
      </c>
      <c r="E81" s="61" t="s">
        <v>166</v>
      </c>
      <c r="F81" s="61"/>
      <c r="G81" s="61" t="s">
        <v>166</v>
      </c>
      <c r="H81" s="61" t="s">
        <v>166</v>
      </c>
      <c r="I81" s="70" t="str">
        <f t="shared" si="3"/>
        <v>근OOOOOOOOOO단</v>
      </c>
      <c r="J81" s="91" t="s">
        <v>328</v>
      </c>
      <c r="K81" s="92">
        <v>300000</v>
      </c>
      <c r="L81" s="78" t="s">
        <v>338</v>
      </c>
      <c r="M81" s="62"/>
      <c r="N81" s="93" t="s">
        <v>300</v>
      </c>
      <c r="O81" s="60"/>
      <c r="P81" s="60"/>
      <c r="Q81" s="60"/>
      <c r="R81" s="60"/>
      <c r="S81" s="60"/>
    </row>
    <row r="82" spans="1:19" s="4" customFormat="1" ht="24.95" customHeight="1">
      <c r="A82" s="70">
        <v>76</v>
      </c>
      <c r="B82" s="91" t="s">
        <v>280</v>
      </c>
      <c r="C82" s="91" t="s">
        <v>5</v>
      </c>
      <c r="D82" s="76" t="s">
        <v>163</v>
      </c>
      <c r="E82" s="61" t="s">
        <v>166</v>
      </c>
      <c r="F82" s="61"/>
      <c r="G82" s="61" t="s">
        <v>166</v>
      </c>
      <c r="H82" s="61" t="s">
        <v>166</v>
      </c>
      <c r="I82" s="70" t="str">
        <f t="shared" si="3"/>
        <v>이OOOOOOO)</v>
      </c>
      <c r="J82" s="91" t="s">
        <v>328</v>
      </c>
      <c r="K82" s="92">
        <v>200000</v>
      </c>
      <c r="L82" s="78" t="s">
        <v>338</v>
      </c>
      <c r="M82" s="62"/>
      <c r="N82" s="93" t="s">
        <v>301</v>
      </c>
      <c r="O82" s="60"/>
      <c r="P82" s="60"/>
      <c r="Q82" s="60"/>
      <c r="R82" s="60"/>
      <c r="S82" s="60"/>
    </row>
    <row r="83" spans="1:19" s="4" customFormat="1" ht="24.95" customHeight="1">
      <c r="A83" s="70">
        <v>77</v>
      </c>
      <c r="B83" s="91" t="s">
        <v>280</v>
      </c>
      <c r="C83" s="91" t="s">
        <v>286</v>
      </c>
      <c r="D83" s="76" t="s">
        <v>313</v>
      </c>
      <c r="E83" s="61" t="s">
        <v>166</v>
      </c>
      <c r="F83" s="61"/>
      <c r="G83" s="61" t="s">
        <v>166</v>
      </c>
      <c r="H83" s="61" t="s">
        <v>166</v>
      </c>
      <c r="I83" s="70" t="str">
        <f t="shared" si="3"/>
        <v>다OOOO회</v>
      </c>
      <c r="J83" s="91" t="s">
        <v>319</v>
      </c>
      <c r="K83" s="92">
        <v>600000</v>
      </c>
      <c r="L83" s="78" t="s">
        <v>223</v>
      </c>
      <c r="M83" s="62"/>
      <c r="N83" s="93" t="s">
        <v>182</v>
      </c>
      <c r="O83" s="60"/>
      <c r="P83" s="60"/>
      <c r="Q83" s="60"/>
      <c r="R83" s="60"/>
      <c r="S83" s="60"/>
    </row>
    <row r="84" spans="1:19" s="4" customFormat="1" ht="24.95" customHeight="1">
      <c r="A84" s="70">
        <v>78</v>
      </c>
      <c r="B84" s="91" t="s">
        <v>281</v>
      </c>
      <c r="C84" s="91" t="s">
        <v>5</v>
      </c>
      <c r="D84" s="76" t="s">
        <v>163</v>
      </c>
      <c r="E84" s="61" t="s">
        <v>166</v>
      </c>
      <c r="F84" s="61"/>
      <c r="G84" s="61" t="s">
        <v>166</v>
      </c>
      <c r="H84" s="61" t="s">
        <v>166</v>
      </c>
      <c r="I84" s="70" t="str">
        <f t="shared" si="3"/>
        <v>전O자</v>
      </c>
      <c r="J84" s="91" t="s">
        <v>309</v>
      </c>
      <c r="K84" s="92">
        <v>10400</v>
      </c>
      <c r="L84" s="78" t="s">
        <v>223</v>
      </c>
      <c r="M84" s="62"/>
      <c r="N84" s="93" t="s">
        <v>157</v>
      </c>
      <c r="O84" s="60"/>
      <c r="P84" s="60"/>
      <c r="Q84" s="60"/>
      <c r="R84" s="60"/>
      <c r="S84" s="60"/>
    </row>
    <row r="85" spans="1:19" s="4" customFormat="1" ht="24.95" customHeight="1">
      <c r="A85" s="70">
        <v>79</v>
      </c>
      <c r="B85" s="91" t="s">
        <v>281</v>
      </c>
      <c r="C85" s="91" t="s">
        <v>5</v>
      </c>
      <c r="D85" s="76" t="s">
        <v>163</v>
      </c>
      <c r="E85" s="61" t="s">
        <v>166</v>
      </c>
      <c r="F85" s="61"/>
      <c r="G85" s="61" t="s">
        <v>166</v>
      </c>
      <c r="H85" s="61" t="s">
        <v>166</v>
      </c>
      <c r="I85" s="70" t="str">
        <f t="shared" si="3"/>
        <v>윤O심</v>
      </c>
      <c r="J85" s="91" t="s">
        <v>309</v>
      </c>
      <c r="K85" s="92">
        <v>30000</v>
      </c>
      <c r="L85" s="78" t="s">
        <v>223</v>
      </c>
      <c r="M85" s="62"/>
      <c r="N85" s="93" t="s">
        <v>136</v>
      </c>
      <c r="O85" s="60"/>
      <c r="P85" s="60"/>
      <c r="Q85" s="60"/>
      <c r="R85" s="60"/>
      <c r="S85" s="60"/>
    </row>
    <row r="86" spans="1:19" s="4" customFormat="1" ht="24.95" customHeight="1">
      <c r="A86" s="70">
        <v>80</v>
      </c>
      <c r="B86" s="91" t="s">
        <v>281</v>
      </c>
      <c r="C86" s="91" t="s">
        <v>5</v>
      </c>
      <c r="D86" s="76" t="s">
        <v>163</v>
      </c>
      <c r="E86" s="61" t="s">
        <v>166</v>
      </c>
      <c r="F86" s="61"/>
      <c r="G86" s="61" t="s">
        <v>166</v>
      </c>
      <c r="H86" s="61" t="s">
        <v>166</v>
      </c>
      <c r="I86" s="70" t="str">
        <f t="shared" ref="I86:I123" si="4">REPLACE(N86,2,LEN(N86)-2,REPT("O",LEN(N86)-2))</f>
        <v>최OOOOOO)</v>
      </c>
      <c r="J86" s="91" t="s">
        <v>309</v>
      </c>
      <c r="K86" s="92">
        <v>11400</v>
      </c>
      <c r="L86" s="78" t="s">
        <v>223</v>
      </c>
      <c r="M86" s="62"/>
      <c r="N86" s="93" t="s">
        <v>142</v>
      </c>
      <c r="O86" s="60"/>
      <c r="P86" s="60"/>
      <c r="Q86" s="60"/>
      <c r="R86" s="60"/>
      <c r="S86" s="60"/>
    </row>
    <row r="87" spans="1:19" s="4" customFormat="1" ht="24.95" customHeight="1">
      <c r="A87" s="70">
        <v>81</v>
      </c>
      <c r="B87" s="91" t="s">
        <v>281</v>
      </c>
      <c r="C87" s="91" t="s">
        <v>5</v>
      </c>
      <c r="D87" s="76" t="s">
        <v>163</v>
      </c>
      <c r="E87" s="61" t="s">
        <v>166</v>
      </c>
      <c r="F87" s="61"/>
      <c r="G87" s="61" t="s">
        <v>166</v>
      </c>
      <c r="H87" s="61" t="s">
        <v>166</v>
      </c>
      <c r="I87" s="70" t="str">
        <f t="shared" si="4"/>
        <v>최은</v>
      </c>
      <c r="J87" s="91" t="s">
        <v>309</v>
      </c>
      <c r="K87" s="92">
        <v>20000</v>
      </c>
      <c r="L87" s="78" t="s">
        <v>223</v>
      </c>
      <c r="M87" s="62"/>
      <c r="N87" s="93" t="s">
        <v>210</v>
      </c>
      <c r="O87" s="60"/>
      <c r="P87" s="60"/>
      <c r="Q87" s="60"/>
      <c r="R87" s="60"/>
      <c r="S87" s="60"/>
    </row>
    <row r="88" spans="1:19" s="4" customFormat="1" ht="24.95" customHeight="1">
      <c r="A88" s="70">
        <v>82</v>
      </c>
      <c r="B88" s="91" t="s">
        <v>281</v>
      </c>
      <c r="C88" s="91" t="s">
        <v>5</v>
      </c>
      <c r="D88" s="76" t="s">
        <v>163</v>
      </c>
      <c r="E88" s="61" t="s">
        <v>166</v>
      </c>
      <c r="F88" s="61"/>
      <c r="G88" s="61" t="s">
        <v>166</v>
      </c>
      <c r="H88" s="61" t="s">
        <v>166</v>
      </c>
      <c r="I88" s="70" t="str">
        <f t="shared" ref="I88:I106" si="5">REPLACE(N88,2,LEN(N88)-2,REPT("O",LEN(N88)-2))</f>
        <v>박O현</v>
      </c>
      <c r="J88" s="91" t="s">
        <v>309</v>
      </c>
      <c r="K88" s="92">
        <v>10000</v>
      </c>
      <c r="L88" s="78" t="s">
        <v>223</v>
      </c>
      <c r="M88" s="62"/>
      <c r="N88" s="93" t="s">
        <v>66</v>
      </c>
      <c r="O88" s="60"/>
      <c r="P88" s="60"/>
      <c r="Q88" s="60"/>
      <c r="R88" s="60"/>
      <c r="S88" s="60"/>
    </row>
    <row r="89" spans="1:19" s="4" customFormat="1" ht="24.95" customHeight="1">
      <c r="A89" s="70">
        <v>83</v>
      </c>
      <c r="B89" s="91" t="s">
        <v>281</v>
      </c>
      <c r="C89" s="91" t="s">
        <v>5</v>
      </c>
      <c r="D89" s="76" t="s">
        <v>163</v>
      </c>
      <c r="E89" s="61" t="s">
        <v>166</v>
      </c>
      <c r="F89" s="61"/>
      <c r="G89" s="61" t="s">
        <v>166</v>
      </c>
      <c r="H89" s="61" t="s">
        <v>166</v>
      </c>
      <c r="I89" s="70" t="str">
        <f t="shared" si="5"/>
        <v>안O기</v>
      </c>
      <c r="J89" s="91" t="s">
        <v>309</v>
      </c>
      <c r="K89" s="92">
        <v>20000</v>
      </c>
      <c r="L89" s="78" t="s">
        <v>223</v>
      </c>
      <c r="M89" s="62"/>
      <c r="N89" s="93" t="s">
        <v>67</v>
      </c>
      <c r="O89" s="60"/>
      <c r="P89" s="60"/>
      <c r="Q89" s="60"/>
      <c r="R89" s="60"/>
      <c r="S89" s="60"/>
    </row>
    <row r="90" spans="1:19" s="4" customFormat="1" ht="24.95" customHeight="1">
      <c r="A90" s="70">
        <v>84</v>
      </c>
      <c r="B90" s="91" t="s">
        <v>281</v>
      </c>
      <c r="C90" s="91" t="s">
        <v>5</v>
      </c>
      <c r="D90" s="76" t="s">
        <v>163</v>
      </c>
      <c r="E90" s="61" t="s">
        <v>166</v>
      </c>
      <c r="F90" s="61"/>
      <c r="G90" s="61" t="s">
        <v>166</v>
      </c>
      <c r="H90" s="61" t="s">
        <v>166</v>
      </c>
      <c r="I90" s="70" t="str">
        <f t="shared" si="5"/>
        <v>김O식</v>
      </c>
      <c r="J90" s="91" t="s">
        <v>309</v>
      </c>
      <c r="K90" s="92">
        <v>10400</v>
      </c>
      <c r="L90" s="78" t="s">
        <v>223</v>
      </c>
      <c r="M90" s="62"/>
      <c r="N90" s="93" t="s">
        <v>156</v>
      </c>
      <c r="O90" s="60"/>
      <c r="P90" s="60"/>
      <c r="Q90" s="60"/>
      <c r="R90" s="60"/>
      <c r="S90" s="60"/>
    </row>
    <row r="91" spans="1:19" s="4" customFormat="1" ht="24.95" customHeight="1">
      <c r="A91" s="70">
        <v>85</v>
      </c>
      <c r="B91" s="91" t="s">
        <v>281</v>
      </c>
      <c r="C91" s="91" t="s">
        <v>5</v>
      </c>
      <c r="D91" s="76" t="s">
        <v>163</v>
      </c>
      <c r="E91" s="61" t="s">
        <v>166</v>
      </c>
      <c r="F91" s="61"/>
      <c r="G91" s="61" t="s">
        <v>166</v>
      </c>
      <c r="H91" s="61" t="s">
        <v>166</v>
      </c>
      <c r="I91" s="70" t="str">
        <f t="shared" si="5"/>
        <v>김O섭</v>
      </c>
      <c r="J91" s="91" t="s">
        <v>309</v>
      </c>
      <c r="K91" s="92">
        <v>10400</v>
      </c>
      <c r="L91" s="78" t="s">
        <v>223</v>
      </c>
      <c r="M91" s="62"/>
      <c r="N91" s="93" t="s">
        <v>159</v>
      </c>
      <c r="O91" s="60"/>
      <c r="P91" s="60"/>
      <c r="Q91" s="60"/>
      <c r="R91" s="60"/>
      <c r="S91" s="60"/>
    </row>
    <row r="92" spans="1:19" s="4" customFormat="1" ht="24.95" customHeight="1">
      <c r="A92" s="70">
        <v>86</v>
      </c>
      <c r="B92" s="91" t="s">
        <v>281</v>
      </c>
      <c r="C92" s="91" t="s">
        <v>5</v>
      </c>
      <c r="D92" s="76" t="s">
        <v>163</v>
      </c>
      <c r="E92" s="61" t="s">
        <v>166</v>
      </c>
      <c r="F92" s="61"/>
      <c r="G92" s="61" t="s">
        <v>166</v>
      </c>
      <c r="H92" s="61" t="s">
        <v>166</v>
      </c>
      <c r="I92" s="70" t="str">
        <f t="shared" si="5"/>
        <v>오O연</v>
      </c>
      <c r="J92" s="91" t="s">
        <v>309</v>
      </c>
      <c r="K92" s="92">
        <v>10000</v>
      </c>
      <c r="L92" s="78" t="s">
        <v>223</v>
      </c>
      <c r="M92" s="62"/>
      <c r="N92" s="93" t="s">
        <v>161</v>
      </c>
      <c r="O92" s="60"/>
      <c r="P92" s="60"/>
      <c r="Q92" s="60"/>
      <c r="R92" s="60"/>
      <c r="S92" s="60"/>
    </row>
    <row r="93" spans="1:19" s="4" customFormat="1" ht="24.95" customHeight="1">
      <c r="A93" s="70">
        <v>87</v>
      </c>
      <c r="B93" s="91" t="s">
        <v>281</v>
      </c>
      <c r="C93" s="91" t="s">
        <v>5</v>
      </c>
      <c r="D93" s="76" t="s">
        <v>163</v>
      </c>
      <c r="E93" s="61" t="s">
        <v>166</v>
      </c>
      <c r="F93" s="61"/>
      <c r="G93" s="61" t="s">
        <v>166</v>
      </c>
      <c r="H93" s="61" t="s">
        <v>166</v>
      </c>
      <c r="I93" s="70" t="str">
        <f t="shared" si="5"/>
        <v>장O선</v>
      </c>
      <c r="J93" s="91" t="s">
        <v>309</v>
      </c>
      <c r="K93" s="92">
        <v>10000</v>
      </c>
      <c r="L93" s="78" t="s">
        <v>223</v>
      </c>
      <c r="M93" s="62"/>
      <c r="N93" s="93" t="s">
        <v>141</v>
      </c>
      <c r="O93" s="60"/>
      <c r="P93" s="60"/>
      <c r="Q93" s="60"/>
      <c r="R93" s="60"/>
      <c r="S93" s="60"/>
    </row>
    <row r="94" spans="1:19" s="4" customFormat="1" ht="24.95" customHeight="1">
      <c r="A94" s="70">
        <v>88</v>
      </c>
      <c r="B94" s="91" t="s">
        <v>281</v>
      </c>
      <c r="C94" s="91" t="s">
        <v>5</v>
      </c>
      <c r="D94" s="76" t="s">
        <v>163</v>
      </c>
      <c r="E94" s="61" t="s">
        <v>166</v>
      </c>
      <c r="F94" s="61"/>
      <c r="G94" s="61" t="s">
        <v>166</v>
      </c>
      <c r="H94" s="61" t="s">
        <v>166</v>
      </c>
      <c r="I94" s="70" t="str">
        <f t="shared" si="5"/>
        <v>박O희</v>
      </c>
      <c r="J94" s="91" t="s">
        <v>309</v>
      </c>
      <c r="K94" s="92">
        <v>10000</v>
      </c>
      <c r="L94" s="78" t="s">
        <v>223</v>
      </c>
      <c r="M94" s="62"/>
      <c r="N94" s="93" t="s">
        <v>64</v>
      </c>
      <c r="O94" s="60"/>
      <c r="P94" s="60"/>
      <c r="Q94" s="60"/>
      <c r="R94" s="60"/>
      <c r="S94" s="60"/>
    </row>
    <row r="95" spans="1:19" s="4" customFormat="1" ht="24.95" customHeight="1">
      <c r="A95" s="70">
        <v>89</v>
      </c>
      <c r="B95" s="91" t="s">
        <v>281</v>
      </c>
      <c r="C95" s="91" t="s">
        <v>5</v>
      </c>
      <c r="D95" s="76" t="s">
        <v>163</v>
      </c>
      <c r="E95" s="61" t="s">
        <v>166</v>
      </c>
      <c r="F95" s="61"/>
      <c r="G95" s="61" t="s">
        <v>166</v>
      </c>
      <c r="H95" s="61" t="s">
        <v>166</v>
      </c>
      <c r="I95" s="70" t="str">
        <f t="shared" si="5"/>
        <v>박O석</v>
      </c>
      <c r="J95" s="91" t="s">
        <v>309</v>
      </c>
      <c r="K95" s="92">
        <v>10400</v>
      </c>
      <c r="L95" s="78" t="s">
        <v>223</v>
      </c>
      <c r="M95" s="62"/>
      <c r="N95" s="93" t="s">
        <v>63</v>
      </c>
      <c r="O95" s="60"/>
      <c r="P95" s="60"/>
      <c r="Q95" s="60"/>
      <c r="R95" s="60"/>
      <c r="S95" s="60"/>
    </row>
    <row r="96" spans="1:19" s="4" customFormat="1" ht="24.95" customHeight="1">
      <c r="A96" s="70">
        <v>90</v>
      </c>
      <c r="B96" s="91" t="s">
        <v>281</v>
      </c>
      <c r="C96" s="91" t="s">
        <v>5</v>
      </c>
      <c r="D96" s="76" t="s">
        <v>163</v>
      </c>
      <c r="E96" s="61" t="s">
        <v>166</v>
      </c>
      <c r="F96" s="61"/>
      <c r="G96" s="61" t="s">
        <v>166</v>
      </c>
      <c r="H96" s="61" t="s">
        <v>166</v>
      </c>
      <c r="I96" s="70" t="str">
        <f t="shared" si="5"/>
        <v>강O순</v>
      </c>
      <c r="J96" s="91" t="s">
        <v>309</v>
      </c>
      <c r="K96" s="92">
        <v>11400</v>
      </c>
      <c r="L96" s="78" t="s">
        <v>223</v>
      </c>
      <c r="M96" s="62"/>
      <c r="N96" s="93" t="s">
        <v>212</v>
      </c>
      <c r="O96" s="60"/>
      <c r="P96" s="60"/>
      <c r="Q96" s="60"/>
      <c r="R96" s="60"/>
      <c r="S96" s="60"/>
    </row>
    <row r="97" spans="1:19" s="4" customFormat="1" ht="24.95" customHeight="1">
      <c r="A97" s="70">
        <v>91</v>
      </c>
      <c r="B97" s="91" t="s">
        <v>281</v>
      </c>
      <c r="C97" s="91" t="s">
        <v>5</v>
      </c>
      <c r="D97" s="76" t="s">
        <v>163</v>
      </c>
      <c r="E97" s="61" t="s">
        <v>166</v>
      </c>
      <c r="F97" s="61"/>
      <c r="G97" s="61" t="s">
        <v>166</v>
      </c>
      <c r="H97" s="61" t="s">
        <v>166</v>
      </c>
      <c r="I97" s="70" t="str">
        <f t="shared" si="5"/>
        <v>유미</v>
      </c>
      <c r="J97" s="91" t="s">
        <v>309</v>
      </c>
      <c r="K97" s="92">
        <v>10000</v>
      </c>
      <c r="L97" s="78" t="s">
        <v>223</v>
      </c>
      <c r="M97" s="62"/>
      <c r="N97" s="93" t="s">
        <v>145</v>
      </c>
      <c r="O97" s="60"/>
      <c r="P97" s="60"/>
      <c r="Q97" s="60"/>
      <c r="R97" s="60"/>
      <c r="S97" s="60"/>
    </row>
    <row r="98" spans="1:19" s="4" customFormat="1" ht="24.95" customHeight="1">
      <c r="A98" s="70">
        <v>92</v>
      </c>
      <c r="B98" s="91" t="s">
        <v>281</v>
      </c>
      <c r="C98" s="91" t="s">
        <v>5</v>
      </c>
      <c r="D98" s="76" t="s">
        <v>163</v>
      </c>
      <c r="E98" s="61" t="s">
        <v>166</v>
      </c>
      <c r="F98" s="61"/>
      <c r="G98" s="61" t="s">
        <v>166</v>
      </c>
      <c r="H98" s="61" t="s">
        <v>166</v>
      </c>
      <c r="I98" s="70" t="str">
        <f t="shared" si="5"/>
        <v>이O숙</v>
      </c>
      <c r="J98" s="91" t="s">
        <v>309</v>
      </c>
      <c r="K98" s="92">
        <v>10400</v>
      </c>
      <c r="L98" s="78" t="s">
        <v>223</v>
      </c>
      <c r="M98" s="62"/>
      <c r="N98" s="93" t="s">
        <v>155</v>
      </c>
      <c r="O98" s="60"/>
      <c r="P98" s="60"/>
      <c r="Q98" s="60"/>
      <c r="R98" s="60"/>
      <c r="S98" s="60"/>
    </row>
    <row r="99" spans="1:19" s="4" customFormat="1" ht="24.95" customHeight="1">
      <c r="A99" s="70">
        <v>93</v>
      </c>
      <c r="B99" s="91" t="s">
        <v>281</v>
      </c>
      <c r="C99" s="91" t="s">
        <v>5</v>
      </c>
      <c r="D99" s="76" t="s">
        <v>163</v>
      </c>
      <c r="E99" s="61" t="s">
        <v>166</v>
      </c>
      <c r="F99" s="61"/>
      <c r="G99" s="61" t="s">
        <v>166</v>
      </c>
      <c r="H99" s="61" t="s">
        <v>166</v>
      </c>
      <c r="I99" s="70" t="str">
        <f t="shared" si="5"/>
        <v>김O진</v>
      </c>
      <c r="J99" s="91" t="s">
        <v>309</v>
      </c>
      <c r="K99" s="92">
        <v>10000</v>
      </c>
      <c r="L99" s="78" t="s">
        <v>223</v>
      </c>
      <c r="M99" s="62"/>
      <c r="N99" s="93" t="s">
        <v>65</v>
      </c>
      <c r="O99" s="60"/>
      <c r="P99" s="60"/>
      <c r="Q99" s="60"/>
      <c r="R99" s="60"/>
      <c r="S99" s="60"/>
    </row>
    <row r="100" spans="1:19" s="4" customFormat="1" ht="24.95" customHeight="1">
      <c r="A100" s="70">
        <v>94</v>
      </c>
      <c r="B100" s="91" t="s">
        <v>281</v>
      </c>
      <c r="C100" s="91" t="s">
        <v>5</v>
      </c>
      <c r="D100" s="76" t="s">
        <v>163</v>
      </c>
      <c r="E100" s="61" t="s">
        <v>166</v>
      </c>
      <c r="F100" s="61"/>
      <c r="G100" s="61" t="s">
        <v>166</v>
      </c>
      <c r="H100" s="61" t="s">
        <v>166</v>
      </c>
      <c r="I100" s="70" t="str">
        <f t="shared" si="5"/>
        <v>신O연</v>
      </c>
      <c r="J100" s="91" t="s">
        <v>309</v>
      </c>
      <c r="K100" s="92">
        <v>10400</v>
      </c>
      <c r="L100" s="78" t="s">
        <v>223</v>
      </c>
      <c r="M100" s="62"/>
      <c r="N100" s="93" t="s">
        <v>189</v>
      </c>
      <c r="O100" s="60"/>
      <c r="P100" s="60"/>
      <c r="Q100" s="60"/>
      <c r="R100" s="60"/>
      <c r="S100" s="60"/>
    </row>
    <row r="101" spans="1:19" s="4" customFormat="1" ht="24.95" customHeight="1">
      <c r="A101" s="70">
        <v>95</v>
      </c>
      <c r="B101" s="91" t="s">
        <v>281</v>
      </c>
      <c r="C101" s="91" t="s">
        <v>5</v>
      </c>
      <c r="D101" s="76" t="s">
        <v>163</v>
      </c>
      <c r="E101" s="61" t="s">
        <v>166</v>
      </c>
      <c r="F101" s="61"/>
      <c r="G101" s="61" t="s">
        <v>166</v>
      </c>
      <c r="H101" s="61" t="s">
        <v>166</v>
      </c>
      <c r="I101" s="70" t="str">
        <f t="shared" si="5"/>
        <v>박O영</v>
      </c>
      <c r="J101" s="91" t="s">
        <v>309</v>
      </c>
      <c r="K101" s="92">
        <v>10040</v>
      </c>
      <c r="L101" s="78" t="s">
        <v>223</v>
      </c>
      <c r="M101" s="62"/>
      <c r="N101" s="93" t="s">
        <v>165</v>
      </c>
      <c r="O101" s="60"/>
      <c r="P101" s="60"/>
      <c r="Q101" s="60"/>
      <c r="R101" s="60"/>
      <c r="S101" s="60"/>
    </row>
    <row r="102" spans="1:19" s="4" customFormat="1" ht="24.95" customHeight="1">
      <c r="A102" s="70">
        <v>96</v>
      </c>
      <c r="B102" s="91" t="s">
        <v>281</v>
      </c>
      <c r="C102" s="91" t="s">
        <v>5</v>
      </c>
      <c r="D102" s="76" t="s">
        <v>163</v>
      </c>
      <c r="E102" s="61" t="s">
        <v>166</v>
      </c>
      <c r="F102" s="61"/>
      <c r="G102" s="61" t="s">
        <v>166</v>
      </c>
      <c r="H102" s="61" t="s">
        <v>166</v>
      </c>
      <c r="I102" s="70" t="str">
        <f t="shared" si="5"/>
        <v>정O미</v>
      </c>
      <c r="J102" s="91" t="s">
        <v>309</v>
      </c>
      <c r="K102" s="92">
        <v>10000</v>
      </c>
      <c r="L102" s="78" t="s">
        <v>223</v>
      </c>
      <c r="M102" s="62"/>
      <c r="N102" s="93" t="s">
        <v>211</v>
      </c>
      <c r="O102" s="60"/>
      <c r="P102" s="60"/>
      <c r="Q102" s="60"/>
      <c r="R102" s="60"/>
      <c r="S102" s="60"/>
    </row>
    <row r="103" spans="1:19" s="4" customFormat="1" ht="24.95" customHeight="1">
      <c r="A103" s="70">
        <v>97</v>
      </c>
      <c r="B103" s="91" t="s">
        <v>281</v>
      </c>
      <c r="C103" s="91" t="s">
        <v>5</v>
      </c>
      <c r="D103" s="76" t="s">
        <v>163</v>
      </c>
      <c r="E103" s="61" t="s">
        <v>166</v>
      </c>
      <c r="F103" s="61"/>
      <c r="G103" s="61" t="s">
        <v>166</v>
      </c>
      <c r="H103" s="61" t="s">
        <v>166</v>
      </c>
      <c r="I103" s="70" t="str">
        <f t="shared" si="5"/>
        <v>박O진</v>
      </c>
      <c r="J103" s="91" t="s">
        <v>309</v>
      </c>
      <c r="K103" s="92">
        <v>20000</v>
      </c>
      <c r="L103" s="78" t="s">
        <v>223</v>
      </c>
      <c r="M103" s="62"/>
      <c r="N103" s="93" t="s">
        <v>126</v>
      </c>
      <c r="O103" s="60"/>
      <c r="P103" s="60"/>
      <c r="Q103" s="60"/>
      <c r="R103" s="60"/>
      <c r="S103" s="60"/>
    </row>
    <row r="104" spans="1:19" s="4" customFormat="1" ht="24.95" customHeight="1">
      <c r="A104" s="70">
        <v>98</v>
      </c>
      <c r="B104" s="91" t="s">
        <v>281</v>
      </c>
      <c r="C104" s="91" t="s">
        <v>286</v>
      </c>
      <c r="D104" s="76" t="s">
        <v>311</v>
      </c>
      <c r="E104" s="61" t="s">
        <v>323</v>
      </c>
      <c r="F104" s="61"/>
      <c r="G104" s="61" t="s">
        <v>324</v>
      </c>
      <c r="H104" s="61" t="s">
        <v>323</v>
      </c>
      <c r="I104" s="70" t="str">
        <f t="shared" si="5"/>
        <v>같OO치</v>
      </c>
      <c r="J104" s="91" t="s">
        <v>334</v>
      </c>
      <c r="K104" s="92">
        <v>984000</v>
      </c>
      <c r="L104" s="78" t="s">
        <v>224</v>
      </c>
      <c r="M104" s="62"/>
      <c r="N104" s="93" t="s">
        <v>302</v>
      </c>
      <c r="O104" s="60"/>
      <c r="P104" s="60"/>
      <c r="Q104" s="60"/>
      <c r="R104" s="60"/>
      <c r="S104" s="60"/>
    </row>
    <row r="105" spans="1:19" s="4" customFormat="1" ht="24.95" customHeight="1">
      <c r="A105" s="70">
        <v>99</v>
      </c>
      <c r="B105" s="91" t="s">
        <v>282</v>
      </c>
      <c r="C105" s="91" t="s">
        <v>5</v>
      </c>
      <c r="D105" s="76" t="s">
        <v>163</v>
      </c>
      <c r="E105" s="61" t="s">
        <v>166</v>
      </c>
      <c r="F105" s="61"/>
      <c r="G105" s="61" t="s">
        <v>166</v>
      </c>
      <c r="H105" s="61" t="s">
        <v>166</v>
      </c>
      <c r="I105" s="70" t="str">
        <f t="shared" si="5"/>
        <v>조O선</v>
      </c>
      <c r="J105" s="91" t="s">
        <v>309</v>
      </c>
      <c r="K105" s="92">
        <v>10000</v>
      </c>
      <c r="L105" s="78" t="s">
        <v>223</v>
      </c>
      <c r="M105" s="62"/>
      <c r="N105" s="93" t="s">
        <v>69</v>
      </c>
      <c r="O105" s="60"/>
      <c r="P105" s="60"/>
      <c r="Q105" s="60"/>
      <c r="R105" s="60"/>
      <c r="S105" s="60"/>
    </row>
    <row r="106" spans="1:19" s="4" customFormat="1" ht="24.95" customHeight="1">
      <c r="A106" s="70">
        <v>100</v>
      </c>
      <c r="B106" s="91" t="s">
        <v>282</v>
      </c>
      <c r="C106" s="91" t="s">
        <v>5</v>
      </c>
      <c r="D106" s="76" t="s">
        <v>163</v>
      </c>
      <c r="E106" s="61" t="s">
        <v>166</v>
      </c>
      <c r="F106" s="61"/>
      <c r="G106" s="61" t="s">
        <v>166</v>
      </c>
      <c r="H106" s="61" t="s">
        <v>166</v>
      </c>
      <c r="I106" s="70" t="str">
        <f t="shared" si="5"/>
        <v>장O욱</v>
      </c>
      <c r="J106" s="91" t="s">
        <v>309</v>
      </c>
      <c r="K106" s="92">
        <v>10400</v>
      </c>
      <c r="L106" s="78" t="s">
        <v>223</v>
      </c>
      <c r="M106" s="62"/>
      <c r="N106" s="93" t="s">
        <v>68</v>
      </c>
      <c r="O106" s="60"/>
      <c r="P106" s="60"/>
      <c r="Q106" s="60"/>
      <c r="R106" s="60"/>
      <c r="S106" s="60"/>
    </row>
    <row r="107" spans="1:19" s="4" customFormat="1" ht="24.95" customHeight="1">
      <c r="A107" s="70">
        <v>101</v>
      </c>
      <c r="B107" s="91" t="s">
        <v>282</v>
      </c>
      <c r="C107" s="91" t="s">
        <v>5</v>
      </c>
      <c r="D107" s="76" t="s">
        <v>163</v>
      </c>
      <c r="E107" s="61" t="s">
        <v>166</v>
      </c>
      <c r="F107" s="61"/>
      <c r="G107" s="61" t="s">
        <v>166</v>
      </c>
      <c r="H107" s="61" t="s">
        <v>166</v>
      </c>
      <c r="I107" s="70" t="str">
        <f t="shared" si="4"/>
        <v>구O나</v>
      </c>
      <c r="J107" s="91" t="s">
        <v>309</v>
      </c>
      <c r="K107" s="92">
        <v>40000</v>
      </c>
      <c r="L107" s="78" t="s">
        <v>223</v>
      </c>
      <c r="M107" s="62"/>
      <c r="N107" s="93" t="s">
        <v>134</v>
      </c>
      <c r="O107" s="60"/>
      <c r="P107" s="60"/>
      <c r="Q107" s="60"/>
      <c r="R107" s="60"/>
      <c r="S107" s="60"/>
    </row>
    <row r="108" spans="1:19" s="4" customFormat="1" ht="24.95" customHeight="1">
      <c r="A108" s="70">
        <v>102</v>
      </c>
      <c r="B108" s="91" t="s">
        <v>282</v>
      </c>
      <c r="C108" s="91" t="s">
        <v>5</v>
      </c>
      <c r="D108" s="76" t="s">
        <v>163</v>
      </c>
      <c r="E108" s="61" t="s">
        <v>166</v>
      </c>
      <c r="F108" s="61"/>
      <c r="G108" s="61" t="s">
        <v>166</v>
      </c>
      <c r="H108" s="61" t="s">
        <v>166</v>
      </c>
      <c r="I108" s="70" t="str">
        <f t="shared" ref="I108:I119" si="6">REPLACE(N108,2,LEN(N108)-2,REPT("O",LEN(N108)-2))</f>
        <v>(OOOOOOOOOO점</v>
      </c>
      <c r="J108" s="91" t="s">
        <v>328</v>
      </c>
      <c r="K108" s="92">
        <v>2000000</v>
      </c>
      <c r="L108" s="78" t="s">
        <v>338</v>
      </c>
      <c r="M108" s="62"/>
      <c r="N108" s="93" t="s">
        <v>303</v>
      </c>
      <c r="O108" s="60"/>
      <c r="P108" s="60"/>
      <c r="Q108" s="60"/>
      <c r="R108" s="60"/>
      <c r="S108" s="60"/>
    </row>
    <row r="109" spans="1:19" s="4" customFormat="1" ht="24.95" customHeight="1">
      <c r="A109" s="70">
        <v>103</v>
      </c>
      <c r="B109" s="91" t="s">
        <v>283</v>
      </c>
      <c r="C109" s="91" t="s">
        <v>286</v>
      </c>
      <c r="D109" s="76"/>
      <c r="E109" s="61" t="s">
        <v>166</v>
      </c>
      <c r="F109" s="61"/>
      <c r="G109" s="61" t="s">
        <v>166</v>
      </c>
      <c r="H109" s="61" t="s">
        <v>166</v>
      </c>
      <c r="I109" s="70" t="str">
        <f t="shared" si="6"/>
        <v>예OO자</v>
      </c>
      <c r="J109" s="91" t="s">
        <v>335</v>
      </c>
      <c r="K109" s="92">
        <v>854</v>
      </c>
      <c r="L109" s="78" t="s">
        <v>224</v>
      </c>
      <c r="M109" s="62"/>
      <c r="N109" s="93" t="s">
        <v>304</v>
      </c>
      <c r="O109" s="60"/>
      <c r="P109" s="60"/>
      <c r="Q109" s="60"/>
      <c r="R109" s="60"/>
      <c r="S109" s="60"/>
    </row>
    <row r="110" spans="1:19" s="4" customFormat="1" ht="24.95" customHeight="1">
      <c r="A110" s="70">
        <v>104</v>
      </c>
      <c r="B110" s="91" t="s">
        <v>284</v>
      </c>
      <c r="C110" s="91" t="s">
        <v>5</v>
      </c>
      <c r="D110" s="76" t="s">
        <v>163</v>
      </c>
      <c r="E110" s="61" t="s">
        <v>166</v>
      </c>
      <c r="F110" s="61"/>
      <c r="G110" s="61" t="s">
        <v>166</v>
      </c>
      <c r="H110" s="61" t="s">
        <v>166</v>
      </c>
      <c r="I110" s="70" t="str">
        <f t="shared" si="6"/>
        <v>박O숙</v>
      </c>
      <c r="J110" s="91" t="s">
        <v>309</v>
      </c>
      <c r="K110" s="92">
        <v>20000</v>
      </c>
      <c r="L110" s="78" t="s">
        <v>223</v>
      </c>
      <c r="M110" s="83"/>
      <c r="N110" s="93" t="s">
        <v>200</v>
      </c>
      <c r="O110" s="60"/>
      <c r="P110" s="60"/>
      <c r="Q110" s="60"/>
      <c r="R110" s="60"/>
      <c r="S110" s="60"/>
    </row>
    <row r="111" spans="1:19" s="4" customFormat="1" ht="24.95" customHeight="1">
      <c r="A111" s="70">
        <v>105</v>
      </c>
      <c r="B111" s="91" t="s">
        <v>284</v>
      </c>
      <c r="C111" s="91" t="s">
        <v>5</v>
      </c>
      <c r="D111" s="76" t="s">
        <v>307</v>
      </c>
      <c r="E111" s="61" t="s">
        <v>166</v>
      </c>
      <c r="F111" s="61"/>
      <c r="G111" s="61" t="s">
        <v>166</v>
      </c>
      <c r="H111" s="61" t="s">
        <v>166</v>
      </c>
      <c r="I111" s="70" t="str">
        <f t="shared" si="6"/>
        <v>홍OOOOOOO)</v>
      </c>
      <c r="J111" s="91" t="s">
        <v>309</v>
      </c>
      <c r="K111" s="92">
        <v>11400</v>
      </c>
      <c r="L111" s="78" t="s">
        <v>223</v>
      </c>
      <c r="M111" s="83"/>
      <c r="N111" s="93" t="s">
        <v>146</v>
      </c>
      <c r="O111" s="60"/>
      <c r="P111" s="60"/>
      <c r="Q111" s="60"/>
      <c r="R111" s="60"/>
      <c r="S111" s="60"/>
    </row>
    <row r="112" spans="1:19" s="4" customFormat="1" ht="24.95" customHeight="1">
      <c r="A112" s="70">
        <v>106</v>
      </c>
      <c r="B112" s="91" t="s">
        <v>284</v>
      </c>
      <c r="C112" s="91" t="s">
        <v>5</v>
      </c>
      <c r="D112" s="76" t="s">
        <v>163</v>
      </c>
      <c r="E112" s="61" t="s">
        <v>166</v>
      </c>
      <c r="F112" s="61"/>
      <c r="G112" s="61" t="s">
        <v>166</v>
      </c>
      <c r="H112" s="61" t="s">
        <v>166</v>
      </c>
      <c r="I112" s="70" t="str">
        <f t="shared" si="6"/>
        <v>김O영</v>
      </c>
      <c r="J112" s="91" t="s">
        <v>309</v>
      </c>
      <c r="K112" s="92">
        <v>10400</v>
      </c>
      <c r="L112" s="78" t="s">
        <v>223</v>
      </c>
      <c r="M112" s="83"/>
      <c r="N112" s="93" t="s">
        <v>176</v>
      </c>
      <c r="O112" s="60"/>
      <c r="P112" s="60"/>
      <c r="Q112" s="60"/>
      <c r="R112" s="60"/>
      <c r="S112" s="60"/>
    </row>
    <row r="113" spans="1:19" s="4" customFormat="1" ht="24.95" customHeight="1">
      <c r="A113" s="70">
        <v>107</v>
      </c>
      <c r="B113" s="91" t="s">
        <v>284</v>
      </c>
      <c r="C113" s="91" t="s">
        <v>5</v>
      </c>
      <c r="D113" s="76" t="s">
        <v>163</v>
      </c>
      <c r="E113" s="61" t="s">
        <v>166</v>
      </c>
      <c r="F113" s="61"/>
      <c r="G113" s="61" t="s">
        <v>166</v>
      </c>
      <c r="H113" s="61" t="s">
        <v>166</v>
      </c>
      <c r="I113" s="70" t="str">
        <f t="shared" si="6"/>
        <v>우O섭</v>
      </c>
      <c r="J113" s="91" t="s">
        <v>309</v>
      </c>
      <c r="K113" s="92">
        <v>11400</v>
      </c>
      <c r="L113" s="78" t="s">
        <v>223</v>
      </c>
      <c r="M113" s="83"/>
      <c r="N113" s="93" t="s">
        <v>185</v>
      </c>
      <c r="O113" s="60"/>
      <c r="P113" s="60"/>
      <c r="Q113" s="60"/>
      <c r="R113" s="60"/>
      <c r="S113" s="60"/>
    </row>
    <row r="114" spans="1:19" s="4" customFormat="1" ht="24.95" customHeight="1">
      <c r="A114" s="70">
        <v>108</v>
      </c>
      <c r="B114" s="91" t="s">
        <v>284</v>
      </c>
      <c r="C114" s="91" t="s">
        <v>5</v>
      </c>
      <c r="D114" s="76" t="s">
        <v>163</v>
      </c>
      <c r="E114" s="61" t="s">
        <v>166</v>
      </c>
      <c r="F114" s="61"/>
      <c r="G114" s="61" t="s">
        <v>166</v>
      </c>
      <c r="H114" s="61" t="s">
        <v>166</v>
      </c>
      <c r="I114" s="70" t="str">
        <f t="shared" si="6"/>
        <v>정O옥</v>
      </c>
      <c r="J114" s="91" t="s">
        <v>309</v>
      </c>
      <c r="K114" s="92">
        <v>11400</v>
      </c>
      <c r="L114" s="78" t="s">
        <v>223</v>
      </c>
      <c r="M114" s="83"/>
      <c r="N114" s="93" t="s">
        <v>199</v>
      </c>
      <c r="O114" s="60"/>
      <c r="P114" s="60"/>
      <c r="Q114" s="60"/>
      <c r="R114" s="60"/>
      <c r="S114" s="60"/>
    </row>
    <row r="115" spans="1:19" s="4" customFormat="1" ht="24.95" customHeight="1">
      <c r="A115" s="70">
        <v>109</v>
      </c>
      <c r="B115" s="91" t="s">
        <v>285</v>
      </c>
      <c r="C115" s="91" t="s">
        <v>286</v>
      </c>
      <c r="D115" s="76"/>
      <c r="E115" s="61" t="s">
        <v>166</v>
      </c>
      <c r="F115" s="61"/>
      <c r="G115" s="61" t="s">
        <v>166</v>
      </c>
      <c r="H115" s="61" t="s">
        <v>166</v>
      </c>
      <c r="I115" s="70" t="str">
        <f t="shared" si="6"/>
        <v>서OOOOOOOOO아</v>
      </c>
      <c r="J115" s="91" t="s">
        <v>336</v>
      </c>
      <c r="K115" s="92">
        <v>246600</v>
      </c>
      <c r="L115" s="78" t="s">
        <v>224</v>
      </c>
      <c r="M115" s="83"/>
      <c r="N115" s="93" t="s">
        <v>183</v>
      </c>
      <c r="O115" s="60"/>
      <c r="P115" s="60"/>
      <c r="Q115" s="60"/>
      <c r="R115" s="60"/>
      <c r="S115" s="60"/>
    </row>
    <row r="116" spans="1:19" s="4" customFormat="1" ht="24.95" customHeight="1">
      <c r="A116" s="70">
        <v>110</v>
      </c>
      <c r="B116" s="91" t="s">
        <v>285</v>
      </c>
      <c r="C116" s="91" t="s">
        <v>286</v>
      </c>
      <c r="D116" s="76"/>
      <c r="E116" s="61" t="s">
        <v>166</v>
      </c>
      <c r="F116" s="61"/>
      <c r="G116" s="61" t="s">
        <v>166</v>
      </c>
      <c r="H116" s="61" t="s">
        <v>166</v>
      </c>
      <c r="I116" s="70" t="str">
        <f t="shared" si="6"/>
        <v>서OOOOOOOOO아</v>
      </c>
      <c r="J116" s="91" t="s">
        <v>337</v>
      </c>
      <c r="K116" s="92">
        <v>83000</v>
      </c>
      <c r="L116" s="78" t="s">
        <v>224</v>
      </c>
      <c r="M116" s="83"/>
      <c r="N116" s="93" t="s">
        <v>183</v>
      </c>
      <c r="O116" s="60"/>
      <c r="P116" s="60"/>
      <c r="Q116" s="60"/>
      <c r="R116" s="60"/>
      <c r="S116" s="60"/>
    </row>
    <row r="117" spans="1:19" s="4" customFormat="1" ht="24.95" customHeight="1">
      <c r="A117" s="70">
        <v>111</v>
      </c>
      <c r="B117" s="91" t="s">
        <v>285</v>
      </c>
      <c r="C117" s="91" t="s">
        <v>5</v>
      </c>
      <c r="D117" s="76" t="s">
        <v>308</v>
      </c>
      <c r="E117" s="61" t="s">
        <v>166</v>
      </c>
      <c r="F117" s="61"/>
      <c r="G117" s="61" t="s">
        <v>166</v>
      </c>
      <c r="H117" s="61" t="s">
        <v>166</v>
      </c>
      <c r="I117" s="70" t="str">
        <f t="shared" si="6"/>
        <v>골OO식</v>
      </c>
      <c r="J117" s="91" t="s">
        <v>309</v>
      </c>
      <c r="K117" s="92">
        <v>22800</v>
      </c>
      <c r="L117" s="78" t="s">
        <v>223</v>
      </c>
      <c r="M117" s="83"/>
      <c r="N117" s="93" t="s">
        <v>287</v>
      </c>
      <c r="O117" s="60"/>
      <c r="P117" s="60"/>
      <c r="Q117" s="60"/>
      <c r="R117" s="60"/>
      <c r="S117" s="60"/>
    </row>
    <row r="118" spans="1:19" s="4" customFormat="1" ht="24.95" customHeight="1">
      <c r="A118" s="70">
        <v>112</v>
      </c>
      <c r="B118" s="91" t="s">
        <v>285</v>
      </c>
      <c r="C118" s="91" t="s">
        <v>5</v>
      </c>
      <c r="D118" s="76" t="s">
        <v>163</v>
      </c>
      <c r="E118" s="61" t="s">
        <v>166</v>
      </c>
      <c r="F118" s="61"/>
      <c r="G118" s="61" t="s">
        <v>166</v>
      </c>
      <c r="H118" s="61" t="s">
        <v>166</v>
      </c>
      <c r="I118" s="70" t="str">
        <f t="shared" si="6"/>
        <v>김O성</v>
      </c>
      <c r="J118" s="91" t="s">
        <v>309</v>
      </c>
      <c r="K118" s="92">
        <v>10000</v>
      </c>
      <c r="L118" s="78" t="s">
        <v>223</v>
      </c>
      <c r="M118" s="83"/>
      <c r="N118" s="93" t="s">
        <v>288</v>
      </c>
      <c r="O118" s="60"/>
      <c r="P118" s="60"/>
      <c r="Q118" s="60"/>
      <c r="R118" s="60"/>
      <c r="S118" s="60"/>
    </row>
    <row r="119" spans="1:19" s="4" customFormat="1" ht="24.95" customHeight="1">
      <c r="A119" s="70">
        <v>113</v>
      </c>
      <c r="B119" s="91" t="s">
        <v>285</v>
      </c>
      <c r="C119" s="91" t="s">
        <v>5</v>
      </c>
      <c r="D119" s="76" t="s">
        <v>163</v>
      </c>
      <c r="E119" s="61" t="s">
        <v>166</v>
      </c>
      <c r="F119" s="61"/>
      <c r="G119" s="61" t="s">
        <v>166</v>
      </c>
      <c r="H119" s="61" t="s">
        <v>166</v>
      </c>
      <c r="I119" s="70" t="str">
        <f t="shared" si="6"/>
        <v>김O광</v>
      </c>
      <c r="J119" s="91" t="s">
        <v>309</v>
      </c>
      <c r="K119" s="92">
        <v>10400</v>
      </c>
      <c r="L119" s="78" t="s">
        <v>223</v>
      </c>
      <c r="M119" s="83"/>
      <c r="N119" s="93" t="s">
        <v>290</v>
      </c>
      <c r="O119" s="60"/>
      <c r="P119" s="60"/>
      <c r="Q119" s="60"/>
      <c r="R119" s="60"/>
      <c r="S119" s="60"/>
    </row>
    <row r="120" spans="1:19" s="4" customFormat="1" ht="24.95" customHeight="1">
      <c r="A120" s="70">
        <v>114</v>
      </c>
      <c r="B120" s="91" t="s">
        <v>285</v>
      </c>
      <c r="C120" s="91" t="s">
        <v>5</v>
      </c>
      <c r="D120" s="76" t="s">
        <v>163</v>
      </c>
      <c r="E120" s="61" t="s">
        <v>166</v>
      </c>
      <c r="F120" s="61"/>
      <c r="G120" s="61" t="s">
        <v>166</v>
      </c>
      <c r="H120" s="61" t="s">
        <v>166</v>
      </c>
      <c r="I120" s="70" t="str">
        <f t="shared" si="4"/>
        <v>김OOOOOO)</v>
      </c>
      <c r="J120" s="91" t="s">
        <v>309</v>
      </c>
      <c r="K120" s="92">
        <v>10400</v>
      </c>
      <c r="L120" s="78" t="s">
        <v>223</v>
      </c>
      <c r="M120" s="83"/>
      <c r="N120" s="93" t="s">
        <v>291</v>
      </c>
      <c r="O120" s="60"/>
      <c r="P120" s="60"/>
      <c r="Q120" s="60"/>
      <c r="R120" s="60"/>
      <c r="S120" s="60"/>
    </row>
    <row r="121" spans="1:19" s="4" customFormat="1" ht="24.95" customHeight="1">
      <c r="A121" s="70">
        <v>115</v>
      </c>
      <c r="B121" s="91" t="s">
        <v>285</v>
      </c>
      <c r="C121" s="91" t="s">
        <v>5</v>
      </c>
      <c r="D121" s="76" t="s">
        <v>163</v>
      </c>
      <c r="E121" s="61" t="s">
        <v>166</v>
      </c>
      <c r="F121" s="61"/>
      <c r="G121" s="61" t="s">
        <v>166</v>
      </c>
      <c r="H121" s="61" t="s">
        <v>166</v>
      </c>
      <c r="I121" s="70" t="str">
        <f t="shared" si="4"/>
        <v>우O섭</v>
      </c>
      <c r="J121" s="91" t="s">
        <v>309</v>
      </c>
      <c r="K121" s="92">
        <v>30000</v>
      </c>
      <c r="L121" s="78" t="s">
        <v>223</v>
      </c>
      <c r="M121" s="83"/>
      <c r="N121" s="93" t="s">
        <v>185</v>
      </c>
      <c r="O121" s="60"/>
      <c r="P121" s="60"/>
      <c r="Q121" s="60"/>
      <c r="R121" s="60"/>
      <c r="S121" s="60"/>
    </row>
    <row r="122" spans="1:19" s="4" customFormat="1" ht="24.95" customHeight="1">
      <c r="A122" s="70">
        <v>116</v>
      </c>
      <c r="B122" s="91" t="s">
        <v>285</v>
      </c>
      <c r="C122" s="91" t="s">
        <v>5</v>
      </c>
      <c r="D122" s="76" t="s">
        <v>163</v>
      </c>
      <c r="E122" s="61" t="s">
        <v>166</v>
      </c>
      <c r="F122" s="61"/>
      <c r="G122" s="61" t="s">
        <v>166</v>
      </c>
      <c r="H122" s="61" t="s">
        <v>166</v>
      </c>
      <c r="I122" s="70" t="str">
        <f t="shared" si="4"/>
        <v>장O선</v>
      </c>
      <c r="J122" s="91" t="s">
        <v>309</v>
      </c>
      <c r="K122" s="92">
        <v>10000</v>
      </c>
      <c r="L122" s="78" t="s">
        <v>223</v>
      </c>
      <c r="M122" s="83"/>
      <c r="N122" s="93" t="s">
        <v>292</v>
      </c>
      <c r="O122" s="60"/>
      <c r="P122" s="60"/>
      <c r="Q122" s="60"/>
      <c r="R122" s="60"/>
      <c r="S122" s="60"/>
    </row>
    <row r="123" spans="1:19" s="4" customFormat="1" ht="24.95" customHeight="1">
      <c r="A123" s="70">
        <v>117</v>
      </c>
      <c r="B123" s="91" t="s">
        <v>285</v>
      </c>
      <c r="C123" s="91" t="s">
        <v>5</v>
      </c>
      <c r="D123" s="76" t="s">
        <v>163</v>
      </c>
      <c r="E123" s="61" t="s">
        <v>166</v>
      </c>
      <c r="F123" s="61"/>
      <c r="G123" s="61" t="s">
        <v>166</v>
      </c>
      <c r="H123" s="61" t="s">
        <v>166</v>
      </c>
      <c r="I123" s="70" t="str">
        <f t="shared" si="4"/>
        <v>유O순</v>
      </c>
      <c r="J123" s="91" t="s">
        <v>309</v>
      </c>
      <c r="K123" s="92">
        <v>11400</v>
      </c>
      <c r="L123" s="78" t="s">
        <v>223</v>
      </c>
      <c r="M123" s="83"/>
      <c r="N123" s="93" t="s">
        <v>293</v>
      </c>
      <c r="O123" s="60"/>
      <c r="P123" s="60"/>
      <c r="Q123" s="60"/>
      <c r="R123" s="60"/>
      <c r="S123" s="60"/>
    </row>
    <row r="124" spans="1:19" ht="27" customHeight="1" thickBot="1">
      <c r="A124" s="88"/>
      <c r="B124" s="121" t="s">
        <v>57</v>
      </c>
      <c r="C124" s="121"/>
      <c r="D124" s="121"/>
      <c r="E124" s="121"/>
      <c r="F124" s="121"/>
      <c r="G124" s="121"/>
      <c r="H124" s="121"/>
      <c r="I124" s="121"/>
      <c r="J124" s="121"/>
      <c r="K124" s="89">
        <f>SUM(K7:K123)</f>
        <v>29808697</v>
      </c>
      <c r="L124" s="90"/>
      <c r="M124" s="59"/>
      <c r="N124" s="85"/>
    </row>
  </sheetData>
  <sheetProtection password="C6E9" sheet="1" objects="1" scenarios="1"/>
  <mergeCells count="16">
    <mergeCell ref="B124:J124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  <mergeCell ref="E4:E5"/>
    <mergeCell ref="F4:F5"/>
    <mergeCell ref="G4:G5"/>
    <mergeCell ref="H4:H5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9"/>
  <sheetViews>
    <sheetView topLeftCell="A34" zoomScale="85" zoomScaleNormal="85" workbookViewId="0">
      <selection activeCell="L55" sqref="L55"/>
    </sheetView>
  </sheetViews>
  <sheetFormatPr defaultRowHeight="16.5"/>
  <cols>
    <col min="1" max="1" width="4.75" style="64" bestFit="1" customWidth="1"/>
    <col min="2" max="2" width="11.625" style="63" bestFit="1" customWidth="1"/>
    <col min="3" max="3" width="24" style="66" bestFit="1" customWidth="1"/>
    <col min="4" max="4" width="15.125" style="65" bestFit="1" customWidth="1"/>
    <col min="5" max="5" width="9.375" style="10" customWidth="1"/>
    <col min="6" max="6" width="16.875" style="69" customWidth="1"/>
    <col min="7" max="7" width="129.375" style="75" bestFit="1" customWidth="1"/>
    <col min="8" max="8" width="11" style="1" customWidth="1"/>
    <col min="9" max="9" width="9" style="71"/>
    <col min="10" max="16384" width="9" style="8"/>
  </cols>
  <sheetData>
    <row r="1" spans="1:9" ht="30" customHeight="1" thickBot="1">
      <c r="A1" s="145" t="s">
        <v>3</v>
      </c>
      <c r="B1" s="145"/>
      <c r="C1" s="145"/>
      <c r="D1" s="145"/>
      <c r="E1" s="145"/>
      <c r="F1" s="145"/>
      <c r="G1" s="145"/>
      <c r="H1" s="7"/>
    </row>
    <row r="2" spans="1:9" ht="24">
      <c r="A2" s="109" t="s">
        <v>51</v>
      </c>
      <c r="B2" s="110" t="s">
        <v>52</v>
      </c>
      <c r="C2" s="111" t="s">
        <v>151</v>
      </c>
      <c r="D2" s="112" t="s">
        <v>53</v>
      </c>
      <c r="E2" s="113" t="s">
        <v>54</v>
      </c>
      <c r="F2" s="111" t="s">
        <v>4</v>
      </c>
      <c r="G2" s="111" t="s">
        <v>55</v>
      </c>
      <c r="H2" s="114"/>
    </row>
    <row r="3" spans="1:9" s="9" customFormat="1">
      <c r="A3" s="115">
        <v>1</v>
      </c>
      <c r="B3" s="94" t="s">
        <v>341</v>
      </c>
      <c r="C3" s="95" t="s">
        <v>353</v>
      </c>
      <c r="D3" s="102">
        <v>45600</v>
      </c>
      <c r="E3" s="57" t="s">
        <v>468</v>
      </c>
      <c r="F3" s="107" t="s">
        <v>469</v>
      </c>
      <c r="G3" s="101" t="s">
        <v>361</v>
      </c>
      <c r="H3" s="116" t="s">
        <v>465</v>
      </c>
      <c r="I3" s="72"/>
    </row>
    <row r="4" spans="1:9" s="9" customFormat="1">
      <c r="A4" s="115">
        <v>2</v>
      </c>
      <c r="B4" s="94" t="s">
        <v>342</v>
      </c>
      <c r="C4" s="95" t="s">
        <v>354</v>
      </c>
      <c r="D4" s="102">
        <v>97210</v>
      </c>
      <c r="E4" s="57" t="s">
        <v>468</v>
      </c>
      <c r="F4" s="107" t="s">
        <v>470</v>
      </c>
      <c r="G4" s="101" t="s">
        <v>362</v>
      </c>
      <c r="H4" s="116" t="s">
        <v>465</v>
      </c>
      <c r="I4" s="72"/>
    </row>
    <row r="5" spans="1:9" s="9" customFormat="1">
      <c r="A5" s="115">
        <v>3</v>
      </c>
      <c r="B5" s="94" t="s">
        <v>342</v>
      </c>
      <c r="C5" s="95" t="s">
        <v>238</v>
      </c>
      <c r="D5" s="102">
        <v>15390</v>
      </c>
      <c r="E5" s="57" t="s">
        <v>468</v>
      </c>
      <c r="F5" s="107" t="s">
        <v>471</v>
      </c>
      <c r="G5" s="101" t="s">
        <v>363</v>
      </c>
      <c r="H5" s="116" t="s">
        <v>465</v>
      </c>
      <c r="I5" s="72"/>
    </row>
    <row r="6" spans="1:9" s="9" customFormat="1">
      <c r="A6" s="115">
        <v>4</v>
      </c>
      <c r="B6" s="94" t="s">
        <v>340</v>
      </c>
      <c r="C6" s="96" t="s">
        <v>235</v>
      </c>
      <c r="D6" s="102">
        <v>182800</v>
      </c>
      <c r="E6" s="57" t="s">
        <v>468</v>
      </c>
      <c r="F6" s="108"/>
      <c r="G6" s="101" t="s">
        <v>364</v>
      </c>
      <c r="H6" s="116" t="s">
        <v>465</v>
      </c>
      <c r="I6" s="72"/>
    </row>
    <row r="7" spans="1:9" s="9" customFormat="1">
      <c r="A7" s="115">
        <v>5</v>
      </c>
      <c r="B7" s="94" t="s">
        <v>340</v>
      </c>
      <c r="C7" s="95" t="s">
        <v>355</v>
      </c>
      <c r="D7" s="102">
        <v>60000</v>
      </c>
      <c r="E7" s="57" t="s">
        <v>468</v>
      </c>
      <c r="F7" s="108" t="s">
        <v>245</v>
      </c>
      <c r="G7" s="101" t="s">
        <v>365</v>
      </c>
      <c r="H7" s="116" t="s">
        <v>465</v>
      </c>
      <c r="I7" s="72"/>
    </row>
    <row r="8" spans="1:9" s="9" customFormat="1">
      <c r="A8" s="115">
        <v>6</v>
      </c>
      <c r="B8" s="94" t="s">
        <v>340</v>
      </c>
      <c r="C8" s="95" t="s">
        <v>238</v>
      </c>
      <c r="D8" s="102">
        <v>34610</v>
      </c>
      <c r="E8" s="57" t="s">
        <v>468</v>
      </c>
      <c r="F8" s="108" t="s">
        <v>472</v>
      </c>
      <c r="G8" s="101" t="s">
        <v>366</v>
      </c>
      <c r="H8" s="116" t="s">
        <v>465</v>
      </c>
      <c r="I8" s="72"/>
    </row>
    <row r="9" spans="1:9" s="9" customFormat="1">
      <c r="A9" s="115">
        <v>7</v>
      </c>
      <c r="B9" s="94" t="s">
        <v>343</v>
      </c>
      <c r="C9" s="95" t="s">
        <v>356</v>
      </c>
      <c r="D9" s="102">
        <v>150000</v>
      </c>
      <c r="E9" s="57" t="s">
        <v>468</v>
      </c>
      <c r="F9" s="108" t="s">
        <v>247</v>
      </c>
      <c r="G9" s="101" t="s">
        <v>367</v>
      </c>
      <c r="H9" s="116" t="s">
        <v>465</v>
      </c>
      <c r="I9" s="72"/>
    </row>
    <row r="10" spans="1:9" s="9" customFormat="1">
      <c r="A10" s="115">
        <v>8</v>
      </c>
      <c r="B10" s="94" t="s">
        <v>343</v>
      </c>
      <c r="C10" s="95" t="s">
        <v>354</v>
      </c>
      <c r="D10" s="102">
        <v>236200</v>
      </c>
      <c r="E10" s="57" t="s">
        <v>468</v>
      </c>
      <c r="F10" s="108" t="s">
        <v>473</v>
      </c>
      <c r="G10" s="101" t="s">
        <v>361</v>
      </c>
      <c r="H10" s="116" t="s">
        <v>465</v>
      </c>
      <c r="I10" s="72"/>
    </row>
    <row r="11" spans="1:9" s="9" customFormat="1">
      <c r="A11" s="115">
        <v>9</v>
      </c>
      <c r="B11" s="94" t="s">
        <v>343</v>
      </c>
      <c r="C11" s="95" t="s">
        <v>357</v>
      </c>
      <c r="D11" s="102">
        <v>39100</v>
      </c>
      <c r="E11" s="57" t="s">
        <v>468</v>
      </c>
      <c r="F11" s="108" t="s">
        <v>474</v>
      </c>
      <c r="G11" s="101" t="s">
        <v>368</v>
      </c>
      <c r="H11" s="116" t="s">
        <v>465</v>
      </c>
      <c r="I11" s="72"/>
    </row>
    <row r="12" spans="1:9" s="9" customFormat="1">
      <c r="A12" s="115">
        <v>10</v>
      </c>
      <c r="B12" s="94" t="s">
        <v>343</v>
      </c>
      <c r="C12" s="95" t="s">
        <v>356</v>
      </c>
      <c r="D12" s="102">
        <v>373090</v>
      </c>
      <c r="E12" s="57" t="s">
        <v>468</v>
      </c>
      <c r="F12" s="108"/>
      <c r="G12" s="101" t="s">
        <v>369</v>
      </c>
      <c r="H12" s="116" t="s">
        <v>465</v>
      </c>
      <c r="I12" s="72"/>
    </row>
    <row r="13" spans="1:9" s="9" customFormat="1">
      <c r="A13" s="115">
        <v>11</v>
      </c>
      <c r="B13" s="94" t="s">
        <v>343</v>
      </c>
      <c r="C13" s="95" t="s">
        <v>354</v>
      </c>
      <c r="D13" s="102">
        <v>1759000</v>
      </c>
      <c r="E13" s="57" t="s">
        <v>468</v>
      </c>
      <c r="F13" s="108" t="s">
        <v>475</v>
      </c>
      <c r="G13" s="101" t="s">
        <v>363</v>
      </c>
      <c r="H13" s="116" t="s">
        <v>465</v>
      </c>
      <c r="I13" s="72"/>
    </row>
    <row r="14" spans="1:9" s="9" customFormat="1">
      <c r="A14" s="115">
        <v>12</v>
      </c>
      <c r="B14" s="94" t="s">
        <v>264</v>
      </c>
      <c r="C14" s="95" t="s">
        <v>355</v>
      </c>
      <c r="D14" s="102">
        <v>27970</v>
      </c>
      <c r="E14" s="57" t="s">
        <v>468</v>
      </c>
      <c r="F14" s="108" t="s">
        <v>476</v>
      </c>
      <c r="G14" s="101" t="s">
        <v>370</v>
      </c>
      <c r="H14" s="116" t="s">
        <v>465</v>
      </c>
      <c r="I14" s="72"/>
    </row>
    <row r="15" spans="1:9" s="9" customFormat="1">
      <c r="A15" s="115">
        <v>13</v>
      </c>
      <c r="B15" s="94" t="s">
        <v>264</v>
      </c>
      <c r="C15" s="97" t="s">
        <v>356</v>
      </c>
      <c r="D15" s="102">
        <v>98760</v>
      </c>
      <c r="E15" s="57" t="s">
        <v>468</v>
      </c>
      <c r="F15" s="108"/>
      <c r="G15" s="101" t="s">
        <v>371</v>
      </c>
      <c r="H15" s="116" t="s">
        <v>464</v>
      </c>
      <c r="I15" s="72"/>
    </row>
    <row r="16" spans="1:9" s="9" customFormat="1">
      <c r="A16" s="115">
        <v>14</v>
      </c>
      <c r="B16" s="94" t="s">
        <v>344</v>
      </c>
      <c r="C16" s="95" t="s">
        <v>354</v>
      </c>
      <c r="D16" s="102">
        <v>82100</v>
      </c>
      <c r="E16" s="57" t="s">
        <v>468</v>
      </c>
      <c r="F16" s="107" t="s">
        <v>477</v>
      </c>
      <c r="G16" s="101" t="s">
        <v>372</v>
      </c>
      <c r="H16" s="116" t="s">
        <v>465</v>
      </c>
      <c r="I16" s="72"/>
    </row>
    <row r="17" spans="1:9" s="9" customFormat="1">
      <c r="A17" s="115">
        <v>15</v>
      </c>
      <c r="B17" s="94" t="s">
        <v>344</v>
      </c>
      <c r="C17" s="97" t="s">
        <v>358</v>
      </c>
      <c r="D17" s="102">
        <v>225000</v>
      </c>
      <c r="E17" s="57" t="s">
        <v>468</v>
      </c>
      <c r="F17" s="107" t="s">
        <v>478</v>
      </c>
      <c r="G17" s="101" t="s">
        <v>373</v>
      </c>
      <c r="H17" s="116" t="s">
        <v>465</v>
      </c>
      <c r="I17" s="72"/>
    </row>
    <row r="18" spans="1:9" s="9" customFormat="1">
      <c r="A18" s="115">
        <v>16</v>
      </c>
      <c r="B18" s="94" t="s">
        <v>344</v>
      </c>
      <c r="C18" s="97" t="s">
        <v>357</v>
      </c>
      <c r="D18" s="102">
        <v>145050</v>
      </c>
      <c r="E18" s="57" t="s">
        <v>468</v>
      </c>
      <c r="F18" s="107" t="s">
        <v>479</v>
      </c>
      <c r="G18" s="101" t="s">
        <v>374</v>
      </c>
      <c r="H18" s="116" t="s">
        <v>465</v>
      </c>
      <c r="I18" s="72"/>
    </row>
    <row r="19" spans="1:9" s="9" customFormat="1">
      <c r="A19" s="115">
        <v>17</v>
      </c>
      <c r="B19" s="94" t="s">
        <v>344</v>
      </c>
      <c r="C19" s="97" t="s">
        <v>357</v>
      </c>
      <c r="D19" s="102">
        <v>4950</v>
      </c>
      <c r="E19" s="57" t="s">
        <v>468</v>
      </c>
      <c r="F19" s="107" t="s">
        <v>480</v>
      </c>
      <c r="G19" s="101" t="s">
        <v>375</v>
      </c>
      <c r="H19" s="116" t="s">
        <v>465</v>
      </c>
      <c r="I19" s="72"/>
    </row>
    <row r="20" spans="1:9" s="9" customFormat="1">
      <c r="A20" s="115">
        <v>18</v>
      </c>
      <c r="B20" s="94" t="s">
        <v>344</v>
      </c>
      <c r="C20" s="97" t="s">
        <v>357</v>
      </c>
      <c r="D20" s="102">
        <v>193400</v>
      </c>
      <c r="E20" s="57" t="s">
        <v>468</v>
      </c>
      <c r="F20" s="107" t="s">
        <v>481</v>
      </c>
      <c r="G20" s="101" t="s">
        <v>376</v>
      </c>
      <c r="H20" s="116" t="s">
        <v>465</v>
      </c>
      <c r="I20" s="72"/>
    </row>
    <row r="21" spans="1:9" s="9" customFormat="1">
      <c r="A21" s="115">
        <v>19</v>
      </c>
      <c r="B21" s="94" t="s">
        <v>344</v>
      </c>
      <c r="C21" s="97" t="s">
        <v>357</v>
      </c>
      <c r="D21" s="102">
        <v>6600</v>
      </c>
      <c r="E21" s="57" t="s">
        <v>468</v>
      </c>
      <c r="F21" s="107" t="s">
        <v>482</v>
      </c>
      <c r="G21" s="101" t="s">
        <v>377</v>
      </c>
      <c r="H21" s="116" t="s">
        <v>465</v>
      </c>
      <c r="I21" s="72"/>
    </row>
    <row r="22" spans="1:9" s="9" customFormat="1">
      <c r="A22" s="115">
        <v>20</v>
      </c>
      <c r="B22" s="94" t="s">
        <v>344</v>
      </c>
      <c r="C22" s="97" t="s">
        <v>357</v>
      </c>
      <c r="D22" s="102">
        <v>193400</v>
      </c>
      <c r="E22" s="57" t="s">
        <v>468</v>
      </c>
      <c r="F22" s="107" t="s">
        <v>483</v>
      </c>
      <c r="G22" s="101" t="s">
        <v>378</v>
      </c>
      <c r="H22" s="116" t="s">
        <v>465</v>
      </c>
      <c r="I22" s="72"/>
    </row>
    <row r="23" spans="1:9" s="9" customFormat="1">
      <c r="A23" s="115">
        <v>21</v>
      </c>
      <c r="B23" s="94" t="s">
        <v>344</v>
      </c>
      <c r="C23" s="97" t="s">
        <v>357</v>
      </c>
      <c r="D23" s="102">
        <v>6600</v>
      </c>
      <c r="E23" s="57" t="s">
        <v>468</v>
      </c>
      <c r="F23" s="107" t="s">
        <v>484</v>
      </c>
      <c r="G23" s="101" t="s">
        <v>379</v>
      </c>
      <c r="H23" s="116" t="s">
        <v>465</v>
      </c>
      <c r="I23" s="72"/>
    </row>
    <row r="24" spans="1:9" s="9" customFormat="1">
      <c r="A24" s="115">
        <v>22</v>
      </c>
      <c r="B24" s="94" t="s">
        <v>344</v>
      </c>
      <c r="C24" s="97" t="s">
        <v>357</v>
      </c>
      <c r="D24" s="102">
        <v>193400</v>
      </c>
      <c r="E24" s="57" t="s">
        <v>468</v>
      </c>
      <c r="F24" s="107" t="s">
        <v>485</v>
      </c>
      <c r="G24" s="101" t="s">
        <v>380</v>
      </c>
      <c r="H24" s="116" t="s">
        <v>465</v>
      </c>
      <c r="I24" s="72"/>
    </row>
    <row r="25" spans="1:9" s="9" customFormat="1">
      <c r="A25" s="115">
        <v>23</v>
      </c>
      <c r="B25" s="94" t="s">
        <v>344</v>
      </c>
      <c r="C25" s="97" t="s">
        <v>357</v>
      </c>
      <c r="D25" s="102">
        <v>6600</v>
      </c>
      <c r="E25" s="57" t="s">
        <v>468</v>
      </c>
      <c r="F25" s="107" t="s">
        <v>482</v>
      </c>
      <c r="G25" s="101" t="s">
        <v>377</v>
      </c>
      <c r="H25" s="116" t="s">
        <v>465</v>
      </c>
      <c r="I25" s="72"/>
    </row>
    <row r="26" spans="1:9" s="9" customFormat="1">
      <c r="A26" s="115">
        <v>24</v>
      </c>
      <c r="B26" s="94" t="s">
        <v>344</v>
      </c>
      <c r="C26" s="97" t="s">
        <v>357</v>
      </c>
      <c r="D26" s="102">
        <v>193400</v>
      </c>
      <c r="E26" s="57" t="s">
        <v>468</v>
      </c>
      <c r="F26" s="107" t="s">
        <v>486</v>
      </c>
      <c r="G26" s="101" t="s">
        <v>381</v>
      </c>
      <c r="H26" s="116" t="s">
        <v>465</v>
      </c>
      <c r="I26" s="73"/>
    </row>
    <row r="27" spans="1:9" s="9" customFormat="1">
      <c r="A27" s="115">
        <v>25</v>
      </c>
      <c r="B27" s="94" t="s">
        <v>344</v>
      </c>
      <c r="C27" s="97" t="s">
        <v>357</v>
      </c>
      <c r="D27" s="102">
        <v>6600</v>
      </c>
      <c r="E27" s="57" t="s">
        <v>468</v>
      </c>
      <c r="F27" s="107" t="s">
        <v>487</v>
      </c>
      <c r="G27" s="101" t="s">
        <v>382</v>
      </c>
      <c r="H27" s="116" t="s">
        <v>465</v>
      </c>
      <c r="I27" s="73"/>
    </row>
    <row r="28" spans="1:9" s="9" customFormat="1">
      <c r="A28" s="115">
        <v>26</v>
      </c>
      <c r="B28" s="94" t="s">
        <v>344</v>
      </c>
      <c r="C28" s="97" t="s">
        <v>357</v>
      </c>
      <c r="D28" s="102">
        <v>386800</v>
      </c>
      <c r="E28" s="57" t="s">
        <v>468</v>
      </c>
      <c r="F28" s="107" t="s">
        <v>488</v>
      </c>
      <c r="G28" s="101" t="s">
        <v>383</v>
      </c>
      <c r="H28" s="116" t="s">
        <v>465</v>
      </c>
      <c r="I28" s="72"/>
    </row>
    <row r="29" spans="1:9" s="9" customFormat="1">
      <c r="A29" s="115">
        <v>27</v>
      </c>
      <c r="B29" s="94" t="s">
        <v>344</v>
      </c>
      <c r="C29" s="97" t="s">
        <v>357</v>
      </c>
      <c r="D29" s="102">
        <v>13200</v>
      </c>
      <c r="E29" s="57" t="s">
        <v>468</v>
      </c>
      <c r="F29" s="107" t="s">
        <v>489</v>
      </c>
      <c r="G29" s="101" t="s">
        <v>384</v>
      </c>
      <c r="H29" s="116" t="s">
        <v>465</v>
      </c>
      <c r="I29" s="72"/>
    </row>
    <row r="30" spans="1:9" s="9" customFormat="1">
      <c r="A30" s="115">
        <v>28</v>
      </c>
      <c r="B30" s="94" t="s">
        <v>344</v>
      </c>
      <c r="C30" s="96" t="s">
        <v>237</v>
      </c>
      <c r="D30" s="102">
        <v>25000</v>
      </c>
      <c r="E30" s="57" t="s">
        <v>468</v>
      </c>
      <c r="F30" s="107" t="s">
        <v>490</v>
      </c>
      <c r="G30" s="101" t="s">
        <v>385</v>
      </c>
      <c r="H30" s="116" t="s">
        <v>465</v>
      </c>
      <c r="I30" s="72"/>
    </row>
    <row r="31" spans="1:9" s="9" customFormat="1">
      <c r="A31" s="115">
        <v>29</v>
      </c>
      <c r="B31" s="94" t="s">
        <v>265</v>
      </c>
      <c r="C31" s="95" t="s">
        <v>234</v>
      </c>
      <c r="D31" s="102">
        <v>96700</v>
      </c>
      <c r="E31" s="57" t="s">
        <v>468</v>
      </c>
      <c r="F31" s="107" t="s">
        <v>491</v>
      </c>
      <c r="G31" s="101" t="s">
        <v>386</v>
      </c>
      <c r="H31" s="116" t="s">
        <v>465</v>
      </c>
      <c r="I31" s="72"/>
    </row>
    <row r="32" spans="1:9" s="9" customFormat="1">
      <c r="A32" s="115">
        <v>30</v>
      </c>
      <c r="B32" s="94" t="s">
        <v>265</v>
      </c>
      <c r="C32" s="95" t="s">
        <v>357</v>
      </c>
      <c r="D32" s="102">
        <v>3300</v>
      </c>
      <c r="E32" s="57" t="s">
        <v>468</v>
      </c>
      <c r="F32" s="107" t="s">
        <v>492</v>
      </c>
      <c r="G32" s="101" t="s">
        <v>387</v>
      </c>
      <c r="H32" s="116" t="s">
        <v>465</v>
      </c>
      <c r="I32" s="72"/>
    </row>
    <row r="33" spans="1:9" s="9" customFormat="1">
      <c r="A33" s="115">
        <v>31</v>
      </c>
      <c r="B33" s="94" t="s">
        <v>265</v>
      </c>
      <c r="C33" s="95" t="s">
        <v>234</v>
      </c>
      <c r="D33" s="102">
        <v>90000</v>
      </c>
      <c r="E33" s="57" t="s">
        <v>468</v>
      </c>
      <c r="F33" s="107" t="s">
        <v>493</v>
      </c>
      <c r="G33" s="101" t="s">
        <v>388</v>
      </c>
      <c r="H33" s="116" t="s">
        <v>465</v>
      </c>
      <c r="I33" s="72"/>
    </row>
    <row r="34" spans="1:9" s="9" customFormat="1">
      <c r="A34" s="115">
        <v>32</v>
      </c>
      <c r="B34" s="94" t="s">
        <v>265</v>
      </c>
      <c r="C34" s="95" t="s">
        <v>234</v>
      </c>
      <c r="D34" s="102">
        <v>386800</v>
      </c>
      <c r="E34" s="57" t="s">
        <v>468</v>
      </c>
      <c r="F34" s="107" t="s">
        <v>494</v>
      </c>
      <c r="G34" s="101" t="s">
        <v>389</v>
      </c>
      <c r="H34" s="116" t="s">
        <v>465</v>
      </c>
      <c r="I34" s="72"/>
    </row>
    <row r="35" spans="1:9" s="9" customFormat="1">
      <c r="A35" s="115">
        <v>33</v>
      </c>
      <c r="B35" s="94" t="s">
        <v>265</v>
      </c>
      <c r="C35" s="95" t="s">
        <v>234</v>
      </c>
      <c r="D35" s="102">
        <v>13200</v>
      </c>
      <c r="E35" s="57" t="s">
        <v>468</v>
      </c>
      <c r="F35" s="107" t="s">
        <v>495</v>
      </c>
      <c r="G35" s="101" t="s">
        <v>390</v>
      </c>
      <c r="H35" s="116" t="s">
        <v>465</v>
      </c>
      <c r="I35" s="72"/>
    </row>
    <row r="36" spans="1:9" s="9" customFormat="1">
      <c r="A36" s="115">
        <v>34</v>
      </c>
      <c r="B36" s="94" t="s">
        <v>265</v>
      </c>
      <c r="C36" s="95" t="s">
        <v>236</v>
      </c>
      <c r="D36" s="102">
        <v>384000</v>
      </c>
      <c r="E36" s="57" t="s">
        <v>468</v>
      </c>
      <c r="F36" s="107" t="s">
        <v>496</v>
      </c>
      <c r="G36" s="101" t="s">
        <v>391</v>
      </c>
      <c r="H36" s="116" t="s">
        <v>465</v>
      </c>
      <c r="I36" s="72"/>
    </row>
    <row r="37" spans="1:9" s="9" customFormat="1">
      <c r="A37" s="115">
        <v>35</v>
      </c>
      <c r="B37" s="94" t="s">
        <v>265</v>
      </c>
      <c r="C37" s="96" t="s">
        <v>234</v>
      </c>
      <c r="D37" s="102">
        <v>1160400</v>
      </c>
      <c r="E37" s="57" t="s">
        <v>468</v>
      </c>
      <c r="F37" s="107" t="s">
        <v>252</v>
      </c>
      <c r="G37" s="101" t="s">
        <v>392</v>
      </c>
      <c r="H37" s="116" t="s">
        <v>465</v>
      </c>
      <c r="I37" s="72"/>
    </row>
    <row r="38" spans="1:9" s="9" customFormat="1">
      <c r="A38" s="115">
        <v>36</v>
      </c>
      <c r="B38" s="94" t="s">
        <v>265</v>
      </c>
      <c r="C38" s="96" t="s">
        <v>234</v>
      </c>
      <c r="D38" s="102">
        <v>39600</v>
      </c>
      <c r="E38" s="57" t="s">
        <v>468</v>
      </c>
      <c r="F38" s="107" t="s">
        <v>253</v>
      </c>
      <c r="G38" s="101" t="s">
        <v>393</v>
      </c>
      <c r="H38" s="116" t="s">
        <v>465</v>
      </c>
      <c r="I38" s="72"/>
    </row>
    <row r="39" spans="1:9" s="9" customFormat="1">
      <c r="A39" s="115">
        <v>37</v>
      </c>
      <c r="B39" s="94" t="s">
        <v>265</v>
      </c>
      <c r="C39" s="96" t="s">
        <v>234</v>
      </c>
      <c r="D39" s="102">
        <v>338450</v>
      </c>
      <c r="E39" s="57" t="s">
        <v>468</v>
      </c>
      <c r="F39" s="107" t="s">
        <v>497</v>
      </c>
      <c r="G39" s="101" t="s">
        <v>394</v>
      </c>
      <c r="H39" s="116" t="s">
        <v>465</v>
      </c>
      <c r="I39" s="72"/>
    </row>
    <row r="40" spans="1:9" s="9" customFormat="1">
      <c r="A40" s="115">
        <v>38</v>
      </c>
      <c r="B40" s="94" t="s">
        <v>265</v>
      </c>
      <c r="C40" s="96" t="s">
        <v>234</v>
      </c>
      <c r="D40" s="102">
        <v>11550</v>
      </c>
      <c r="E40" s="57" t="s">
        <v>468</v>
      </c>
      <c r="F40" s="107" t="s">
        <v>498</v>
      </c>
      <c r="G40" s="101" t="s">
        <v>395</v>
      </c>
      <c r="H40" s="116" t="s">
        <v>465</v>
      </c>
      <c r="I40" s="72"/>
    </row>
    <row r="41" spans="1:9" s="9" customFormat="1">
      <c r="A41" s="115">
        <v>39</v>
      </c>
      <c r="B41" s="94" t="s">
        <v>345</v>
      </c>
      <c r="C41" s="95" t="s">
        <v>238</v>
      </c>
      <c r="D41" s="102">
        <v>90000</v>
      </c>
      <c r="E41" s="57" t="s">
        <v>468</v>
      </c>
      <c r="F41" s="107" t="s">
        <v>499</v>
      </c>
      <c r="G41" s="101" t="s">
        <v>396</v>
      </c>
      <c r="H41" s="116" t="s">
        <v>465</v>
      </c>
      <c r="I41" s="72"/>
    </row>
    <row r="42" spans="1:9" s="9" customFormat="1">
      <c r="A42" s="115">
        <v>40</v>
      </c>
      <c r="B42" s="94" t="s">
        <v>347</v>
      </c>
      <c r="C42" s="95" t="s">
        <v>238</v>
      </c>
      <c r="D42" s="102">
        <v>27000</v>
      </c>
      <c r="E42" s="57" t="s">
        <v>468</v>
      </c>
      <c r="F42" s="107" t="s">
        <v>500</v>
      </c>
      <c r="G42" s="101" t="s">
        <v>397</v>
      </c>
      <c r="H42" s="116" t="s">
        <v>465</v>
      </c>
      <c r="I42" s="72"/>
    </row>
    <row r="43" spans="1:9" s="9" customFormat="1">
      <c r="A43" s="115">
        <v>41</v>
      </c>
      <c r="B43" s="94" t="s">
        <v>346</v>
      </c>
      <c r="C43" s="96" t="s">
        <v>234</v>
      </c>
      <c r="D43" s="102">
        <v>83900</v>
      </c>
      <c r="E43" s="57" t="s">
        <v>468</v>
      </c>
      <c r="F43" s="107" t="s">
        <v>501</v>
      </c>
      <c r="G43" s="101" t="s">
        <v>398</v>
      </c>
      <c r="H43" s="116" t="s">
        <v>465</v>
      </c>
      <c r="I43" s="72"/>
    </row>
    <row r="44" spans="1:9" s="9" customFormat="1">
      <c r="A44" s="115">
        <v>42</v>
      </c>
      <c r="B44" s="94" t="s">
        <v>347</v>
      </c>
      <c r="C44" s="96" t="s">
        <v>240</v>
      </c>
      <c r="D44" s="102">
        <v>238400</v>
      </c>
      <c r="E44" s="57" t="s">
        <v>468</v>
      </c>
      <c r="F44" s="107" t="s">
        <v>502</v>
      </c>
      <c r="G44" s="101" t="s">
        <v>399</v>
      </c>
      <c r="H44" s="116" t="s">
        <v>465</v>
      </c>
      <c r="I44" s="72"/>
    </row>
    <row r="45" spans="1:9" s="9" customFormat="1">
      <c r="A45" s="115">
        <v>43</v>
      </c>
      <c r="B45" s="94" t="s">
        <v>347</v>
      </c>
      <c r="C45" s="95" t="s">
        <v>239</v>
      </c>
      <c r="D45" s="102">
        <v>374600</v>
      </c>
      <c r="E45" s="57" t="s">
        <v>468</v>
      </c>
      <c r="F45" s="107" t="s">
        <v>503</v>
      </c>
      <c r="G45" s="101" t="s">
        <v>400</v>
      </c>
      <c r="H45" s="116" t="s">
        <v>465</v>
      </c>
      <c r="I45" s="72"/>
    </row>
    <row r="46" spans="1:9" s="9" customFormat="1">
      <c r="A46" s="115">
        <v>44</v>
      </c>
      <c r="B46" s="94" t="s">
        <v>268</v>
      </c>
      <c r="C46" s="96" t="s">
        <v>238</v>
      </c>
      <c r="D46" s="102">
        <v>4710</v>
      </c>
      <c r="E46" s="57" t="s">
        <v>468</v>
      </c>
      <c r="F46" s="107" t="s">
        <v>504</v>
      </c>
      <c r="G46" s="101" t="s">
        <v>401</v>
      </c>
      <c r="H46" s="116" t="s">
        <v>465</v>
      </c>
      <c r="I46" s="73"/>
    </row>
    <row r="47" spans="1:9" s="9" customFormat="1">
      <c r="A47" s="115">
        <v>45</v>
      </c>
      <c r="B47" s="94" t="s">
        <v>268</v>
      </c>
      <c r="C47" s="96" t="s">
        <v>236</v>
      </c>
      <c r="D47" s="102">
        <v>5770000</v>
      </c>
      <c r="E47" s="57" t="s">
        <v>466</v>
      </c>
      <c r="F47" s="107" t="s">
        <v>505</v>
      </c>
      <c r="G47" s="101" t="s">
        <v>402</v>
      </c>
      <c r="H47" s="116" t="s">
        <v>465</v>
      </c>
      <c r="I47" s="73"/>
    </row>
    <row r="48" spans="1:9" s="9" customFormat="1">
      <c r="A48" s="115">
        <v>46</v>
      </c>
      <c r="B48" s="94" t="s">
        <v>268</v>
      </c>
      <c r="C48" s="95" t="s">
        <v>234</v>
      </c>
      <c r="D48" s="102">
        <v>1200000</v>
      </c>
      <c r="E48" s="57" t="s">
        <v>468</v>
      </c>
      <c r="F48" s="107" t="s">
        <v>248</v>
      </c>
      <c r="G48" s="101" t="s">
        <v>403</v>
      </c>
      <c r="H48" s="116" t="s">
        <v>465</v>
      </c>
      <c r="I48" s="72"/>
    </row>
    <row r="49" spans="1:9" s="9" customFormat="1">
      <c r="A49" s="115">
        <v>47</v>
      </c>
      <c r="B49" s="94" t="s">
        <v>268</v>
      </c>
      <c r="C49" s="95" t="s">
        <v>234</v>
      </c>
      <c r="D49" s="102">
        <v>59100</v>
      </c>
      <c r="E49" s="57" t="s">
        <v>468</v>
      </c>
      <c r="F49" s="107" t="s">
        <v>506</v>
      </c>
      <c r="G49" s="101" t="s">
        <v>244</v>
      </c>
      <c r="H49" s="116" t="s">
        <v>465</v>
      </c>
      <c r="I49" s="72"/>
    </row>
    <row r="50" spans="1:9" s="9" customFormat="1">
      <c r="A50" s="115">
        <v>48</v>
      </c>
      <c r="B50" s="94" t="s">
        <v>268</v>
      </c>
      <c r="C50" s="95" t="s">
        <v>236</v>
      </c>
      <c r="D50" s="102">
        <v>696960</v>
      </c>
      <c r="E50" s="57" t="s">
        <v>468</v>
      </c>
      <c r="F50" s="107" t="s">
        <v>507</v>
      </c>
      <c r="G50" s="101" t="s">
        <v>404</v>
      </c>
      <c r="H50" s="116" t="s">
        <v>465</v>
      </c>
      <c r="I50" s="72"/>
    </row>
    <row r="51" spans="1:9" s="9" customFormat="1">
      <c r="A51" s="115">
        <v>49</v>
      </c>
      <c r="B51" s="94" t="s">
        <v>268</v>
      </c>
      <c r="C51" s="96" t="s">
        <v>238</v>
      </c>
      <c r="D51" s="102">
        <v>410800</v>
      </c>
      <c r="E51" s="57" t="s">
        <v>468</v>
      </c>
      <c r="F51" s="107" t="s">
        <v>508</v>
      </c>
      <c r="G51" s="101" t="s">
        <v>405</v>
      </c>
      <c r="H51" s="116" t="s">
        <v>465</v>
      </c>
      <c r="I51" s="72"/>
    </row>
    <row r="52" spans="1:9" s="9" customFormat="1">
      <c r="A52" s="115">
        <v>50</v>
      </c>
      <c r="B52" s="94" t="s">
        <v>269</v>
      </c>
      <c r="C52" s="95" t="s">
        <v>238</v>
      </c>
      <c r="D52" s="102">
        <v>54000</v>
      </c>
      <c r="E52" s="57" t="s">
        <v>468</v>
      </c>
      <c r="F52" s="107" t="s">
        <v>509</v>
      </c>
      <c r="G52" s="101" t="s">
        <v>406</v>
      </c>
      <c r="H52" s="116" t="s">
        <v>465</v>
      </c>
      <c r="I52" s="72"/>
    </row>
    <row r="53" spans="1:9" s="9" customFormat="1">
      <c r="A53" s="115">
        <v>51</v>
      </c>
      <c r="B53" s="94" t="s">
        <v>269</v>
      </c>
      <c r="C53" s="96" t="s">
        <v>234</v>
      </c>
      <c r="D53" s="102">
        <v>70530</v>
      </c>
      <c r="E53" s="57" t="s">
        <v>468</v>
      </c>
      <c r="F53" s="107" t="s">
        <v>510</v>
      </c>
      <c r="G53" s="101" t="s">
        <v>407</v>
      </c>
      <c r="H53" s="116" t="s">
        <v>465</v>
      </c>
      <c r="I53" s="72"/>
    </row>
    <row r="54" spans="1:9" s="9" customFormat="1">
      <c r="A54" s="115">
        <v>52</v>
      </c>
      <c r="B54" s="94" t="s">
        <v>269</v>
      </c>
      <c r="C54" s="96" t="s">
        <v>236</v>
      </c>
      <c r="D54" s="102">
        <v>267580</v>
      </c>
      <c r="E54" s="57" t="s">
        <v>468</v>
      </c>
      <c r="F54" s="107" t="s">
        <v>511</v>
      </c>
      <c r="G54" s="101" t="s">
        <v>408</v>
      </c>
      <c r="H54" s="116" t="s">
        <v>465</v>
      </c>
      <c r="I54" s="72"/>
    </row>
    <row r="55" spans="1:9" s="9" customFormat="1">
      <c r="A55" s="115">
        <v>53</v>
      </c>
      <c r="B55" s="94" t="s">
        <v>269</v>
      </c>
      <c r="C55" s="95" t="s">
        <v>238</v>
      </c>
      <c r="D55" s="102">
        <v>90000</v>
      </c>
      <c r="E55" s="57" t="s">
        <v>468</v>
      </c>
      <c r="F55" s="107" t="s">
        <v>512</v>
      </c>
      <c r="G55" s="101" t="s">
        <v>409</v>
      </c>
      <c r="H55" s="116" t="s">
        <v>465</v>
      </c>
      <c r="I55" s="72"/>
    </row>
    <row r="56" spans="1:9" s="9" customFormat="1">
      <c r="A56" s="115">
        <v>54</v>
      </c>
      <c r="B56" s="94" t="s">
        <v>270</v>
      </c>
      <c r="C56" s="95" t="s">
        <v>234</v>
      </c>
      <c r="D56" s="102">
        <v>1100000</v>
      </c>
      <c r="E56" s="57" t="s">
        <v>467</v>
      </c>
      <c r="F56" s="107" t="s">
        <v>250</v>
      </c>
      <c r="G56" s="101" t="s">
        <v>410</v>
      </c>
      <c r="H56" s="116" t="s">
        <v>465</v>
      </c>
      <c r="I56" s="72"/>
    </row>
    <row r="57" spans="1:9" s="9" customFormat="1">
      <c r="A57" s="115">
        <v>55</v>
      </c>
      <c r="B57" s="94" t="s">
        <v>270</v>
      </c>
      <c r="C57" s="95" t="s">
        <v>236</v>
      </c>
      <c r="D57" s="102">
        <v>3220000</v>
      </c>
      <c r="E57" s="57" t="s">
        <v>466</v>
      </c>
      <c r="F57" s="107" t="s">
        <v>513</v>
      </c>
      <c r="G57" s="101" t="s">
        <v>411</v>
      </c>
      <c r="H57" s="116" t="s">
        <v>465</v>
      </c>
      <c r="I57" s="72"/>
    </row>
    <row r="58" spans="1:9" s="9" customFormat="1">
      <c r="A58" s="115">
        <v>56</v>
      </c>
      <c r="B58" s="94" t="s">
        <v>270</v>
      </c>
      <c r="C58" s="95" t="s">
        <v>234</v>
      </c>
      <c r="D58" s="102">
        <v>3142750</v>
      </c>
      <c r="E58" s="57" t="s">
        <v>468</v>
      </c>
      <c r="F58" s="107" t="s">
        <v>514</v>
      </c>
      <c r="G58" s="101" t="s">
        <v>412</v>
      </c>
      <c r="H58" s="116" t="s">
        <v>465</v>
      </c>
      <c r="I58" s="72"/>
    </row>
    <row r="59" spans="1:9" s="9" customFormat="1">
      <c r="A59" s="115">
        <v>57</v>
      </c>
      <c r="B59" s="94" t="s">
        <v>270</v>
      </c>
      <c r="C59" s="95" t="s">
        <v>234</v>
      </c>
      <c r="D59" s="102">
        <v>107250</v>
      </c>
      <c r="E59" s="57" t="s">
        <v>468</v>
      </c>
      <c r="F59" s="107" t="s">
        <v>515</v>
      </c>
      <c r="G59" s="101" t="s">
        <v>413</v>
      </c>
      <c r="H59" s="116" t="s">
        <v>465</v>
      </c>
      <c r="I59" s="72"/>
    </row>
    <row r="60" spans="1:9" s="9" customFormat="1">
      <c r="A60" s="115">
        <v>58</v>
      </c>
      <c r="B60" s="94" t="s">
        <v>270</v>
      </c>
      <c r="C60" s="95" t="s">
        <v>238</v>
      </c>
      <c r="D60" s="102">
        <v>518000</v>
      </c>
      <c r="E60" s="57" t="s">
        <v>468</v>
      </c>
      <c r="F60" s="107" t="s">
        <v>516</v>
      </c>
      <c r="G60" s="101" t="s">
        <v>414</v>
      </c>
      <c r="H60" s="116" t="s">
        <v>465</v>
      </c>
      <c r="I60" s="72"/>
    </row>
    <row r="61" spans="1:9" s="9" customFormat="1">
      <c r="A61" s="115">
        <v>59</v>
      </c>
      <c r="B61" s="94" t="s">
        <v>270</v>
      </c>
      <c r="C61" s="95" t="s">
        <v>236</v>
      </c>
      <c r="D61" s="102">
        <v>400000</v>
      </c>
      <c r="E61" s="57" t="s">
        <v>468</v>
      </c>
      <c r="F61" s="107" t="s">
        <v>249</v>
      </c>
      <c r="G61" s="101" t="s">
        <v>415</v>
      </c>
      <c r="H61" s="116" t="s">
        <v>465</v>
      </c>
      <c r="I61" s="72"/>
    </row>
    <row r="62" spans="1:9" s="9" customFormat="1">
      <c r="A62" s="115">
        <v>60</v>
      </c>
      <c r="B62" s="94" t="s">
        <v>271</v>
      </c>
      <c r="C62" s="95" t="s">
        <v>240</v>
      </c>
      <c r="D62" s="102">
        <v>914640</v>
      </c>
      <c r="E62" s="57" t="s">
        <v>468</v>
      </c>
      <c r="F62" s="107" t="s">
        <v>517</v>
      </c>
      <c r="G62" s="101" t="s">
        <v>416</v>
      </c>
      <c r="H62" s="116" t="s">
        <v>465</v>
      </c>
      <c r="I62" s="72"/>
    </row>
    <row r="63" spans="1:9" s="9" customFormat="1">
      <c r="A63" s="115">
        <v>61</v>
      </c>
      <c r="B63" s="94" t="s">
        <v>348</v>
      </c>
      <c r="C63" s="95" t="s">
        <v>240</v>
      </c>
      <c r="D63" s="102">
        <v>450000</v>
      </c>
      <c r="E63" s="57" t="s">
        <v>468</v>
      </c>
      <c r="F63" s="107" t="s">
        <v>518</v>
      </c>
      <c r="G63" s="101" t="s">
        <v>417</v>
      </c>
      <c r="H63" s="116" t="s">
        <v>465</v>
      </c>
      <c r="I63" s="72"/>
    </row>
    <row r="64" spans="1:9" s="9" customFormat="1">
      <c r="A64" s="115">
        <v>62</v>
      </c>
      <c r="B64" s="94" t="s">
        <v>348</v>
      </c>
      <c r="C64" s="95" t="s">
        <v>234</v>
      </c>
      <c r="D64" s="102">
        <v>250000</v>
      </c>
      <c r="E64" s="57" t="s">
        <v>468</v>
      </c>
      <c r="F64" s="108" t="s">
        <v>246</v>
      </c>
      <c r="G64" s="101" t="s">
        <v>418</v>
      </c>
      <c r="H64" s="116" t="s">
        <v>465</v>
      </c>
      <c r="I64" s="72"/>
    </row>
    <row r="65" spans="1:9" s="9" customFormat="1">
      <c r="A65" s="115">
        <v>63</v>
      </c>
      <c r="B65" s="94" t="s">
        <v>348</v>
      </c>
      <c r="C65" s="95" t="s">
        <v>356</v>
      </c>
      <c r="D65" s="102">
        <v>139000</v>
      </c>
      <c r="E65" s="57" t="s">
        <v>468</v>
      </c>
      <c r="F65" s="108"/>
      <c r="G65" s="101" t="s">
        <v>419</v>
      </c>
      <c r="H65" s="116" t="s">
        <v>465</v>
      </c>
      <c r="I65" s="72"/>
    </row>
    <row r="66" spans="1:9" s="9" customFormat="1">
      <c r="A66" s="115">
        <v>64</v>
      </c>
      <c r="B66" s="94" t="s">
        <v>348</v>
      </c>
      <c r="C66" s="95" t="s">
        <v>236</v>
      </c>
      <c r="D66" s="102">
        <v>60000</v>
      </c>
      <c r="E66" s="57" t="s">
        <v>468</v>
      </c>
      <c r="F66" s="108" t="s">
        <v>245</v>
      </c>
      <c r="G66" s="101" t="s">
        <v>420</v>
      </c>
      <c r="H66" s="116" t="s">
        <v>465</v>
      </c>
      <c r="I66" s="72"/>
    </row>
    <row r="67" spans="1:9" s="9" customFormat="1">
      <c r="A67" s="115">
        <v>65</v>
      </c>
      <c r="B67" s="94" t="s">
        <v>274</v>
      </c>
      <c r="C67" s="95" t="s">
        <v>234</v>
      </c>
      <c r="D67" s="102">
        <v>900000</v>
      </c>
      <c r="E67" s="57" t="s">
        <v>468</v>
      </c>
      <c r="F67" s="108" t="s">
        <v>251</v>
      </c>
      <c r="G67" s="101" t="s">
        <v>243</v>
      </c>
      <c r="H67" s="116" t="s">
        <v>465</v>
      </c>
      <c r="I67" s="72"/>
    </row>
    <row r="68" spans="1:9" s="9" customFormat="1">
      <c r="A68" s="115">
        <v>66</v>
      </c>
      <c r="B68" s="94" t="s">
        <v>274</v>
      </c>
      <c r="C68" s="95" t="s">
        <v>238</v>
      </c>
      <c r="D68" s="102">
        <v>82800</v>
      </c>
      <c r="E68" s="57" t="s">
        <v>468</v>
      </c>
      <c r="F68" s="108" t="s">
        <v>519</v>
      </c>
      <c r="G68" s="101" t="s">
        <v>421</v>
      </c>
      <c r="H68" s="116" t="s">
        <v>465</v>
      </c>
      <c r="I68" s="72"/>
    </row>
    <row r="69" spans="1:9" s="9" customFormat="1">
      <c r="A69" s="115">
        <v>67</v>
      </c>
      <c r="B69" s="94" t="s">
        <v>274</v>
      </c>
      <c r="C69" s="95" t="s">
        <v>236</v>
      </c>
      <c r="D69" s="102">
        <v>120000</v>
      </c>
      <c r="E69" s="57" t="s">
        <v>468</v>
      </c>
      <c r="F69" s="108" t="s">
        <v>520</v>
      </c>
      <c r="G69" s="101" t="s">
        <v>422</v>
      </c>
      <c r="H69" s="116" t="s">
        <v>465</v>
      </c>
      <c r="I69" s="72"/>
    </row>
    <row r="70" spans="1:9" s="9" customFormat="1">
      <c r="A70" s="115">
        <v>68</v>
      </c>
      <c r="B70" s="94" t="s">
        <v>274</v>
      </c>
      <c r="C70" s="95" t="s">
        <v>234</v>
      </c>
      <c r="D70" s="102">
        <v>135000</v>
      </c>
      <c r="E70" s="57" t="s">
        <v>468</v>
      </c>
      <c r="F70" s="108" t="s">
        <v>521</v>
      </c>
      <c r="G70" s="101" t="s">
        <v>423</v>
      </c>
      <c r="H70" s="116" t="s">
        <v>465</v>
      </c>
      <c r="I70" s="72"/>
    </row>
    <row r="71" spans="1:9" s="9" customFormat="1">
      <c r="A71" s="115">
        <v>69</v>
      </c>
      <c r="B71" s="94" t="s">
        <v>274</v>
      </c>
      <c r="C71" s="98" t="s">
        <v>234</v>
      </c>
      <c r="D71" s="102">
        <v>11500</v>
      </c>
      <c r="E71" s="57" t="s">
        <v>468</v>
      </c>
      <c r="F71" s="108" t="s">
        <v>522</v>
      </c>
      <c r="G71" s="101" t="s">
        <v>424</v>
      </c>
      <c r="H71" s="116" t="s">
        <v>465</v>
      </c>
      <c r="I71" s="72"/>
    </row>
    <row r="72" spans="1:9" s="9" customFormat="1">
      <c r="A72" s="115">
        <v>70</v>
      </c>
      <c r="B72" s="94" t="s">
        <v>274</v>
      </c>
      <c r="C72" s="95" t="s">
        <v>237</v>
      </c>
      <c r="D72" s="102">
        <v>55000</v>
      </c>
      <c r="E72" s="57" t="s">
        <v>468</v>
      </c>
      <c r="F72" s="108" t="s">
        <v>523</v>
      </c>
      <c r="G72" s="101" t="s">
        <v>425</v>
      </c>
      <c r="H72" s="116" t="s">
        <v>465</v>
      </c>
      <c r="I72" s="72"/>
    </row>
    <row r="73" spans="1:9" s="9" customFormat="1">
      <c r="A73" s="115">
        <v>71</v>
      </c>
      <c r="B73" s="94" t="s">
        <v>274</v>
      </c>
      <c r="C73" s="95" t="s">
        <v>236</v>
      </c>
      <c r="D73" s="102">
        <v>37000</v>
      </c>
      <c r="E73" s="57" t="s">
        <v>468</v>
      </c>
      <c r="F73" s="108" t="s">
        <v>524</v>
      </c>
      <c r="G73" s="101" t="s">
        <v>426</v>
      </c>
      <c r="H73" s="116" t="s">
        <v>465</v>
      </c>
      <c r="I73" s="72"/>
    </row>
    <row r="74" spans="1:9" s="9" customFormat="1">
      <c r="A74" s="115">
        <v>72</v>
      </c>
      <c r="B74" s="94" t="s">
        <v>275</v>
      </c>
      <c r="C74" s="95" t="s">
        <v>234</v>
      </c>
      <c r="D74" s="102">
        <v>34690</v>
      </c>
      <c r="E74" s="57" t="s">
        <v>468</v>
      </c>
      <c r="F74" s="108" t="s">
        <v>525</v>
      </c>
      <c r="G74" s="101" t="s">
        <v>407</v>
      </c>
      <c r="H74" s="116" t="s">
        <v>465</v>
      </c>
      <c r="I74" s="72"/>
    </row>
    <row r="75" spans="1:9" s="9" customFormat="1">
      <c r="A75" s="115">
        <v>73</v>
      </c>
      <c r="B75" s="94" t="s">
        <v>275</v>
      </c>
      <c r="C75" s="95" t="s">
        <v>355</v>
      </c>
      <c r="D75" s="102">
        <v>265210</v>
      </c>
      <c r="E75" s="57" t="s">
        <v>468</v>
      </c>
      <c r="F75" s="108" t="s">
        <v>526</v>
      </c>
      <c r="G75" s="101" t="s">
        <v>427</v>
      </c>
      <c r="H75" s="116" t="s">
        <v>465</v>
      </c>
      <c r="I75" s="73"/>
    </row>
    <row r="76" spans="1:9" s="9" customFormat="1">
      <c r="A76" s="115">
        <v>74</v>
      </c>
      <c r="B76" s="94" t="s">
        <v>275</v>
      </c>
      <c r="C76" s="95" t="s">
        <v>236</v>
      </c>
      <c r="D76" s="102">
        <v>150000</v>
      </c>
      <c r="E76" s="57" t="s">
        <v>468</v>
      </c>
      <c r="F76" s="108" t="s">
        <v>527</v>
      </c>
      <c r="G76" s="101" t="s">
        <v>428</v>
      </c>
      <c r="H76" s="116" t="s">
        <v>465</v>
      </c>
      <c r="I76" s="72"/>
    </row>
    <row r="77" spans="1:9" s="9" customFormat="1">
      <c r="A77" s="115">
        <v>75</v>
      </c>
      <c r="B77" s="94" t="s">
        <v>349</v>
      </c>
      <c r="C77" s="103" t="s">
        <v>240</v>
      </c>
      <c r="D77" s="104">
        <v>325000</v>
      </c>
      <c r="E77" s="57" t="s">
        <v>468</v>
      </c>
      <c r="F77" s="108" t="s">
        <v>528</v>
      </c>
      <c r="G77" s="105" t="s">
        <v>556</v>
      </c>
      <c r="H77" s="116" t="s">
        <v>464</v>
      </c>
      <c r="I77" s="72"/>
    </row>
    <row r="78" spans="1:9" s="9" customFormat="1">
      <c r="A78" s="115">
        <v>76</v>
      </c>
      <c r="B78" s="94" t="s">
        <v>349</v>
      </c>
      <c r="C78" s="99" t="s">
        <v>234</v>
      </c>
      <c r="D78" s="102">
        <v>2918400</v>
      </c>
      <c r="E78" s="57" t="s">
        <v>468</v>
      </c>
      <c r="F78" s="108" t="s">
        <v>529</v>
      </c>
      <c r="G78" s="101" t="s">
        <v>429</v>
      </c>
      <c r="H78" s="116" t="s">
        <v>465</v>
      </c>
      <c r="I78" s="73"/>
    </row>
    <row r="79" spans="1:9" s="9" customFormat="1">
      <c r="A79" s="115">
        <v>77</v>
      </c>
      <c r="B79" s="94" t="s">
        <v>349</v>
      </c>
      <c r="C79" s="96" t="s">
        <v>234</v>
      </c>
      <c r="D79" s="102">
        <v>281600</v>
      </c>
      <c r="E79" s="57" t="s">
        <v>468</v>
      </c>
      <c r="F79" s="108" t="s">
        <v>530</v>
      </c>
      <c r="G79" s="101" t="s">
        <v>430</v>
      </c>
      <c r="H79" s="116" t="s">
        <v>465</v>
      </c>
      <c r="I79" s="77"/>
    </row>
    <row r="80" spans="1:9" s="9" customFormat="1">
      <c r="A80" s="115">
        <v>78</v>
      </c>
      <c r="B80" s="94" t="s">
        <v>349</v>
      </c>
      <c r="C80" s="95" t="s">
        <v>235</v>
      </c>
      <c r="D80" s="102">
        <v>87500</v>
      </c>
      <c r="E80" s="57" t="s">
        <v>468</v>
      </c>
      <c r="F80" s="108"/>
      <c r="G80" s="101" t="s">
        <v>431</v>
      </c>
      <c r="H80" s="116" t="s">
        <v>465</v>
      </c>
      <c r="I80" s="72"/>
    </row>
    <row r="81" spans="1:9" s="9" customFormat="1">
      <c r="A81" s="115">
        <v>79</v>
      </c>
      <c r="B81" s="94" t="s">
        <v>349</v>
      </c>
      <c r="C81" s="95" t="s">
        <v>238</v>
      </c>
      <c r="D81" s="102">
        <v>400000</v>
      </c>
      <c r="E81" s="57" t="s">
        <v>468</v>
      </c>
      <c r="F81" s="108" t="s">
        <v>531</v>
      </c>
      <c r="G81" s="101" t="s">
        <v>432</v>
      </c>
      <c r="H81" s="116" t="s">
        <v>465</v>
      </c>
      <c r="I81" s="72"/>
    </row>
    <row r="82" spans="1:9" s="9" customFormat="1">
      <c r="A82" s="115">
        <v>80</v>
      </c>
      <c r="B82" s="94" t="s">
        <v>349</v>
      </c>
      <c r="C82" s="95" t="s">
        <v>236</v>
      </c>
      <c r="D82" s="102">
        <v>814300</v>
      </c>
      <c r="E82" s="57" t="s">
        <v>468</v>
      </c>
      <c r="F82" s="108" t="s">
        <v>532</v>
      </c>
      <c r="G82" s="101" t="s">
        <v>433</v>
      </c>
      <c r="H82" s="116" t="s">
        <v>464</v>
      </c>
      <c r="I82" s="72"/>
    </row>
    <row r="83" spans="1:9" s="9" customFormat="1">
      <c r="A83" s="115">
        <v>81</v>
      </c>
      <c r="B83" s="94" t="s">
        <v>276</v>
      </c>
      <c r="C83" s="98" t="s">
        <v>236</v>
      </c>
      <c r="D83" s="102">
        <v>84000</v>
      </c>
      <c r="E83" s="57" t="s">
        <v>468</v>
      </c>
      <c r="F83" s="108" t="s">
        <v>533</v>
      </c>
      <c r="G83" s="101" t="s">
        <v>434</v>
      </c>
      <c r="H83" s="116" t="s">
        <v>465</v>
      </c>
      <c r="I83" s="72"/>
    </row>
    <row r="84" spans="1:9" s="9" customFormat="1">
      <c r="A84" s="115">
        <v>82</v>
      </c>
      <c r="B84" s="94" t="s">
        <v>276</v>
      </c>
      <c r="C84" s="95" t="s">
        <v>356</v>
      </c>
      <c r="D84" s="102">
        <v>36000</v>
      </c>
      <c r="E84" s="57" t="s">
        <v>468</v>
      </c>
      <c r="F84" s="108"/>
      <c r="G84" s="101" t="s">
        <v>435</v>
      </c>
      <c r="H84" s="116" t="s">
        <v>465</v>
      </c>
      <c r="I84" s="72"/>
    </row>
    <row r="85" spans="1:9" s="9" customFormat="1">
      <c r="A85" s="115">
        <v>83</v>
      </c>
      <c r="B85" s="94" t="s">
        <v>350</v>
      </c>
      <c r="C85" s="95" t="s">
        <v>239</v>
      </c>
      <c r="D85" s="102">
        <v>401510</v>
      </c>
      <c r="E85" s="57" t="s">
        <v>468</v>
      </c>
      <c r="F85" s="107" t="s">
        <v>534</v>
      </c>
      <c r="G85" s="101" t="s">
        <v>436</v>
      </c>
      <c r="H85" s="116" t="s">
        <v>465</v>
      </c>
      <c r="I85" s="72"/>
    </row>
    <row r="86" spans="1:9" s="9" customFormat="1">
      <c r="A86" s="115">
        <v>84</v>
      </c>
      <c r="B86" s="94" t="s">
        <v>279</v>
      </c>
      <c r="C86" s="96" t="s">
        <v>234</v>
      </c>
      <c r="D86" s="102">
        <v>35110</v>
      </c>
      <c r="E86" s="57" t="s">
        <v>468</v>
      </c>
      <c r="F86" s="107" t="s">
        <v>535</v>
      </c>
      <c r="G86" s="101" t="s">
        <v>437</v>
      </c>
      <c r="H86" s="116" t="s">
        <v>465</v>
      </c>
      <c r="I86" s="72"/>
    </row>
    <row r="87" spans="1:9" s="9" customFormat="1">
      <c r="A87" s="115">
        <v>85</v>
      </c>
      <c r="B87" s="94" t="s">
        <v>279</v>
      </c>
      <c r="C87" s="96" t="s">
        <v>240</v>
      </c>
      <c r="D87" s="102">
        <v>1800000</v>
      </c>
      <c r="E87" s="57" t="s">
        <v>468</v>
      </c>
      <c r="F87" s="107" t="s">
        <v>536</v>
      </c>
      <c r="G87" s="101" t="s">
        <v>438</v>
      </c>
      <c r="H87" s="116" t="s">
        <v>464</v>
      </c>
      <c r="I87" s="72"/>
    </row>
    <row r="88" spans="1:9" s="9" customFormat="1">
      <c r="A88" s="115">
        <v>86</v>
      </c>
      <c r="B88" s="94" t="s">
        <v>279</v>
      </c>
      <c r="C88" s="96" t="s">
        <v>359</v>
      </c>
      <c r="D88" s="102">
        <v>158000</v>
      </c>
      <c r="E88" s="57" t="s">
        <v>468</v>
      </c>
      <c r="F88" s="107" t="s">
        <v>537</v>
      </c>
      <c r="G88" s="101" t="s">
        <v>439</v>
      </c>
      <c r="H88" s="116" t="s">
        <v>465</v>
      </c>
      <c r="I88" s="72"/>
    </row>
    <row r="89" spans="1:9" s="9" customFormat="1">
      <c r="A89" s="115">
        <v>87</v>
      </c>
      <c r="B89" s="94" t="s">
        <v>279</v>
      </c>
      <c r="C89" s="96" t="s">
        <v>360</v>
      </c>
      <c r="D89" s="102">
        <v>728600</v>
      </c>
      <c r="E89" s="57" t="s">
        <v>468</v>
      </c>
      <c r="F89" s="107" t="s">
        <v>538</v>
      </c>
      <c r="G89" s="101" t="s">
        <v>440</v>
      </c>
      <c r="H89" s="116" t="s">
        <v>465</v>
      </c>
      <c r="I89" s="72"/>
    </row>
    <row r="90" spans="1:9" s="9" customFormat="1">
      <c r="A90" s="115">
        <v>88</v>
      </c>
      <c r="B90" s="94" t="s">
        <v>280</v>
      </c>
      <c r="C90" s="95" t="s">
        <v>357</v>
      </c>
      <c r="D90" s="102">
        <v>556000</v>
      </c>
      <c r="E90" s="57" t="s">
        <v>468</v>
      </c>
      <c r="F90" s="107" t="s">
        <v>539</v>
      </c>
      <c r="G90" s="101" t="s">
        <v>437</v>
      </c>
      <c r="H90" s="116" t="s">
        <v>465</v>
      </c>
      <c r="I90" s="72"/>
    </row>
    <row r="91" spans="1:9" s="9" customFormat="1">
      <c r="A91" s="115">
        <v>89</v>
      </c>
      <c r="B91" s="94" t="s">
        <v>280</v>
      </c>
      <c r="C91" s="97" t="s">
        <v>234</v>
      </c>
      <c r="D91" s="102">
        <v>40000</v>
      </c>
      <c r="E91" s="57" t="s">
        <v>468</v>
      </c>
      <c r="F91" s="107" t="s">
        <v>540</v>
      </c>
      <c r="G91" s="101" t="s">
        <v>441</v>
      </c>
      <c r="H91" s="116" t="s">
        <v>465</v>
      </c>
      <c r="I91" s="72"/>
    </row>
    <row r="92" spans="1:9" s="9" customFormat="1">
      <c r="A92" s="115">
        <v>90</v>
      </c>
      <c r="B92" s="94" t="s">
        <v>281</v>
      </c>
      <c r="C92" s="100" t="s">
        <v>235</v>
      </c>
      <c r="D92" s="102">
        <v>2450500</v>
      </c>
      <c r="E92" s="57" t="s">
        <v>468</v>
      </c>
      <c r="F92" s="107" t="s">
        <v>254</v>
      </c>
      <c r="G92" s="101" t="s">
        <v>442</v>
      </c>
      <c r="H92" s="116" t="s">
        <v>465</v>
      </c>
      <c r="I92" s="72"/>
    </row>
    <row r="93" spans="1:9" s="9" customFormat="1">
      <c r="A93" s="115">
        <v>91</v>
      </c>
      <c r="B93" s="94" t="s">
        <v>281</v>
      </c>
      <c r="C93" s="97" t="s">
        <v>356</v>
      </c>
      <c r="D93" s="102">
        <v>301370</v>
      </c>
      <c r="E93" s="57" t="s">
        <v>468</v>
      </c>
      <c r="F93" s="107" t="s">
        <v>541</v>
      </c>
      <c r="G93" s="101" t="s">
        <v>443</v>
      </c>
      <c r="H93" s="116" t="s">
        <v>465</v>
      </c>
      <c r="I93" s="72"/>
    </row>
    <row r="94" spans="1:9" s="9" customFormat="1">
      <c r="A94" s="115">
        <v>92</v>
      </c>
      <c r="B94" s="94" t="s">
        <v>281</v>
      </c>
      <c r="C94" s="98" t="s">
        <v>235</v>
      </c>
      <c r="D94" s="102">
        <v>204210</v>
      </c>
      <c r="E94" s="57" t="s">
        <v>468</v>
      </c>
      <c r="F94" s="107" t="s">
        <v>255</v>
      </c>
      <c r="G94" s="101" t="s">
        <v>444</v>
      </c>
      <c r="H94" s="116" t="s">
        <v>465</v>
      </c>
      <c r="I94" s="72"/>
    </row>
    <row r="95" spans="1:9" s="9" customFormat="1">
      <c r="A95" s="115">
        <v>93</v>
      </c>
      <c r="B95" s="94" t="s">
        <v>281</v>
      </c>
      <c r="C95" s="96" t="s">
        <v>234</v>
      </c>
      <c r="D95" s="102">
        <v>200000</v>
      </c>
      <c r="E95" s="57" t="s">
        <v>468</v>
      </c>
      <c r="F95" s="107" t="s">
        <v>261</v>
      </c>
      <c r="G95" s="101" t="s">
        <v>445</v>
      </c>
      <c r="H95" s="116" t="s">
        <v>465</v>
      </c>
      <c r="I95" s="72"/>
    </row>
    <row r="96" spans="1:9" s="9" customFormat="1">
      <c r="A96" s="115">
        <v>94</v>
      </c>
      <c r="B96" s="94" t="s">
        <v>281</v>
      </c>
      <c r="C96" s="98" t="s">
        <v>242</v>
      </c>
      <c r="D96" s="102">
        <v>1332690</v>
      </c>
      <c r="E96" s="57" t="s">
        <v>468</v>
      </c>
      <c r="F96" s="107" t="s">
        <v>542</v>
      </c>
      <c r="G96" s="101" t="s">
        <v>446</v>
      </c>
      <c r="H96" s="116" t="s">
        <v>465</v>
      </c>
      <c r="I96" s="72"/>
    </row>
    <row r="97" spans="1:9" s="9" customFormat="1">
      <c r="A97" s="115">
        <v>95</v>
      </c>
      <c r="B97" s="94" t="s">
        <v>281</v>
      </c>
      <c r="C97" s="95" t="s">
        <v>241</v>
      </c>
      <c r="D97" s="102">
        <v>280000</v>
      </c>
      <c r="E97" s="57" t="s">
        <v>468</v>
      </c>
      <c r="F97" s="107" t="s">
        <v>260</v>
      </c>
      <c r="G97" s="101" t="s">
        <v>447</v>
      </c>
      <c r="H97" s="116" t="s">
        <v>465</v>
      </c>
      <c r="I97" s="72"/>
    </row>
    <row r="98" spans="1:9" s="9" customFormat="1">
      <c r="A98" s="115">
        <v>96</v>
      </c>
      <c r="B98" s="94" t="s">
        <v>281</v>
      </c>
      <c r="C98" s="95" t="s">
        <v>235</v>
      </c>
      <c r="D98" s="102">
        <v>2722048</v>
      </c>
      <c r="E98" s="57" t="s">
        <v>468</v>
      </c>
      <c r="F98" s="107" t="s">
        <v>256</v>
      </c>
      <c r="G98" s="101" t="s">
        <v>448</v>
      </c>
      <c r="H98" s="116" t="s">
        <v>465</v>
      </c>
      <c r="I98" s="72"/>
    </row>
    <row r="99" spans="1:9" s="9" customFormat="1">
      <c r="A99" s="115">
        <v>97</v>
      </c>
      <c r="B99" s="94" t="s">
        <v>281</v>
      </c>
      <c r="C99" s="95" t="s">
        <v>235</v>
      </c>
      <c r="D99" s="102">
        <v>350560</v>
      </c>
      <c r="E99" s="57" t="s">
        <v>468</v>
      </c>
      <c r="F99" s="107" t="s">
        <v>543</v>
      </c>
      <c r="G99" s="101" t="s">
        <v>449</v>
      </c>
      <c r="H99" s="116" t="s">
        <v>465</v>
      </c>
      <c r="I99" s="72"/>
    </row>
    <row r="100" spans="1:9" s="9" customFormat="1">
      <c r="A100" s="115">
        <v>98</v>
      </c>
      <c r="B100" s="94" t="s">
        <v>281</v>
      </c>
      <c r="C100" s="95" t="s">
        <v>235</v>
      </c>
      <c r="D100" s="102">
        <v>226840</v>
      </c>
      <c r="E100" s="57" t="s">
        <v>468</v>
      </c>
      <c r="F100" s="107" t="s">
        <v>257</v>
      </c>
      <c r="G100" s="101" t="s">
        <v>450</v>
      </c>
      <c r="H100" s="116" t="s">
        <v>465</v>
      </c>
      <c r="I100" s="72"/>
    </row>
    <row r="101" spans="1:9" s="9" customFormat="1">
      <c r="A101" s="115">
        <v>99</v>
      </c>
      <c r="B101" s="94" t="s">
        <v>281</v>
      </c>
      <c r="C101" s="95" t="s">
        <v>234</v>
      </c>
      <c r="D101" s="102">
        <v>1210000</v>
      </c>
      <c r="E101" s="57" t="s">
        <v>468</v>
      </c>
      <c r="F101" s="107" t="s">
        <v>258</v>
      </c>
      <c r="G101" s="101" t="s">
        <v>451</v>
      </c>
      <c r="H101" s="116" t="s">
        <v>465</v>
      </c>
      <c r="I101" s="72"/>
    </row>
    <row r="102" spans="1:9" s="9" customFormat="1">
      <c r="A102" s="115">
        <v>100</v>
      </c>
      <c r="B102" s="94" t="s">
        <v>281</v>
      </c>
      <c r="C102" s="96" t="s">
        <v>235</v>
      </c>
      <c r="D102" s="102">
        <v>100000</v>
      </c>
      <c r="E102" s="57" t="s">
        <v>468</v>
      </c>
      <c r="F102" s="107" t="s">
        <v>259</v>
      </c>
      <c r="G102" s="101" t="s">
        <v>452</v>
      </c>
      <c r="H102" s="116" t="s">
        <v>465</v>
      </c>
      <c r="I102" s="72"/>
    </row>
    <row r="103" spans="1:9" s="9" customFormat="1">
      <c r="A103" s="115">
        <v>101</v>
      </c>
      <c r="B103" s="94" t="s">
        <v>281</v>
      </c>
      <c r="C103" s="96" t="s">
        <v>234</v>
      </c>
      <c r="D103" s="102">
        <v>10000</v>
      </c>
      <c r="E103" s="57" t="s">
        <v>468</v>
      </c>
      <c r="F103" s="107" t="s">
        <v>544</v>
      </c>
      <c r="G103" s="101" t="s">
        <v>453</v>
      </c>
      <c r="H103" s="116" t="s">
        <v>465</v>
      </c>
      <c r="I103" s="72"/>
    </row>
    <row r="104" spans="1:9" s="9" customFormat="1">
      <c r="A104" s="115">
        <v>102</v>
      </c>
      <c r="B104" s="94" t="s">
        <v>282</v>
      </c>
      <c r="C104" s="96" t="s">
        <v>238</v>
      </c>
      <c r="D104" s="102">
        <v>200000</v>
      </c>
      <c r="E104" s="57" t="s">
        <v>468</v>
      </c>
      <c r="F104" s="107" t="s">
        <v>545</v>
      </c>
      <c r="G104" s="101" t="s">
        <v>454</v>
      </c>
      <c r="H104" s="116" t="s">
        <v>465</v>
      </c>
      <c r="I104" s="72"/>
    </row>
    <row r="105" spans="1:9" s="9" customFormat="1">
      <c r="A105" s="115">
        <v>103</v>
      </c>
      <c r="B105" s="94" t="s">
        <v>282</v>
      </c>
      <c r="C105" s="106" t="s">
        <v>236</v>
      </c>
      <c r="D105" s="104">
        <v>57720</v>
      </c>
      <c r="E105" s="57" t="s">
        <v>468</v>
      </c>
      <c r="F105" s="108" t="s">
        <v>557</v>
      </c>
      <c r="G105" s="105" t="s">
        <v>558</v>
      </c>
      <c r="H105" s="116" t="s">
        <v>464</v>
      </c>
      <c r="I105" s="72"/>
    </row>
    <row r="106" spans="1:9" s="9" customFormat="1">
      <c r="A106" s="115">
        <v>104</v>
      </c>
      <c r="B106" s="94" t="s">
        <v>351</v>
      </c>
      <c r="C106" s="96" t="s">
        <v>234</v>
      </c>
      <c r="D106" s="102">
        <v>199000</v>
      </c>
      <c r="E106" s="57" t="s">
        <v>468</v>
      </c>
      <c r="F106" s="107" t="s">
        <v>546</v>
      </c>
      <c r="G106" s="101" t="s">
        <v>455</v>
      </c>
      <c r="H106" s="116" t="s">
        <v>465</v>
      </c>
      <c r="I106" s="72"/>
    </row>
    <row r="107" spans="1:9" s="9" customFormat="1">
      <c r="A107" s="115">
        <v>105</v>
      </c>
      <c r="B107" s="94" t="s">
        <v>352</v>
      </c>
      <c r="C107" s="96" t="s">
        <v>240</v>
      </c>
      <c r="D107" s="102">
        <v>1200000</v>
      </c>
      <c r="E107" s="57" t="s">
        <v>468</v>
      </c>
      <c r="F107" s="107" t="s">
        <v>547</v>
      </c>
      <c r="G107" s="101" t="s">
        <v>456</v>
      </c>
      <c r="H107" s="116" t="s">
        <v>464</v>
      </c>
      <c r="I107" s="72"/>
    </row>
    <row r="108" spans="1:9" s="9" customFormat="1">
      <c r="A108" s="115">
        <v>106</v>
      </c>
      <c r="B108" s="94" t="s">
        <v>352</v>
      </c>
      <c r="C108" s="96" t="s">
        <v>236</v>
      </c>
      <c r="D108" s="102">
        <v>3000000</v>
      </c>
      <c r="E108" s="57" t="s">
        <v>468</v>
      </c>
      <c r="F108" s="107" t="s">
        <v>548</v>
      </c>
      <c r="G108" s="101" t="s">
        <v>457</v>
      </c>
      <c r="H108" s="116" t="s">
        <v>464</v>
      </c>
      <c r="I108" s="72"/>
    </row>
    <row r="109" spans="1:9" s="9" customFormat="1">
      <c r="A109" s="115">
        <v>107</v>
      </c>
      <c r="B109" s="94" t="s">
        <v>352</v>
      </c>
      <c r="C109" s="96" t="s">
        <v>236</v>
      </c>
      <c r="D109" s="102">
        <v>984000</v>
      </c>
      <c r="E109" s="57" t="s">
        <v>468</v>
      </c>
      <c r="F109" s="107" t="s">
        <v>549</v>
      </c>
      <c r="G109" s="101" t="s">
        <v>458</v>
      </c>
      <c r="H109" s="116" t="s">
        <v>465</v>
      </c>
      <c r="I109" s="72"/>
    </row>
    <row r="110" spans="1:9" s="9" customFormat="1">
      <c r="A110" s="115">
        <v>108</v>
      </c>
      <c r="B110" s="94" t="s">
        <v>285</v>
      </c>
      <c r="C110" s="96" t="s">
        <v>235</v>
      </c>
      <c r="D110" s="102">
        <v>1371840</v>
      </c>
      <c r="E110" s="57" t="s">
        <v>468</v>
      </c>
      <c r="F110" s="107" t="s">
        <v>550</v>
      </c>
      <c r="G110" s="101" t="s">
        <v>459</v>
      </c>
      <c r="H110" s="116" t="s">
        <v>465</v>
      </c>
      <c r="I110" s="72"/>
    </row>
    <row r="111" spans="1:9" s="9" customFormat="1">
      <c r="A111" s="115">
        <v>109</v>
      </c>
      <c r="B111" s="94" t="s">
        <v>285</v>
      </c>
      <c r="C111" s="96" t="s">
        <v>235</v>
      </c>
      <c r="D111" s="102">
        <v>114320</v>
      </c>
      <c r="E111" s="57" t="s">
        <v>468</v>
      </c>
      <c r="F111" s="107" t="s">
        <v>551</v>
      </c>
      <c r="G111" s="101" t="s">
        <v>460</v>
      </c>
      <c r="H111" s="116" t="s">
        <v>465</v>
      </c>
      <c r="I111" s="72"/>
    </row>
    <row r="112" spans="1:9" s="9" customFormat="1">
      <c r="A112" s="115">
        <v>110</v>
      </c>
      <c r="B112" s="94" t="s">
        <v>285</v>
      </c>
      <c r="C112" s="96" t="s">
        <v>235</v>
      </c>
      <c r="D112" s="102">
        <v>1523860</v>
      </c>
      <c r="E112" s="57" t="s">
        <v>468</v>
      </c>
      <c r="F112" s="107" t="s">
        <v>552</v>
      </c>
      <c r="G112" s="101" t="s">
        <v>461</v>
      </c>
      <c r="H112" s="116" t="s">
        <v>465</v>
      </c>
      <c r="I112" s="72"/>
    </row>
    <row r="113" spans="1:9" s="9" customFormat="1">
      <c r="A113" s="115">
        <v>111</v>
      </c>
      <c r="B113" s="94" t="s">
        <v>285</v>
      </c>
      <c r="C113" s="96" t="s">
        <v>235</v>
      </c>
      <c r="D113" s="102">
        <v>126990</v>
      </c>
      <c r="E113" s="57" t="s">
        <v>468</v>
      </c>
      <c r="F113" s="107" t="s">
        <v>553</v>
      </c>
      <c r="G113" s="101" t="s">
        <v>462</v>
      </c>
      <c r="H113" s="116" t="s">
        <v>465</v>
      </c>
      <c r="I113" s="72"/>
    </row>
    <row r="114" spans="1:9" s="9" customFormat="1">
      <c r="A114" s="115">
        <v>112</v>
      </c>
      <c r="B114" s="94" t="s">
        <v>285</v>
      </c>
      <c r="C114" s="96" t="s">
        <v>239</v>
      </c>
      <c r="D114" s="102">
        <v>266060</v>
      </c>
      <c r="E114" s="57" t="s">
        <v>468</v>
      </c>
      <c r="F114" s="107" t="s">
        <v>554</v>
      </c>
      <c r="G114" s="101" t="s">
        <v>463</v>
      </c>
      <c r="H114" s="116" t="s">
        <v>465</v>
      </c>
      <c r="I114" s="72"/>
    </row>
    <row r="115" spans="1:9" s="9" customFormat="1">
      <c r="A115" s="115">
        <v>113</v>
      </c>
      <c r="B115" s="94" t="s">
        <v>285</v>
      </c>
      <c r="C115" s="96" t="s">
        <v>236</v>
      </c>
      <c r="D115" s="102">
        <v>1000000</v>
      </c>
      <c r="E115" s="57" t="s">
        <v>468</v>
      </c>
      <c r="F115" s="107" t="s">
        <v>555</v>
      </c>
      <c r="G115" s="101" t="s">
        <v>457</v>
      </c>
      <c r="H115" s="116" t="s">
        <v>464</v>
      </c>
      <c r="I115" s="72"/>
    </row>
    <row r="116" spans="1:9" s="9" customFormat="1" ht="24.95" customHeight="1" thickBot="1">
      <c r="A116" s="146" t="s">
        <v>56</v>
      </c>
      <c r="B116" s="147"/>
      <c r="C116" s="147"/>
      <c r="D116" s="117">
        <f>SUM(D3:D115)</f>
        <v>56954278</v>
      </c>
      <c r="E116" s="118"/>
      <c r="F116" s="118"/>
      <c r="G116" s="119"/>
      <c r="H116" s="120"/>
      <c r="I116" s="74"/>
    </row>
    <row r="117" spans="1:9" s="9" customFormat="1">
      <c r="A117" s="64"/>
      <c r="B117" s="63"/>
      <c r="C117" s="66"/>
      <c r="D117" s="65"/>
      <c r="E117" s="10"/>
      <c r="F117" s="69"/>
      <c r="G117" s="75"/>
      <c r="H117" s="1"/>
      <c r="I117" s="74"/>
    </row>
    <row r="118" spans="1:9" s="9" customFormat="1">
      <c r="A118" s="64"/>
      <c r="B118" s="63"/>
      <c r="C118" s="66"/>
      <c r="D118" s="65"/>
      <c r="E118" s="10"/>
      <c r="F118" s="69"/>
      <c r="G118" s="75"/>
      <c r="H118" s="1"/>
      <c r="I118" s="74"/>
    </row>
    <row r="119" spans="1:9" s="9" customFormat="1">
      <c r="A119" s="64"/>
      <c r="B119" s="63"/>
      <c r="C119" s="66"/>
      <c r="D119" s="65"/>
      <c r="E119" s="10"/>
      <c r="F119" s="69"/>
      <c r="G119" s="75"/>
      <c r="H119" s="1"/>
      <c r="I119" s="74"/>
    </row>
    <row r="120" spans="1:9" s="9" customFormat="1">
      <c r="A120" s="64"/>
      <c r="B120" s="63"/>
      <c r="C120" s="66"/>
      <c r="D120" s="65"/>
      <c r="E120" s="10"/>
      <c r="F120" s="69"/>
      <c r="G120" s="75"/>
      <c r="H120" s="1"/>
      <c r="I120" s="74"/>
    </row>
    <row r="121" spans="1:9" s="9" customFormat="1">
      <c r="A121" s="64"/>
      <c r="B121" s="63"/>
      <c r="C121" s="66"/>
      <c r="D121" s="65"/>
      <c r="E121" s="10"/>
      <c r="F121" s="69"/>
      <c r="G121" s="75"/>
      <c r="H121" s="1"/>
      <c r="I121" s="74"/>
    </row>
    <row r="122" spans="1:9" s="9" customFormat="1">
      <c r="A122" s="64"/>
      <c r="B122" s="63"/>
      <c r="C122" s="66"/>
      <c r="D122" s="65"/>
      <c r="E122" s="10"/>
      <c r="F122" s="69"/>
      <c r="G122" s="75"/>
      <c r="H122" s="1"/>
      <c r="I122" s="74"/>
    </row>
    <row r="123" spans="1:9" s="9" customFormat="1">
      <c r="A123" s="64"/>
      <c r="B123" s="63"/>
      <c r="C123" s="66"/>
      <c r="D123" s="65"/>
      <c r="E123" s="10"/>
      <c r="F123" s="69"/>
      <c r="G123" s="75"/>
      <c r="H123" s="1"/>
      <c r="I123" s="74"/>
    </row>
    <row r="124" spans="1:9" s="9" customFormat="1">
      <c r="A124" s="64"/>
      <c r="B124" s="63"/>
      <c r="C124" s="66"/>
      <c r="D124" s="65"/>
      <c r="E124" s="10"/>
      <c r="F124" s="69"/>
      <c r="G124" s="75"/>
      <c r="H124" s="1"/>
      <c r="I124" s="74"/>
    </row>
    <row r="125" spans="1:9" s="9" customFormat="1">
      <c r="A125" s="64"/>
      <c r="B125" s="63"/>
      <c r="C125" s="66"/>
      <c r="D125" s="65"/>
      <c r="E125" s="10"/>
      <c r="F125" s="69"/>
      <c r="G125" s="75"/>
      <c r="H125" s="1"/>
      <c r="I125" s="74"/>
    </row>
    <row r="126" spans="1:9" s="9" customFormat="1">
      <c r="A126" s="64"/>
      <c r="B126" s="63"/>
      <c r="C126" s="66"/>
      <c r="D126" s="65"/>
      <c r="E126" s="10"/>
      <c r="F126" s="69"/>
      <c r="G126" s="75"/>
      <c r="H126" s="1"/>
      <c r="I126" s="74"/>
    </row>
    <row r="127" spans="1:9" s="9" customFormat="1">
      <c r="A127" s="64"/>
      <c r="B127" s="63"/>
      <c r="C127" s="66"/>
      <c r="D127" s="65"/>
      <c r="E127" s="10"/>
      <c r="F127" s="69"/>
      <c r="G127" s="75"/>
      <c r="H127" s="1"/>
      <c r="I127" s="74"/>
    </row>
    <row r="128" spans="1:9" s="9" customFormat="1">
      <c r="A128" s="64"/>
      <c r="B128" s="63"/>
      <c r="C128" s="66"/>
      <c r="D128" s="65"/>
      <c r="E128" s="10"/>
      <c r="F128" s="69"/>
      <c r="G128" s="75"/>
      <c r="H128" s="1"/>
      <c r="I128" s="74"/>
    </row>
    <row r="129" spans="1:9" s="9" customFormat="1">
      <c r="A129" s="64"/>
      <c r="B129" s="63"/>
      <c r="C129" s="66"/>
      <c r="D129" s="65"/>
      <c r="E129" s="10"/>
      <c r="F129" s="69"/>
      <c r="G129" s="75"/>
      <c r="H129" s="1"/>
      <c r="I129" s="74"/>
    </row>
    <row r="130" spans="1:9" s="9" customFormat="1">
      <c r="A130" s="64"/>
      <c r="B130" s="63"/>
      <c r="C130" s="66"/>
      <c r="D130" s="65"/>
      <c r="E130" s="10"/>
      <c r="F130" s="69"/>
      <c r="G130" s="75"/>
      <c r="H130" s="1"/>
      <c r="I130" s="74"/>
    </row>
    <row r="131" spans="1:9" s="9" customFormat="1">
      <c r="A131" s="64"/>
      <c r="B131" s="63"/>
      <c r="C131" s="66"/>
      <c r="D131" s="65"/>
      <c r="E131" s="10"/>
      <c r="F131" s="69"/>
      <c r="G131" s="75"/>
      <c r="H131" s="1"/>
      <c r="I131" s="74"/>
    </row>
    <row r="132" spans="1:9" s="9" customFormat="1">
      <c r="A132" s="64"/>
      <c r="B132" s="63"/>
      <c r="C132" s="66"/>
      <c r="D132" s="65"/>
      <c r="E132" s="10"/>
      <c r="F132" s="69"/>
      <c r="G132" s="75"/>
      <c r="H132" s="1"/>
      <c r="I132" s="74"/>
    </row>
    <row r="133" spans="1:9" s="9" customFormat="1">
      <c r="A133" s="64"/>
      <c r="B133" s="63"/>
      <c r="C133" s="66"/>
      <c r="D133" s="65"/>
      <c r="E133" s="10"/>
      <c r="F133" s="69"/>
      <c r="G133" s="75"/>
      <c r="H133" s="1"/>
      <c r="I133" s="74"/>
    </row>
    <row r="134" spans="1:9" s="9" customFormat="1">
      <c r="A134" s="64"/>
      <c r="B134" s="63"/>
      <c r="C134" s="66"/>
      <c r="D134" s="65"/>
      <c r="E134" s="10"/>
      <c r="F134" s="69"/>
      <c r="G134" s="75"/>
      <c r="H134" s="1"/>
      <c r="I134" s="74"/>
    </row>
    <row r="135" spans="1:9" s="9" customFormat="1">
      <c r="A135" s="64"/>
      <c r="B135" s="63"/>
      <c r="C135" s="66"/>
      <c r="D135" s="65"/>
      <c r="E135" s="10"/>
      <c r="F135" s="69"/>
      <c r="G135" s="75"/>
      <c r="H135" s="1"/>
      <c r="I135" s="74"/>
    </row>
    <row r="136" spans="1:9" s="9" customFormat="1">
      <c r="A136" s="64"/>
      <c r="B136" s="63"/>
      <c r="C136" s="66"/>
      <c r="D136" s="65"/>
      <c r="E136" s="10"/>
      <c r="F136" s="69"/>
      <c r="G136" s="75"/>
      <c r="H136" s="1"/>
      <c r="I136" s="74"/>
    </row>
    <row r="137" spans="1:9" s="9" customFormat="1">
      <c r="A137" s="64"/>
      <c r="B137" s="63"/>
      <c r="C137" s="66"/>
      <c r="D137" s="65"/>
      <c r="E137" s="10"/>
      <c r="F137" s="69"/>
      <c r="G137" s="75"/>
      <c r="H137" s="1"/>
      <c r="I137" s="74"/>
    </row>
    <row r="138" spans="1:9" s="9" customFormat="1">
      <c r="A138" s="64"/>
      <c r="B138" s="63"/>
      <c r="C138" s="66"/>
      <c r="D138" s="65"/>
      <c r="E138" s="10"/>
      <c r="F138" s="69"/>
      <c r="G138" s="75"/>
      <c r="H138" s="1"/>
      <c r="I138" s="74"/>
    </row>
    <row r="139" spans="1:9" s="9" customFormat="1">
      <c r="A139" s="64"/>
      <c r="B139" s="63"/>
      <c r="C139" s="66"/>
      <c r="D139" s="65"/>
      <c r="E139" s="10"/>
      <c r="F139" s="69"/>
      <c r="G139" s="75"/>
      <c r="H139" s="1"/>
      <c r="I139" s="74"/>
    </row>
    <row r="140" spans="1:9" s="9" customFormat="1">
      <c r="A140" s="64"/>
      <c r="B140" s="63"/>
      <c r="C140" s="66"/>
      <c r="D140" s="65"/>
      <c r="E140" s="10"/>
      <c r="F140" s="69"/>
      <c r="G140" s="75"/>
      <c r="H140" s="1"/>
      <c r="I140" s="74"/>
    </row>
    <row r="141" spans="1:9" s="9" customFormat="1">
      <c r="A141" s="64"/>
      <c r="B141" s="63"/>
      <c r="C141" s="66"/>
      <c r="D141" s="65"/>
      <c r="E141" s="10"/>
      <c r="F141" s="69"/>
      <c r="G141" s="75"/>
      <c r="H141" s="1"/>
      <c r="I141" s="74"/>
    </row>
    <row r="142" spans="1:9" s="9" customFormat="1">
      <c r="A142" s="64"/>
      <c r="B142" s="63"/>
      <c r="C142" s="66"/>
      <c r="D142" s="65"/>
      <c r="E142" s="10"/>
      <c r="F142" s="69"/>
      <c r="G142" s="75"/>
      <c r="H142" s="1"/>
      <c r="I142" s="74"/>
    </row>
    <row r="143" spans="1:9" s="9" customFormat="1">
      <c r="A143" s="64"/>
      <c r="B143" s="63"/>
      <c r="C143" s="66"/>
      <c r="D143" s="65"/>
      <c r="E143" s="10"/>
      <c r="F143" s="69"/>
      <c r="G143" s="75"/>
      <c r="H143" s="1"/>
      <c r="I143" s="74"/>
    </row>
    <row r="144" spans="1:9" s="9" customFormat="1">
      <c r="A144" s="64"/>
      <c r="B144" s="63"/>
      <c r="C144" s="66"/>
      <c r="D144" s="65"/>
      <c r="E144" s="10"/>
      <c r="F144" s="69"/>
      <c r="G144" s="75"/>
      <c r="H144" s="1"/>
      <c r="I144" s="74"/>
    </row>
    <row r="145" spans="1:9" s="9" customFormat="1">
      <c r="A145" s="64"/>
      <c r="B145" s="63"/>
      <c r="C145" s="66"/>
      <c r="D145" s="65"/>
      <c r="E145" s="10"/>
      <c r="F145" s="69"/>
      <c r="G145" s="75"/>
      <c r="H145" s="1"/>
      <c r="I145" s="74"/>
    </row>
    <row r="146" spans="1:9" s="9" customFormat="1">
      <c r="A146" s="64"/>
      <c r="B146" s="63"/>
      <c r="C146" s="66"/>
      <c r="D146" s="65"/>
      <c r="E146" s="10"/>
      <c r="F146" s="69"/>
      <c r="G146" s="75"/>
      <c r="H146" s="1"/>
      <c r="I146" s="74"/>
    </row>
    <row r="147" spans="1:9" s="9" customFormat="1">
      <c r="A147" s="64"/>
      <c r="B147" s="63"/>
      <c r="C147" s="66"/>
      <c r="D147" s="65"/>
      <c r="E147" s="10"/>
      <c r="F147" s="69"/>
      <c r="G147" s="75"/>
      <c r="H147" s="1"/>
      <c r="I147" s="74"/>
    </row>
    <row r="148" spans="1:9" s="9" customFormat="1">
      <c r="A148" s="64"/>
      <c r="B148" s="63"/>
      <c r="C148" s="66"/>
      <c r="D148" s="65"/>
      <c r="E148" s="10"/>
      <c r="F148" s="69"/>
      <c r="G148" s="75"/>
      <c r="H148" s="1"/>
      <c r="I148" s="74"/>
    </row>
    <row r="149" spans="1:9" s="9" customFormat="1">
      <c r="A149" s="64"/>
      <c r="B149" s="63"/>
      <c r="C149" s="66"/>
      <c r="D149" s="65"/>
      <c r="E149" s="10"/>
      <c r="F149" s="69"/>
      <c r="G149" s="75"/>
      <c r="H149" s="1"/>
      <c r="I149" s="74"/>
    </row>
    <row r="150" spans="1:9" s="9" customFormat="1">
      <c r="A150" s="64"/>
      <c r="B150" s="63"/>
      <c r="C150" s="66"/>
      <c r="D150" s="65"/>
      <c r="E150" s="10"/>
      <c r="F150" s="69"/>
      <c r="G150" s="75"/>
      <c r="H150" s="1"/>
      <c r="I150" s="74"/>
    </row>
    <row r="151" spans="1:9" s="9" customFormat="1">
      <c r="A151" s="64"/>
      <c r="B151" s="63"/>
      <c r="C151" s="66"/>
      <c r="D151" s="65"/>
      <c r="E151" s="10"/>
      <c r="F151" s="69"/>
      <c r="G151" s="75"/>
      <c r="H151" s="1"/>
      <c r="I151" s="74"/>
    </row>
    <row r="152" spans="1:9" s="9" customFormat="1">
      <c r="A152" s="64"/>
      <c r="B152" s="63"/>
      <c r="C152" s="66"/>
      <c r="D152" s="65"/>
      <c r="E152" s="10"/>
      <c r="F152" s="69"/>
      <c r="G152" s="75"/>
      <c r="H152" s="1"/>
      <c r="I152" s="74"/>
    </row>
    <row r="153" spans="1:9" s="9" customFormat="1">
      <c r="A153" s="64"/>
      <c r="B153" s="63"/>
      <c r="C153" s="66"/>
      <c r="D153" s="65"/>
      <c r="E153" s="10"/>
      <c r="F153" s="69"/>
      <c r="G153" s="75"/>
      <c r="H153" s="1"/>
      <c r="I153" s="74"/>
    </row>
    <row r="154" spans="1:9" s="9" customFormat="1">
      <c r="A154" s="64"/>
      <c r="B154" s="63"/>
      <c r="C154" s="66"/>
      <c r="D154" s="65"/>
      <c r="E154" s="10"/>
      <c r="F154" s="69"/>
      <c r="G154" s="75"/>
      <c r="H154" s="1"/>
      <c r="I154" s="74"/>
    </row>
    <row r="155" spans="1:9" s="9" customFormat="1">
      <c r="A155" s="64"/>
      <c r="B155" s="63"/>
      <c r="C155" s="66"/>
      <c r="D155" s="65"/>
      <c r="E155" s="10"/>
      <c r="F155" s="69"/>
      <c r="G155" s="75"/>
      <c r="H155" s="1"/>
      <c r="I155" s="74"/>
    </row>
    <row r="156" spans="1:9" s="9" customFormat="1">
      <c r="A156" s="64"/>
      <c r="B156" s="63"/>
      <c r="C156" s="66"/>
      <c r="D156" s="65"/>
      <c r="E156" s="10"/>
      <c r="F156" s="69"/>
      <c r="G156" s="75"/>
      <c r="H156" s="1"/>
      <c r="I156" s="74"/>
    </row>
    <row r="157" spans="1:9" s="9" customFormat="1">
      <c r="A157" s="64"/>
      <c r="B157" s="63"/>
      <c r="C157" s="66"/>
      <c r="D157" s="65"/>
      <c r="E157" s="10"/>
      <c r="F157" s="69"/>
      <c r="G157" s="75"/>
      <c r="H157" s="1"/>
      <c r="I157" s="74"/>
    </row>
    <row r="158" spans="1:9" s="9" customFormat="1">
      <c r="A158" s="64"/>
      <c r="B158" s="63"/>
      <c r="C158" s="66"/>
      <c r="D158" s="65"/>
      <c r="E158" s="10"/>
      <c r="F158" s="69"/>
      <c r="G158" s="75"/>
      <c r="H158" s="1"/>
      <c r="I158" s="74"/>
    </row>
    <row r="159" spans="1:9" s="9" customFormat="1">
      <c r="A159" s="64"/>
      <c r="B159" s="63"/>
      <c r="C159" s="66"/>
      <c r="D159" s="65"/>
      <c r="E159" s="10"/>
      <c r="F159" s="69"/>
      <c r="G159" s="75"/>
      <c r="H159" s="1"/>
      <c r="I159" s="74"/>
    </row>
    <row r="160" spans="1:9" s="9" customFormat="1">
      <c r="A160" s="64"/>
      <c r="B160" s="63"/>
      <c r="C160" s="66"/>
      <c r="D160" s="65"/>
      <c r="E160" s="10"/>
      <c r="F160" s="69"/>
      <c r="G160" s="75"/>
      <c r="H160" s="1"/>
      <c r="I160" s="74"/>
    </row>
    <row r="161" spans="1:9" s="9" customFormat="1">
      <c r="A161" s="64"/>
      <c r="B161" s="63"/>
      <c r="C161" s="66"/>
      <c r="D161" s="65"/>
      <c r="E161" s="10"/>
      <c r="F161" s="69"/>
      <c r="G161" s="75"/>
      <c r="H161" s="1"/>
      <c r="I161" s="74"/>
    </row>
    <row r="162" spans="1:9" s="9" customFormat="1">
      <c r="A162" s="64"/>
      <c r="B162" s="63"/>
      <c r="C162" s="66"/>
      <c r="D162" s="65"/>
      <c r="E162" s="10"/>
      <c r="F162" s="69"/>
      <c r="G162" s="75"/>
      <c r="H162" s="1"/>
      <c r="I162" s="74"/>
    </row>
    <row r="163" spans="1:9" s="9" customFormat="1">
      <c r="A163" s="64"/>
      <c r="B163" s="63"/>
      <c r="C163" s="66"/>
      <c r="D163" s="65"/>
      <c r="E163" s="10"/>
      <c r="F163" s="69"/>
      <c r="G163" s="75"/>
      <c r="H163" s="1"/>
      <c r="I163" s="74"/>
    </row>
    <row r="164" spans="1:9" s="9" customFormat="1">
      <c r="A164" s="64"/>
      <c r="B164" s="63"/>
      <c r="C164" s="66"/>
      <c r="D164" s="65"/>
      <c r="E164" s="10"/>
      <c r="F164" s="69"/>
      <c r="G164" s="75"/>
      <c r="H164" s="1"/>
      <c r="I164" s="74"/>
    </row>
    <row r="165" spans="1:9" s="9" customFormat="1">
      <c r="A165" s="64"/>
      <c r="B165" s="63"/>
      <c r="C165" s="66"/>
      <c r="D165" s="65"/>
      <c r="E165" s="10"/>
      <c r="F165" s="69"/>
      <c r="G165" s="75"/>
      <c r="H165" s="1"/>
      <c r="I165" s="74"/>
    </row>
    <row r="166" spans="1:9" s="9" customFormat="1">
      <c r="A166" s="64"/>
      <c r="B166" s="63"/>
      <c r="C166" s="66"/>
      <c r="D166" s="65"/>
      <c r="E166" s="10"/>
      <c r="F166" s="69"/>
      <c r="G166" s="75"/>
      <c r="H166" s="1"/>
      <c r="I166" s="74"/>
    </row>
    <row r="167" spans="1:9" s="9" customFormat="1">
      <c r="A167" s="64"/>
      <c r="B167" s="63"/>
      <c r="C167" s="66"/>
      <c r="D167" s="65"/>
      <c r="E167" s="10"/>
      <c r="F167" s="69"/>
      <c r="G167" s="75"/>
      <c r="H167" s="1"/>
      <c r="I167" s="74"/>
    </row>
    <row r="168" spans="1:9" s="9" customFormat="1">
      <c r="A168" s="64"/>
      <c r="B168" s="63"/>
      <c r="C168" s="66"/>
      <c r="D168" s="65"/>
      <c r="E168" s="10"/>
      <c r="F168" s="69"/>
      <c r="G168" s="75"/>
      <c r="H168" s="1"/>
      <c r="I168" s="74"/>
    </row>
    <row r="169" spans="1:9" s="9" customFormat="1">
      <c r="A169" s="64"/>
      <c r="B169" s="63"/>
      <c r="C169" s="66"/>
      <c r="D169" s="65"/>
      <c r="E169" s="10"/>
      <c r="F169" s="69"/>
      <c r="G169" s="75"/>
      <c r="H169" s="1"/>
      <c r="I169" s="74"/>
    </row>
    <row r="170" spans="1:9" s="9" customFormat="1">
      <c r="A170" s="64"/>
      <c r="B170" s="63"/>
      <c r="C170" s="66"/>
      <c r="D170" s="65"/>
      <c r="E170" s="10"/>
      <c r="F170" s="69"/>
      <c r="G170" s="75"/>
      <c r="H170" s="1"/>
      <c r="I170" s="74"/>
    </row>
    <row r="171" spans="1:9" s="9" customFormat="1">
      <c r="A171" s="64"/>
      <c r="B171" s="63"/>
      <c r="C171" s="66"/>
      <c r="D171" s="65"/>
      <c r="E171" s="10"/>
      <c r="F171" s="69"/>
      <c r="G171" s="75"/>
      <c r="H171" s="1"/>
      <c r="I171" s="74"/>
    </row>
    <row r="172" spans="1:9" s="9" customFormat="1">
      <c r="A172" s="64"/>
      <c r="B172" s="63"/>
      <c r="C172" s="66"/>
      <c r="D172" s="65"/>
      <c r="E172" s="10"/>
      <c r="F172" s="69"/>
      <c r="G172" s="75"/>
      <c r="H172" s="1"/>
      <c r="I172" s="74"/>
    </row>
    <row r="173" spans="1:9" s="9" customFormat="1">
      <c r="A173" s="64"/>
      <c r="B173" s="63"/>
      <c r="C173" s="66"/>
      <c r="D173" s="65"/>
      <c r="E173" s="10"/>
      <c r="F173" s="69"/>
      <c r="G173" s="75"/>
      <c r="H173" s="1"/>
      <c r="I173" s="74"/>
    </row>
    <row r="174" spans="1:9" s="9" customFormat="1">
      <c r="A174" s="64"/>
      <c r="B174" s="63"/>
      <c r="C174" s="66"/>
      <c r="D174" s="65"/>
      <c r="E174" s="10"/>
      <c r="F174" s="69"/>
      <c r="G174" s="75"/>
      <c r="H174" s="1"/>
      <c r="I174" s="74"/>
    </row>
    <row r="175" spans="1:9" s="9" customFormat="1">
      <c r="A175" s="64"/>
      <c r="B175" s="63"/>
      <c r="C175" s="66"/>
      <c r="D175" s="65"/>
      <c r="E175" s="10"/>
      <c r="F175" s="69"/>
      <c r="G175" s="75"/>
      <c r="H175" s="1"/>
      <c r="I175" s="74"/>
    </row>
    <row r="176" spans="1:9" s="9" customFormat="1">
      <c r="A176" s="64"/>
      <c r="B176" s="63"/>
      <c r="C176" s="66"/>
      <c r="D176" s="65"/>
      <c r="E176" s="10"/>
      <c r="F176" s="69"/>
      <c r="G176" s="75"/>
      <c r="H176" s="1"/>
      <c r="I176" s="74"/>
    </row>
    <row r="177" spans="1:9" s="9" customFormat="1">
      <c r="A177" s="64"/>
      <c r="B177" s="63"/>
      <c r="C177" s="66"/>
      <c r="D177" s="65"/>
      <c r="E177" s="10"/>
      <c r="F177" s="69"/>
      <c r="G177" s="75"/>
      <c r="H177" s="1"/>
      <c r="I177" s="74"/>
    </row>
    <row r="178" spans="1:9" s="9" customFormat="1">
      <c r="A178" s="64"/>
      <c r="B178" s="63"/>
      <c r="C178" s="66"/>
      <c r="D178" s="65"/>
      <c r="E178" s="10"/>
      <c r="F178" s="69"/>
      <c r="G178" s="75"/>
      <c r="H178" s="1"/>
      <c r="I178" s="74"/>
    </row>
    <row r="179" spans="1:9" s="9" customFormat="1">
      <c r="A179" s="64"/>
      <c r="B179" s="63"/>
      <c r="C179" s="66"/>
      <c r="D179" s="65"/>
      <c r="E179" s="10"/>
      <c r="F179" s="69"/>
      <c r="G179" s="75"/>
      <c r="H179" s="1"/>
      <c r="I179" s="74"/>
    </row>
    <row r="180" spans="1:9" s="9" customFormat="1">
      <c r="A180" s="64"/>
      <c r="B180" s="63"/>
      <c r="C180" s="66"/>
      <c r="D180" s="65"/>
      <c r="E180" s="10"/>
      <c r="F180" s="69"/>
      <c r="G180" s="75"/>
      <c r="H180" s="1"/>
      <c r="I180" s="74"/>
    </row>
    <row r="181" spans="1:9" s="9" customFormat="1">
      <c r="A181" s="64"/>
      <c r="B181" s="63"/>
      <c r="C181" s="66"/>
      <c r="D181" s="65"/>
      <c r="E181" s="10"/>
      <c r="F181" s="69"/>
      <c r="G181" s="75"/>
      <c r="H181" s="1"/>
      <c r="I181" s="74"/>
    </row>
    <row r="182" spans="1:9" s="9" customFormat="1">
      <c r="A182" s="64"/>
      <c r="B182" s="63"/>
      <c r="C182" s="66"/>
      <c r="D182" s="65"/>
      <c r="E182" s="10"/>
      <c r="F182" s="69"/>
      <c r="G182" s="75"/>
      <c r="H182" s="1"/>
      <c r="I182" s="74"/>
    </row>
    <row r="183" spans="1:9" s="9" customFormat="1">
      <c r="A183" s="64"/>
      <c r="B183" s="63"/>
      <c r="C183" s="66"/>
      <c r="D183" s="65"/>
      <c r="E183" s="10"/>
      <c r="F183" s="69"/>
      <c r="G183" s="75"/>
      <c r="H183" s="1"/>
      <c r="I183" s="74"/>
    </row>
    <row r="184" spans="1:9" s="9" customFormat="1">
      <c r="A184" s="64"/>
      <c r="B184" s="63"/>
      <c r="C184" s="66"/>
      <c r="D184" s="65"/>
      <c r="E184" s="10"/>
      <c r="F184" s="69"/>
      <c r="G184" s="75"/>
      <c r="H184" s="1"/>
      <c r="I184" s="74"/>
    </row>
    <row r="185" spans="1:9" s="9" customFormat="1">
      <c r="A185" s="64"/>
      <c r="B185" s="63"/>
      <c r="C185" s="66"/>
      <c r="D185" s="65"/>
      <c r="E185" s="10"/>
      <c r="F185" s="69"/>
      <c r="G185" s="75"/>
      <c r="H185" s="1"/>
      <c r="I185" s="74"/>
    </row>
    <row r="186" spans="1:9" s="9" customFormat="1">
      <c r="A186" s="64"/>
      <c r="B186" s="63"/>
      <c r="C186" s="66"/>
      <c r="D186" s="65"/>
      <c r="E186" s="10"/>
      <c r="F186" s="69"/>
      <c r="G186" s="75"/>
      <c r="H186" s="1"/>
      <c r="I186" s="74"/>
    </row>
    <row r="187" spans="1:9" s="9" customFormat="1">
      <c r="A187" s="64"/>
      <c r="B187" s="63"/>
      <c r="C187" s="66"/>
      <c r="D187" s="65"/>
      <c r="E187" s="10"/>
      <c r="F187" s="69"/>
      <c r="G187" s="75"/>
      <c r="H187" s="1"/>
      <c r="I187" s="74"/>
    </row>
    <row r="188" spans="1:9" s="9" customFormat="1">
      <c r="A188" s="64"/>
      <c r="B188" s="63"/>
      <c r="C188" s="66"/>
      <c r="D188" s="65"/>
      <c r="E188" s="10"/>
      <c r="F188" s="69"/>
      <c r="G188" s="75"/>
      <c r="H188" s="1"/>
      <c r="I188" s="74"/>
    </row>
    <row r="189" spans="1:9" s="9" customFormat="1">
      <c r="A189" s="64"/>
      <c r="B189" s="63"/>
      <c r="C189" s="66"/>
      <c r="D189" s="65"/>
      <c r="E189" s="10"/>
      <c r="F189" s="69"/>
      <c r="G189" s="75"/>
      <c r="H189" s="1"/>
      <c r="I189" s="74"/>
    </row>
    <row r="190" spans="1:9" s="9" customFormat="1">
      <c r="A190" s="64"/>
      <c r="B190" s="63"/>
      <c r="C190" s="66"/>
      <c r="D190" s="65"/>
      <c r="E190" s="10"/>
      <c r="F190" s="69"/>
      <c r="G190" s="75"/>
      <c r="H190" s="1"/>
      <c r="I190" s="74"/>
    </row>
    <row r="191" spans="1:9" s="9" customFormat="1">
      <c r="A191" s="64"/>
      <c r="B191" s="63"/>
      <c r="C191" s="66"/>
      <c r="D191" s="65"/>
      <c r="E191" s="10"/>
      <c r="F191" s="69"/>
      <c r="G191" s="75"/>
      <c r="H191" s="1"/>
      <c r="I191" s="74"/>
    </row>
    <row r="192" spans="1:9" s="9" customFormat="1">
      <c r="A192" s="64"/>
      <c r="B192" s="63"/>
      <c r="C192" s="66"/>
      <c r="D192" s="65"/>
      <c r="E192" s="10"/>
      <c r="F192" s="69"/>
      <c r="G192" s="75"/>
      <c r="H192" s="1"/>
      <c r="I192" s="74"/>
    </row>
    <row r="193" spans="1:9" s="9" customFormat="1">
      <c r="A193" s="64"/>
      <c r="B193" s="63"/>
      <c r="C193" s="66"/>
      <c r="D193" s="65"/>
      <c r="E193" s="10"/>
      <c r="F193" s="69"/>
      <c r="G193" s="75"/>
      <c r="H193" s="1"/>
      <c r="I193" s="74"/>
    </row>
    <row r="194" spans="1:9" s="9" customFormat="1">
      <c r="A194" s="64"/>
      <c r="B194" s="63"/>
      <c r="C194" s="66"/>
      <c r="D194" s="65"/>
      <c r="E194" s="10"/>
      <c r="F194" s="69"/>
      <c r="G194" s="75"/>
      <c r="H194" s="1"/>
      <c r="I194" s="74"/>
    </row>
    <row r="195" spans="1:9" s="9" customFormat="1">
      <c r="A195" s="64"/>
      <c r="B195" s="63"/>
      <c r="C195" s="66"/>
      <c r="D195" s="65"/>
      <c r="E195" s="10"/>
      <c r="F195" s="69"/>
      <c r="G195" s="75"/>
      <c r="H195" s="1"/>
      <c r="I195" s="74"/>
    </row>
    <row r="196" spans="1:9" s="9" customFormat="1">
      <c r="A196" s="64"/>
      <c r="B196" s="63"/>
      <c r="C196" s="66"/>
      <c r="D196" s="65"/>
      <c r="E196" s="10"/>
      <c r="F196" s="69"/>
      <c r="G196" s="75"/>
      <c r="H196" s="1"/>
      <c r="I196" s="74"/>
    </row>
    <row r="197" spans="1:9" s="9" customFormat="1">
      <c r="A197" s="64"/>
      <c r="B197" s="63"/>
      <c r="C197" s="66"/>
      <c r="D197" s="65"/>
      <c r="E197" s="10"/>
      <c r="F197" s="69"/>
      <c r="G197" s="75"/>
      <c r="H197" s="1"/>
      <c r="I197" s="74"/>
    </row>
    <row r="198" spans="1:9" s="9" customFormat="1">
      <c r="A198" s="64"/>
      <c r="B198" s="63"/>
      <c r="C198" s="66"/>
      <c r="D198" s="65"/>
      <c r="E198" s="10"/>
      <c r="F198" s="69"/>
      <c r="G198" s="75"/>
      <c r="H198" s="1"/>
      <c r="I198" s="74"/>
    </row>
    <row r="199" spans="1:9" s="9" customFormat="1">
      <c r="A199" s="64"/>
      <c r="B199" s="63"/>
      <c r="C199" s="66"/>
      <c r="D199" s="65"/>
      <c r="E199" s="10"/>
      <c r="F199" s="69"/>
      <c r="G199" s="75"/>
      <c r="H199" s="1"/>
      <c r="I199" s="74"/>
    </row>
    <row r="200" spans="1:9" s="9" customFormat="1">
      <c r="A200" s="64"/>
      <c r="B200" s="63"/>
      <c r="C200" s="66"/>
      <c r="D200" s="65"/>
      <c r="E200" s="10"/>
      <c r="F200" s="69"/>
      <c r="G200" s="75"/>
      <c r="H200" s="1"/>
      <c r="I200" s="74"/>
    </row>
    <row r="201" spans="1:9" s="9" customFormat="1">
      <c r="A201" s="64"/>
      <c r="B201" s="63"/>
      <c r="C201" s="66"/>
      <c r="D201" s="65"/>
      <c r="E201" s="10"/>
      <c r="F201" s="69"/>
      <c r="G201" s="75"/>
      <c r="H201" s="1"/>
      <c r="I201" s="74"/>
    </row>
    <row r="202" spans="1:9" s="9" customFormat="1">
      <c r="A202" s="64"/>
      <c r="B202" s="63"/>
      <c r="C202" s="66"/>
      <c r="D202" s="65"/>
      <c r="E202" s="10"/>
      <c r="F202" s="69"/>
      <c r="G202" s="75"/>
      <c r="H202" s="1"/>
      <c r="I202" s="74"/>
    </row>
    <row r="203" spans="1:9" s="9" customFormat="1">
      <c r="A203" s="64"/>
      <c r="B203" s="63"/>
      <c r="C203" s="66"/>
      <c r="D203" s="65"/>
      <c r="E203" s="10"/>
      <c r="F203" s="69"/>
      <c r="G203" s="75"/>
      <c r="H203" s="1"/>
      <c r="I203" s="74"/>
    </row>
    <row r="204" spans="1:9" s="9" customFormat="1">
      <c r="A204" s="64"/>
      <c r="B204" s="63"/>
      <c r="C204" s="66"/>
      <c r="D204" s="65"/>
      <c r="E204" s="10"/>
      <c r="F204" s="69"/>
      <c r="G204" s="75"/>
      <c r="H204" s="1"/>
      <c r="I204" s="74"/>
    </row>
    <row r="205" spans="1:9" s="9" customFormat="1">
      <c r="A205" s="64"/>
      <c r="B205" s="63"/>
      <c r="C205" s="66"/>
      <c r="D205" s="65"/>
      <c r="E205" s="10"/>
      <c r="F205" s="69"/>
      <c r="G205" s="75"/>
      <c r="H205" s="1"/>
      <c r="I205" s="74"/>
    </row>
    <row r="206" spans="1:9" s="9" customFormat="1">
      <c r="A206" s="64"/>
      <c r="B206" s="63"/>
      <c r="C206" s="66"/>
      <c r="D206" s="65"/>
      <c r="E206" s="10"/>
      <c r="F206" s="69"/>
      <c r="G206" s="75"/>
      <c r="H206" s="1"/>
      <c r="I206" s="74"/>
    </row>
    <row r="207" spans="1:9" s="9" customFormat="1">
      <c r="A207" s="64"/>
      <c r="B207" s="63"/>
      <c r="C207" s="66"/>
      <c r="D207" s="65"/>
      <c r="E207" s="10"/>
      <c r="F207" s="69"/>
      <c r="G207" s="75"/>
      <c r="H207" s="1"/>
      <c r="I207" s="74"/>
    </row>
    <row r="208" spans="1:9" s="9" customFormat="1">
      <c r="A208" s="64"/>
      <c r="B208" s="63"/>
      <c r="C208" s="66"/>
      <c r="D208" s="65"/>
      <c r="E208" s="10"/>
      <c r="F208" s="69"/>
      <c r="G208" s="75"/>
      <c r="H208" s="1"/>
      <c r="I208" s="74"/>
    </row>
    <row r="209" spans="1:9" s="9" customFormat="1">
      <c r="A209" s="64"/>
      <c r="B209" s="63"/>
      <c r="C209" s="66"/>
      <c r="D209" s="65"/>
      <c r="E209" s="10"/>
      <c r="F209" s="69"/>
      <c r="G209" s="75"/>
      <c r="H209" s="1"/>
      <c r="I209" s="74"/>
    </row>
    <row r="210" spans="1:9" s="9" customFormat="1">
      <c r="A210" s="64"/>
      <c r="B210" s="63"/>
      <c r="C210" s="66"/>
      <c r="D210" s="65"/>
      <c r="E210" s="10"/>
      <c r="F210" s="69"/>
      <c r="G210" s="75"/>
      <c r="H210" s="1"/>
      <c r="I210" s="74"/>
    </row>
    <row r="211" spans="1:9" s="9" customFormat="1">
      <c r="A211" s="64"/>
      <c r="B211" s="63"/>
      <c r="C211" s="66"/>
      <c r="D211" s="65"/>
      <c r="E211" s="10"/>
      <c r="F211" s="69"/>
      <c r="G211" s="75"/>
      <c r="H211" s="1"/>
      <c r="I211" s="74"/>
    </row>
    <row r="212" spans="1:9" s="9" customFormat="1">
      <c r="A212" s="64"/>
      <c r="B212" s="63"/>
      <c r="C212" s="66"/>
      <c r="D212" s="65"/>
      <c r="E212" s="10"/>
      <c r="F212" s="69"/>
      <c r="G212" s="75"/>
      <c r="H212" s="1"/>
      <c r="I212" s="74"/>
    </row>
    <row r="213" spans="1:9" s="9" customFormat="1">
      <c r="A213" s="64"/>
      <c r="B213" s="63"/>
      <c r="C213" s="66"/>
      <c r="D213" s="65"/>
      <c r="E213" s="10"/>
      <c r="F213" s="69"/>
      <c r="G213" s="75"/>
      <c r="H213" s="1"/>
      <c r="I213" s="74"/>
    </row>
    <row r="214" spans="1:9" s="9" customFormat="1">
      <c r="A214" s="64"/>
      <c r="B214" s="63"/>
      <c r="C214" s="66"/>
      <c r="D214" s="65"/>
      <c r="E214" s="10"/>
      <c r="F214" s="69"/>
      <c r="G214" s="75"/>
      <c r="H214" s="1"/>
      <c r="I214" s="74"/>
    </row>
    <row r="215" spans="1:9" s="9" customFormat="1">
      <c r="A215" s="64"/>
      <c r="B215" s="63"/>
      <c r="C215" s="66"/>
      <c r="D215" s="65"/>
      <c r="E215" s="10"/>
      <c r="F215" s="69"/>
      <c r="G215" s="75"/>
      <c r="H215" s="1"/>
      <c r="I215" s="74"/>
    </row>
    <row r="216" spans="1:9" s="9" customFormat="1">
      <c r="A216" s="64"/>
      <c r="B216" s="63"/>
      <c r="C216" s="66"/>
      <c r="D216" s="65"/>
      <c r="E216" s="10"/>
      <c r="F216" s="69"/>
      <c r="G216" s="75"/>
      <c r="H216" s="1"/>
      <c r="I216" s="74"/>
    </row>
    <row r="217" spans="1:9" s="9" customFormat="1">
      <c r="A217" s="64"/>
      <c r="B217" s="63"/>
      <c r="C217" s="66"/>
      <c r="D217" s="65"/>
      <c r="E217" s="10"/>
      <c r="F217" s="69"/>
      <c r="G217" s="75"/>
      <c r="H217" s="1"/>
      <c r="I217" s="74"/>
    </row>
    <row r="218" spans="1:9" s="9" customFormat="1">
      <c r="A218" s="64"/>
      <c r="B218" s="63"/>
      <c r="C218" s="66"/>
      <c r="D218" s="65"/>
      <c r="E218" s="10"/>
      <c r="F218" s="69"/>
      <c r="G218" s="75"/>
      <c r="H218" s="1"/>
      <c r="I218" s="74"/>
    </row>
    <row r="219" spans="1:9" s="9" customFormat="1">
      <c r="A219" s="64"/>
      <c r="B219" s="63"/>
      <c r="C219" s="66"/>
      <c r="D219" s="65"/>
      <c r="E219" s="10"/>
      <c r="F219" s="69"/>
      <c r="G219" s="75"/>
      <c r="H219" s="1"/>
      <c r="I219" s="74"/>
    </row>
  </sheetData>
  <sheetProtection password="C6E9" sheet="1" objects="1" scenarios="1"/>
  <autoFilter ref="A2:H116"/>
  <mergeCells count="2">
    <mergeCell ref="A1:G1"/>
    <mergeCell ref="A116:C116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1"/>
  <sheetViews>
    <sheetView zoomScale="85" zoomScaleNormal="85" workbookViewId="0">
      <selection activeCell="F132" sqref="F132:G132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57" t="s">
        <v>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1" t="s">
        <v>9</v>
      </c>
    </row>
    <row r="2" spans="1:15" ht="16.5" customHeight="1">
      <c r="A2" s="151" t="s">
        <v>17</v>
      </c>
      <c r="B2" s="154" t="s">
        <v>2</v>
      </c>
      <c r="C2" s="154" t="s">
        <v>31</v>
      </c>
      <c r="D2" s="154" t="s">
        <v>32</v>
      </c>
      <c r="E2" s="154" t="s">
        <v>50</v>
      </c>
      <c r="F2" s="154" t="s">
        <v>10</v>
      </c>
      <c r="G2" s="154" t="s">
        <v>37</v>
      </c>
      <c r="H2" s="154" t="s">
        <v>39</v>
      </c>
      <c r="I2" s="154" t="s">
        <v>34</v>
      </c>
      <c r="J2" s="154" t="s">
        <v>22</v>
      </c>
      <c r="K2" s="154" t="s">
        <v>35</v>
      </c>
      <c r="L2" s="154" t="s">
        <v>23</v>
      </c>
      <c r="M2" s="154" t="s">
        <v>24</v>
      </c>
      <c r="N2" s="154" t="s">
        <v>36</v>
      </c>
      <c r="O2" s="158" t="s">
        <v>26</v>
      </c>
    </row>
    <row r="3" spans="1:15" ht="13.5" customHeight="1">
      <c r="A3" s="152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9"/>
    </row>
    <row r="4" spans="1:15" ht="27">
      <c r="A4" s="153"/>
      <c r="B4" s="156"/>
      <c r="C4" s="156"/>
      <c r="D4" s="29" t="s">
        <v>33</v>
      </c>
      <c r="E4" s="30" t="s">
        <v>33</v>
      </c>
      <c r="F4" s="156"/>
      <c r="G4" s="30" t="s">
        <v>38</v>
      </c>
      <c r="H4" s="30" t="s">
        <v>40</v>
      </c>
      <c r="I4" s="156"/>
      <c r="J4" s="156"/>
      <c r="K4" s="156"/>
      <c r="L4" s="156"/>
      <c r="M4" s="156"/>
      <c r="N4" s="156"/>
      <c r="O4" s="160"/>
    </row>
    <row r="5" spans="1:15" ht="18.75" customHeight="1">
      <c r="A5" s="31" t="s">
        <v>70</v>
      </c>
      <c r="B5" s="32" t="s">
        <v>263</v>
      </c>
      <c r="C5" s="33" t="s">
        <v>124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125</v>
      </c>
      <c r="J5" s="33" t="s">
        <v>11</v>
      </c>
      <c r="K5" s="33" t="s">
        <v>12</v>
      </c>
      <c r="L5" s="33">
        <v>7</v>
      </c>
      <c r="M5" s="34" t="s">
        <v>29</v>
      </c>
      <c r="N5" s="35">
        <v>133074</v>
      </c>
      <c r="O5" s="36"/>
    </row>
    <row r="6" spans="1:15" ht="18.75" customHeight="1">
      <c r="A6" s="31" t="s">
        <v>71</v>
      </c>
      <c r="B6" s="32" t="s">
        <v>263</v>
      </c>
      <c r="C6" s="33" t="s">
        <v>124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15</v>
      </c>
      <c r="J6" s="33" t="s">
        <v>11</v>
      </c>
      <c r="K6" s="33" t="s">
        <v>12</v>
      </c>
      <c r="L6" s="33">
        <v>3</v>
      </c>
      <c r="M6" s="34" t="s">
        <v>29</v>
      </c>
      <c r="N6" s="35">
        <v>325831</v>
      </c>
      <c r="O6" s="36"/>
    </row>
    <row r="7" spans="1:15" ht="18.75" customHeight="1">
      <c r="A7" s="31" t="s">
        <v>72</v>
      </c>
      <c r="B7" s="32" t="s">
        <v>343</v>
      </c>
      <c r="C7" s="33" t="s">
        <v>124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125</v>
      </c>
      <c r="J7" s="33" t="s">
        <v>11</v>
      </c>
      <c r="K7" s="33" t="s">
        <v>12</v>
      </c>
      <c r="L7" s="33">
        <v>2</v>
      </c>
      <c r="M7" s="34" t="s">
        <v>29</v>
      </c>
      <c r="N7" s="35">
        <v>70454</v>
      </c>
      <c r="O7" s="36"/>
    </row>
    <row r="8" spans="1:15" ht="18.75" customHeight="1">
      <c r="A8" s="31" t="s">
        <v>73</v>
      </c>
      <c r="B8" s="32" t="s">
        <v>343</v>
      </c>
      <c r="C8" s="33" t="s">
        <v>124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135</v>
      </c>
      <c r="J8" s="33" t="s">
        <v>11</v>
      </c>
      <c r="K8" s="33" t="s">
        <v>12</v>
      </c>
      <c r="L8" s="33">
        <v>3</v>
      </c>
      <c r="M8" s="34" t="s">
        <v>29</v>
      </c>
      <c r="N8" s="35">
        <v>156000</v>
      </c>
      <c r="O8" s="36"/>
    </row>
    <row r="9" spans="1:15" ht="18.75" customHeight="1">
      <c r="A9" s="31" t="s">
        <v>74</v>
      </c>
      <c r="B9" s="32" t="s">
        <v>343</v>
      </c>
      <c r="C9" s="33" t="s">
        <v>124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192</v>
      </c>
      <c r="J9" s="33" t="s">
        <v>11</v>
      </c>
      <c r="K9" s="33" t="s">
        <v>12</v>
      </c>
      <c r="L9" s="33">
        <v>1</v>
      </c>
      <c r="M9" s="34" t="s">
        <v>29</v>
      </c>
      <c r="N9" s="35">
        <v>40364</v>
      </c>
      <c r="O9" s="36"/>
    </row>
    <row r="10" spans="1:15" ht="18.75" customHeight="1">
      <c r="A10" s="31" t="s">
        <v>75</v>
      </c>
      <c r="B10" s="32" t="s">
        <v>264</v>
      </c>
      <c r="C10" s="33" t="s">
        <v>124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125</v>
      </c>
      <c r="J10" s="33" t="s">
        <v>11</v>
      </c>
      <c r="K10" s="33" t="s">
        <v>12</v>
      </c>
      <c r="L10" s="33">
        <v>2</v>
      </c>
      <c r="M10" s="34" t="s">
        <v>29</v>
      </c>
      <c r="N10" s="35">
        <v>38090</v>
      </c>
      <c r="O10" s="36"/>
    </row>
    <row r="11" spans="1:15" ht="18.75" customHeight="1">
      <c r="A11" s="31" t="s">
        <v>76</v>
      </c>
      <c r="B11" s="32" t="s">
        <v>264</v>
      </c>
      <c r="C11" s="33" t="s">
        <v>124</v>
      </c>
      <c r="D11" s="33" t="s">
        <v>41</v>
      </c>
      <c r="E11" s="33" t="s">
        <v>27</v>
      </c>
      <c r="F11" s="33"/>
      <c r="G11" s="33" t="s">
        <v>27</v>
      </c>
      <c r="H11" s="33" t="s">
        <v>27</v>
      </c>
      <c r="I11" s="34" t="s">
        <v>135</v>
      </c>
      <c r="J11" s="33" t="s">
        <v>11</v>
      </c>
      <c r="K11" s="33" t="s">
        <v>12</v>
      </c>
      <c r="L11" s="33">
        <v>1</v>
      </c>
      <c r="M11" s="34" t="s">
        <v>29</v>
      </c>
      <c r="N11" s="35">
        <v>38000</v>
      </c>
      <c r="O11" s="36"/>
    </row>
    <row r="12" spans="1:15" ht="18.75" customHeight="1">
      <c r="A12" s="31" t="s">
        <v>77</v>
      </c>
      <c r="B12" s="32" t="s">
        <v>264</v>
      </c>
      <c r="C12" s="33" t="s">
        <v>124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15</v>
      </c>
      <c r="J12" s="33" t="s">
        <v>11</v>
      </c>
      <c r="K12" s="33" t="s">
        <v>12</v>
      </c>
      <c r="L12" s="33">
        <v>2</v>
      </c>
      <c r="M12" s="34" t="s">
        <v>29</v>
      </c>
      <c r="N12" s="35">
        <v>290557</v>
      </c>
      <c r="O12" s="36"/>
    </row>
    <row r="13" spans="1:15" ht="18.75" customHeight="1">
      <c r="A13" s="31" t="s">
        <v>78</v>
      </c>
      <c r="B13" s="32" t="s">
        <v>264</v>
      </c>
      <c r="C13" s="33" t="s">
        <v>124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231</v>
      </c>
      <c r="J13" s="33" t="s">
        <v>11</v>
      </c>
      <c r="K13" s="33" t="s">
        <v>228</v>
      </c>
      <c r="L13" s="33">
        <v>600</v>
      </c>
      <c r="M13" s="34" t="s">
        <v>13</v>
      </c>
      <c r="N13" s="35">
        <v>2160000</v>
      </c>
      <c r="O13" s="36"/>
    </row>
    <row r="14" spans="1:15" ht="18.75" customHeight="1">
      <c r="A14" s="31" t="s">
        <v>79</v>
      </c>
      <c r="B14" s="32" t="s">
        <v>344</v>
      </c>
      <c r="C14" s="33" t="s">
        <v>124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125</v>
      </c>
      <c r="J14" s="33" t="s">
        <v>11</v>
      </c>
      <c r="K14" s="33" t="s">
        <v>12</v>
      </c>
      <c r="L14" s="33">
        <v>4</v>
      </c>
      <c r="M14" s="34" t="s">
        <v>29</v>
      </c>
      <c r="N14" s="35">
        <v>52454</v>
      </c>
      <c r="O14" s="36"/>
    </row>
    <row r="15" spans="1:15" ht="18.75" customHeight="1">
      <c r="A15" s="31" t="s">
        <v>80</v>
      </c>
      <c r="B15" s="32" t="s">
        <v>344</v>
      </c>
      <c r="C15" s="33" t="s">
        <v>124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135</v>
      </c>
      <c r="J15" s="33" t="s">
        <v>11</v>
      </c>
      <c r="K15" s="33" t="s">
        <v>12</v>
      </c>
      <c r="L15" s="33">
        <v>1</v>
      </c>
      <c r="M15" s="34" t="s">
        <v>29</v>
      </c>
      <c r="N15" s="35">
        <v>100200</v>
      </c>
      <c r="O15" s="36"/>
    </row>
    <row r="16" spans="1:15" ht="18.75" customHeight="1">
      <c r="A16" s="31" t="s">
        <v>81</v>
      </c>
      <c r="B16" s="32" t="s">
        <v>265</v>
      </c>
      <c r="C16" s="33" t="s">
        <v>124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125</v>
      </c>
      <c r="J16" s="33" t="s">
        <v>11</v>
      </c>
      <c r="K16" s="33" t="s">
        <v>12</v>
      </c>
      <c r="L16" s="33">
        <v>1</v>
      </c>
      <c r="M16" s="34" t="s">
        <v>29</v>
      </c>
      <c r="N16" s="35">
        <v>33453</v>
      </c>
      <c r="O16" s="36"/>
    </row>
    <row r="17" spans="1:15" ht="18.75" customHeight="1">
      <c r="A17" s="31" t="s">
        <v>82</v>
      </c>
      <c r="B17" s="32" t="s">
        <v>265</v>
      </c>
      <c r="C17" s="33" t="s">
        <v>124</v>
      </c>
      <c r="D17" s="33" t="s">
        <v>41</v>
      </c>
      <c r="E17" s="33" t="s">
        <v>27</v>
      </c>
      <c r="F17" s="33"/>
      <c r="G17" s="33" t="s">
        <v>27</v>
      </c>
      <c r="H17" s="33" t="s">
        <v>27</v>
      </c>
      <c r="I17" s="34" t="s">
        <v>135</v>
      </c>
      <c r="J17" s="33" t="s">
        <v>11</v>
      </c>
      <c r="K17" s="33" t="s">
        <v>12</v>
      </c>
      <c r="L17" s="33">
        <v>1</v>
      </c>
      <c r="M17" s="34" t="s">
        <v>29</v>
      </c>
      <c r="N17" s="35">
        <v>36800</v>
      </c>
      <c r="O17" s="36"/>
    </row>
    <row r="18" spans="1:15" ht="18.75" customHeight="1">
      <c r="A18" s="31" t="s">
        <v>83</v>
      </c>
      <c r="B18" s="32" t="s">
        <v>267</v>
      </c>
      <c r="C18" s="33" t="s">
        <v>124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125</v>
      </c>
      <c r="J18" s="33" t="s">
        <v>11</v>
      </c>
      <c r="K18" s="33" t="s">
        <v>12</v>
      </c>
      <c r="L18" s="33">
        <v>3</v>
      </c>
      <c r="M18" s="34" t="s">
        <v>29</v>
      </c>
      <c r="N18" s="35">
        <v>59726</v>
      </c>
      <c r="O18" s="36"/>
    </row>
    <row r="19" spans="1:15" ht="18.75" customHeight="1">
      <c r="A19" s="31" t="s">
        <v>84</v>
      </c>
      <c r="B19" s="32" t="s">
        <v>267</v>
      </c>
      <c r="C19" s="33" t="s">
        <v>124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15</v>
      </c>
      <c r="J19" s="33" t="s">
        <v>11</v>
      </c>
      <c r="K19" s="33" t="s">
        <v>12</v>
      </c>
      <c r="L19" s="33">
        <v>3</v>
      </c>
      <c r="M19" s="34" t="s">
        <v>29</v>
      </c>
      <c r="N19" s="35">
        <v>371193</v>
      </c>
      <c r="O19" s="36"/>
    </row>
    <row r="20" spans="1:15" ht="18.75" customHeight="1">
      <c r="A20" s="31" t="s">
        <v>85</v>
      </c>
      <c r="B20" s="32" t="s">
        <v>268</v>
      </c>
      <c r="C20" s="33" t="s">
        <v>124</v>
      </c>
      <c r="D20" s="33" t="s">
        <v>41</v>
      </c>
      <c r="E20" s="33" t="s">
        <v>27</v>
      </c>
      <c r="F20" s="33"/>
      <c r="G20" s="33" t="s">
        <v>27</v>
      </c>
      <c r="H20" s="33" t="s">
        <v>27</v>
      </c>
      <c r="I20" s="34" t="s">
        <v>125</v>
      </c>
      <c r="J20" s="33" t="s">
        <v>11</v>
      </c>
      <c r="K20" s="33" t="s">
        <v>12</v>
      </c>
      <c r="L20" s="33">
        <v>1</v>
      </c>
      <c r="M20" s="34" t="s">
        <v>29</v>
      </c>
      <c r="N20" s="35">
        <v>10637</v>
      </c>
      <c r="O20" s="36"/>
    </row>
    <row r="21" spans="1:15" ht="18.75" customHeight="1">
      <c r="A21" s="31" t="s">
        <v>86</v>
      </c>
      <c r="B21" s="32" t="s">
        <v>268</v>
      </c>
      <c r="C21" s="33" t="s">
        <v>124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192</v>
      </c>
      <c r="J21" s="33" t="s">
        <v>11</v>
      </c>
      <c r="K21" s="33" t="s">
        <v>12</v>
      </c>
      <c r="L21" s="33">
        <v>1</v>
      </c>
      <c r="M21" s="34" t="s">
        <v>29</v>
      </c>
      <c r="N21" s="35">
        <v>104091</v>
      </c>
      <c r="O21" s="36"/>
    </row>
    <row r="22" spans="1:15" ht="18.75" customHeight="1">
      <c r="A22" s="31" t="s">
        <v>87</v>
      </c>
      <c r="B22" s="32" t="s">
        <v>268</v>
      </c>
      <c r="C22" s="33" t="s">
        <v>124</v>
      </c>
      <c r="D22" s="33" t="s">
        <v>6</v>
      </c>
      <c r="E22" s="33" t="s">
        <v>639</v>
      </c>
      <c r="F22" s="33"/>
      <c r="G22" s="33" t="s">
        <v>639</v>
      </c>
      <c r="H22" s="33" t="s">
        <v>639</v>
      </c>
      <c r="I22" s="34" t="s">
        <v>640</v>
      </c>
      <c r="J22" s="33" t="s">
        <v>11</v>
      </c>
      <c r="K22" s="33" t="s">
        <v>641</v>
      </c>
      <c r="L22" s="33">
        <v>18</v>
      </c>
      <c r="M22" s="34" t="s">
        <v>29</v>
      </c>
      <c r="N22" s="35">
        <v>1</v>
      </c>
      <c r="O22" s="36"/>
    </row>
    <row r="23" spans="1:15" ht="18.75" customHeight="1">
      <c r="A23" s="31" t="s">
        <v>88</v>
      </c>
      <c r="B23" s="32" t="s">
        <v>269</v>
      </c>
      <c r="C23" s="33" t="s">
        <v>124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125</v>
      </c>
      <c r="J23" s="33" t="s">
        <v>11</v>
      </c>
      <c r="K23" s="33" t="s">
        <v>12</v>
      </c>
      <c r="L23" s="33">
        <v>2</v>
      </c>
      <c r="M23" s="34" t="s">
        <v>29</v>
      </c>
      <c r="N23" s="35">
        <v>50181</v>
      </c>
      <c r="O23" s="36"/>
    </row>
    <row r="24" spans="1:15" ht="18.75" customHeight="1">
      <c r="A24" s="31" t="s">
        <v>89</v>
      </c>
      <c r="B24" s="32" t="s">
        <v>269</v>
      </c>
      <c r="C24" s="33" t="s">
        <v>124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135</v>
      </c>
      <c r="J24" s="33" t="s">
        <v>11</v>
      </c>
      <c r="K24" s="33" t="s">
        <v>12</v>
      </c>
      <c r="L24" s="33">
        <v>1</v>
      </c>
      <c r="M24" s="34" t="s">
        <v>29</v>
      </c>
      <c r="N24" s="35">
        <v>42200</v>
      </c>
      <c r="O24" s="36"/>
    </row>
    <row r="25" spans="1:15" ht="18.75" customHeight="1">
      <c r="A25" s="31" t="s">
        <v>90</v>
      </c>
      <c r="B25" s="32" t="s">
        <v>269</v>
      </c>
      <c r="C25" s="33" t="s">
        <v>124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15</v>
      </c>
      <c r="J25" s="33" t="s">
        <v>11</v>
      </c>
      <c r="K25" s="33" t="s">
        <v>12</v>
      </c>
      <c r="L25" s="33">
        <v>1</v>
      </c>
      <c r="M25" s="34" t="s">
        <v>29</v>
      </c>
      <c r="N25" s="35">
        <v>136000</v>
      </c>
      <c r="O25" s="36"/>
    </row>
    <row r="26" spans="1:15" ht="18.75" customHeight="1">
      <c r="A26" s="31" t="s">
        <v>91</v>
      </c>
      <c r="B26" s="32" t="s">
        <v>270</v>
      </c>
      <c r="C26" s="33" t="s">
        <v>124</v>
      </c>
      <c r="D26" s="33" t="s">
        <v>6</v>
      </c>
      <c r="E26" s="33" t="s">
        <v>639</v>
      </c>
      <c r="F26" s="33"/>
      <c r="G26" s="33" t="s">
        <v>639</v>
      </c>
      <c r="H26" s="33" t="s">
        <v>639</v>
      </c>
      <c r="I26" s="34" t="s">
        <v>642</v>
      </c>
      <c r="J26" s="33" t="s">
        <v>7</v>
      </c>
      <c r="K26" s="33" t="s">
        <v>559</v>
      </c>
      <c r="L26" s="33">
        <v>252</v>
      </c>
      <c r="M26" s="34" t="s">
        <v>13</v>
      </c>
      <c r="N26" s="35">
        <v>1</v>
      </c>
      <c r="O26" s="36"/>
    </row>
    <row r="27" spans="1:15" ht="18.75" customHeight="1">
      <c r="A27" s="31" t="s">
        <v>92</v>
      </c>
      <c r="B27" s="32" t="s">
        <v>270</v>
      </c>
      <c r="C27" s="33" t="s">
        <v>124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125</v>
      </c>
      <c r="J27" s="33" t="s">
        <v>11</v>
      </c>
      <c r="K27" s="33" t="s">
        <v>12</v>
      </c>
      <c r="L27" s="33">
        <v>2</v>
      </c>
      <c r="M27" s="34" t="s">
        <v>29</v>
      </c>
      <c r="N27" s="35">
        <v>50456</v>
      </c>
      <c r="O27" s="36"/>
    </row>
    <row r="28" spans="1:15" ht="18.75" customHeight="1">
      <c r="A28" s="31" t="s">
        <v>93</v>
      </c>
      <c r="B28" s="32" t="s">
        <v>270</v>
      </c>
      <c r="C28" s="33" t="s">
        <v>124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135</v>
      </c>
      <c r="J28" s="33" t="s">
        <v>11</v>
      </c>
      <c r="K28" s="33" t="s">
        <v>12</v>
      </c>
      <c r="L28" s="33">
        <v>3</v>
      </c>
      <c r="M28" s="34" t="s">
        <v>29</v>
      </c>
      <c r="N28" s="35">
        <v>165500</v>
      </c>
      <c r="O28" s="36"/>
    </row>
    <row r="29" spans="1:15" ht="18.75" customHeight="1">
      <c r="A29" s="31" t="s">
        <v>94</v>
      </c>
      <c r="B29" s="32" t="s">
        <v>270</v>
      </c>
      <c r="C29" s="33" t="s">
        <v>124</v>
      </c>
      <c r="D29" s="33" t="s">
        <v>6</v>
      </c>
      <c r="E29" s="33" t="s">
        <v>27</v>
      </c>
      <c r="F29" s="33"/>
      <c r="G29" s="33" t="s">
        <v>27</v>
      </c>
      <c r="H29" s="33" t="s">
        <v>27</v>
      </c>
      <c r="I29" s="34" t="s">
        <v>643</v>
      </c>
      <c r="J29" s="33" t="s">
        <v>11</v>
      </c>
      <c r="K29" s="33" t="s">
        <v>644</v>
      </c>
      <c r="L29" s="33">
        <v>6</v>
      </c>
      <c r="M29" s="34" t="s">
        <v>13</v>
      </c>
      <c r="N29" s="35">
        <v>20000</v>
      </c>
      <c r="O29" s="36"/>
    </row>
    <row r="30" spans="1:15" ht="18.75" customHeight="1">
      <c r="A30" s="31" t="s">
        <v>95</v>
      </c>
      <c r="B30" s="32" t="s">
        <v>270</v>
      </c>
      <c r="C30" s="33" t="s">
        <v>124</v>
      </c>
      <c r="D30" s="33" t="s">
        <v>6</v>
      </c>
      <c r="E30" s="33" t="s">
        <v>27</v>
      </c>
      <c r="F30" s="33"/>
      <c r="G30" s="33" t="s">
        <v>27</v>
      </c>
      <c r="H30" s="33" t="s">
        <v>27</v>
      </c>
      <c r="I30" s="34" t="s">
        <v>645</v>
      </c>
      <c r="J30" s="33" t="s">
        <v>11</v>
      </c>
      <c r="K30" s="33" t="s">
        <v>644</v>
      </c>
      <c r="L30" s="33">
        <v>6</v>
      </c>
      <c r="M30" s="34" t="s">
        <v>13</v>
      </c>
      <c r="N30" s="35">
        <v>13056</v>
      </c>
      <c r="O30" s="36"/>
    </row>
    <row r="31" spans="1:15" ht="18.75" customHeight="1">
      <c r="A31" s="31" t="s">
        <v>96</v>
      </c>
      <c r="B31" s="32" t="s">
        <v>270</v>
      </c>
      <c r="C31" s="33" t="s">
        <v>124</v>
      </c>
      <c r="D31" s="33" t="s">
        <v>6</v>
      </c>
      <c r="E31" s="33" t="s">
        <v>27</v>
      </c>
      <c r="F31" s="33"/>
      <c r="G31" s="33" t="s">
        <v>27</v>
      </c>
      <c r="H31" s="33" t="s">
        <v>27</v>
      </c>
      <c r="I31" s="34" t="s">
        <v>646</v>
      </c>
      <c r="J31" s="33" t="s">
        <v>11</v>
      </c>
      <c r="K31" s="33" t="s">
        <v>644</v>
      </c>
      <c r="L31" s="33">
        <v>6</v>
      </c>
      <c r="M31" s="34" t="s">
        <v>13</v>
      </c>
      <c r="N31" s="35">
        <v>10252</v>
      </c>
      <c r="O31" s="36"/>
    </row>
    <row r="32" spans="1:15" ht="18.75" customHeight="1">
      <c r="A32" s="31" t="s">
        <v>97</v>
      </c>
      <c r="B32" s="32" t="s">
        <v>270</v>
      </c>
      <c r="C32" s="33" t="s">
        <v>124</v>
      </c>
      <c r="D32" s="33" t="s">
        <v>6</v>
      </c>
      <c r="E32" s="33" t="s">
        <v>27</v>
      </c>
      <c r="F32" s="33"/>
      <c r="G32" s="33" t="s">
        <v>27</v>
      </c>
      <c r="H32" s="33" t="s">
        <v>27</v>
      </c>
      <c r="I32" s="34" t="s">
        <v>647</v>
      </c>
      <c r="J32" s="33" t="s">
        <v>11</v>
      </c>
      <c r="K32" s="33" t="s">
        <v>644</v>
      </c>
      <c r="L32" s="33">
        <v>6</v>
      </c>
      <c r="M32" s="34" t="s">
        <v>13</v>
      </c>
      <c r="N32" s="35">
        <v>8834</v>
      </c>
      <c r="O32" s="36"/>
    </row>
    <row r="33" spans="1:15" ht="18.75" customHeight="1">
      <c r="A33" s="31" t="s">
        <v>98</v>
      </c>
      <c r="B33" s="32" t="s">
        <v>270</v>
      </c>
      <c r="C33" s="33" t="s">
        <v>124</v>
      </c>
      <c r="D33" s="33" t="s">
        <v>6</v>
      </c>
      <c r="E33" s="33" t="s">
        <v>27</v>
      </c>
      <c r="F33" s="33"/>
      <c r="G33" s="33" t="s">
        <v>27</v>
      </c>
      <c r="H33" s="33" t="s">
        <v>27</v>
      </c>
      <c r="I33" s="34" t="s">
        <v>648</v>
      </c>
      <c r="J33" s="33" t="s">
        <v>11</v>
      </c>
      <c r="K33" s="33" t="s">
        <v>644</v>
      </c>
      <c r="L33" s="33">
        <v>6</v>
      </c>
      <c r="M33" s="34" t="s">
        <v>13</v>
      </c>
      <c r="N33" s="35">
        <v>10651</v>
      </c>
      <c r="O33" s="36"/>
    </row>
    <row r="34" spans="1:15" ht="18.75" customHeight="1">
      <c r="A34" s="31" t="s">
        <v>99</v>
      </c>
      <c r="B34" s="32" t="s">
        <v>270</v>
      </c>
      <c r="C34" s="33" t="s">
        <v>124</v>
      </c>
      <c r="D34" s="33" t="s">
        <v>6</v>
      </c>
      <c r="E34" s="33" t="s">
        <v>27</v>
      </c>
      <c r="F34" s="33"/>
      <c r="G34" s="33" t="s">
        <v>27</v>
      </c>
      <c r="H34" s="33" t="s">
        <v>27</v>
      </c>
      <c r="I34" s="34" t="s">
        <v>649</v>
      </c>
      <c r="J34" s="33" t="s">
        <v>11</v>
      </c>
      <c r="K34" s="33" t="s">
        <v>644</v>
      </c>
      <c r="L34" s="33">
        <v>6</v>
      </c>
      <c r="M34" s="34" t="s">
        <v>13</v>
      </c>
      <c r="N34" s="35">
        <v>13955</v>
      </c>
      <c r="O34" s="36"/>
    </row>
    <row r="35" spans="1:15" ht="18.75" customHeight="1">
      <c r="A35" s="31" t="s">
        <v>100</v>
      </c>
      <c r="B35" s="32" t="s">
        <v>270</v>
      </c>
      <c r="C35" s="33" t="s">
        <v>124</v>
      </c>
      <c r="D35" s="33" t="s">
        <v>6</v>
      </c>
      <c r="E35" s="33" t="s">
        <v>27</v>
      </c>
      <c r="F35" s="33"/>
      <c r="G35" s="33" t="s">
        <v>27</v>
      </c>
      <c r="H35" s="33" t="s">
        <v>27</v>
      </c>
      <c r="I35" s="34" t="s">
        <v>645</v>
      </c>
      <c r="J35" s="33" t="s">
        <v>11</v>
      </c>
      <c r="K35" s="33" t="s">
        <v>644</v>
      </c>
      <c r="L35" s="33">
        <v>6</v>
      </c>
      <c r="M35" s="34" t="s">
        <v>13</v>
      </c>
      <c r="N35" s="35">
        <v>50356</v>
      </c>
      <c r="O35" s="36"/>
    </row>
    <row r="36" spans="1:15" ht="18.75" customHeight="1">
      <c r="A36" s="31" t="s">
        <v>101</v>
      </c>
      <c r="B36" s="32" t="s">
        <v>270</v>
      </c>
      <c r="C36" s="33" t="s">
        <v>124</v>
      </c>
      <c r="D36" s="33" t="s">
        <v>6</v>
      </c>
      <c r="E36" s="33" t="s">
        <v>27</v>
      </c>
      <c r="F36" s="33"/>
      <c r="G36" s="33" t="s">
        <v>27</v>
      </c>
      <c r="H36" s="33" t="s">
        <v>27</v>
      </c>
      <c r="I36" s="34" t="s">
        <v>649</v>
      </c>
      <c r="J36" s="33" t="s">
        <v>11</v>
      </c>
      <c r="K36" s="33" t="s">
        <v>644</v>
      </c>
      <c r="L36" s="33">
        <v>6</v>
      </c>
      <c r="M36" s="34" t="s">
        <v>13</v>
      </c>
      <c r="N36" s="35">
        <v>15285</v>
      </c>
      <c r="O36" s="36"/>
    </row>
    <row r="37" spans="1:15" ht="18.75" customHeight="1">
      <c r="A37" s="31" t="s">
        <v>102</v>
      </c>
      <c r="B37" s="32" t="s">
        <v>270</v>
      </c>
      <c r="C37" s="33" t="s">
        <v>124</v>
      </c>
      <c r="D37" s="33" t="s">
        <v>6</v>
      </c>
      <c r="E37" s="33" t="s">
        <v>27</v>
      </c>
      <c r="F37" s="33"/>
      <c r="G37" s="33" t="s">
        <v>27</v>
      </c>
      <c r="H37" s="33" t="s">
        <v>27</v>
      </c>
      <c r="I37" s="34" t="s">
        <v>648</v>
      </c>
      <c r="J37" s="33" t="s">
        <v>11</v>
      </c>
      <c r="K37" s="33" t="s">
        <v>644</v>
      </c>
      <c r="L37" s="33">
        <v>6</v>
      </c>
      <c r="M37" s="34" t="s">
        <v>13</v>
      </c>
      <c r="N37" s="35">
        <v>20000</v>
      </c>
      <c r="O37" s="36"/>
    </row>
    <row r="38" spans="1:15" ht="18.75" customHeight="1">
      <c r="A38" s="31" t="s">
        <v>103</v>
      </c>
      <c r="B38" s="32" t="s">
        <v>270</v>
      </c>
      <c r="C38" s="33" t="s">
        <v>124</v>
      </c>
      <c r="D38" s="33" t="s">
        <v>6</v>
      </c>
      <c r="E38" s="33" t="s">
        <v>27</v>
      </c>
      <c r="F38" s="33"/>
      <c r="G38" s="33" t="s">
        <v>27</v>
      </c>
      <c r="H38" s="33" t="s">
        <v>27</v>
      </c>
      <c r="I38" s="34" t="s">
        <v>650</v>
      </c>
      <c r="J38" s="33" t="s">
        <v>11</v>
      </c>
      <c r="K38" s="33" t="s">
        <v>644</v>
      </c>
      <c r="L38" s="33">
        <v>6</v>
      </c>
      <c r="M38" s="34" t="s">
        <v>13</v>
      </c>
      <c r="N38" s="35">
        <v>10020</v>
      </c>
      <c r="O38" s="36"/>
    </row>
    <row r="39" spans="1:15" ht="18.75" customHeight="1">
      <c r="A39" s="31" t="s">
        <v>104</v>
      </c>
      <c r="B39" s="32" t="s">
        <v>270</v>
      </c>
      <c r="C39" s="33" t="s">
        <v>124</v>
      </c>
      <c r="D39" s="33" t="s">
        <v>6</v>
      </c>
      <c r="E39" s="33" t="s">
        <v>27</v>
      </c>
      <c r="F39" s="33"/>
      <c r="G39" s="33" t="s">
        <v>27</v>
      </c>
      <c r="H39" s="33" t="s">
        <v>27</v>
      </c>
      <c r="I39" s="34" t="s">
        <v>647</v>
      </c>
      <c r="J39" s="33" t="s">
        <v>11</v>
      </c>
      <c r="K39" s="33" t="s">
        <v>644</v>
      </c>
      <c r="L39" s="33">
        <v>6</v>
      </c>
      <c r="M39" s="34" t="s">
        <v>13</v>
      </c>
      <c r="N39" s="35">
        <v>14824</v>
      </c>
      <c r="O39" s="36"/>
    </row>
    <row r="40" spans="1:15" ht="18.75" customHeight="1">
      <c r="A40" s="31" t="s">
        <v>105</v>
      </c>
      <c r="B40" s="32" t="s">
        <v>270</v>
      </c>
      <c r="C40" s="33" t="s">
        <v>124</v>
      </c>
      <c r="D40" s="33" t="s">
        <v>6</v>
      </c>
      <c r="E40" s="33" t="s">
        <v>27</v>
      </c>
      <c r="F40" s="33"/>
      <c r="G40" s="33" t="s">
        <v>27</v>
      </c>
      <c r="H40" s="33" t="s">
        <v>27</v>
      </c>
      <c r="I40" s="34" t="s">
        <v>651</v>
      </c>
      <c r="J40" s="33" t="s">
        <v>11</v>
      </c>
      <c r="K40" s="33" t="s">
        <v>644</v>
      </c>
      <c r="L40" s="33">
        <v>6</v>
      </c>
      <c r="M40" s="34" t="s">
        <v>13</v>
      </c>
      <c r="N40" s="35">
        <v>10390</v>
      </c>
      <c r="O40" s="36"/>
    </row>
    <row r="41" spans="1:15" ht="18.75" customHeight="1">
      <c r="A41" s="31" t="s">
        <v>106</v>
      </c>
      <c r="B41" s="32" t="s">
        <v>270</v>
      </c>
      <c r="C41" s="33" t="s">
        <v>124</v>
      </c>
      <c r="D41" s="33" t="s">
        <v>6</v>
      </c>
      <c r="E41" s="33" t="s">
        <v>27</v>
      </c>
      <c r="F41" s="33"/>
      <c r="G41" s="33" t="s">
        <v>27</v>
      </c>
      <c r="H41" s="33" t="s">
        <v>27</v>
      </c>
      <c r="I41" s="34" t="s">
        <v>652</v>
      </c>
      <c r="J41" s="33" t="s">
        <v>11</v>
      </c>
      <c r="K41" s="33" t="s">
        <v>644</v>
      </c>
      <c r="L41" s="33">
        <v>6</v>
      </c>
      <c r="M41" s="34" t="s">
        <v>13</v>
      </c>
      <c r="N41" s="35">
        <v>5265</v>
      </c>
      <c r="O41" s="36"/>
    </row>
    <row r="42" spans="1:15" ht="18.75" customHeight="1">
      <c r="A42" s="31" t="s">
        <v>107</v>
      </c>
      <c r="B42" s="32" t="s">
        <v>270</v>
      </c>
      <c r="C42" s="33" t="s">
        <v>124</v>
      </c>
      <c r="D42" s="33" t="s">
        <v>6</v>
      </c>
      <c r="E42" s="33" t="s">
        <v>27</v>
      </c>
      <c r="F42" s="33"/>
      <c r="G42" s="33" t="s">
        <v>27</v>
      </c>
      <c r="H42" s="33" t="s">
        <v>27</v>
      </c>
      <c r="I42" s="34" t="s">
        <v>649</v>
      </c>
      <c r="J42" s="33" t="s">
        <v>11</v>
      </c>
      <c r="K42" s="33" t="s">
        <v>644</v>
      </c>
      <c r="L42" s="33">
        <v>6</v>
      </c>
      <c r="M42" s="34" t="s">
        <v>13</v>
      </c>
      <c r="N42" s="35">
        <v>11442</v>
      </c>
      <c r="O42" s="36"/>
    </row>
    <row r="43" spans="1:15" ht="18.75" customHeight="1">
      <c r="A43" s="31" t="s">
        <v>108</v>
      </c>
      <c r="B43" s="32" t="s">
        <v>270</v>
      </c>
      <c r="C43" s="33" t="s">
        <v>124</v>
      </c>
      <c r="D43" s="33" t="s">
        <v>6</v>
      </c>
      <c r="E43" s="33" t="s">
        <v>27</v>
      </c>
      <c r="F43" s="33"/>
      <c r="G43" s="33" t="s">
        <v>27</v>
      </c>
      <c r="H43" s="33" t="s">
        <v>27</v>
      </c>
      <c r="I43" s="34" t="s">
        <v>653</v>
      </c>
      <c r="J43" s="33" t="s">
        <v>11</v>
      </c>
      <c r="K43" s="33" t="s">
        <v>644</v>
      </c>
      <c r="L43" s="33">
        <v>6</v>
      </c>
      <c r="M43" s="34" t="s">
        <v>13</v>
      </c>
      <c r="N43" s="35">
        <v>1015</v>
      </c>
      <c r="O43" s="36"/>
    </row>
    <row r="44" spans="1:15" ht="18.75" customHeight="1">
      <c r="A44" s="31" t="s">
        <v>109</v>
      </c>
      <c r="B44" s="32" t="s">
        <v>270</v>
      </c>
      <c r="C44" s="33" t="s">
        <v>124</v>
      </c>
      <c r="D44" s="33" t="s">
        <v>6</v>
      </c>
      <c r="E44" s="33" t="s">
        <v>27</v>
      </c>
      <c r="F44" s="33"/>
      <c r="G44" s="33" t="s">
        <v>27</v>
      </c>
      <c r="H44" s="33" t="s">
        <v>27</v>
      </c>
      <c r="I44" s="34" t="s">
        <v>647</v>
      </c>
      <c r="J44" s="33" t="s">
        <v>11</v>
      </c>
      <c r="K44" s="33" t="s">
        <v>644</v>
      </c>
      <c r="L44" s="33">
        <v>6</v>
      </c>
      <c r="M44" s="34" t="s">
        <v>13</v>
      </c>
      <c r="N44" s="35">
        <v>20000</v>
      </c>
      <c r="O44" s="36"/>
    </row>
    <row r="45" spans="1:15" ht="18.75" customHeight="1">
      <c r="A45" s="31" t="s">
        <v>110</v>
      </c>
      <c r="B45" s="32" t="s">
        <v>270</v>
      </c>
      <c r="C45" s="33" t="s">
        <v>124</v>
      </c>
      <c r="D45" s="33" t="s">
        <v>6</v>
      </c>
      <c r="E45" s="33" t="s">
        <v>27</v>
      </c>
      <c r="F45" s="33"/>
      <c r="G45" s="33" t="s">
        <v>27</v>
      </c>
      <c r="H45" s="33" t="s">
        <v>27</v>
      </c>
      <c r="I45" s="34" t="s">
        <v>654</v>
      </c>
      <c r="J45" s="33" t="s">
        <v>11</v>
      </c>
      <c r="K45" s="33" t="s">
        <v>644</v>
      </c>
      <c r="L45" s="33">
        <v>6</v>
      </c>
      <c r="M45" s="34" t="s">
        <v>13</v>
      </c>
      <c r="N45" s="35">
        <v>1004</v>
      </c>
      <c r="O45" s="36"/>
    </row>
    <row r="46" spans="1:15" ht="18.75" customHeight="1">
      <c r="A46" s="31" t="s">
        <v>111</v>
      </c>
      <c r="B46" s="32" t="s">
        <v>270</v>
      </c>
      <c r="C46" s="33" t="s">
        <v>124</v>
      </c>
      <c r="D46" s="33" t="s">
        <v>6</v>
      </c>
      <c r="E46" s="33" t="s">
        <v>27</v>
      </c>
      <c r="F46" s="33"/>
      <c r="G46" s="33" t="s">
        <v>27</v>
      </c>
      <c r="H46" s="33" t="s">
        <v>27</v>
      </c>
      <c r="I46" s="34" t="s">
        <v>647</v>
      </c>
      <c r="J46" s="33" t="s">
        <v>11</v>
      </c>
      <c r="K46" s="33" t="s">
        <v>644</v>
      </c>
      <c r="L46" s="33">
        <v>6</v>
      </c>
      <c r="M46" s="34" t="s">
        <v>13</v>
      </c>
      <c r="N46" s="35">
        <v>15709</v>
      </c>
      <c r="O46" s="36"/>
    </row>
    <row r="47" spans="1:15" ht="18.75" customHeight="1">
      <c r="A47" s="31" t="s">
        <v>112</v>
      </c>
      <c r="B47" s="32" t="s">
        <v>270</v>
      </c>
      <c r="C47" s="33" t="s">
        <v>124</v>
      </c>
      <c r="D47" s="33" t="s">
        <v>6</v>
      </c>
      <c r="E47" s="33" t="s">
        <v>27</v>
      </c>
      <c r="F47" s="33"/>
      <c r="G47" s="33" t="s">
        <v>27</v>
      </c>
      <c r="H47" s="33" t="s">
        <v>27</v>
      </c>
      <c r="I47" s="34" t="s">
        <v>645</v>
      </c>
      <c r="J47" s="33" t="s">
        <v>11</v>
      </c>
      <c r="K47" s="33" t="s">
        <v>644</v>
      </c>
      <c r="L47" s="33">
        <v>6</v>
      </c>
      <c r="M47" s="34" t="s">
        <v>13</v>
      </c>
      <c r="N47" s="35">
        <v>43990</v>
      </c>
      <c r="O47" s="36"/>
    </row>
    <row r="48" spans="1:15" ht="18.75" customHeight="1">
      <c r="A48" s="31" t="s">
        <v>113</v>
      </c>
      <c r="B48" s="32" t="s">
        <v>270</v>
      </c>
      <c r="C48" s="33" t="s">
        <v>124</v>
      </c>
      <c r="D48" s="33" t="s">
        <v>6</v>
      </c>
      <c r="E48" s="33" t="s">
        <v>27</v>
      </c>
      <c r="F48" s="33"/>
      <c r="G48" s="33" t="s">
        <v>27</v>
      </c>
      <c r="H48" s="33" t="s">
        <v>27</v>
      </c>
      <c r="I48" s="34" t="s">
        <v>650</v>
      </c>
      <c r="J48" s="33" t="s">
        <v>11</v>
      </c>
      <c r="K48" s="33" t="s">
        <v>644</v>
      </c>
      <c r="L48" s="33">
        <v>6</v>
      </c>
      <c r="M48" s="34" t="s">
        <v>13</v>
      </c>
      <c r="N48" s="35">
        <v>15553</v>
      </c>
      <c r="O48" s="36"/>
    </row>
    <row r="49" spans="1:15" ht="18.75" customHeight="1">
      <c r="A49" s="31" t="s">
        <v>114</v>
      </c>
      <c r="B49" s="32" t="s">
        <v>270</v>
      </c>
      <c r="C49" s="33" t="s">
        <v>124</v>
      </c>
      <c r="D49" s="33" t="s">
        <v>6</v>
      </c>
      <c r="E49" s="33" t="s">
        <v>27</v>
      </c>
      <c r="F49" s="33"/>
      <c r="G49" s="33" t="s">
        <v>27</v>
      </c>
      <c r="H49" s="33" t="s">
        <v>27</v>
      </c>
      <c r="I49" s="34" t="s">
        <v>649</v>
      </c>
      <c r="J49" s="33" t="s">
        <v>11</v>
      </c>
      <c r="K49" s="33" t="s">
        <v>644</v>
      </c>
      <c r="L49" s="33">
        <v>6</v>
      </c>
      <c r="M49" s="34" t="s">
        <v>13</v>
      </c>
      <c r="N49" s="35">
        <v>3412</v>
      </c>
      <c r="O49" s="36"/>
    </row>
    <row r="50" spans="1:15" ht="18.75" customHeight="1">
      <c r="A50" s="31" t="s">
        <v>115</v>
      </c>
      <c r="B50" s="32" t="s">
        <v>270</v>
      </c>
      <c r="C50" s="33" t="s">
        <v>124</v>
      </c>
      <c r="D50" s="33" t="s">
        <v>6</v>
      </c>
      <c r="E50" s="33" t="s">
        <v>27</v>
      </c>
      <c r="F50" s="33"/>
      <c r="G50" s="33" t="s">
        <v>27</v>
      </c>
      <c r="H50" s="33" t="s">
        <v>27</v>
      </c>
      <c r="I50" s="34" t="s">
        <v>652</v>
      </c>
      <c r="J50" s="33" t="s">
        <v>11</v>
      </c>
      <c r="K50" s="33" t="s">
        <v>644</v>
      </c>
      <c r="L50" s="33">
        <v>6</v>
      </c>
      <c r="M50" s="34" t="s">
        <v>13</v>
      </c>
      <c r="N50" s="35">
        <v>66302</v>
      </c>
      <c r="O50" s="36"/>
    </row>
    <row r="51" spans="1:15" ht="18.75" customHeight="1">
      <c r="A51" s="31" t="s">
        <v>116</v>
      </c>
      <c r="B51" s="32" t="s">
        <v>270</v>
      </c>
      <c r="C51" s="33" t="s">
        <v>124</v>
      </c>
      <c r="D51" s="33" t="s">
        <v>6</v>
      </c>
      <c r="E51" s="33" t="s">
        <v>27</v>
      </c>
      <c r="F51" s="33"/>
      <c r="G51" s="33" t="s">
        <v>27</v>
      </c>
      <c r="H51" s="33" t="s">
        <v>27</v>
      </c>
      <c r="I51" s="34" t="s">
        <v>649</v>
      </c>
      <c r="J51" s="33" t="s">
        <v>11</v>
      </c>
      <c r="K51" s="33" t="s">
        <v>644</v>
      </c>
      <c r="L51" s="33">
        <v>6</v>
      </c>
      <c r="M51" s="34" t="s">
        <v>13</v>
      </c>
      <c r="N51" s="35">
        <v>57856</v>
      </c>
      <c r="O51" s="36"/>
    </row>
    <row r="52" spans="1:15" ht="18.75" customHeight="1">
      <c r="A52" s="31" t="s">
        <v>117</v>
      </c>
      <c r="B52" s="32" t="s">
        <v>270</v>
      </c>
      <c r="C52" s="33" t="s">
        <v>124</v>
      </c>
      <c r="D52" s="33" t="s">
        <v>6</v>
      </c>
      <c r="E52" s="33" t="s">
        <v>27</v>
      </c>
      <c r="F52" s="33"/>
      <c r="G52" s="33" t="s">
        <v>27</v>
      </c>
      <c r="H52" s="33" t="s">
        <v>27</v>
      </c>
      <c r="I52" s="34" t="s">
        <v>643</v>
      </c>
      <c r="J52" s="33" t="s">
        <v>11</v>
      </c>
      <c r="K52" s="33" t="s">
        <v>644</v>
      </c>
      <c r="L52" s="33">
        <v>6</v>
      </c>
      <c r="M52" s="34" t="s">
        <v>13</v>
      </c>
      <c r="N52" s="35">
        <v>48436</v>
      </c>
      <c r="O52" s="36"/>
    </row>
    <row r="53" spans="1:15" ht="18.75" customHeight="1">
      <c r="A53" s="31" t="s">
        <v>118</v>
      </c>
      <c r="B53" s="32" t="s">
        <v>270</v>
      </c>
      <c r="C53" s="33" t="s">
        <v>124</v>
      </c>
      <c r="D53" s="33" t="s">
        <v>6</v>
      </c>
      <c r="E53" s="33" t="s">
        <v>27</v>
      </c>
      <c r="F53" s="33"/>
      <c r="G53" s="33" t="s">
        <v>27</v>
      </c>
      <c r="H53" s="33" t="s">
        <v>27</v>
      </c>
      <c r="I53" s="34" t="s">
        <v>655</v>
      </c>
      <c r="J53" s="33" t="s">
        <v>11</v>
      </c>
      <c r="K53" s="33" t="s">
        <v>644</v>
      </c>
      <c r="L53" s="33">
        <v>6</v>
      </c>
      <c r="M53" s="34" t="s">
        <v>13</v>
      </c>
      <c r="N53" s="35">
        <v>3278</v>
      </c>
      <c r="O53" s="36"/>
    </row>
    <row r="54" spans="1:15" ht="18.75" customHeight="1">
      <c r="A54" s="31" t="s">
        <v>119</v>
      </c>
      <c r="B54" s="32" t="s">
        <v>270</v>
      </c>
      <c r="C54" s="33" t="s">
        <v>124</v>
      </c>
      <c r="D54" s="33" t="s">
        <v>6</v>
      </c>
      <c r="E54" s="33" t="s">
        <v>27</v>
      </c>
      <c r="F54" s="33"/>
      <c r="G54" s="33" t="s">
        <v>27</v>
      </c>
      <c r="H54" s="33" t="s">
        <v>27</v>
      </c>
      <c r="I54" s="34" t="s">
        <v>650</v>
      </c>
      <c r="J54" s="33" t="s">
        <v>11</v>
      </c>
      <c r="K54" s="33" t="s">
        <v>644</v>
      </c>
      <c r="L54" s="33">
        <v>6</v>
      </c>
      <c r="M54" s="34" t="s">
        <v>13</v>
      </c>
      <c r="N54" s="35">
        <v>64884</v>
      </c>
      <c r="O54" s="36"/>
    </row>
    <row r="55" spans="1:15" ht="18.75" customHeight="1">
      <c r="A55" s="31" t="s">
        <v>120</v>
      </c>
      <c r="B55" s="32" t="s">
        <v>270</v>
      </c>
      <c r="C55" s="33" t="s">
        <v>124</v>
      </c>
      <c r="D55" s="33" t="s">
        <v>6</v>
      </c>
      <c r="E55" s="33" t="s">
        <v>27</v>
      </c>
      <c r="F55" s="33"/>
      <c r="G55" s="33" t="s">
        <v>27</v>
      </c>
      <c r="H55" s="33" t="s">
        <v>27</v>
      </c>
      <c r="I55" s="34" t="s">
        <v>656</v>
      </c>
      <c r="J55" s="33" t="s">
        <v>11</v>
      </c>
      <c r="K55" s="33" t="s">
        <v>644</v>
      </c>
      <c r="L55" s="33">
        <v>6</v>
      </c>
      <c r="M55" s="34" t="s">
        <v>13</v>
      </c>
      <c r="N55" s="35">
        <v>54837</v>
      </c>
      <c r="O55" s="36"/>
    </row>
    <row r="56" spans="1:15" ht="18.75" customHeight="1">
      <c r="A56" s="31" t="s">
        <v>121</v>
      </c>
      <c r="B56" s="32" t="s">
        <v>270</v>
      </c>
      <c r="C56" s="33" t="s">
        <v>124</v>
      </c>
      <c r="D56" s="33" t="s">
        <v>6</v>
      </c>
      <c r="E56" s="33" t="s">
        <v>27</v>
      </c>
      <c r="F56" s="33"/>
      <c r="G56" s="33" t="s">
        <v>27</v>
      </c>
      <c r="H56" s="33" t="s">
        <v>27</v>
      </c>
      <c r="I56" s="34" t="s">
        <v>643</v>
      </c>
      <c r="J56" s="33" t="s">
        <v>11</v>
      </c>
      <c r="K56" s="33" t="s">
        <v>644</v>
      </c>
      <c r="L56" s="37">
        <v>6</v>
      </c>
      <c r="M56" s="34" t="s">
        <v>13</v>
      </c>
      <c r="N56" s="35">
        <v>2314</v>
      </c>
      <c r="O56" s="36"/>
    </row>
    <row r="57" spans="1:15" ht="18.75" customHeight="1">
      <c r="A57" s="31" t="s">
        <v>122</v>
      </c>
      <c r="B57" s="32" t="s">
        <v>270</v>
      </c>
      <c r="C57" s="33" t="s">
        <v>124</v>
      </c>
      <c r="D57" s="33" t="s">
        <v>6</v>
      </c>
      <c r="E57" s="33" t="s">
        <v>27</v>
      </c>
      <c r="F57" s="33"/>
      <c r="G57" s="33" t="s">
        <v>27</v>
      </c>
      <c r="H57" s="33" t="s">
        <v>27</v>
      </c>
      <c r="I57" s="34" t="s">
        <v>648</v>
      </c>
      <c r="J57" s="33" t="s">
        <v>11</v>
      </c>
      <c r="K57" s="33" t="s">
        <v>644</v>
      </c>
      <c r="L57" s="37">
        <v>6</v>
      </c>
      <c r="M57" s="34" t="s">
        <v>13</v>
      </c>
      <c r="N57" s="35">
        <v>140080</v>
      </c>
      <c r="O57" s="36"/>
    </row>
    <row r="58" spans="1:15" ht="18.75" customHeight="1">
      <c r="A58" s="31" t="s">
        <v>123</v>
      </c>
      <c r="B58" s="32" t="s">
        <v>270</v>
      </c>
      <c r="C58" s="33" t="s">
        <v>124</v>
      </c>
      <c r="D58" s="33" t="s">
        <v>6</v>
      </c>
      <c r="E58" s="33" t="s">
        <v>27</v>
      </c>
      <c r="F58" s="33"/>
      <c r="G58" s="33" t="s">
        <v>27</v>
      </c>
      <c r="H58" s="33" t="s">
        <v>27</v>
      </c>
      <c r="I58" s="34" t="s">
        <v>648</v>
      </c>
      <c r="J58" s="33" t="s">
        <v>11</v>
      </c>
      <c r="K58" s="33" t="s">
        <v>644</v>
      </c>
      <c r="L58" s="37">
        <v>6</v>
      </c>
      <c r="M58" s="34" t="s">
        <v>13</v>
      </c>
      <c r="N58" s="35">
        <v>67123</v>
      </c>
      <c r="O58" s="36"/>
    </row>
    <row r="59" spans="1:15" ht="18.75" customHeight="1">
      <c r="A59" s="31" t="s">
        <v>560</v>
      </c>
      <c r="B59" s="32" t="s">
        <v>270</v>
      </c>
      <c r="C59" s="33" t="s">
        <v>124</v>
      </c>
      <c r="D59" s="33" t="s">
        <v>6</v>
      </c>
      <c r="E59" s="33" t="s">
        <v>27</v>
      </c>
      <c r="F59" s="33"/>
      <c r="G59" s="33" t="s">
        <v>27</v>
      </c>
      <c r="H59" s="33" t="s">
        <v>27</v>
      </c>
      <c r="I59" s="34" t="s">
        <v>645</v>
      </c>
      <c r="J59" s="33" t="s">
        <v>11</v>
      </c>
      <c r="K59" s="33" t="s">
        <v>644</v>
      </c>
      <c r="L59" s="37">
        <v>6</v>
      </c>
      <c r="M59" s="34" t="s">
        <v>13</v>
      </c>
      <c r="N59" s="35">
        <v>3225</v>
      </c>
      <c r="O59" s="36"/>
    </row>
    <row r="60" spans="1:15" ht="18.75" customHeight="1">
      <c r="A60" s="31" t="s">
        <v>561</v>
      </c>
      <c r="B60" s="32" t="s">
        <v>270</v>
      </c>
      <c r="C60" s="33" t="s">
        <v>124</v>
      </c>
      <c r="D60" s="33" t="s">
        <v>6</v>
      </c>
      <c r="E60" s="33" t="s">
        <v>27</v>
      </c>
      <c r="F60" s="33"/>
      <c r="G60" s="33" t="s">
        <v>27</v>
      </c>
      <c r="H60" s="33" t="s">
        <v>27</v>
      </c>
      <c r="I60" s="34" t="s">
        <v>650</v>
      </c>
      <c r="J60" s="33" t="s">
        <v>11</v>
      </c>
      <c r="K60" s="33" t="s">
        <v>644</v>
      </c>
      <c r="L60" s="37">
        <v>6</v>
      </c>
      <c r="M60" s="34" t="s">
        <v>13</v>
      </c>
      <c r="N60" s="35">
        <v>42862</v>
      </c>
      <c r="O60" s="36"/>
    </row>
    <row r="61" spans="1:15" ht="18.75" customHeight="1">
      <c r="A61" s="31" t="s">
        <v>562</v>
      </c>
      <c r="B61" s="32" t="s">
        <v>270</v>
      </c>
      <c r="C61" s="33" t="s">
        <v>124</v>
      </c>
      <c r="D61" s="33" t="s">
        <v>6</v>
      </c>
      <c r="E61" s="33" t="s">
        <v>27</v>
      </c>
      <c r="F61" s="33"/>
      <c r="G61" s="33" t="s">
        <v>27</v>
      </c>
      <c r="H61" s="33" t="s">
        <v>27</v>
      </c>
      <c r="I61" s="34" t="s">
        <v>648</v>
      </c>
      <c r="J61" s="33" t="s">
        <v>11</v>
      </c>
      <c r="K61" s="33" t="s">
        <v>644</v>
      </c>
      <c r="L61" s="37">
        <v>6</v>
      </c>
      <c r="M61" s="34" t="s">
        <v>13</v>
      </c>
      <c r="N61" s="35">
        <v>92839</v>
      </c>
      <c r="O61" s="36"/>
    </row>
    <row r="62" spans="1:15" ht="18.75" customHeight="1">
      <c r="A62" s="31" t="s">
        <v>563</v>
      </c>
      <c r="B62" s="32" t="s">
        <v>270</v>
      </c>
      <c r="C62" s="33" t="s">
        <v>124</v>
      </c>
      <c r="D62" s="33" t="s">
        <v>6</v>
      </c>
      <c r="E62" s="33" t="s">
        <v>27</v>
      </c>
      <c r="F62" s="33"/>
      <c r="G62" s="33" t="s">
        <v>27</v>
      </c>
      <c r="H62" s="33" t="s">
        <v>27</v>
      </c>
      <c r="I62" s="34" t="s">
        <v>643</v>
      </c>
      <c r="J62" s="33" t="s">
        <v>11</v>
      </c>
      <c r="K62" s="33" t="s">
        <v>644</v>
      </c>
      <c r="L62" s="37">
        <v>6</v>
      </c>
      <c r="M62" s="34" t="s">
        <v>13</v>
      </c>
      <c r="N62" s="35">
        <v>41280</v>
      </c>
      <c r="O62" s="36"/>
    </row>
    <row r="63" spans="1:15" ht="18.75" customHeight="1">
      <c r="A63" s="31" t="s">
        <v>564</v>
      </c>
      <c r="B63" s="32" t="s">
        <v>270</v>
      </c>
      <c r="C63" s="33" t="s">
        <v>124</v>
      </c>
      <c r="D63" s="33" t="s">
        <v>6</v>
      </c>
      <c r="E63" s="33" t="s">
        <v>27</v>
      </c>
      <c r="F63" s="33"/>
      <c r="G63" s="33" t="s">
        <v>27</v>
      </c>
      <c r="H63" s="33" t="s">
        <v>27</v>
      </c>
      <c r="I63" s="34" t="s">
        <v>648</v>
      </c>
      <c r="J63" s="33" t="s">
        <v>11</v>
      </c>
      <c r="K63" s="33" t="s">
        <v>644</v>
      </c>
      <c r="L63" s="37">
        <v>6</v>
      </c>
      <c r="M63" s="34" t="s">
        <v>13</v>
      </c>
      <c r="N63" s="35">
        <v>71203</v>
      </c>
      <c r="O63" s="36"/>
    </row>
    <row r="64" spans="1:15" ht="18.75" customHeight="1">
      <c r="A64" s="31" t="s">
        <v>565</v>
      </c>
      <c r="B64" s="32" t="s">
        <v>270</v>
      </c>
      <c r="C64" s="33" t="s">
        <v>124</v>
      </c>
      <c r="D64" s="33" t="s">
        <v>6</v>
      </c>
      <c r="E64" s="33" t="s">
        <v>27</v>
      </c>
      <c r="F64" s="33"/>
      <c r="G64" s="33" t="s">
        <v>27</v>
      </c>
      <c r="H64" s="33" t="s">
        <v>27</v>
      </c>
      <c r="I64" s="34" t="s">
        <v>657</v>
      </c>
      <c r="J64" s="33" t="s">
        <v>11</v>
      </c>
      <c r="K64" s="33" t="s">
        <v>644</v>
      </c>
      <c r="L64" s="37">
        <v>6</v>
      </c>
      <c r="M64" s="34" t="s">
        <v>13</v>
      </c>
      <c r="N64" s="35">
        <v>25077</v>
      </c>
      <c r="O64" s="36"/>
    </row>
    <row r="65" spans="1:15" ht="18.75" customHeight="1">
      <c r="A65" s="31" t="s">
        <v>566</v>
      </c>
      <c r="B65" s="32" t="s">
        <v>270</v>
      </c>
      <c r="C65" s="33" t="s">
        <v>124</v>
      </c>
      <c r="D65" s="33" t="s">
        <v>6</v>
      </c>
      <c r="E65" s="33" t="s">
        <v>27</v>
      </c>
      <c r="F65" s="33"/>
      <c r="G65" s="33" t="s">
        <v>27</v>
      </c>
      <c r="H65" s="33" t="s">
        <v>27</v>
      </c>
      <c r="I65" s="34" t="s">
        <v>658</v>
      </c>
      <c r="J65" s="33" t="s">
        <v>11</v>
      </c>
      <c r="K65" s="33" t="s">
        <v>644</v>
      </c>
      <c r="L65" s="37">
        <v>6</v>
      </c>
      <c r="M65" s="34" t="s">
        <v>13</v>
      </c>
      <c r="N65" s="35">
        <v>12974</v>
      </c>
      <c r="O65" s="36"/>
    </row>
    <row r="66" spans="1:15" ht="18.75" customHeight="1">
      <c r="A66" s="31" t="s">
        <v>567</v>
      </c>
      <c r="B66" s="32" t="s">
        <v>270</v>
      </c>
      <c r="C66" s="33" t="s">
        <v>124</v>
      </c>
      <c r="D66" s="33" t="s">
        <v>6</v>
      </c>
      <c r="E66" s="33" t="s">
        <v>27</v>
      </c>
      <c r="F66" s="33"/>
      <c r="G66" s="33" t="s">
        <v>27</v>
      </c>
      <c r="H66" s="33" t="s">
        <v>27</v>
      </c>
      <c r="I66" s="34" t="s">
        <v>649</v>
      </c>
      <c r="J66" s="33" t="s">
        <v>11</v>
      </c>
      <c r="K66" s="33" t="s">
        <v>644</v>
      </c>
      <c r="L66" s="37">
        <v>6</v>
      </c>
      <c r="M66" s="34" t="s">
        <v>13</v>
      </c>
      <c r="N66" s="35">
        <v>8226</v>
      </c>
      <c r="O66" s="36"/>
    </row>
    <row r="67" spans="1:15" ht="18.75" customHeight="1">
      <c r="A67" s="31" t="s">
        <v>568</v>
      </c>
      <c r="B67" s="32" t="s">
        <v>270</v>
      </c>
      <c r="C67" s="33" t="s">
        <v>124</v>
      </c>
      <c r="D67" s="33" t="s">
        <v>6</v>
      </c>
      <c r="E67" s="33" t="s">
        <v>27</v>
      </c>
      <c r="F67" s="33"/>
      <c r="G67" s="33" t="s">
        <v>27</v>
      </c>
      <c r="H67" s="33" t="s">
        <v>27</v>
      </c>
      <c r="I67" s="34" t="s">
        <v>649</v>
      </c>
      <c r="J67" s="33" t="s">
        <v>11</v>
      </c>
      <c r="K67" s="33" t="s">
        <v>644</v>
      </c>
      <c r="L67" s="37">
        <v>6</v>
      </c>
      <c r="M67" s="34" t="s">
        <v>13</v>
      </c>
      <c r="N67" s="35">
        <v>52529</v>
      </c>
      <c r="O67" s="36"/>
    </row>
    <row r="68" spans="1:15" ht="18.75" customHeight="1">
      <c r="A68" s="31" t="s">
        <v>569</v>
      </c>
      <c r="B68" s="32" t="s">
        <v>270</v>
      </c>
      <c r="C68" s="33" t="s">
        <v>124</v>
      </c>
      <c r="D68" s="33" t="s">
        <v>6</v>
      </c>
      <c r="E68" s="33" t="s">
        <v>27</v>
      </c>
      <c r="F68" s="33"/>
      <c r="G68" s="33" t="s">
        <v>27</v>
      </c>
      <c r="H68" s="33" t="s">
        <v>27</v>
      </c>
      <c r="I68" s="34" t="s">
        <v>659</v>
      </c>
      <c r="J68" s="33" t="s">
        <v>11</v>
      </c>
      <c r="K68" s="33" t="s">
        <v>644</v>
      </c>
      <c r="L68" s="37">
        <v>6</v>
      </c>
      <c r="M68" s="34" t="s">
        <v>13</v>
      </c>
      <c r="N68" s="35">
        <v>1602</v>
      </c>
      <c r="O68" s="36"/>
    </row>
    <row r="69" spans="1:15" ht="18.75" customHeight="1">
      <c r="A69" s="31" t="s">
        <v>570</v>
      </c>
      <c r="B69" s="32" t="s">
        <v>271</v>
      </c>
      <c r="C69" s="33" t="s">
        <v>124</v>
      </c>
      <c r="D69" s="33" t="s">
        <v>41</v>
      </c>
      <c r="E69" s="33" t="s">
        <v>27</v>
      </c>
      <c r="F69" s="33"/>
      <c r="G69" s="33" t="s">
        <v>27</v>
      </c>
      <c r="H69" s="33" t="s">
        <v>27</v>
      </c>
      <c r="I69" s="34" t="s">
        <v>125</v>
      </c>
      <c r="J69" s="33" t="s">
        <v>11</v>
      </c>
      <c r="K69" s="33" t="s">
        <v>12</v>
      </c>
      <c r="L69" s="37">
        <v>1</v>
      </c>
      <c r="M69" s="34" t="s">
        <v>29</v>
      </c>
      <c r="N69" s="35">
        <v>17635</v>
      </c>
      <c r="O69" s="36"/>
    </row>
    <row r="70" spans="1:15" ht="18.75" customHeight="1">
      <c r="A70" s="31" t="s">
        <v>571</v>
      </c>
      <c r="B70" s="32" t="s">
        <v>271</v>
      </c>
      <c r="C70" s="33" t="s">
        <v>124</v>
      </c>
      <c r="D70" s="33" t="s">
        <v>41</v>
      </c>
      <c r="E70" s="33" t="s">
        <v>27</v>
      </c>
      <c r="F70" s="33"/>
      <c r="G70" s="33" t="s">
        <v>27</v>
      </c>
      <c r="H70" s="33" t="s">
        <v>27</v>
      </c>
      <c r="I70" s="34" t="s">
        <v>135</v>
      </c>
      <c r="J70" s="33" t="s">
        <v>11</v>
      </c>
      <c r="K70" s="33" t="s">
        <v>12</v>
      </c>
      <c r="L70" s="37">
        <v>1</v>
      </c>
      <c r="M70" s="34" t="s">
        <v>29</v>
      </c>
      <c r="N70" s="35">
        <v>33800</v>
      </c>
      <c r="O70" s="36"/>
    </row>
    <row r="71" spans="1:15" ht="18.75" customHeight="1">
      <c r="A71" s="31" t="s">
        <v>572</v>
      </c>
      <c r="B71" s="32" t="s">
        <v>271</v>
      </c>
      <c r="C71" s="33" t="s">
        <v>124</v>
      </c>
      <c r="D71" s="33" t="s">
        <v>6</v>
      </c>
      <c r="E71" s="33" t="s">
        <v>639</v>
      </c>
      <c r="F71" s="33"/>
      <c r="G71" s="33" t="s">
        <v>639</v>
      </c>
      <c r="H71" s="33" t="s">
        <v>639</v>
      </c>
      <c r="I71" s="34" t="s">
        <v>642</v>
      </c>
      <c r="J71" s="33" t="s">
        <v>11</v>
      </c>
      <c r="K71" s="33" t="s">
        <v>660</v>
      </c>
      <c r="L71" s="37">
        <v>32</v>
      </c>
      <c r="M71" s="34" t="s">
        <v>29</v>
      </c>
      <c r="N71" s="35">
        <v>1</v>
      </c>
      <c r="O71" s="36"/>
    </row>
    <row r="72" spans="1:15" ht="18.75" customHeight="1">
      <c r="A72" s="31" t="s">
        <v>573</v>
      </c>
      <c r="B72" s="32" t="s">
        <v>273</v>
      </c>
      <c r="C72" s="33" t="s">
        <v>124</v>
      </c>
      <c r="D72" s="33" t="s">
        <v>41</v>
      </c>
      <c r="E72" s="33" t="s">
        <v>27</v>
      </c>
      <c r="F72" s="33"/>
      <c r="G72" s="33" t="s">
        <v>27</v>
      </c>
      <c r="H72" s="33" t="s">
        <v>27</v>
      </c>
      <c r="I72" s="34" t="s">
        <v>125</v>
      </c>
      <c r="J72" s="33" t="s">
        <v>11</v>
      </c>
      <c r="K72" s="33" t="s">
        <v>12</v>
      </c>
      <c r="L72" s="37">
        <v>1</v>
      </c>
      <c r="M72" s="34" t="s">
        <v>29</v>
      </c>
      <c r="N72" s="35">
        <v>39181</v>
      </c>
      <c r="O72" s="36"/>
    </row>
    <row r="73" spans="1:15" ht="18.75" customHeight="1">
      <c r="A73" s="31" t="s">
        <v>574</v>
      </c>
      <c r="B73" s="32" t="s">
        <v>273</v>
      </c>
      <c r="C73" s="33" t="s">
        <v>124</v>
      </c>
      <c r="D73" s="33" t="s">
        <v>41</v>
      </c>
      <c r="E73" s="33" t="s">
        <v>27</v>
      </c>
      <c r="F73" s="33"/>
      <c r="G73" s="33" t="s">
        <v>27</v>
      </c>
      <c r="H73" s="33" t="s">
        <v>27</v>
      </c>
      <c r="I73" s="34" t="s">
        <v>15</v>
      </c>
      <c r="J73" s="33" t="s">
        <v>11</v>
      </c>
      <c r="K73" s="33" t="s">
        <v>12</v>
      </c>
      <c r="L73" s="37">
        <v>4</v>
      </c>
      <c r="M73" s="34" t="s">
        <v>29</v>
      </c>
      <c r="N73" s="35">
        <v>577835</v>
      </c>
      <c r="O73" s="36"/>
    </row>
    <row r="74" spans="1:15" ht="18.75" customHeight="1">
      <c r="A74" s="31" t="s">
        <v>575</v>
      </c>
      <c r="B74" s="32" t="s">
        <v>274</v>
      </c>
      <c r="C74" s="33" t="s">
        <v>124</v>
      </c>
      <c r="D74" s="33" t="s">
        <v>41</v>
      </c>
      <c r="E74" s="33" t="s">
        <v>27</v>
      </c>
      <c r="F74" s="33"/>
      <c r="G74" s="33" t="s">
        <v>27</v>
      </c>
      <c r="H74" s="33" t="s">
        <v>27</v>
      </c>
      <c r="I74" s="34" t="s">
        <v>192</v>
      </c>
      <c r="J74" s="33" t="s">
        <v>11</v>
      </c>
      <c r="K74" s="33" t="s">
        <v>12</v>
      </c>
      <c r="L74" s="37">
        <v>1</v>
      </c>
      <c r="M74" s="34" t="s">
        <v>29</v>
      </c>
      <c r="N74" s="35">
        <v>61000</v>
      </c>
      <c r="O74" s="36"/>
    </row>
    <row r="75" spans="1:15" ht="18.75" customHeight="1">
      <c r="A75" s="31" t="s">
        <v>576</v>
      </c>
      <c r="B75" s="32" t="s">
        <v>274</v>
      </c>
      <c r="C75" s="33" t="s">
        <v>124</v>
      </c>
      <c r="D75" s="33" t="s">
        <v>41</v>
      </c>
      <c r="E75" s="33" t="s">
        <v>27</v>
      </c>
      <c r="F75" s="33"/>
      <c r="G75" s="33" t="s">
        <v>27</v>
      </c>
      <c r="H75" s="33" t="s">
        <v>27</v>
      </c>
      <c r="I75" s="34" t="s">
        <v>135</v>
      </c>
      <c r="J75" s="33" t="s">
        <v>11</v>
      </c>
      <c r="K75" s="33" t="s">
        <v>12</v>
      </c>
      <c r="L75" s="37">
        <v>3</v>
      </c>
      <c r="M75" s="34" t="s">
        <v>29</v>
      </c>
      <c r="N75" s="35">
        <v>136400</v>
      </c>
      <c r="O75" s="36"/>
    </row>
    <row r="76" spans="1:15" ht="18.75" customHeight="1">
      <c r="A76" s="31" t="s">
        <v>577</v>
      </c>
      <c r="B76" s="32" t="s">
        <v>275</v>
      </c>
      <c r="C76" s="33" t="s">
        <v>124</v>
      </c>
      <c r="D76" s="33" t="s">
        <v>41</v>
      </c>
      <c r="E76" s="33" t="s">
        <v>27</v>
      </c>
      <c r="F76" s="33"/>
      <c r="G76" s="33" t="s">
        <v>27</v>
      </c>
      <c r="H76" s="33" t="s">
        <v>27</v>
      </c>
      <c r="I76" s="34" t="s">
        <v>135</v>
      </c>
      <c r="J76" s="33" t="s">
        <v>11</v>
      </c>
      <c r="K76" s="33" t="s">
        <v>12</v>
      </c>
      <c r="L76" s="37">
        <v>1</v>
      </c>
      <c r="M76" s="34" t="s">
        <v>29</v>
      </c>
      <c r="N76" s="35">
        <v>44400</v>
      </c>
      <c r="O76" s="36"/>
    </row>
    <row r="77" spans="1:15" ht="18.75" customHeight="1">
      <c r="A77" s="31" t="s">
        <v>578</v>
      </c>
      <c r="B77" s="32" t="s">
        <v>275</v>
      </c>
      <c r="C77" s="33" t="s">
        <v>124</v>
      </c>
      <c r="D77" s="33" t="s">
        <v>41</v>
      </c>
      <c r="E77" s="33" t="s">
        <v>27</v>
      </c>
      <c r="F77" s="33"/>
      <c r="G77" s="33" t="s">
        <v>27</v>
      </c>
      <c r="H77" s="33" t="s">
        <v>27</v>
      </c>
      <c r="I77" s="34" t="s">
        <v>15</v>
      </c>
      <c r="J77" s="33" t="s">
        <v>11</v>
      </c>
      <c r="K77" s="33" t="s">
        <v>12</v>
      </c>
      <c r="L77" s="37">
        <v>4</v>
      </c>
      <c r="M77" s="34" t="s">
        <v>29</v>
      </c>
      <c r="N77" s="35">
        <v>480018</v>
      </c>
      <c r="O77" s="36"/>
    </row>
    <row r="78" spans="1:15" ht="18.75" customHeight="1">
      <c r="A78" s="31" t="s">
        <v>579</v>
      </c>
      <c r="B78" s="32" t="s">
        <v>349</v>
      </c>
      <c r="C78" s="33" t="s">
        <v>124</v>
      </c>
      <c r="D78" s="33" t="s">
        <v>6</v>
      </c>
      <c r="E78" s="33" t="s">
        <v>27</v>
      </c>
      <c r="F78" s="33"/>
      <c r="G78" s="33" t="s">
        <v>27</v>
      </c>
      <c r="H78" s="33" t="s">
        <v>27</v>
      </c>
      <c r="I78" s="34" t="s">
        <v>661</v>
      </c>
      <c r="J78" s="33" t="s">
        <v>7</v>
      </c>
      <c r="K78" s="33" t="s">
        <v>580</v>
      </c>
      <c r="L78" s="37">
        <v>40</v>
      </c>
      <c r="M78" s="34" t="s">
        <v>13</v>
      </c>
      <c r="N78" s="35">
        <v>1</v>
      </c>
      <c r="O78" s="36"/>
    </row>
    <row r="79" spans="1:15" ht="18.75" customHeight="1">
      <c r="A79" s="31" t="s">
        <v>581</v>
      </c>
      <c r="B79" s="32" t="s">
        <v>349</v>
      </c>
      <c r="C79" s="33" t="s">
        <v>124</v>
      </c>
      <c r="D79" s="33" t="s">
        <v>41</v>
      </c>
      <c r="E79" s="33" t="s">
        <v>27</v>
      </c>
      <c r="F79" s="33"/>
      <c r="G79" s="33" t="s">
        <v>27</v>
      </c>
      <c r="H79" s="33" t="s">
        <v>27</v>
      </c>
      <c r="I79" s="34" t="s">
        <v>662</v>
      </c>
      <c r="J79" s="33" t="s">
        <v>11</v>
      </c>
      <c r="K79" s="33" t="s">
        <v>582</v>
      </c>
      <c r="L79" s="37">
        <v>50</v>
      </c>
      <c r="M79" s="34" t="s">
        <v>29</v>
      </c>
      <c r="N79" s="35">
        <v>1</v>
      </c>
      <c r="O79" s="36"/>
    </row>
    <row r="80" spans="1:15" ht="18.75" customHeight="1">
      <c r="A80" s="31" t="s">
        <v>583</v>
      </c>
      <c r="B80" s="32" t="s">
        <v>349</v>
      </c>
      <c r="C80" s="33" t="s">
        <v>124</v>
      </c>
      <c r="D80" s="33" t="s">
        <v>41</v>
      </c>
      <c r="E80" s="33" t="s">
        <v>27</v>
      </c>
      <c r="F80" s="33"/>
      <c r="G80" s="33" t="s">
        <v>27</v>
      </c>
      <c r="H80" s="33" t="s">
        <v>27</v>
      </c>
      <c r="I80" s="34" t="s">
        <v>135</v>
      </c>
      <c r="J80" s="33" t="s">
        <v>11</v>
      </c>
      <c r="K80" s="33" t="s">
        <v>12</v>
      </c>
      <c r="L80" s="37">
        <v>1</v>
      </c>
      <c r="M80" s="34" t="s">
        <v>29</v>
      </c>
      <c r="N80" s="35">
        <v>89400</v>
      </c>
      <c r="O80" s="36"/>
    </row>
    <row r="81" spans="1:15" ht="18.75" customHeight="1">
      <c r="A81" s="31" t="s">
        <v>584</v>
      </c>
      <c r="B81" s="32" t="s">
        <v>276</v>
      </c>
      <c r="C81" s="33" t="s">
        <v>124</v>
      </c>
      <c r="D81" s="33" t="s">
        <v>41</v>
      </c>
      <c r="E81" s="33" t="s">
        <v>27</v>
      </c>
      <c r="F81" s="33"/>
      <c r="G81" s="33" t="s">
        <v>27</v>
      </c>
      <c r="H81" s="33" t="s">
        <v>27</v>
      </c>
      <c r="I81" s="34" t="s">
        <v>135</v>
      </c>
      <c r="J81" s="33" t="s">
        <v>11</v>
      </c>
      <c r="K81" s="33" t="s">
        <v>12</v>
      </c>
      <c r="L81" s="37">
        <v>1</v>
      </c>
      <c r="M81" s="34" t="s">
        <v>29</v>
      </c>
      <c r="N81" s="35">
        <v>47600</v>
      </c>
      <c r="O81" s="36"/>
    </row>
    <row r="82" spans="1:15" ht="18.75" customHeight="1">
      <c r="A82" s="31" t="s">
        <v>585</v>
      </c>
      <c r="B82" s="32" t="s">
        <v>276</v>
      </c>
      <c r="C82" s="33" t="s">
        <v>124</v>
      </c>
      <c r="D82" s="33" t="s">
        <v>41</v>
      </c>
      <c r="E82" s="33" t="s">
        <v>27</v>
      </c>
      <c r="F82" s="33"/>
      <c r="G82" s="33" t="s">
        <v>27</v>
      </c>
      <c r="H82" s="33" t="s">
        <v>27</v>
      </c>
      <c r="I82" s="34" t="s">
        <v>191</v>
      </c>
      <c r="J82" s="33" t="s">
        <v>11</v>
      </c>
      <c r="K82" s="33" t="s">
        <v>586</v>
      </c>
      <c r="L82" s="37">
        <v>20</v>
      </c>
      <c r="M82" s="34" t="s">
        <v>13</v>
      </c>
      <c r="N82" s="35">
        <v>50000</v>
      </c>
      <c r="O82" s="36"/>
    </row>
    <row r="83" spans="1:15" ht="18.75" customHeight="1">
      <c r="A83" s="31" t="s">
        <v>587</v>
      </c>
      <c r="B83" s="32" t="s">
        <v>278</v>
      </c>
      <c r="C83" s="33" t="s">
        <v>124</v>
      </c>
      <c r="D83" s="33" t="s">
        <v>41</v>
      </c>
      <c r="E83" s="33" t="s">
        <v>27</v>
      </c>
      <c r="F83" s="33"/>
      <c r="G83" s="33" t="s">
        <v>27</v>
      </c>
      <c r="H83" s="33" t="s">
        <v>27</v>
      </c>
      <c r="I83" s="34" t="s">
        <v>663</v>
      </c>
      <c r="J83" s="33" t="s">
        <v>7</v>
      </c>
      <c r="K83" s="33" t="s">
        <v>588</v>
      </c>
      <c r="L83" s="37">
        <v>100</v>
      </c>
      <c r="M83" s="34" t="s">
        <v>13</v>
      </c>
      <c r="N83" s="35">
        <v>180000</v>
      </c>
      <c r="O83" s="36"/>
    </row>
    <row r="84" spans="1:15" ht="18.75" customHeight="1">
      <c r="A84" s="31" t="s">
        <v>589</v>
      </c>
      <c r="B84" s="32" t="s">
        <v>278</v>
      </c>
      <c r="C84" s="33" t="s">
        <v>124</v>
      </c>
      <c r="D84" s="33" t="s">
        <v>6</v>
      </c>
      <c r="E84" s="33" t="s">
        <v>639</v>
      </c>
      <c r="F84" s="33"/>
      <c r="G84" s="33" t="s">
        <v>639</v>
      </c>
      <c r="H84" s="33" t="s">
        <v>639</v>
      </c>
      <c r="I84" s="34" t="s">
        <v>642</v>
      </c>
      <c r="J84" s="33" t="s">
        <v>11</v>
      </c>
      <c r="K84" s="33" t="s">
        <v>590</v>
      </c>
      <c r="L84" s="37">
        <v>34</v>
      </c>
      <c r="M84" s="34" t="s">
        <v>29</v>
      </c>
      <c r="N84" s="35">
        <v>1</v>
      </c>
      <c r="O84" s="36"/>
    </row>
    <row r="85" spans="1:15" ht="18.75" customHeight="1">
      <c r="A85" s="31" t="s">
        <v>591</v>
      </c>
      <c r="B85" s="32" t="s">
        <v>278</v>
      </c>
      <c r="C85" s="33" t="s">
        <v>124</v>
      </c>
      <c r="D85" s="33" t="s">
        <v>41</v>
      </c>
      <c r="E85" s="33" t="s">
        <v>27</v>
      </c>
      <c r="F85" s="33"/>
      <c r="G85" s="33" t="s">
        <v>27</v>
      </c>
      <c r="H85" s="33" t="s">
        <v>27</v>
      </c>
      <c r="I85" s="34" t="s">
        <v>125</v>
      </c>
      <c r="J85" s="33" t="s">
        <v>11</v>
      </c>
      <c r="K85" s="33" t="s">
        <v>12</v>
      </c>
      <c r="L85" s="37">
        <v>2</v>
      </c>
      <c r="M85" s="34" t="s">
        <v>29</v>
      </c>
      <c r="N85" s="35">
        <v>177182</v>
      </c>
      <c r="O85" s="36"/>
    </row>
    <row r="86" spans="1:15" ht="18.75" customHeight="1">
      <c r="A86" s="31" t="s">
        <v>592</v>
      </c>
      <c r="B86" s="32" t="s">
        <v>278</v>
      </c>
      <c r="C86" s="33" t="s">
        <v>124</v>
      </c>
      <c r="D86" s="33" t="s">
        <v>41</v>
      </c>
      <c r="E86" s="33" t="s">
        <v>27</v>
      </c>
      <c r="F86" s="33"/>
      <c r="G86" s="33" t="s">
        <v>27</v>
      </c>
      <c r="H86" s="33" t="s">
        <v>27</v>
      </c>
      <c r="I86" s="34" t="s">
        <v>15</v>
      </c>
      <c r="J86" s="33" t="s">
        <v>11</v>
      </c>
      <c r="K86" s="33" t="s">
        <v>12</v>
      </c>
      <c r="L86" s="37">
        <v>7</v>
      </c>
      <c r="M86" s="34" t="s">
        <v>29</v>
      </c>
      <c r="N86" s="35">
        <v>373198</v>
      </c>
      <c r="O86" s="36"/>
    </row>
    <row r="87" spans="1:15" ht="18.75" customHeight="1">
      <c r="A87" s="31" t="s">
        <v>593</v>
      </c>
      <c r="B87" s="32" t="s">
        <v>278</v>
      </c>
      <c r="C87" s="33" t="s">
        <v>124</v>
      </c>
      <c r="D87" s="33" t="s">
        <v>41</v>
      </c>
      <c r="E87" s="33" t="s">
        <v>27</v>
      </c>
      <c r="F87" s="33"/>
      <c r="G87" s="33" t="s">
        <v>27</v>
      </c>
      <c r="H87" s="33" t="s">
        <v>27</v>
      </c>
      <c r="I87" s="34" t="s">
        <v>664</v>
      </c>
      <c r="J87" s="33" t="s">
        <v>11</v>
      </c>
      <c r="K87" s="33" t="s">
        <v>594</v>
      </c>
      <c r="L87" s="37">
        <v>10</v>
      </c>
      <c r="M87" s="34" t="s">
        <v>29</v>
      </c>
      <c r="N87" s="35">
        <v>160000</v>
      </c>
      <c r="O87" s="36"/>
    </row>
    <row r="88" spans="1:15" ht="18.75" customHeight="1">
      <c r="A88" s="31" t="s">
        <v>595</v>
      </c>
      <c r="B88" s="32" t="s">
        <v>279</v>
      </c>
      <c r="C88" s="33" t="s">
        <v>124</v>
      </c>
      <c r="D88" s="33" t="s">
        <v>6</v>
      </c>
      <c r="E88" s="33" t="s">
        <v>27</v>
      </c>
      <c r="F88" s="33"/>
      <c r="G88" s="33" t="s">
        <v>27</v>
      </c>
      <c r="H88" s="33" t="s">
        <v>27</v>
      </c>
      <c r="I88" s="34" t="s">
        <v>665</v>
      </c>
      <c r="J88" s="33" t="s">
        <v>596</v>
      </c>
      <c r="K88" s="33" t="s">
        <v>610</v>
      </c>
      <c r="L88" s="37">
        <v>500</v>
      </c>
      <c r="M88" s="34" t="s">
        <v>666</v>
      </c>
      <c r="N88" s="35">
        <v>5000000</v>
      </c>
      <c r="O88" s="36"/>
    </row>
    <row r="89" spans="1:15" ht="18.75" customHeight="1">
      <c r="A89" s="31" t="s">
        <v>597</v>
      </c>
      <c r="B89" s="32" t="s">
        <v>279</v>
      </c>
      <c r="C89" s="33" t="s">
        <v>124</v>
      </c>
      <c r="D89" s="33" t="s">
        <v>41</v>
      </c>
      <c r="E89" s="33" t="s">
        <v>27</v>
      </c>
      <c r="F89" s="33"/>
      <c r="G89" s="33" t="s">
        <v>27</v>
      </c>
      <c r="H89" s="33" t="s">
        <v>27</v>
      </c>
      <c r="I89" s="34" t="s">
        <v>125</v>
      </c>
      <c r="J89" s="33" t="s">
        <v>11</v>
      </c>
      <c r="K89" s="33" t="s">
        <v>12</v>
      </c>
      <c r="L89" s="37">
        <v>2</v>
      </c>
      <c r="M89" s="34" t="s">
        <v>29</v>
      </c>
      <c r="N89" s="35">
        <v>45273</v>
      </c>
      <c r="O89" s="36"/>
    </row>
    <row r="90" spans="1:15" ht="18.75" customHeight="1">
      <c r="A90" s="31" t="s">
        <v>598</v>
      </c>
      <c r="B90" s="32" t="s">
        <v>279</v>
      </c>
      <c r="C90" s="33" t="s">
        <v>124</v>
      </c>
      <c r="D90" s="33" t="s">
        <v>41</v>
      </c>
      <c r="E90" s="33" t="s">
        <v>27</v>
      </c>
      <c r="F90" s="33"/>
      <c r="G90" s="33" t="s">
        <v>27</v>
      </c>
      <c r="H90" s="33" t="s">
        <v>27</v>
      </c>
      <c r="I90" s="34" t="s">
        <v>192</v>
      </c>
      <c r="J90" s="33" t="s">
        <v>11</v>
      </c>
      <c r="K90" s="33" t="s">
        <v>12</v>
      </c>
      <c r="L90" s="37">
        <v>1</v>
      </c>
      <c r="M90" s="34" t="s">
        <v>29</v>
      </c>
      <c r="N90" s="35">
        <v>155364</v>
      </c>
      <c r="O90" s="36"/>
    </row>
    <row r="91" spans="1:15" ht="18.75" customHeight="1">
      <c r="A91" s="31" t="s">
        <v>599</v>
      </c>
      <c r="B91" s="32" t="s">
        <v>279</v>
      </c>
      <c r="C91" s="33" t="s">
        <v>124</v>
      </c>
      <c r="D91" s="33" t="s">
        <v>41</v>
      </c>
      <c r="E91" s="33" t="s">
        <v>27</v>
      </c>
      <c r="F91" s="33"/>
      <c r="G91" s="33" t="s">
        <v>27</v>
      </c>
      <c r="H91" s="33" t="s">
        <v>27</v>
      </c>
      <c r="I91" s="34" t="s">
        <v>135</v>
      </c>
      <c r="J91" s="33" t="s">
        <v>11</v>
      </c>
      <c r="K91" s="33" t="s">
        <v>12</v>
      </c>
      <c r="L91" s="37">
        <v>2</v>
      </c>
      <c r="M91" s="34" t="s">
        <v>29</v>
      </c>
      <c r="N91" s="35">
        <v>147000</v>
      </c>
      <c r="O91" s="36"/>
    </row>
    <row r="92" spans="1:15" ht="18.75" customHeight="1">
      <c r="A92" s="31" t="s">
        <v>600</v>
      </c>
      <c r="B92" s="32" t="s">
        <v>280</v>
      </c>
      <c r="C92" s="33" t="s">
        <v>124</v>
      </c>
      <c r="D92" s="33" t="s">
        <v>41</v>
      </c>
      <c r="E92" s="33" t="s">
        <v>27</v>
      </c>
      <c r="F92" s="33"/>
      <c r="G92" s="33" t="s">
        <v>27</v>
      </c>
      <c r="H92" s="33" t="s">
        <v>27</v>
      </c>
      <c r="I92" s="34" t="s">
        <v>125</v>
      </c>
      <c r="J92" s="33" t="s">
        <v>11</v>
      </c>
      <c r="K92" s="33" t="s">
        <v>12</v>
      </c>
      <c r="L92" s="37">
        <v>1</v>
      </c>
      <c r="M92" s="34" t="s">
        <v>29</v>
      </c>
      <c r="N92" s="35">
        <v>28200</v>
      </c>
      <c r="O92" s="36"/>
    </row>
    <row r="93" spans="1:15" ht="18.75" customHeight="1">
      <c r="A93" s="31" t="s">
        <v>601</v>
      </c>
      <c r="B93" s="32" t="s">
        <v>280</v>
      </c>
      <c r="C93" s="33" t="s">
        <v>124</v>
      </c>
      <c r="D93" s="33" t="s">
        <v>41</v>
      </c>
      <c r="E93" s="33" t="s">
        <v>27</v>
      </c>
      <c r="F93" s="33"/>
      <c r="G93" s="33" t="s">
        <v>27</v>
      </c>
      <c r="H93" s="33" t="s">
        <v>27</v>
      </c>
      <c r="I93" s="34" t="s">
        <v>15</v>
      </c>
      <c r="J93" s="33" t="s">
        <v>11</v>
      </c>
      <c r="K93" s="33" t="s">
        <v>12</v>
      </c>
      <c r="L93" s="37">
        <v>2</v>
      </c>
      <c r="M93" s="34" t="s">
        <v>29</v>
      </c>
      <c r="N93" s="35">
        <v>223190</v>
      </c>
      <c r="O93" s="36"/>
    </row>
    <row r="94" spans="1:15" ht="18.75" customHeight="1">
      <c r="A94" s="31" t="s">
        <v>602</v>
      </c>
      <c r="B94" s="32" t="s">
        <v>280</v>
      </c>
      <c r="C94" s="33" t="s">
        <v>124</v>
      </c>
      <c r="D94" s="33" t="s">
        <v>41</v>
      </c>
      <c r="E94" s="33" t="s">
        <v>27</v>
      </c>
      <c r="F94" s="33"/>
      <c r="G94" s="33" t="s">
        <v>27</v>
      </c>
      <c r="H94" s="33" t="s">
        <v>27</v>
      </c>
      <c r="I94" s="34" t="s">
        <v>135</v>
      </c>
      <c r="J94" s="33" t="s">
        <v>11</v>
      </c>
      <c r="K94" s="33" t="s">
        <v>12</v>
      </c>
      <c r="L94" s="37">
        <v>1</v>
      </c>
      <c r="M94" s="34" t="s">
        <v>29</v>
      </c>
      <c r="N94" s="35">
        <v>56100</v>
      </c>
      <c r="O94" s="36"/>
    </row>
    <row r="95" spans="1:15" ht="18.75" customHeight="1">
      <c r="A95" s="31" t="s">
        <v>603</v>
      </c>
      <c r="B95" s="32" t="s">
        <v>280</v>
      </c>
      <c r="C95" s="33" t="s">
        <v>124</v>
      </c>
      <c r="D95" s="33" t="s">
        <v>41</v>
      </c>
      <c r="E95" s="33" t="s">
        <v>27</v>
      </c>
      <c r="F95" s="33"/>
      <c r="G95" s="33" t="s">
        <v>27</v>
      </c>
      <c r="H95" s="33" t="s">
        <v>27</v>
      </c>
      <c r="I95" s="34" t="s">
        <v>667</v>
      </c>
      <c r="J95" s="33" t="s">
        <v>11</v>
      </c>
      <c r="K95" s="33" t="s">
        <v>582</v>
      </c>
      <c r="L95" s="37">
        <v>34</v>
      </c>
      <c r="M95" s="34" t="s">
        <v>29</v>
      </c>
      <c r="N95" s="35">
        <v>990000</v>
      </c>
      <c r="O95" s="36"/>
    </row>
    <row r="96" spans="1:15" ht="18.75" customHeight="1">
      <c r="A96" s="31" t="s">
        <v>604</v>
      </c>
      <c r="B96" s="32" t="s">
        <v>280</v>
      </c>
      <c r="C96" s="33" t="s">
        <v>124</v>
      </c>
      <c r="D96" s="33" t="s">
        <v>41</v>
      </c>
      <c r="E96" s="33" t="s">
        <v>27</v>
      </c>
      <c r="F96" s="33"/>
      <c r="G96" s="33" t="s">
        <v>27</v>
      </c>
      <c r="H96" s="33" t="s">
        <v>27</v>
      </c>
      <c r="I96" s="34" t="s">
        <v>668</v>
      </c>
      <c r="J96" s="33" t="s">
        <v>11</v>
      </c>
      <c r="K96" s="33" t="s">
        <v>605</v>
      </c>
      <c r="L96" s="37">
        <v>20</v>
      </c>
      <c r="M96" s="34" t="s">
        <v>29</v>
      </c>
      <c r="N96" s="35">
        <v>1</v>
      </c>
      <c r="O96" s="36"/>
    </row>
    <row r="97" spans="1:15" ht="18.75" customHeight="1">
      <c r="A97" s="31" t="s">
        <v>606</v>
      </c>
      <c r="B97" s="32" t="s">
        <v>280</v>
      </c>
      <c r="C97" s="33" t="s">
        <v>124</v>
      </c>
      <c r="D97" s="33" t="s">
        <v>41</v>
      </c>
      <c r="E97" s="33" t="s">
        <v>27</v>
      </c>
      <c r="F97" s="33"/>
      <c r="G97" s="33" t="s">
        <v>27</v>
      </c>
      <c r="H97" s="33" t="s">
        <v>27</v>
      </c>
      <c r="I97" s="34" t="s">
        <v>669</v>
      </c>
      <c r="J97" s="33" t="s">
        <v>11</v>
      </c>
      <c r="K97" s="33" t="s">
        <v>607</v>
      </c>
      <c r="L97" s="37">
        <v>600</v>
      </c>
      <c r="M97" s="34" t="s">
        <v>13</v>
      </c>
      <c r="N97" s="35">
        <v>1</v>
      </c>
      <c r="O97" s="36"/>
    </row>
    <row r="98" spans="1:15" ht="18.75" customHeight="1">
      <c r="A98" s="31" t="s">
        <v>608</v>
      </c>
      <c r="B98" s="32" t="s">
        <v>280</v>
      </c>
      <c r="C98" s="33" t="s">
        <v>124</v>
      </c>
      <c r="D98" s="33" t="s">
        <v>41</v>
      </c>
      <c r="E98" s="33" t="s">
        <v>27</v>
      </c>
      <c r="F98" s="33"/>
      <c r="G98" s="33" t="s">
        <v>27</v>
      </c>
      <c r="H98" s="33" t="s">
        <v>27</v>
      </c>
      <c r="I98" s="34" t="s">
        <v>232</v>
      </c>
      <c r="J98" s="33" t="s">
        <v>11</v>
      </c>
      <c r="K98" s="33" t="s">
        <v>229</v>
      </c>
      <c r="L98" s="37">
        <v>15</v>
      </c>
      <c r="M98" s="34" t="s">
        <v>13</v>
      </c>
      <c r="N98" s="35">
        <v>164500</v>
      </c>
      <c r="O98" s="36"/>
    </row>
    <row r="99" spans="1:15" ht="18.75" customHeight="1">
      <c r="A99" s="31" t="s">
        <v>609</v>
      </c>
      <c r="B99" s="32" t="s">
        <v>281</v>
      </c>
      <c r="C99" s="33" t="s">
        <v>124</v>
      </c>
      <c r="D99" s="33" t="s">
        <v>6</v>
      </c>
      <c r="E99" s="33" t="s">
        <v>27</v>
      </c>
      <c r="F99" s="33"/>
      <c r="G99" s="33" t="s">
        <v>27</v>
      </c>
      <c r="H99" s="33" t="s">
        <v>27</v>
      </c>
      <c r="I99" s="34" t="s">
        <v>670</v>
      </c>
      <c r="J99" s="33" t="s">
        <v>596</v>
      </c>
      <c r="K99" s="33" t="s">
        <v>610</v>
      </c>
      <c r="L99" s="37">
        <v>30</v>
      </c>
      <c r="M99" s="34" t="s">
        <v>666</v>
      </c>
      <c r="N99" s="35">
        <v>300000</v>
      </c>
      <c r="O99" s="36"/>
    </row>
    <row r="100" spans="1:15" ht="18.75" customHeight="1">
      <c r="A100" s="31" t="s">
        <v>611</v>
      </c>
      <c r="B100" s="32" t="s">
        <v>281</v>
      </c>
      <c r="C100" s="33" t="s">
        <v>124</v>
      </c>
      <c r="D100" s="33" t="s">
        <v>41</v>
      </c>
      <c r="E100" s="33" t="s">
        <v>27</v>
      </c>
      <c r="F100" s="33"/>
      <c r="G100" s="33" t="s">
        <v>27</v>
      </c>
      <c r="H100" s="33" t="s">
        <v>27</v>
      </c>
      <c r="I100" s="34" t="s">
        <v>231</v>
      </c>
      <c r="J100" s="33" t="s">
        <v>11</v>
      </c>
      <c r="K100" s="33" t="s">
        <v>612</v>
      </c>
      <c r="L100" s="37">
        <v>4</v>
      </c>
      <c r="M100" s="34" t="s">
        <v>13</v>
      </c>
      <c r="N100" s="35">
        <v>700000</v>
      </c>
      <c r="O100" s="36"/>
    </row>
    <row r="101" spans="1:15" ht="18.75" customHeight="1">
      <c r="A101" s="31" t="s">
        <v>613</v>
      </c>
      <c r="B101" s="32" t="s">
        <v>281</v>
      </c>
      <c r="C101" s="33" t="s">
        <v>124</v>
      </c>
      <c r="D101" s="33" t="s">
        <v>41</v>
      </c>
      <c r="E101" s="33" t="s">
        <v>27</v>
      </c>
      <c r="F101" s="33"/>
      <c r="G101" s="33" t="s">
        <v>27</v>
      </c>
      <c r="H101" s="33" t="s">
        <v>27</v>
      </c>
      <c r="I101" s="34" t="s">
        <v>203</v>
      </c>
      <c r="J101" s="33" t="s">
        <v>11</v>
      </c>
      <c r="K101" s="33" t="s">
        <v>202</v>
      </c>
      <c r="L101" s="37">
        <v>12</v>
      </c>
      <c r="M101" s="34" t="s">
        <v>13</v>
      </c>
      <c r="N101" s="35">
        <v>180000</v>
      </c>
      <c r="O101" s="36"/>
    </row>
    <row r="102" spans="1:15" ht="18.75" customHeight="1">
      <c r="A102" s="31" t="s">
        <v>614</v>
      </c>
      <c r="B102" s="32" t="s">
        <v>281</v>
      </c>
      <c r="C102" s="33" t="s">
        <v>124</v>
      </c>
      <c r="D102" s="33" t="s">
        <v>41</v>
      </c>
      <c r="E102" s="33" t="s">
        <v>27</v>
      </c>
      <c r="F102" s="33"/>
      <c r="G102" s="33" t="s">
        <v>27</v>
      </c>
      <c r="H102" s="33" t="s">
        <v>27</v>
      </c>
      <c r="I102" s="34" t="s">
        <v>125</v>
      </c>
      <c r="J102" s="33" t="s">
        <v>11</v>
      </c>
      <c r="K102" s="33" t="s">
        <v>12</v>
      </c>
      <c r="L102" s="37">
        <v>2</v>
      </c>
      <c r="M102" s="34" t="s">
        <v>29</v>
      </c>
      <c r="N102" s="35">
        <v>27273</v>
      </c>
      <c r="O102" s="36"/>
    </row>
    <row r="103" spans="1:15" ht="18.75" customHeight="1">
      <c r="A103" s="31" t="s">
        <v>615</v>
      </c>
      <c r="B103" s="32" t="s">
        <v>281</v>
      </c>
      <c r="C103" s="33" t="s">
        <v>124</v>
      </c>
      <c r="D103" s="33" t="s">
        <v>41</v>
      </c>
      <c r="E103" s="33" t="s">
        <v>27</v>
      </c>
      <c r="F103" s="33"/>
      <c r="G103" s="33" t="s">
        <v>27</v>
      </c>
      <c r="H103" s="33" t="s">
        <v>27</v>
      </c>
      <c r="I103" s="34" t="s">
        <v>230</v>
      </c>
      <c r="J103" s="33" t="s">
        <v>11</v>
      </c>
      <c r="K103" s="33" t="s">
        <v>227</v>
      </c>
      <c r="L103" s="37">
        <v>22</v>
      </c>
      <c r="M103" s="34" t="s">
        <v>233</v>
      </c>
      <c r="N103" s="35">
        <v>154000</v>
      </c>
      <c r="O103" s="36"/>
    </row>
    <row r="104" spans="1:15" ht="18.75" customHeight="1">
      <c r="A104" s="31" t="s">
        <v>616</v>
      </c>
      <c r="B104" s="32" t="s">
        <v>281</v>
      </c>
      <c r="C104" s="33" t="s">
        <v>124</v>
      </c>
      <c r="D104" s="33" t="s">
        <v>41</v>
      </c>
      <c r="E104" s="33" t="s">
        <v>27</v>
      </c>
      <c r="F104" s="33"/>
      <c r="G104" s="33" t="s">
        <v>27</v>
      </c>
      <c r="H104" s="33" t="s">
        <v>27</v>
      </c>
      <c r="I104" s="34" t="s">
        <v>16</v>
      </c>
      <c r="J104" s="33" t="s">
        <v>11</v>
      </c>
      <c r="K104" s="33" t="s">
        <v>28</v>
      </c>
      <c r="L104" s="37">
        <v>6</v>
      </c>
      <c r="M104" s="34" t="s">
        <v>13</v>
      </c>
      <c r="N104" s="35">
        <v>26365</v>
      </c>
      <c r="O104" s="36"/>
    </row>
    <row r="105" spans="1:15" ht="18.75" customHeight="1">
      <c r="A105" s="31" t="s">
        <v>617</v>
      </c>
      <c r="B105" s="32" t="s">
        <v>282</v>
      </c>
      <c r="C105" s="33" t="s">
        <v>124</v>
      </c>
      <c r="D105" s="33" t="s">
        <v>41</v>
      </c>
      <c r="E105" s="33" t="s">
        <v>27</v>
      </c>
      <c r="F105" s="33"/>
      <c r="G105" s="33" t="s">
        <v>27</v>
      </c>
      <c r="H105" s="33" t="s">
        <v>27</v>
      </c>
      <c r="I105" s="34" t="s">
        <v>671</v>
      </c>
      <c r="J105" s="33" t="s">
        <v>7</v>
      </c>
      <c r="K105" s="33" t="s">
        <v>618</v>
      </c>
      <c r="L105" s="37">
        <v>100</v>
      </c>
      <c r="M105" s="34" t="s">
        <v>13</v>
      </c>
      <c r="N105" s="35">
        <v>900000</v>
      </c>
      <c r="O105" s="36"/>
    </row>
    <row r="106" spans="1:15" ht="18.75" customHeight="1">
      <c r="A106" s="31" t="s">
        <v>619</v>
      </c>
      <c r="B106" s="32" t="s">
        <v>282</v>
      </c>
      <c r="C106" s="33" t="s">
        <v>124</v>
      </c>
      <c r="D106" s="33" t="s">
        <v>6</v>
      </c>
      <c r="E106" s="33" t="s">
        <v>639</v>
      </c>
      <c r="F106" s="33"/>
      <c r="G106" s="33" t="s">
        <v>639</v>
      </c>
      <c r="H106" s="33" t="s">
        <v>639</v>
      </c>
      <c r="I106" s="34" t="s">
        <v>672</v>
      </c>
      <c r="J106" s="33" t="s">
        <v>11</v>
      </c>
      <c r="K106" s="33" t="s">
        <v>620</v>
      </c>
      <c r="L106" s="37">
        <v>86</v>
      </c>
      <c r="M106" s="34" t="s">
        <v>29</v>
      </c>
      <c r="N106" s="35">
        <v>1</v>
      </c>
      <c r="O106" s="36"/>
    </row>
    <row r="107" spans="1:15" ht="18.75" customHeight="1">
      <c r="A107" s="31" t="s">
        <v>621</v>
      </c>
      <c r="B107" s="32" t="s">
        <v>282</v>
      </c>
      <c r="C107" s="33" t="s">
        <v>124</v>
      </c>
      <c r="D107" s="33" t="s">
        <v>41</v>
      </c>
      <c r="E107" s="33" t="s">
        <v>27</v>
      </c>
      <c r="F107" s="33"/>
      <c r="G107" s="33" t="s">
        <v>27</v>
      </c>
      <c r="H107" s="33" t="s">
        <v>27</v>
      </c>
      <c r="I107" s="34" t="s">
        <v>125</v>
      </c>
      <c r="J107" s="33" t="s">
        <v>11</v>
      </c>
      <c r="K107" s="33" t="s">
        <v>12</v>
      </c>
      <c r="L107" s="37">
        <v>3</v>
      </c>
      <c r="M107" s="34" t="s">
        <v>29</v>
      </c>
      <c r="N107" s="35">
        <v>228362</v>
      </c>
      <c r="O107" s="36"/>
    </row>
    <row r="108" spans="1:15" ht="18.75" customHeight="1">
      <c r="A108" s="31" t="s">
        <v>622</v>
      </c>
      <c r="B108" s="32" t="s">
        <v>282</v>
      </c>
      <c r="C108" s="33" t="s">
        <v>124</v>
      </c>
      <c r="D108" s="33" t="s">
        <v>41</v>
      </c>
      <c r="E108" s="33" t="s">
        <v>27</v>
      </c>
      <c r="F108" s="33"/>
      <c r="G108" s="33" t="s">
        <v>27</v>
      </c>
      <c r="H108" s="33" t="s">
        <v>27</v>
      </c>
      <c r="I108" s="34" t="s">
        <v>135</v>
      </c>
      <c r="J108" s="33" t="s">
        <v>11</v>
      </c>
      <c r="K108" s="33" t="s">
        <v>12</v>
      </c>
      <c r="L108" s="37">
        <v>1</v>
      </c>
      <c r="M108" s="34" t="s">
        <v>29</v>
      </c>
      <c r="N108" s="35">
        <v>11400</v>
      </c>
      <c r="O108" s="36"/>
    </row>
    <row r="109" spans="1:15" ht="18.75" customHeight="1">
      <c r="A109" s="31" t="s">
        <v>623</v>
      </c>
      <c r="B109" s="32" t="s">
        <v>284</v>
      </c>
      <c r="C109" s="33" t="s">
        <v>124</v>
      </c>
      <c r="D109" s="33" t="s">
        <v>41</v>
      </c>
      <c r="E109" s="33" t="s">
        <v>27</v>
      </c>
      <c r="F109" s="33"/>
      <c r="G109" s="33" t="s">
        <v>27</v>
      </c>
      <c r="H109" s="33" t="s">
        <v>27</v>
      </c>
      <c r="I109" s="34" t="s">
        <v>125</v>
      </c>
      <c r="J109" s="33" t="s">
        <v>11</v>
      </c>
      <c r="K109" s="33" t="s">
        <v>12</v>
      </c>
      <c r="L109" s="37">
        <v>2</v>
      </c>
      <c r="M109" s="34" t="s">
        <v>29</v>
      </c>
      <c r="N109" s="35">
        <v>159637</v>
      </c>
      <c r="O109" s="36"/>
    </row>
    <row r="110" spans="1:15" ht="18.75" customHeight="1">
      <c r="A110" s="31" t="s">
        <v>624</v>
      </c>
      <c r="B110" s="32" t="s">
        <v>284</v>
      </c>
      <c r="C110" s="33" t="s">
        <v>124</v>
      </c>
      <c r="D110" s="33" t="s">
        <v>41</v>
      </c>
      <c r="E110" s="33" t="s">
        <v>27</v>
      </c>
      <c r="F110" s="33"/>
      <c r="G110" s="33" t="s">
        <v>27</v>
      </c>
      <c r="H110" s="33" t="s">
        <v>27</v>
      </c>
      <c r="I110" s="34" t="s">
        <v>15</v>
      </c>
      <c r="J110" s="33" t="s">
        <v>11</v>
      </c>
      <c r="K110" s="33" t="s">
        <v>12</v>
      </c>
      <c r="L110" s="37">
        <v>3</v>
      </c>
      <c r="M110" s="34" t="s">
        <v>29</v>
      </c>
      <c r="N110" s="35">
        <v>554926</v>
      </c>
      <c r="O110" s="36"/>
    </row>
    <row r="111" spans="1:15" ht="18.75" customHeight="1">
      <c r="A111" s="31" t="s">
        <v>625</v>
      </c>
      <c r="B111" s="32" t="s">
        <v>284</v>
      </c>
      <c r="C111" s="33" t="s">
        <v>124</v>
      </c>
      <c r="D111" s="33" t="s">
        <v>41</v>
      </c>
      <c r="E111" s="33" t="s">
        <v>27</v>
      </c>
      <c r="F111" s="33"/>
      <c r="G111" s="33" t="s">
        <v>27</v>
      </c>
      <c r="H111" s="33" t="s">
        <v>27</v>
      </c>
      <c r="I111" s="34" t="s">
        <v>193</v>
      </c>
      <c r="J111" s="33" t="s">
        <v>11</v>
      </c>
      <c r="K111" s="33" t="s">
        <v>190</v>
      </c>
      <c r="L111" s="37">
        <v>18</v>
      </c>
      <c r="M111" s="34" t="s">
        <v>13</v>
      </c>
      <c r="N111" s="35">
        <v>200000</v>
      </c>
      <c r="O111" s="36"/>
    </row>
    <row r="112" spans="1:15" ht="18.75" customHeight="1">
      <c r="A112" s="31" t="s">
        <v>626</v>
      </c>
      <c r="B112" s="32" t="s">
        <v>285</v>
      </c>
      <c r="C112" s="33" t="s">
        <v>124</v>
      </c>
      <c r="D112" s="33" t="s">
        <v>41</v>
      </c>
      <c r="E112" s="33" t="s">
        <v>27</v>
      </c>
      <c r="F112" s="33"/>
      <c r="G112" s="33" t="s">
        <v>27</v>
      </c>
      <c r="H112" s="33" t="s">
        <v>27</v>
      </c>
      <c r="I112" s="34" t="s">
        <v>673</v>
      </c>
      <c r="J112" s="33" t="s">
        <v>627</v>
      </c>
      <c r="K112" s="33" t="s">
        <v>628</v>
      </c>
      <c r="L112" s="37">
        <v>800</v>
      </c>
      <c r="M112" s="34" t="s">
        <v>13</v>
      </c>
      <c r="N112" s="35">
        <v>4000000</v>
      </c>
      <c r="O112" s="36"/>
    </row>
    <row r="113" spans="1:15" ht="18.75" customHeight="1">
      <c r="A113" s="31" t="s">
        <v>629</v>
      </c>
      <c r="B113" s="32" t="s">
        <v>285</v>
      </c>
      <c r="C113" s="33" t="s">
        <v>124</v>
      </c>
      <c r="D113" s="33" t="s">
        <v>41</v>
      </c>
      <c r="E113" s="33" t="s">
        <v>27</v>
      </c>
      <c r="F113" s="33"/>
      <c r="G113" s="33" t="s">
        <v>27</v>
      </c>
      <c r="H113" s="33" t="s">
        <v>27</v>
      </c>
      <c r="I113" s="34" t="s">
        <v>204</v>
      </c>
      <c r="J113" s="33" t="s">
        <v>7</v>
      </c>
      <c r="K113" s="33" t="s">
        <v>674</v>
      </c>
      <c r="L113" s="37">
        <v>1</v>
      </c>
      <c r="M113" s="34" t="s">
        <v>29</v>
      </c>
      <c r="N113" s="35">
        <v>35860</v>
      </c>
      <c r="O113" s="36"/>
    </row>
    <row r="114" spans="1:15" ht="18.75" customHeight="1">
      <c r="A114" s="31" t="s">
        <v>630</v>
      </c>
      <c r="B114" s="32" t="s">
        <v>285</v>
      </c>
      <c r="C114" s="33" t="s">
        <v>124</v>
      </c>
      <c r="D114" s="33" t="s">
        <v>6</v>
      </c>
      <c r="E114" s="33" t="s">
        <v>639</v>
      </c>
      <c r="F114" s="33"/>
      <c r="G114" s="33" t="s">
        <v>639</v>
      </c>
      <c r="H114" s="33" t="s">
        <v>639</v>
      </c>
      <c r="I114" s="34" t="s">
        <v>675</v>
      </c>
      <c r="J114" s="33" t="s">
        <v>11</v>
      </c>
      <c r="K114" s="33" t="s">
        <v>631</v>
      </c>
      <c r="L114" s="37">
        <v>40</v>
      </c>
      <c r="M114" s="34" t="s">
        <v>29</v>
      </c>
      <c r="N114" s="35">
        <v>1</v>
      </c>
      <c r="O114" s="36"/>
    </row>
    <row r="115" spans="1:15" ht="18.75" customHeight="1">
      <c r="A115" s="31" t="s">
        <v>632</v>
      </c>
      <c r="B115" s="32" t="s">
        <v>285</v>
      </c>
      <c r="C115" s="33" t="s">
        <v>124</v>
      </c>
      <c r="D115" s="33" t="s">
        <v>41</v>
      </c>
      <c r="E115" s="33" t="s">
        <v>27</v>
      </c>
      <c r="F115" s="33"/>
      <c r="G115" s="33" t="s">
        <v>27</v>
      </c>
      <c r="H115" s="33" t="s">
        <v>27</v>
      </c>
      <c r="I115" s="34" t="s">
        <v>676</v>
      </c>
      <c r="J115" s="33" t="s">
        <v>11</v>
      </c>
      <c r="K115" s="33" t="s">
        <v>677</v>
      </c>
      <c r="L115" s="37">
        <v>2</v>
      </c>
      <c r="M115" s="34" t="s">
        <v>29</v>
      </c>
      <c r="N115" s="35">
        <v>167200</v>
      </c>
      <c r="O115" s="36"/>
    </row>
    <row r="116" spans="1:15" ht="18.75" customHeight="1">
      <c r="A116" s="31" t="s">
        <v>633</v>
      </c>
      <c r="B116" s="32" t="s">
        <v>285</v>
      </c>
      <c r="C116" s="33" t="s">
        <v>124</v>
      </c>
      <c r="D116" s="33" t="s">
        <v>41</v>
      </c>
      <c r="E116" s="33" t="s">
        <v>27</v>
      </c>
      <c r="F116" s="33"/>
      <c r="G116" s="33" t="s">
        <v>27</v>
      </c>
      <c r="H116" s="33" t="s">
        <v>27</v>
      </c>
      <c r="I116" s="34" t="s">
        <v>678</v>
      </c>
      <c r="J116" s="33" t="s">
        <v>11</v>
      </c>
      <c r="K116" s="33" t="s">
        <v>634</v>
      </c>
      <c r="L116" s="37">
        <v>20</v>
      </c>
      <c r="M116" s="34" t="s">
        <v>13</v>
      </c>
      <c r="N116" s="35">
        <v>270000</v>
      </c>
      <c r="O116" s="36"/>
    </row>
    <row r="117" spans="1:15" ht="18.75" customHeight="1">
      <c r="A117" s="31" t="s">
        <v>635</v>
      </c>
      <c r="B117" s="32" t="s">
        <v>285</v>
      </c>
      <c r="C117" s="33" t="s">
        <v>124</v>
      </c>
      <c r="D117" s="33" t="s">
        <v>41</v>
      </c>
      <c r="E117" s="33" t="s">
        <v>27</v>
      </c>
      <c r="F117" s="33"/>
      <c r="G117" s="33" t="s">
        <v>27</v>
      </c>
      <c r="H117" s="33" t="s">
        <v>27</v>
      </c>
      <c r="I117" s="34" t="s">
        <v>125</v>
      </c>
      <c r="J117" s="33" t="s">
        <v>11</v>
      </c>
      <c r="K117" s="33" t="s">
        <v>12</v>
      </c>
      <c r="L117" s="37">
        <v>1</v>
      </c>
      <c r="M117" s="34" t="s">
        <v>29</v>
      </c>
      <c r="N117" s="35">
        <v>11546</v>
      </c>
      <c r="O117" s="36"/>
    </row>
    <row r="118" spans="1:15" ht="18.75" customHeight="1">
      <c r="A118" s="31" t="s">
        <v>636</v>
      </c>
      <c r="B118" s="32" t="s">
        <v>285</v>
      </c>
      <c r="C118" s="33" t="s">
        <v>124</v>
      </c>
      <c r="D118" s="33" t="s">
        <v>41</v>
      </c>
      <c r="E118" s="33" t="s">
        <v>27</v>
      </c>
      <c r="F118" s="33"/>
      <c r="G118" s="33" t="s">
        <v>27</v>
      </c>
      <c r="H118" s="33" t="s">
        <v>27</v>
      </c>
      <c r="I118" s="34" t="s">
        <v>192</v>
      </c>
      <c r="J118" s="33" t="s">
        <v>11</v>
      </c>
      <c r="K118" s="33" t="s">
        <v>12</v>
      </c>
      <c r="L118" s="37">
        <v>1</v>
      </c>
      <c r="M118" s="34" t="s">
        <v>29</v>
      </c>
      <c r="N118" s="35">
        <v>105000</v>
      </c>
      <c r="O118" s="36"/>
    </row>
    <row r="119" spans="1:15" ht="18.75" customHeight="1">
      <c r="A119" s="31" t="s">
        <v>637</v>
      </c>
      <c r="B119" s="32" t="s">
        <v>285</v>
      </c>
      <c r="C119" s="33" t="s">
        <v>124</v>
      </c>
      <c r="D119" s="33" t="s">
        <v>41</v>
      </c>
      <c r="E119" s="33" t="s">
        <v>27</v>
      </c>
      <c r="F119" s="33"/>
      <c r="G119" s="33" t="s">
        <v>27</v>
      </c>
      <c r="H119" s="33" t="s">
        <v>27</v>
      </c>
      <c r="I119" s="34" t="s">
        <v>135</v>
      </c>
      <c r="J119" s="33" t="s">
        <v>11</v>
      </c>
      <c r="K119" s="33" t="s">
        <v>12</v>
      </c>
      <c r="L119" s="37">
        <v>3</v>
      </c>
      <c r="M119" s="34" t="s">
        <v>29</v>
      </c>
      <c r="N119" s="35">
        <v>202900</v>
      </c>
      <c r="O119" s="36"/>
    </row>
    <row r="120" spans="1:15" ht="18.75" customHeight="1">
      <c r="A120" s="31" t="s">
        <v>638</v>
      </c>
      <c r="B120" s="32" t="s">
        <v>285</v>
      </c>
      <c r="C120" s="33" t="s">
        <v>124</v>
      </c>
      <c r="D120" s="33" t="s">
        <v>41</v>
      </c>
      <c r="E120" s="33" t="s">
        <v>27</v>
      </c>
      <c r="F120" s="33"/>
      <c r="G120" s="33" t="s">
        <v>27</v>
      </c>
      <c r="H120" s="33" t="s">
        <v>27</v>
      </c>
      <c r="I120" s="34" t="s">
        <v>676</v>
      </c>
      <c r="J120" s="33" t="s">
        <v>225</v>
      </c>
      <c r="K120" s="33" t="s">
        <v>679</v>
      </c>
      <c r="L120" s="37">
        <v>2</v>
      </c>
      <c r="M120" s="34" t="s">
        <v>195</v>
      </c>
      <c r="N120" s="35">
        <v>176000</v>
      </c>
      <c r="O120" s="36"/>
    </row>
    <row r="121" spans="1:15" ht="16.5" customHeight="1" thickBot="1">
      <c r="A121" s="148" t="s">
        <v>30</v>
      </c>
      <c r="B121" s="149"/>
      <c r="C121" s="149"/>
      <c r="D121" s="149"/>
      <c r="E121" s="149"/>
      <c r="F121" s="149"/>
      <c r="G121" s="149"/>
      <c r="H121" s="149"/>
      <c r="I121" s="149"/>
      <c r="J121" s="149"/>
      <c r="K121" s="150"/>
      <c r="L121" s="80">
        <f>SUM(L5:L120)</f>
        <v>3805</v>
      </c>
      <c r="M121" s="38"/>
      <c r="N121" s="81">
        <f>SUM(N5:N120)</f>
        <v>23324956</v>
      </c>
      <c r="O121" s="39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121:K121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0"/>
  <sheetViews>
    <sheetView tabSelected="1" zoomScaleNormal="100" workbookViewId="0">
      <selection activeCell="E20" sqref="E20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64" t="s">
        <v>14</v>
      </c>
      <c r="B1" s="164"/>
      <c r="C1" s="164"/>
      <c r="D1" s="164"/>
      <c r="E1" s="164"/>
      <c r="F1" s="164"/>
      <c r="G1" s="164"/>
      <c r="H1" s="164"/>
      <c r="I1" s="164"/>
    </row>
    <row r="2" spans="1:12" ht="16.5">
      <c r="A2" s="165" t="s">
        <v>17</v>
      </c>
      <c r="B2" s="167" t="s">
        <v>18</v>
      </c>
      <c r="C2" s="167" t="s">
        <v>19</v>
      </c>
      <c r="D2" s="43" t="s">
        <v>20</v>
      </c>
      <c r="E2" s="167" t="s">
        <v>22</v>
      </c>
      <c r="F2" s="167" t="s">
        <v>23</v>
      </c>
      <c r="G2" s="167" t="s">
        <v>24</v>
      </c>
      <c r="H2" s="167" t="s">
        <v>25</v>
      </c>
      <c r="I2" s="169" t="s">
        <v>26</v>
      </c>
      <c r="L2" s="15"/>
    </row>
    <row r="3" spans="1:12" ht="17.25" thickBot="1">
      <c r="A3" s="166"/>
      <c r="B3" s="168"/>
      <c r="C3" s="168"/>
      <c r="D3" s="44" t="s">
        <v>21</v>
      </c>
      <c r="E3" s="168"/>
      <c r="F3" s="168"/>
      <c r="G3" s="168"/>
      <c r="H3" s="168"/>
      <c r="I3" s="170"/>
      <c r="L3" s="15"/>
    </row>
    <row r="4" spans="1:12" ht="13.5">
      <c r="A4" s="45" t="s">
        <v>70</v>
      </c>
      <c r="B4" s="46" t="s">
        <v>263</v>
      </c>
      <c r="C4" s="47" t="s">
        <v>684</v>
      </c>
      <c r="D4" s="16" t="s">
        <v>27</v>
      </c>
      <c r="E4" s="46" t="s">
        <v>11</v>
      </c>
      <c r="F4" s="67">
        <v>1</v>
      </c>
      <c r="G4" s="16" t="s">
        <v>29</v>
      </c>
      <c r="H4" s="48">
        <v>15900</v>
      </c>
      <c r="I4" s="49" t="s">
        <v>215</v>
      </c>
      <c r="L4" s="15"/>
    </row>
    <row r="5" spans="1:12" ht="13.5">
      <c r="A5" s="19" t="s">
        <v>71</v>
      </c>
      <c r="B5" s="20" t="s">
        <v>263</v>
      </c>
      <c r="C5" s="21" t="s">
        <v>147</v>
      </c>
      <c r="D5" s="17" t="s">
        <v>27</v>
      </c>
      <c r="E5" s="20" t="s">
        <v>11</v>
      </c>
      <c r="F5" s="68">
        <v>7</v>
      </c>
      <c r="G5" s="17" t="s">
        <v>29</v>
      </c>
      <c r="H5" s="23">
        <v>133074</v>
      </c>
      <c r="I5" s="24" t="s">
        <v>12</v>
      </c>
      <c r="L5" s="15"/>
    </row>
    <row r="6" spans="1:12" ht="13.5">
      <c r="A6" s="19" t="s">
        <v>72</v>
      </c>
      <c r="B6" s="20" t="s">
        <v>263</v>
      </c>
      <c r="C6" s="21" t="s">
        <v>172</v>
      </c>
      <c r="D6" s="17" t="s">
        <v>27</v>
      </c>
      <c r="E6" s="20" t="s">
        <v>11</v>
      </c>
      <c r="F6" s="68">
        <v>3</v>
      </c>
      <c r="G6" s="17" t="s">
        <v>29</v>
      </c>
      <c r="H6" s="23">
        <v>325831</v>
      </c>
      <c r="I6" s="24" t="s">
        <v>12</v>
      </c>
      <c r="L6" s="15"/>
    </row>
    <row r="7" spans="1:12" ht="13.5">
      <c r="A7" s="19" t="s">
        <v>73</v>
      </c>
      <c r="B7" s="20" t="s">
        <v>263</v>
      </c>
      <c r="C7" s="21" t="s">
        <v>685</v>
      </c>
      <c r="D7" s="17" t="s">
        <v>27</v>
      </c>
      <c r="E7" s="20" t="s">
        <v>225</v>
      </c>
      <c r="F7" s="68">
        <v>1</v>
      </c>
      <c r="G7" s="17" t="s">
        <v>195</v>
      </c>
      <c r="H7" s="23">
        <v>48500</v>
      </c>
      <c r="I7" s="24" t="s">
        <v>226</v>
      </c>
      <c r="L7" s="15"/>
    </row>
    <row r="8" spans="1:12" ht="13.5">
      <c r="A8" s="19" t="s">
        <v>74</v>
      </c>
      <c r="B8" s="20" t="s">
        <v>343</v>
      </c>
      <c r="C8" s="21" t="s">
        <v>172</v>
      </c>
      <c r="D8" s="17" t="s">
        <v>27</v>
      </c>
      <c r="E8" s="20" t="s">
        <v>11</v>
      </c>
      <c r="F8" s="68">
        <v>2</v>
      </c>
      <c r="G8" s="17" t="s">
        <v>29</v>
      </c>
      <c r="H8" s="23">
        <v>70454</v>
      </c>
      <c r="I8" s="24" t="s">
        <v>12</v>
      </c>
      <c r="L8" s="15"/>
    </row>
    <row r="9" spans="1:12" ht="13.5">
      <c r="A9" s="19" t="s">
        <v>75</v>
      </c>
      <c r="B9" s="20" t="s">
        <v>343</v>
      </c>
      <c r="C9" s="21" t="s">
        <v>172</v>
      </c>
      <c r="D9" s="17" t="s">
        <v>27</v>
      </c>
      <c r="E9" s="20" t="s">
        <v>11</v>
      </c>
      <c r="F9" s="68">
        <v>3</v>
      </c>
      <c r="G9" s="17" t="s">
        <v>29</v>
      </c>
      <c r="H9" s="23">
        <v>156000</v>
      </c>
      <c r="I9" s="24" t="s">
        <v>12</v>
      </c>
      <c r="L9" s="15"/>
    </row>
    <row r="10" spans="1:12" ht="13.5">
      <c r="A10" s="19" t="s">
        <v>76</v>
      </c>
      <c r="B10" s="20" t="s">
        <v>343</v>
      </c>
      <c r="C10" s="21" t="s">
        <v>172</v>
      </c>
      <c r="D10" s="17" t="s">
        <v>27</v>
      </c>
      <c r="E10" s="20" t="s">
        <v>11</v>
      </c>
      <c r="F10" s="68">
        <v>1</v>
      </c>
      <c r="G10" s="17" t="s">
        <v>29</v>
      </c>
      <c r="H10" s="23">
        <v>40364</v>
      </c>
      <c r="I10" s="24" t="s">
        <v>12</v>
      </c>
      <c r="L10" s="15"/>
    </row>
    <row r="11" spans="1:12" ht="13.5">
      <c r="A11" s="19" t="s">
        <v>77</v>
      </c>
      <c r="B11" s="20" t="s">
        <v>264</v>
      </c>
      <c r="C11" s="21" t="s">
        <v>686</v>
      </c>
      <c r="D11" s="17" t="s">
        <v>27</v>
      </c>
      <c r="E11" s="20" t="s">
        <v>11</v>
      </c>
      <c r="F11" s="68">
        <v>2</v>
      </c>
      <c r="G11" s="17" t="s">
        <v>29</v>
      </c>
      <c r="H11" s="23">
        <v>38090</v>
      </c>
      <c r="I11" s="24" t="s">
        <v>12</v>
      </c>
      <c r="L11" s="15"/>
    </row>
    <row r="12" spans="1:12" ht="13.5">
      <c r="A12" s="19" t="s">
        <v>78</v>
      </c>
      <c r="B12" s="20" t="s">
        <v>264</v>
      </c>
      <c r="C12" s="21" t="s">
        <v>686</v>
      </c>
      <c r="D12" s="17" t="s">
        <v>27</v>
      </c>
      <c r="E12" s="20" t="s">
        <v>11</v>
      </c>
      <c r="F12" s="68">
        <v>1</v>
      </c>
      <c r="G12" s="17" t="s">
        <v>29</v>
      </c>
      <c r="H12" s="23">
        <v>38000</v>
      </c>
      <c r="I12" s="24" t="s">
        <v>12</v>
      </c>
      <c r="L12" s="15"/>
    </row>
    <row r="13" spans="1:12" ht="13.5">
      <c r="A13" s="19" t="s">
        <v>79</v>
      </c>
      <c r="B13" s="20" t="s">
        <v>264</v>
      </c>
      <c r="C13" s="21" t="s">
        <v>686</v>
      </c>
      <c r="D13" s="17" t="s">
        <v>27</v>
      </c>
      <c r="E13" s="20" t="s">
        <v>11</v>
      </c>
      <c r="F13" s="68">
        <v>2</v>
      </c>
      <c r="G13" s="17" t="s">
        <v>29</v>
      </c>
      <c r="H13" s="23">
        <v>290557</v>
      </c>
      <c r="I13" s="24" t="s">
        <v>12</v>
      </c>
      <c r="L13" s="15"/>
    </row>
    <row r="14" spans="1:12" ht="13.5">
      <c r="A14" s="19" t="s">
        <v>80</v>
      </c>
      <c r="B14" s="20" t="s">
        <v>344</v>
      </c>
      <c r="C14" s="21" t="s">
        <v>127</v>
      </c>
      <c r="D14" s="17" t="s">
        <v>27</v>
      </c>
      <c r="E14" s="20" t="s">
        <v>11</v>
      </c>
      <c r="F14" s="68">
        <v>4</v>
      </c>
      <c r="G14" s="17" t="s">
        <v>29</v>
      </c>
      <c r="H14" s="23">
        <v>52454</v>
      </c>
      <c r="I14" s="24" t="s">
        <v>12</v>
      </c>
      <c r="L14" s="15"/>
    </row>
    <row r="15" spans="1:12" ht="13.5">
      <c r="A15" s="19" t="s">
        <v>81</v>
      </c>
      <c r="B15" s="20" t="s">
        <v>344</v>
      </c>
      <c r="C15" s="21" t="s">
        <v>127</v>
      </c>
      <c r="D15" s="17" t="s">
        <v>27</v>
      </c>
      <c r="E15" s="20" t="s">
        <v>11</v>
      </c>
      <c r="F15" s="68">
        <v>1</v>
      </c>
      <c r="G15" s="17" t="s">
        <v>29</v>
      </c>
      <c r="H15" s="23">
        <v>100200</v>
      </c>
      <c r="I15" s="24" t="s">
        <v>12</v>
      </c>
      <c r="L15" s="15"/>
    </row>
    <row r="16" spans="1:12" ht="13.5">
      <c r="A16" s="19" t="s">
        <v>82</v>
      </c>
      <c r="B16" s="20" t="s">
        <v>265</v>
      </c>
      <c r="C16" s="21" t="s">
        <v>687</v>
      </c>
      <c r="D16" s="17" t="s">
        <v>27</v>
      </c>
      <c r="E16" s="20" t="s">
        <v>11</v>
      </c>
      <c r="F16" s="68">
        <v>1</v>
      </c>
      <c r="G16" s="17" t="s">
        <v>29</v>
      </c>
      <c r="H16" s="23">
        <v>33453</v>
      </c>
      <c r="I16" s="24" t="s">
        <v>12</v>
      </c>
      <c r="L16" s="15"/>
    </row>
    <row r="17" spans="1:9" ht="13.5">
      <c r="A17" s="19" t="s">
        <v>83</v>
      </c>
      <c r="B17" s="20" t="s">
        <v>265</v>
      </c>
      <c r="C17" s="21" t="s">
        <v>687</v>
      </c>
      <c r="D17" s="17" t="s">
        <v>27</v>
      </c>
      <c r="E17" s="20" t="s">
        <v>11</v>
      </c>
      <c r="F17" s="68">
        <v>1</v>
      </c>
      <c r="G17" s="17" t="s">
        <v>29</v>
      </c>
      <c r="H17" s="23">
        <v>36800</v>
      </c>
      <c r="I17" s="24" t="s">
        <v>12</v>
      </c>
    </row>
    <row r="18" spans="1:9" ht="13.5">
      <c r="A18" s="19" t="s">
        <v>84</v>
      </c>
      <c r="B18" s="20" t="s">
        <v>267</v>
      </c>
      <c r="C18" s="21" t="s">
        <v>128</v>
      </c>
      <c r="D18" s="17" t="s">
        <v>27</v>
      </c>
      <c r="E18" s="20" t="s">
        <v>11</v>
      </c>
      <c r="F18" s="68">
        <v>3</v>
      </c>
      <c r="G18" s="17" t="s">
        <v>29</v>
      </c>
      <c r="H18" s="23">
        <v>59726</v>
      </c>
      <c r="I18" s="24" t="s">
        <v>12</v>
      </c>
    </row>
    <row r="19" spans="1:9" ht="13.5">
      <c r="A19" s="19" t="s">
        <v>85</v>
      </c>
      <c r="B19" s="20" t="s">
        <v>267</v>
      </c>
      <c r="C19" s="21" t="s">
        <v>128</v>
      </c>
      <c r="D19" s="17" t="s">
        <v>27</v>
      </c>
      <c r="E19" s="20" t="s">
        <v>11</v>
      </c>
      <c r="F19" s="68">
        <v>3</v>
      </c>
      <c r="G19" s="17" t="s">
        <v>29</v>
      </c>
      <c r="H19" s="23">
        <v>371193</v>
      </c>
      <c r="I19" s="24" t="s">
        <v>12</v>
      </c>
    </row>
    <row r="20" spans="1:9" ht="13.5">
      <c r="A20" s="19" t="s">
        <v>86</v>
      </c>
      <c r="B20" s="20" t="s">
        <v>267</v>
      </c>
      <c r="C20" s="21" t="s">
        <v>216</v>
      </c>
      <c r="D20" s="17" t="s">
        <v>27</v>
      </c>
      <c r="E20" s="20" t="s">
        <v>11</v>
      </c>
      <c r="F20" s="68">
        <v>22</v>
      </c>
      <c r="G20" s="17" t="s">
        <v>29</v>
      </c>
      <c r="H20" s="23">
        <v>349800</v>
      </c>
      <c r="I20" s="24" t="s">
        <v>215</v>
      </c>
    </row>
    <row r="21" spans="1:9" ht="13.5">
      <c r="A21" s="19" t="s">
        <v>87</v>
      </c>
      <c r="B21" s="20" t="s">
        <v>268</v>
      </c>
      <c r="C21" s="21" t="s">
        <v>688</v>
      </c>
      <c r="D21" s="17" t="s">
        <v>27</v>
      </c>
      <c r="E21" s="20" t="s">
        <v>11</v>
      </c>
      <c r="F21" s="68">
        <v>1</v>
      </c>
      <c r="G21" s="17" t="s">
        <v>29</v>
      </c>
      <c r="H21" s="23">
        <v>10637</v>
      </c>
      <c r="I21" s="24" t="s">
        <v>12</v>
      </c>
    </row>
    <row r="22" spans="1:9" ht="13.5">
      <c r="A22" s="19" t="s">
        <v>88</v>
      </c>
      <c r="B22" s="20" t="s">
        <v>268</v>
      </c>
      <c r="C22" s="21" t="s">
        <v>688</v>
      </c>
      <c r="D22" s="17" t="s">
        <v>27</v>
      </c>
      <c r="E22" s="20" t="s">
        <v>11</v>
      </c>
      <c r="F22" s="68">
        <v>1</v>
      </c>
      <c r="G22" s="17" t="s">
        <v>29</v>
      </c>
      <c r="H22" s="23">
        <v>104091</v>
      </c>
      <c r="I22" s="24" t="s">
        <v>12</v>
      </c>
    </row>
    <row r="23" spans="1:9" ht="13.5">
      <c r="A23" s="19" t="s">
        <v>89</v>
      </c>
      <c r="B23" s="20" t="s">
        <v>269</v>
      </c>
      <c r="C23" s="21" t="s">
        <v>688</v>
      </c>
      <c r="D23" s="17" t="s">
        <v>27</v>
      </c>
      <c r="E23" s="20" t="s">
        <v>11</v>
      </c>
      <c r="F23" s="68">
        <v>2</v>
      </c>
      <c r="G23" s="17" t="s">
        <v>29</v>
      </c>
      <c r="H23" s="23">
        <v>50181</v>
      </c>
      <c r="I23" s="24" t="s">
        <v>12</v>
      </c>
    </row>
    <row r="24" spans="1:9" ht="13.5">
      <c r="A24" s="19" t="s">
        <v>90</v>
      </c>
      <c r="B24" s="20" t="s">
        <v>269</v>
      </c>
      <c r="C24" s="21" t="s">
        <v>688</v>
      </c>
      <c r="D24" s="17" t="s">
        <v>27</v>
      </c>
      <c r="E24" s="20" t="s">
        <v>11</v>
      </c>
      <c r="F24" s="68">
        <v>1</v>
      </c>
      <c r="G24" s="17" t="s">
        <v>29</v>
      </c>
      <c r="H24" s="23">
        <v>42200</v>
      </c>
      <c r="I24" s="24" t="s">
        <v>12</v>
      </c>
    </row>
    <row r="25" spans="1:9" ht="13.5">
      <c r="A25" s="19" t="s">
        <v>91</v>
      </c>
      <c r="B25" s="20" t="s">
        <v>269</v>
      </c>
      <c r="C25" s="21" t="s">
        <v>688</v>
      </c>
      <c r="D25" s="17" t="s">
        <v>27</v>
      </c>
      <c r="E25" s="20" t="s">
        <v>11</v>
      </c>
      <c r="F25" s="68">
        <v>1</v>
      </c>
      <c r="G25" s="17" t="s">
        <v>29</v>
      </c>
      <c r="H25" s="23">
        <v>136000</v>
      </c>
      <c r="I25" s="24" t="s">
        <v>12</v>
      </c>
    </row>
    <row r="26" spans="1:9" ht="13.5">
      <c r="A26" s="19" t="s">
        <v>92</v>
      </c>
      <c r="B26" s="20" t="s">
        <v>270</v>
      </c>
      <c r="C26" s="21" t="s">
        <v>689</v>
      </c>
      <c r="D26" s="17" t="s">
        <v>27</v>
      </c>
      <c r="E26" s="20" t="s">
        <v>11</v>
      </c>
      <c r="F26" s="68">
        <v>2</v>
      </c>
      <c r="G26" s="17" t="s">
        <v>29</v>
      </c>
      <c r="H26" s="23">
        <v>50456</v>
      </c>
      <c r="I26" s="24" t="s">
        <v>12</v>
      </c>
    </row>
    <row r="27" spans="1:9" ht="13.5">
      <c r="A27" s="19" t="s">
        <v>93</v>
      </c>
      <c r="B27" s="20" t="s">
        <v>270</v>
      </c>
      <c r="C27" s="21" t="s">
        <v>689</v>
      </c>
      <c r="D27" s="17" t="s">
        <v>27</v>
      </c>
      <c r="E27" s="20" t="s">
        <v>11</v>
      </c>
      <c r="F27" s="68">
        <v>3</v>
      </c>
      <c r="G27" s="17" t="s">
        <v>29</v>
      </c>
      <c r="H27" s="23">
        <v>165500</v>
      </c>
      <c r="I27" s="24" t="s">
        <v>12</v>
      </c>
    </row>
    <row r="28" spans="1:9" ht="13.5">
      <c r="A28" s="19" t="s">
        <v>94</v>
      </c>
      <c r="B28" s="20" t="s">
        <v>270</v>
      </c>
      <c r="C28" s="25" t="s">
        <v>690</v>
      </c>
      <c r="D28" s="17" t="s">
        <v>27</v>
      </c>
      <c r="E28" s="20" t="s">
        <v>11</v>
      </c>
      <c r="F28" s="68">
        <v>240</v>
      </c>
      <c r="G28" s="17" t="s">
        <v>29</v>
      </c>
      <c r="H28" s="23">
        <v>1171940</v>
      </c>
      <c r="I28" s="24" t="s">
        <v>590</v>
      </c>
    </row>
    <row r="29" spans="1:9" ht="13.5">
      <c r="A29" s="19" t="s">
        <v>95</v>
      </c>
      <c r="B29" s="20" t="s">
        <v>271</v>
      </c>
      <c r="C29" s="21" t="s">
        <v>128</v>
      </c>
      <c r="D29" s="17" t="s">
        <v>27</v>
      </c>
      <c r="E29" s="20" t="s">
        <v>11</v>
      </c>
      <c r="F29" s="68">
        <v>1</v>
      </c>
      <c r="G29" s="17" t="s">
        <v>29</v>
      </c>
      <c r="H29" s="23">
        <v>17635</v>
      </c>
      <c r="I29" s="24" t="s">
        <v>12</v>
      </c>
    </row>
    <row r="30" spans="1:9" ht="13.5">
      <c r="A30" s="26" t="s">
        <v>96</v>
      </c>
      <c r="B30" s="20" t="s">
        <v>271</v>
      </c>
      <c r="C30" s="27" t="s">
        <v>128</v>
      </c>
      <c r="D30" s="18" t="s">
        <v>27</v>
      </c>
      <c r="E30" s="20" t="s">
        <v>11</v>
      </c>
      <c r="F30" s="68">
        <v>1</v>
      </c>
      <c r="G30" s="18" t="s">
        <v>29</v>
      </c>
      <c r="H30" s="23">
        <v>33800</v>
      </c>
      <c r="I30" s="28" t="s">
        <v>12</v>
      </c>
    </row>
    <row r="31" spans="1:9" ht="13.5">
      <c r="A31" s="26" t="s">
        <v>97</v>
      </c>
      <c r="B31" s="20" t="s">
        <v>273</v>
      </c>
      <c r="C31" s="27" t="s">
        <v>172</v>
      </c>
      <c r="D31" s="18" t="s">
        <v>27</v>
      </c>
      <c r="E31" s="20" t="s">
        <v>11</v>
      </c>
      <c r="F31" s="68">
        <v>1</v>
      </c>
      <c r="G31" s="18" t="s">
        <v>29</v>
      </c>
      <c r="H31" s="23">
        <v>39181</v>
      </c>
      <c r="I31" s="28" t="s">
        <v>12</v>
      </c>
    </row>
    <row r="32" spans="1:9" ht="13.5">
      <c r="A32" s="26" t="s">
        <v>98</v>
      </c>
      <c r="B32" s="20" t="s">
        <v>273</v>
      </c>
      <c r="C32" s="27" t="s">
        <v>172</v>
      </c>
      <c r="D32" s="18" t="s">
        <v>27</v>
      </c>
      <c r="E32" s="20" t="s">
        <v>11</v>
      </c>
      <c r="F32" s="68">
        <v>4</v>
      </c>
      <c r="G32" s="18" t="s">
        <v>29</v>
      </c>
      <c r="H32" s="23">
        <v>577835</v>
      </c>
      <c r="I32" s="28" t="s">
        <v>12</v>
      </c>
    </row>
    <row r="33" spans="1:9" ht="13.5">
      <c r="A33" s="26" t="s">
        <v>99</v>
      </c>
      <c r="B33" s="20" t="s">
        <v>274</v>
      </c>
      <c r="C33" s="21" t="s">
        <v>691</v>
      </c>
      <c r="D33" s="17" t="s">
        <v>27</v>
      </c>
      <c r="E33" s="20" t="s">
        <v>7</v>
      </c>
      <c r="F33" s="68">
        <v>4</v>
      </c>
      <c r="G33" s="17" t="s">
        <v>29</v>
      </c>
      <c r="H33" s="23">
        <v>6894000</v>
      </c>
      <c r="I33" s="24" t="s">
        <v>680</v>
      </c>
    </row>
    <row r="34" spans="1:9" ht="13.5">
      <c r="A34" s="26" t="s">
        <v>100</v>
      </c>
      <c r="B34" s="20" t="s">
        <v>274</v>
      </c>
      <c r="C34" s="21" t="s">
        <v>691</v>
      </c>
      <c r="D34" s="17" t="s">
        <v>27</v>
      </c>
      <c r="E34" s="20" t="s">
        <v>11</v>
      </c>
      <c r="F34" s="68">
        <v>600</v>
      </c>
      <c r="G34" s="17" t="s">
        <v>13</v>
      </c>
      <c r="H34" s="23">
        <v>2160000</v>
      </c>
      <c r="I34" s="24" t="s">
        <v>228</v>
      </c>
    </row>
    <row r="35" spans="1:9" ht="13.5">
      <c r="A35" s="26" t="s">
        <v>101</v>
      </c>
      <c r="B35" s="20" t="s">
        <v>274</v>
      </c>
      <c r="C35" s="21" t="s">
        <v>691</v>
      </c>
      <c r="D35" s="17" t="s">
        <v>27</v>
      </c>
      <c r="E35" s="20" t="s">
        <v>11</v>
      </c>
      <c r="F35" s="68">
        <v>18</v>
      </c>
      <c r="G35" s="17" t="s">
        <v>29</v>
      </c>
      <c r="H35" s="23">
        <v>1</v>
      </c>
      <c r="I35" s="24" t="s">
        <v>641</v>
      </c>
    </row>
    <row r="36" spans="1:9" ht="13.5">
      <c r="A36" s="26" t="s">
        <v>102</v>
      </c>
      <c r="B36" s="20" t="s">
        <v>274</v>
      </c>
      <c r="C36" s="21" t="s">
        <v>691</v>
      </c>
      <c r="D36" s="17" t="s">
        <v>27</v>
      </c>
      <c r="E36" s="20" t="s">
        <v>11</v>
      </c>
      <c r="F36" s="68">
        <v>32</v>
      </c>
      <c r="G36" s="17" t="s">
        <v>29</v>
      </c>
      <c r="H36" s="23">
        <v>1</v>
      </c>
      <c r="I36" s="24" t="s">
        <v>660</v>
      </c>
    </row>
    <row r="37" spans="1:9" ht="13.5">
      <c r="A37" s="26" t="s">
        <v>103</v>
      </c>
      <c r="B37" s="20" t="s">
        <v>274</v>
      </c>
      <c r="C37" s="21" t="s">
        <v>690</v>
      </c>
      <c r="D37" s="17" t="s">
        <v>27</v>
      </c>
      <c r="E37" s="20" t="s">
        <v>11</v>
      </c>
      <c r="F37" s="68">
        <v>1</v>
      </c>
      <c r="G37" s="17" t="s">
        <v>29</v>
      </c>
      <c r="H37" s="23">
        <v>61000</v>
      </c>
      <c r="I37" s="24" t="s">
        <v>12</v>
      </c>
    </row>
    <row r="38" spans="1:9" ht="13.5">
      <c r="A38" s="26" t="s">
        <v>104</v>
      </c>
      <c r="B38" s="20" t="s">
        <v>274</v>
      </c>
      <c r="C38" s="21" t="s">
        <v>690</v>
      </c>
      <c r="D38" s="17" t="s">
        <v>27</v>
      </c>
      <c r="E38" s="20" t="s">
        <v>11</v>
      </c>
      <c r="F38" s="68">
        <v>3</v>
      </c>
      <c r="G38" s="17" t="s">
        <v>29</v>
      </c>
      <c r="H38" s="23">
        <v>136400</v>
      </c>
      <c r="I38" s="24" t="s">
        <v>12</v>
      </c>
    </row>
    <row r="39" spans="1:9" ht="13.5">
      <c r="A39" s="26" t="s">
        <v>105</v>
      </c>
      <c r="B39" s="20" t="s">
        <v>275</v>
      </c>
      <c r="C39" s="21" t="s">
        <v>127</v>
      </c>
      <c r="D39" s="17" t="s">
        <v>27</v>
      </c>
      <c r="E39" s="20" t="s">
        <v>11</v>
      </c>
      <c r="F39" s="68">
        <v>1</v>
      </c>
      <c r="G39" s="17" t="s">
        <v>29</v>
      </c>
      <c r="H39" s="22">
        <v>44400</v>
      </c>
      <c r="I39" s="24" t="s">
        <v>12</v>
      </c>
    </row>
    <row r="40" spans="1:9" ht="13.5">
      <c r="A40" s="26" t="s">
        <v>106</v>
      </c>
      <c r="B40" s="20" t="s">
        <v>275</v>
      </c>
      <c r="C40" s="21" t="s">
        <v>127</v>
      </c>
      <c r="D40" s="17" t="s">
        <v>27</v>
      </c>
      <c r="E40" s="20" t="s">
        <v>11</v>
      </c>
      <c r="F40" s="68">
        <v>4</v>
      </c>
      <c r="G40" s="17" t="s">
        <v>29</v>
      </c>
      <c r="H40" s="23">
        <v>480018</v>
      </c>
      <c r="I40" s="24" t="s">
        <v>12</v>
      </c>
    </row>
    <row r="41" spans="1:9" ht="13.5">
      <c r="A41" s="26" t="s">
        <v>107</v>
      </c>
      <c r="B41" s="20" t="s">
        <v>349</v>
      </c>
      <c r="C41" s="21" t="s">
        <v>692</v>
      </c>
      <c r="D41" s="17" t="s">
        <v>27</v>
      </c>
      <c r="E41" s="20" t="s">
        <v>11</v>
      </c>
      <c r="F41" s="68">
        <v>50</v>
      </c>
      <c r="G41" s="17" t="s">
        <v>29</v>
      </c>
      <c r="H41" s="23">
        <v>1</v>
      </c>
      <c r="I41" s="24" t="s">
        <v>582</v>
      </c>
    </row>
    <row r="42" spans="1:9" ht="13.5">
      <c r="A42" s="26" t="s">
        <v>108</v>
      </c>
      <c r="B42" s="20" t="s">
        <v>349</v>
      </c>
      <c r="C42" s="21" t="s">
        <v>128</v>
      </c>
      <c r="D42" s="17" t="s">
        <v>27</v>
      </c>
      <c r="E42" s="20" t="s">
        <v>11</v>
      </c>
      <c r="F42" s="68">
        <v>1</v>
      </c>
      <c r="G42" s="17" t="s">
        <v>29</v>
      </c>
      <c r="H42" s="23">
        <v>89400</v>
      </c>
      <c r="I42" s="24" t="s">
        <v>12</v>
      </c>
    </row>
    <row r="43" spans="1:9" ht="13.5">
      <c r="A43" s="26" t="s">
        <v>109</v>
      </c>
      <c r="B43" s="20" t="s">
        <v>276</v>
      </c>
      <c r="C43" s="21" t="s">
        <v>693</v>
      </c>
      <c r="D43" s="17" t="s">
        <v>27</v>
      </c>
      <c r="E43" s="20" t="s">
        <v>11</v>
      </c>
      <c r="F43" s="68">
        <v>1</v>
      </c>
      <c r="G43" s="17" t="s">
        <v>29</v>
      </c>
      <c r="H43" s="22">
        <v>47600</v>
      </c>
      <c r="I43" s="24" t="s">
        <v>12</v>
      </c>
    </row>
    <row r="44" spans="1:9" ht="13.5">
      <c r="A44" s="26" t="s">
        <v>110</v>
      </c>
      <c r="B44" s="20" t="s">
        <v>276</v>
      </c>
      <c r="C44" s="21" t="s">
        <v>694</v>
      </c>
      <c r="D44" s="17" t="s">
        <v>27</v>
      </c>
      <c r="E44" s="20" t="s">
        <v>11</v>
      </c>
      <c r="F44" s="68">
        <v>20</v>
      </c>
      <c r="G44" s="17" t="s">
        <v>13</v>
      </c>
      <c r="H44" s="22">
        <v>50000</v>
      </c>
      <c r="I44" s="24" t="s">
        <v>586</v>
      </c>
    </row>
    <row r="45" spans="1:9" ht="13.5">
      <c r="A45" s="26">
        <v>42</v>
      </c>
      <c r="B45" s="20" t="s">
        <v>276</v>
      </c>
      <c r="C45" s="21" t="s">
        <v>694</v>
      </c>
      <c r="D45" s="17" t="s">
        <v>27</v>
      </c>
      <c r="E45" s="20" t="s">
        <v>11</v>
      </c>
      <c r="F45" s="68">
        <v>20</v>
      </c>
      <c r="G45" s="17" t="s">
        <v>13</v>
      </c>
      <c r="H45" s="23">
        <v>132000</v>
      </c>
      <c r="I45" s="24" t="s">
        <v>194</v>
      </c>
    </row>
    <row r="46" spans="1:9" ht="13.5">
      <c r="A46" s="26">
        <v>43</v>
      </c>
      <c r="B46" s="20" t="s">
        <v>278</v>
      </c>
      <c r="C46" s="21" t="s">
        <v>695</v>
      </c>
      <c r="D46" s="17" t="s">
        <v>27</v>
      </c>
      <c r="E46" s="20" t="s">
        <v>11</v>
      </c>
      <c r="F46" s="68">
        <v>34</v>
      </c>
      <c r="G46" s="17" t="s">
        <v>29</v>
      </c>
      <c r="H46" s="23">
        <v>1</v>
      </c>
      <c r="I46" s="24" t="s">
        <v>590</v>
      </c>
    </row>
    <row r="47" spans="1:9" ht="13.5">
      <c r="A47" s="26">
        <v>44</v>
      </c>
      <c r="B47" s="20" t="s">
        <v>278</v>
      </c>
      <c r="C47" s="21" t="s">
        <v>172</v>
      </c>
      <c r="D47" s="17" t="s">
        <v>27</v>
      </c>
      <c r="E47" s="20" t="s">
        <v>11</v>
      </c>
      <c r="F47" s="68">
        <v>2</v>
      </c>
      <c r="G47" s="17" t="s">
        <v>29</v>
      </c>
      <c r="H47" s="23">
        <v>177182</v>
      </c>
      <c r="I47" s="24" t="s">
        <v>12</v>
      </c>
    </row>
    <row r="48" spans="1:9" ht="13.5">
      <c r="A48" s="26">
        <v>45</v>
      </c>
      <c r="B48" s="20" t="s">
        <v>278</v>
      </c>
      <c r="C48" s="21" t="s">
        <v>172</v>
      </c>
      <c r="D48" s="17" t="s">
        <v>27</v>
      </c>
      <c r="E48" s="20" t="s">
        <v>11</v>
      </c>
      <c r="F48" s="68">
        <v>7</v>
      </c>
      <c r="G48" s="17" t="s">
        <v>29</v>
      </c>
      <c r="H48" s="23">
        <v>373198</v>
      </c>
      <c r="I48" s="24" t="s">
        <v>12</v>
      </c>
    </row>
    <row r="49" spans="1:9" ht="13.5">
      <c r="A49" s="26">
        <v>46</v>
      </c>
      <c r="B49" s="20" t="s">
        <v>279</v>
      </c>
      <c r="C49" s="21" t="s">
        <v>129</v>
      </c>
      <c r="D49" s="17" t="s">
        <v>27</v>
      </c>
      <c r="E49" s="20" t="s">
        <v>596</v>
      </c>
      <c r="F49" s="68">
        <v>500</v>
      </c>
      <c r="G49" s="17" t="s">
        <v>666</v>
      </c>
      <c r="H49" s="23">
        <v>5000000</v>
      </c>
      <c r="I49" s="24" t="s">
        <v>681</v>
      </c>
    </row>
    <row r="50" spans="1:9" ht="13.5">
      <c r="A50" s="26">
        <v>47</v>
      </c>
      <c r="B50" s="20" t="s">
        <v>279</v>
      </c>
      <c r="C50" s="21" t="s">
        <v>696</v>
      </c>
      <c r="D50" s="17" t="s">
        <v>27</v>
      </c>
      <c r="E50" s="20" t="s">
        <v>11</v>
      </c>
      <c r="F50" s="68">
        <v>2</v>
      </c>
      <c r="G50" s="17" t="s">
        <v>29</v>
      </c>
      <c r="H50" s="23">
        <v>45273</v>
      </c>
      <c r="I50" s="24" t="s">
        <v>12</v>
      </c>
    </row>
    <row r="51" spans="1:9" ht="13.5">
      <c r="A51" s="26">
        <v>48</v>
      </c>
      <c r="B51" s="20" t="s">
        <v>279</v>
      </c>
      <c r="C51" s="21" t="s">
        <v>696</v>
      </c>
      <c r="D51" s="17" t="s">
        <v>27</v>
      </c>
      <c r="E51" s="20" t="s">
        <v>11</v>
      </c>
      <c r="F51" s="68">
        <v>1</v>
      </c>
      <c r="G51" s="17" t="s">
        <v>29</v>
      </c>
      <c r="H51" s="23">
        <v>155364</v>
      </c>
      <c r="I51" s="24" t="s">
        <v>12</v>
      </c>
    </row>
    <row r="52" spans="1:9" ht="13.5" customHeight="1">
      <c r="A52" s="26">
        <v>49</v>
      </c>
      <c r="B52" s="20" t="s">
        <v>279</v>
      </c>
      <c r="C52" s="21" t="s">
        <v>696</v>
      </c>
      <c r="D52" s="17" t="s">
        <v>27</v>
      </c>
      <c r="E52" s="20" t="s">
        <v>11</v>
      </c>
      <c r="F52" s="68">
        <v>2</v>
      </c>
      <c r="G52" s="17" t="s">
        <v>29</v>
      </c>
      <c r="H52" s="23">
        <v>147000</v>
      </c>
      <c r="I52" s="24" t="s">
        <v>12</v>
      </c>
    </row>
    <row r="53" spans="1:9" ht="13.5">
      <c r="A53" s="26">
        <v>50</v>
      </c>
      <c r="B53" s="20" t="s">
        <v>280</v>
      </c>
      <c r="C53" s="21" t="s">
        <v>128</v>
      </c>
      <c r="D53" s="17" t="s">
        <v>27</v>
      </c>
      <c r="E53" s="20" t="s">
        <v>596</v>
      </c>
      <c r="F53" s="68">
        <v>30</v>
      </c>
      <c r="G53" s="17" t="s">
        <v>666</v>
      </c>
      <c r="H53" s="23">
        <v>300000</v>
      </c>
      <c r="I53" s="24" t="s">
        <v>610</v>
      </c>
    </row>
    <row r="54" spans="1:9" ht="13.5">
      <c r="A54" s="26">
        <v>51</v>
      </c>
      <c r="B54" s="20" t="s">
        <v>280</v>
      </c>
      <c r="C54" s="21" t="s">
        <v>127</v>
      </c>
      <c r="D54" s="17" t="s">
        <v>27</v>
      </c>
      <c r="E54" s="20" t="s">
        <v>11</v>
      </c>
      <c r="F54" s="68">
        <v>1</v>
      </c>
      <c r="G54" s="17" t="s">
        <v>29</v>
      </c>
      <c r="H54" s="23">
        <v>28200</v>
      </c>
      <c r="I54" s="24" t="s">
        <v>12</v>
      </c>
    </row>
    <row r="55" spans="1:9" ht="13.5">
      <c r="A55" s="26">
        <v>52</v>
      </c>
      <c r="B55" s="20" t="s">
        <v>280</v>
      </c>
      <c r="C55" s="21" t="s">
        <v>127</v>
      </c>
      <c r="D55" s="17" t="s">
        <v>27</v>
      </c>
      <c r="E55" s="20" t="s">
        <v>11</v>
      </c>
      <c r="F55" s="68">
        <v>2</v>
      </c>
      <c r="G55" s="17" t="s">
        <v>29</v>
      </c>
      <c r="H55" s="23">
        <v>223190</v>
      </c>
      <c r="I55" s="24" t="s">
        <v>12</v>
      </c>
    </row>
    <row r="56" spans="1:9" ht="13.5">
      <c r="A56" s="26">
        <v>53</v>
      </c>
      <c r="B56" s="20" t="s">
        <v>280</v>
      </c>
      <c r="C56" s="21" t="s">
        <v>127</v>
      </c>
      <c r="D56" s="17" t="s">
        <v>27</v>
      </c>
      <c r="E56" s="20" t="s">
        <v>11</v>
      </c>
      <c r="F56" s="68">
        <v>1</v>
      </c>
      <c r="G56" s="17" t="s">
        <v>29</v>
      </c>
      <c r="H56" s="23">
        <v>56100</v>
      </c>
      <c r="I56" s="24" t="s">
        <v>12</v>
      </c>
    </row>
    <row r="57" spans="1:9" ht="13.5">
      <c r="A57" s="26">
        <v>54</v>
      </c>
      <c r="B57" s="20" t="s">
        <v>280</v>
      </c>
      <c r="C57" s="21" t="s">
        <v>127</v>
      </c>
      <c r="D57" s="17" t="s">
        <v>27</v>
      </c>
      <c r="E57" s="20" t="s">
        <v>11</v>
      </c>
      <c r="F57" s="68">
        <v>34</v>
      </c>
      <c r="G57" s="17" t="s">
        <v>29</v>
      </c>
      <c r="H57" s="23">
        <v>990000</v>
      </c>
      <c r="I57" s="24" t="s">
        <v>582</v>
      </c>
    </row>
    <row r="58" spans="1:9" ht="13.5">
      <c r="A58" s="26">
        <v>55</v>
      </c>
      <c r="B58" s="20" t="s">
        <v>280</v>
      </c>
      <c r="C58" s="21" t="s">
        <v>695</v>
      </c>
      <c r="D58" s="17" t="s">
        <v>27</v>
      </c>
      <c r="E58" s="20" t="s">
        <v>11</v>
      </c>
      <c r="F58" s="68">
        <v>20</v>
      </c>
      <c r="G58" s="17" t="s">
        <v>29</v>
      </c>
      <c r="H58" s="23">
        <v>1</v>
      </c>
      <c r="I58" s="24" t="s">
        <v>605</v>
      </c>
    </row>
    <row r="59" spans="1:9" ht="13.5">
      <c r="A59" s="26">
        <v>56</v>
      </c>
      <c r="B59" s="20" t="s">
        <v>280</v>
      </c>
      <c r="C59" s="21" t="s">
        <v>127</v>
      </c>
      <c r="D59" s="17" t="s">
        <v>27</v>
      </c>
      <c r="E59" s="20" t="s">
        <v>11</v>
      </c>
      <c r="F59" s="68">
        <v>600</v>
      </c>
      <c r="G59" s="17" t="s">
        <v>13</v>
      </c>
      <c r="H59" s="23">
        <v>1</v>
      </c>
      <c r="I59" s="24" t="s">
        <v>682</v>
      </c>
    </row>
    <row r="60" spans="1:9" ht="13.5">
      <c r="A60" s="26">
        <v>57</v>
      </c>
      <c r="B60" s="20" t="s">
        <v>280</v>
      </c>
      <c r="C60" s="21" t="s">
        <v>216</v>
      </c>
      <c r="D60" s="17" t="s">
        <v>27</v>
      </c>
      <c r="E60" s="20" t="s">
        <v>11</v>
      </c>
      <c r="F60" s="68">
        <v>15</v>
      </c>
      <c r="G60" s="17" t="s">
        <v>13</v>
      </c>
      <c r="H60" s="23">
        <v>164500</v>
      </c>
      <c r="I60" s="24" t="s">
        <v>229</v>
      </c>
    </row>
    <row r="61" spans="1:9" ht="13.5">
      <c r="A61" s="26">
        <v>58</v>
      </c>
      <c r="B61" s="20" t="s">
        <v>281</v>
      </c>
      <c r="C61" s="21" t="s">
        <v>697</v>
      </c>
      <c r="D61" s="17" t="s">
        <v>27</v>
      </c>
      <c r="E61" s="20" t="s">
        <v>7</v>
      </c>
      <c r="F61" s="68">
        <v>40</v>
      </c>
      <c r="G61" s="17" t="s">
        <v>13</v>
      </c>
      <c r="H61" s="23">
        <v>1</v>
      </c>
      <c r="I61" s="24" t="s">
        <v>580</v>
      </c>
    </row>
    <row r="62" spans="1:9" ht="13.5">
      <c r="A62" s="26">
        <v>59</v>
      </c>
      <c r="B62" s="20" t="s">
        <v>281</v>
      </c>
      <c r="C62" s="21" t="s">
        <v>184</v>
      </c>
      <c r="D62" s="17" t="s">
        <v>27</v>
      </c>
      <c r="E62" s="20" t="s">
        <v>11</v>
      </c>
      <c r="F62" s="68">
        <v>12</v>
      </c>
      <c r="G62" s="17" t="s">
        <v>13</v>
      </c>
      <c r="H62" s="23">
        <v>180000</v>
      </c>
      <c r="I62" s="24" t="s">
        <v>202</v>
      </c>
    </row>
    <row r="63" spans="1:9" ht="13.5">
      <c r="A63" s="26">
        <v>60</v>
      </c>
      <c r="B63" s="20" t="s">
        <v>281</v>
      </c>
      <c r="C63" s="21" t="s">
        <v>688</v>
      </c>
      <c r="D63" s="17" t="s">
        <v>27</v>
      </c>
      <c r="E63" s="20" t="s">
        <v>11</v>
      </c>
      <c r="F63" s="68">
        <v>2</v>
      </c>
      <c r="G63" s="17" t="s">
        <v>29</v>
      </c>
      <c r="H63" s="23">
        <v>27273</v>
      </c>
      <c r="I63" s="24" t="s">
        <v>12</v>
      </c>
    </row>
    <row r="64" spans="1:9" ht="13.5">
      <c r="A64" s="26">
        <v>61</v>
      </c>
      <c r="B64" s="20" t="s">
        <v>281</v>
      </c>
      <c r="C64" s="21" t="s">
        <v>698</v>
      </c>
      <c r="D64" s="17" t="s">
        <v>27</v>
      </c>
      <c r="E64" s="20" t="s">
        <v>11</v>
      </c>
      <c r="F64" s="68">
        <v>22</v>
      </c>
      <c r="G64" s="17" t="s">
        <v>233</v>
      </c>
      <c r="H64" s="23">
        <v>154000</v>
      </c>
      <c r="I64" s="24" t="s">
        <v>227</v>
      </c>
    </row>
    <row r="65" spans="1:9" ht="13.5">
      <c r="A65" s="26">
        <v>62</v>
      </c>
      <c r="B65" s="20" t="s">
        <v>281</v>
      </c>
      <c r="C65" s="21" t="s">
        <v>128</v>
      </c>
      <c r="D65" s="17" t="s">
        <v>27</v>
      </c>
      <c r="E65" s="20" t="s">
        <v>11</v>
      </c>
      <c r="F65" s="68">
        <v>6</v>
      </c>
      <c r="G65" s="17" t="s">
        <v>13</v>
      </c>
      <c r="H65" s="23">
        <v>26365</v>
      </c>
      <c r="I65" s="24" t="s">
        <v>28</v>
      </c>
    </row>
    <row r="66" spans="1:9" ht="13.5">
      <c r="A66" s="26">
        <v>63</v>
      </c>
      <c r="B66" s="20" t="s">
        <v>282</v>
      </c>
      <c r="C66" s="21" t="s">
        <v>699</v>
      </c>
      <c r="D66" s="17" t="s">
        <v>27</v>
      </c>
      <c r="E66" s="20" t="s">
        <v>11</v>
      </c>
      <c r="F66" s="68">
        <v>86</v>
      </c>
      <c r="G66" s="17" t="s">
        <v>29</v>
      </c>
      <c r="H66" s="23">
        <v>1</v>
      </c>
      <c r="I66" s="24" t="s">
        <v>620</v>
      </c>
    </row>
    <row r="67" spans="1:9" ht="13.5">
      <c r="A67" s="26">
        <v>64</v>
      </c>
      <c r="B67" s="20" t="s">
        <v>282</v>
      </c>
      <c r="C67" s="21" t="s">
        <v>127</v>
      </c>
      <c r="D67" s="17" t="s">
        <v>27</v>
      </c>
      <c r="E67" s="20" t="s">
        <v>11</v>
      </c>
      <c r="F67" s="68">
        <v>3</v>
      </c>
      <c r="G67" s="17" t="s">
        <v>29</v>
      </c>
      <c r="H67" s="23">
        <v>228362</v>
      </c>
      <c r="I67" s="24" t="s">
        <v>12</v>
      </c>
    </row>
    <row r="68" spans="1:9" ht="13.5">
      <c r="A68" s="26">
        <v>65</v>
      </c>
      <c r="B68" s="20" t="s">
        <v>282</v>
      </c>
      <c r="C68" s="21" t="s">
        <v>127</v>
      </c>
      <c r="D68" s="17" t="s">
        <v>27</v>
      </c>
      <c r="E68" s="20" t="s">
        <v>11</v>
      </c>
      <c r="F68" s="68">
        <v>1</v>
      </c>
      <c r="G68" s="17" t="s">
        <v>29</v>
      </c>
      <c r="H68" s="23">
        <v>11400</v>
      </c>
      <c r="I68" s="24" t="s">
        <v>12</v>
      </c>
    </row>
    <row r="69" spans="1:9" ht="13.5">
      <c r="A69" s="26">
        <v>66</v>
      </c>
      <c r="B69" s="20" t="s">
        <v>284</v>
      </c>
      <c r="C69" s="21" t="s">
        <v>172</v>
      </c>
      <c r="D69" s="17" t="s">
        <v>27</v>
      </c>
      <c r="E69" s="20" t="s">
        <v>11</v>
      </c>
      <c r="F69" s="68">
        <v>2</v>
      </c>
      <c r="G69" s="17" t="s">
        <v>29</v>
      </c>
      <c r="H69" s="23">
        <v>159637</v>
      </c>
      <c r="I69" s="24" t="s">
        <v>12</v>
      </c>
    </row>
    <row r="70" spans="1:9" ht="13.5">
      <c r="A70" s="26">
        <v>67</v>
      </c>
      <c r="B70" s="20" t="s">
        <v>284</v>
      </c>
      <c r="C70" s="21" t="s">
        <v>172</v>
      </c>
      <c r="D70" s="17" t="s">
        <v>27</v>
      </c>
      <c r="E70" s="20" t="s">
        <v>11</v>
      </c>
      <c r="F70" s="68">
        <v>3</v>
      </c>
      <c r="G70" s="17" t="s">
        <v>29</v>
      </c>
      <c r="H70" s="23">
        <v>554926</v>
      </c>
      <c r="I70" s="24" t="s">
        <v>12</v>
      </c>
    </row>
    <row r="71" spans="1:9" ht="13.5">
      <c r="A71" s="26">
        <v>68</v>
      </c>
      <c r="B71" s="20" t="s">
        <v>284</v>
      </c>
      <c r="C71" s="21" t="s">
        <v>688</v>
      </c>
      <c r="D71" s="17" t="s">
        <v>27</v>
      </c>
      <c r="E71" s="20" t="s">
        <v>11</v>
      </c>
      <c r="F71" s="68">
        <v>18</v>
      </c>
      <c r="G71" s="17" t="s">
        <v>13</v>
      </c>
      <c r="H71" s="23">
        <v>200000</v>
      </c>
      <c r="I71" s="24" t="s">
        <v>190</v>
      </c>
    </row>
    <row r="72" spans="1:9" ht="13.5">
      <c r="A72" s="26">
        <v>69</v>
      </c>
      <c r="B72" s="20" t="s">
        <v>285</v>
      </c>
      <c r="C72" s="21" t="s">
        <v>700</v>
      </c>
      <c r="D72" s="17" t="s">
        <v>27</v>
      </c>
      <c r="E72" s="20" t="s">
        <v>11</v>
      </c>
      <c r="F72" s="68">
        <v>40</v>
      </c>
      <c r="G72" s="17" t="s">
        <v>29</v>
      </c>
      <c r="H72" s="23">
        <v>1</v>
      </c>
      <c r="I72" s="24" t="s">
        <v>631</v>
      </c>
    </row>
    <row r="73" spans="1:9" ht="13.5">
      <c r="A73" s="26">
        <v>70</v>
      </c>
      <c r="B73" s="20" t="s">
        <v>285</v>
      </c>
      <c r="C73" s="21" t="s">
        <v>701</v>
      </c>
      <c r="D73" s="17" t="s">
        <v>27</v>
      </c>
      <c r="E73" s="20" t="s">
        <v>11</v>
      </c>
      <c r="F73" s="68">
        <v>2</v>
      </c>
      <c r="G73" s="17" t="s">
        <v>29</v>
      </c>
      <c r="H73" s="23">
        <v>167200</v>
      </c>
      <c r="I73" s="24" t="s">
        <v>683</v>
      </c>
    </row>
    <row r="74" spans="1:9" ht="13.5">
      <c r="A74" s="26">
        <v>71</v>
      </c>
      <c r="B74" s="20" t="s">
        <v>285</v>
      </c>
      <c r="C74" s="21" t="s">
        <v>129</v>
      </c>
      <c r="D74" s="17" t="s">
        <v>27</v>
      </c>
      <c r="E74" s="20" t="s">
        <v>11</v>
      </c>
      <c r="F74" s="68">
        <v>20</v>
      </c>
      <c r="G74" s="17" t="s">
        <v>13</v>
      </c>
      <c r="H74" s="23">
        <v>270000</v>
      </c>
      <c r="I74" s="24" t="s">
        <v>634</v>
      </c>
    </row>
    <row r="75" spans="1:9" ht="13.5">
      <c r="A75" s="26">
        <v>72</v>
      </c>
      <c r="B75" s="20" t="s">
        <v>285</v>
      </c>
      <c r="C75" s="21" t="s">
        <v>129</v>
      </c>
      <c r="D75" s="17" t="s">
        <v>27</v>
      </c>
      <c r="E75" s="20" t="s">
        <v>11</v>
      </c>
      <c r="F75" s="68">
        <v>1</v>
      </c>
      <c r="G75" s="17" t="s">
        <v>29</v>
      </c>
      <c r="H75" s="23">
        <v>11546</v>
      </c>
      <c r="I75" s="24" t="s">
        <v>12</v>
      </c>
    </row>
    <row r="76" spans="1:9" ht="13.5">
      <c r="A76" s="26">
        <v>73</v>
      </c>
      <c r="B76" s="20" t="s">
        <v>285</v>
      </c>
      <c r="C76" s="21" t="s">
        <v>129</v>
      </c>
      <c r="D76" s="17" t="s">
        <v>27</v>
      </c>
      <c r="E76" s="20" t="s">
        <v>11</v>
      </c>
      <c r="F76" s="68">
        <v>1</v>
      </c>
      <c r="G76" s="17" t="s">
        <v>29</v>
      </c>
      <c r="H76" s="23">
        <v>105000</v>
      </c>
      <c r="I76" s="24" t="s">
        <v>12</v>
      </c>
    </row>
    <row r="77" spans="1:9" ht="13.5">
      <c r="A77" s="26">
        <v>74</v>
      </c>
      <c r="B77" s="20" t="s">
        <v>285</v>
      </c>
      <c r="C77" s="21" t="s">
        <v>129</v>
      </c>
      <c r="D77" s="17" t="s">
        <v>27</v>
      </c>
      <c r="E77" s="20" t="s">
        <v>11</v>
      </c>
      <c r="F77" s="68">
        <v>3</v>
      </c>
      <c r="G77" s="17" t="s">
        <v>29</v>
      </c>
      <c r="H77" s="23">
        <v>202900</v>
      </c>
      <c r="I77" s="24" t="s">
        <v>12</v>
      </c>
    </row>
    <row r="78" spans="1:9" ht="13.5">
      <c r="A78" s="26">
        <v>75</v>
      </c>
      <c r="B78" s="20" t="s">
        <v>285</v>
      </c>
      <c r="C78" s="21" t="s">
        <v>701</v>
      </c>
      <c r="D78" s="17" t="s">
        <v>27</v>
      </c>
      <c r="E78" s="20" t="s">
        <v>225</v>
      </c>
      <c r="F78" s="68">
        <v>2</v>
      </c>
      <c r="G78" s="17" t="s">
        <v>195</v>
      </c>
      <c r="H78" s="23">
        <v>176000</v>
      </c>
      <c r="I78" s="24" t="s">
        <v>226</v>
      </c>
    </row>
    <row r="79" spans="1:9" ht="14.25" thickBot="1">
      <c r="A79" s="161" t="s">
        <v>30</v>
      </c>
      <c r="B79" s="162"/>
      <c r="C79" s="162"/>
      <c r="D79" s="163"/>
      <c r="E79" s="50"/>
      <c r="F79" s="79">
        <f>SUM(F4:F78)</f>
        <v>2586</v>
      </c>
      <c r="G79" s="51"/>
      <c r="H79" s="52">
        <f>SUM(H4:H78)</f>
        <v>24789295</v>
      </c>
      <c r="I79" s="53"/>
    </row>
    <row r="80" spans="1:9" ht="13.5">
      <c r="A80" s="54"/>
      <c r="B80" s="54"/>
      <c r="C80" s="54"/>
      <c r="D80" s="54"/>
      <c r="E80" s="54"/>
      <c r="F80" s="54"/>
      <c r="G80" s="54"/>
      <c r="H80" s="54"/>
      <c r="I80" s="54"/>
    </row>
  </sheetData>
  <sheetProtection password="C6E9" sheet="1" objects="1" scenarios="1"/>
  <mergeCells count="10">
    <mergeCell ref="A79:D79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8 D33:E78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2025-10-20T06:15:14Z</dcterms:modified>
</cp:coreProperties>
</file>