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5년\후원사업\후원금품 수입지출내역\2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사용'!$A$2:$H$64</definedName>
    <definedName name="_xlnm._FilterDatabase" localSheetId="0" hidden="1">'후원금 수입'!$A$4:$L$98</definedName>
    <definedName name="_xlnm._FilterDatabase" localSheetId="3" hidden="1">'후원품 사용'!$A$3:$L$64</definedName>
    <definedName name="_xlnm._FilterDatabase" localSheetId="2" hidden="1">'후원품 수입'!$A$4:$O$61</definedName>
    <definedName name="_xlnm.Print_Area" localSheetId="1">'후원금 사용'!$A$1:$H$64</definedName>
    <definedName name="_xlnm.Print_Area" localSheetId="0">'후원금 수입'!$A$1:$L$98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93" i="1" l="1"/>
  <c r="I94" i="1"/>
  <c r="I95" i="1"/>
  <c r="I97" i="1" l="1"/>
  <c r="I96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0" i="1" l="1"/>
  <c r="I61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D64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98" i="1" l="1"/>
  <c r="N61" i="4" l="1"/>
  <c r="L61" i="4"/>
  <c r="F64" i="5"/>
  <c r="H64" i="5"/>
</calcChain>
</file>

<file path=xl/sharedStrings.xml><?xml version="1.0" encoding="utf-8"?>
<sst xmlns="http://schemas.openxmlformats.org/spreadsheetml/2006/main" count="2210" uniqueCount="417">
  <si>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</si>
  <si>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</si>
  <si>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</si>
  <si>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</si>
  <si>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</si>
  <si>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</si>
  <si>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</si>
  <si>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</si>
  <si>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20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</si>
  <si>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</si>
  <si>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</si>
  <si>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</si>
  <si>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</si>
  <si>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</si>
  <si>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1" type="noConversion"/>
  </si>
  <si>
    <t>구O몽</t>
  </si>
  <si>
    <t>블OOOOOOOOO)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</si>
  <si>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</si>
  <si>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</si>
  <si>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</si>
  <si>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</si>
  <si>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</si>
  <si>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</si>
  <si>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</si>
  <si>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</si>
  <si>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</si>
  <si>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</si>
  <si>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</si>
  <si>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</si>
  <si>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</si>
  <si>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</si>
  <si>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</si>
  <si>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</si>
  <si>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</si>
  <si>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</si>
  <si>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</si>
  <si>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</si>
  <si>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</si>
  <si>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</si>
  <si>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</si>
  <si>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</si>
  <si>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</si>
  <si>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</si>
  <si>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</si>
  <si>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</si>
  <si>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</si>
  <si>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</si>
  <si>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</si>
  <si>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</si>
  <si>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</si>
  <si>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</si>
  <si>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</si>
  <si>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</si>
  <si>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</si>
  <si>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</si>
  <si>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</si>
  <si>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</si>
  <si>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총액</t>
    <phoneticPr fontId="3" type="noConversion"/>
  </si>
  <si>
    <t>총액</t>
    <phoneticPr fontId="3" type="noConversion"/>
  </si>
  <si>
    <t>경기사회복지공동모금회</t>
  </si>
  <si>
    <t>어린이재단 경기북부지역본부</t>
  </si>
  <si>
    <t>후원자
구분</t>
    <phoneticPr fontId="3" type="noConversion"/>
  </si>
  <si>
    <t>김정기(다산바른치과의원)</t>
  </si>
  <si>
    <t>(주)인동에프엔</t>
  </si>
  <si>
    <t>정웅배</t>
  </si>
  <si>
    <t>최서우</t>
  </si>
  <si>
    <t>사회복지법인밀알복지재단</t>
  </si>
  <si>
    <t>박진희</t>
  </si>
  <si>
    <t>김현진</t>
  </si>
  <si>
    <t>박가현</t>
  </si>
  <si>
    <t>안준기</t>
  </si>
  <si>
    <t>조명선</t>
  </si>
  <si>
    <t>신상연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</si>
  <si>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</si>
  <si>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</si>
  <si>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</si>
  <si>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</si>
  <si>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</si>
  <si>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</si>
  <si>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</si>
  <si>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</si>
  <si>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</si>
  <si>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</si>
  <si>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</si>
  <si>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</si>
  <si>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</si>
  <si>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</si>
  <si>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</si>
  <si>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</si>
  <si>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</si>
  <si>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</si>
  <si>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</si>
  <si>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</si>
  <si>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</si>
  <si>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</si>
  <si>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</si>
  <si>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</si>
  <si>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</si>
  <si>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</si>
  <si>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</si>
  <si>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</si>
  <si>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</si>
  <si>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</si>
  <si>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</si>
  <si>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</si>
  <si>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</si>
  <si>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</si>
  <si>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</si>
  <si>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</si>
  <si>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</si>
  <si>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</si>
  <si>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</si>
  <si>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</si>
  <si>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</si>
  <si>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</si>
  <si>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</si>
  <si>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</si>
  <si>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</si>
  <si>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</si>
  <si>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</si>
  <si>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</si>
  <si>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</si>
  <si>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</si>
  <si>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</si>
  <si>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</si>
  <si>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</si>
  <si>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</si>
  <si>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</si>
  <si>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</si>
  <si>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지역사회후원금품</t>
  </si>
  <si>
    <t>뚜OOOOOOOOOOO점</t>
  </si>
  <si>
    <t>박수진</t>
  </si>
  <si>
    <t>이OOOOOOO명</t>
  </si>
  <si>
    <t>김OOOOOO명</t>
  </si>
  <si>
    <t>김OOOOOOO명</t>
  </si>
  <si>
    <t>이석태</t>
  </si>
  <si>
    <t>손연아</t>
  </si>
  <si>
    <t>송윤경</t>
  </si>
  <si>
    <t>조애정</t>
  </si>
  <si>
    <t>김남곤</t>
  </si>
  <si>
    <t>구안나</t>
  </si>
  <si>
    <t>메OOOO리</t>
  </si>
  <si>
    <t>윤옥심</t>
  </si>
  <si>
    <t>문소윤</t>
  </si>
  <si>
    <t>이은영</t>
  </si>
  <si>
    <t>백승주</t>
  </si>
  <si>
    <t>정철호</t>
  </si>
  <si>
    <t>이상천</t>
  </si>
  <si>
    <t>장명선</t>
  </si>
  <si>
    <t>최미란(김신우)</t>
  </si>
  <si>
    <t>양범석</t>
  </si>
  <si>
    <t>정순옥</t>
  </si>
  <si>
    <t>우명섭</t>
  </si>
  <si>
    <t>윤성한</t>
  </si>
  <si>
    <t>김기수</t>
  </si>
  <si>
    <t>김보경</t>
  </si>
  <si>
    <t>유미</t>
  </si>
  <si>
    <t>홍천족발(박미순)</t>
  </si>
  <si>
    <t>박월선</t>
  </si>
  <si>
    <t>김OOOOOOOO명</t>
  </si>
  <si>
    <t>양의영</t>
  </si>
  <si>
    <t>차민경</t>
  </si>
  <si>
    <t>김정민</t>
  </si>
  <si>
    <t>이찬용</t>
  </si>
  <si>
    <t>엄형수</t>
  </si>
  <si>
    <t>사용내역</t>
    <phoneticPr fontId="3" type="noConversion"/>
  </si>
  <si>
    <t>꿈OO방</t>
  </si>
  <si>
    <t>떡</t>
  </si>
  <si>
    <t>이재일</t>
  </si>
  <si>
    <t>이종철</t>
  </si>
  <si>
    <t>정완희</t>
  </si>
  <si>
    <t>이윤주</t>
  </si>
  <si>
    <t>박상선</t>
  </si>
  <si>
    <t>박영선</t>
  </si>
  <si>
    <t>김민정</t>
  </si>
  <si>
    <t>이정숙</t>
  </si>
  <si>
    <t>김미식</t>
  </si>
  <si>
    <t>전명자</t>
  </si>
  <si>
    <t>지정후원금</t>
    <phoneticPr fontId="3" type="noConversion"/>
  </si>
  <si>
    <t>(OOOOOOO트</t>
  </si>
  <si>
    <t>여세화</t>
  </si>
  <si>
    <t>김충섭</t>
  </si>
  <si>
    <t xml:space="preserve">200,000원*1명 </t>
  </si>
  <si>
    <t>임현정</t>
  </si>
  <si>
    <t>오소연</t>
  </si>
  <si>
    <t xml:space="preserve">지정후원금품     </t>
  </si>
  <si>
    <t xml:space="preserve">232,980원*1명 </t>
  </si>
  <si>
    <t>라면</t>
  </si>
  <si>
    <t>최재웅</t>
  </si>
  <si>
    <t>유삼순</t>
  </si>
  <si>
    <t>장혜선</t>
  </si>
  <si>
    <t>김태광</t>
  </si>
  <si>
    <t>김춘성</t>
  </si>
  <si>
    <t>김정인</t>
  </si>
  <si>
    <t>박성재</t>
  </si>
  <si>
    <t>박재영</t>
  </si>
  <si>
    <t>양유진</t>
  </si>
  <si>
    <t>정기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</si>
  <si>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</si>
  <si>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</si>
  <si>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</si>
  <si>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슬리퍼</t>
  </si>
  <si>
    <t>송빛찬란</t>
  </si>
  <si>
    <t>오선희</t>
  </si>
  <si>
    <t>이영숙</t>
  </si>
  <si>
    <t>김지효</t>
  </si>
  <si>
    <t>이기원</t>
  </si>
  <si>
    <t>해피빈</t>
  </si>
  <si>
    <t>대한예수교장로회빛과소금교회</t>
  </si>
  <si>
    <t>골목분식</t>
  </si>
  <si>
    <t>Y</t>
    <phoneticPr fontId="3" type="noConversion"/>
  </si>
  <si>
    <t>Y</t>
    <phoneticPr fontId="3" type="noConversion"/>
  </si>
  <si>
    <t xml:space="preserve">300원*200명 </t>
  </si>
  <si>
    <t xml:space="preserve">484,000원*5명 </t>
  </si>
  <si>
    <t xml:space="preserve">50,000원*2명 </t>
  </si>
  <si>
    <t>마카롱</t>
  </si>
  <si>
    <t>피자, 콜라 등</t>
  </si>
  <si>
    <t>깐OO과</t>
  </si>
  <si>
    <t>호OOOOOOOO)</t>
  </si>
  <si>
    <t>유OOOOOOO명</t>
  </si>
  <si>
    <t>이OOOOOO명</t>
  </si>
  <si>
    <t>전OOOOOOO명</t>
  </si>
  <si>
    <t>기간 : 2025년 2월 1일부터 2025년 2월 28일까지</t>
    <phoneticPr fontId="4" type="noConversion"/>
  </si>
  <si>
    <t>2025-02-01</t>
  </si>
  <si>
    <t>2025-02-03</t>
  </si>
  <si>
    <t>2025-02-04</t>
  </si>
  <si>
    <t>2025-02-05</t>
  </si>
  <si>
    <t>2025-02-06</t>
  </si>
  <si>
    <t>2025-02-07</t>
  </si>
  <si>
    <t>2025-02-08</t>
  </si>
  <si>
    <t>2025-02-10</t>
  </si>
  <si>
    <t>2025-02-12</t>
  </si>
  <si>
    <t>2025-02-13</t>
  </si>
  <si>
    <t>2025-02-14</t>
  </si>
  <si>
    <t>2025-02-15</t>
  </si>
  <si>
    <t>2025-02-17</t>
  </si>
  <si>
    <t>2025-02-20</t>
  </si>
  <si>
    <t>2025-02-21</t>
  </si>
  <si>
    <t>2025-02-24</t>
  </si>
  <si>
    <t>2025-02-25</t>
  </si>
  <si>
    <t>2025-02-26</t>
  </si>
  <si>
    <t>2025-02-27</t>
  </si>
  <si>
    <t>2025-02-28</t>
  </si>
  <si>
    <t>지정(일시)-돌봄사업(야쿠르트안부)</t>
  </si>
  <si>
    <t>하앤유치과</t>
  </si>
  <si>
    <t>서부희망케어센터</t>
  </si>
  <si>
    <t>서부희망케어센터_초아</t>
  </si>
  <si>
    <t>태양지앤씨</t>
  </si>
  <si>
    <t>임주현(임수민)</t>
  </si>
  <si>
    <t>유춘희</t>
  </si>
  <si>
    <t>최예나</t>
  </si>
  <si>
    <t>이은정(박시하,박서인)</t>
  </si>
  <si>
    <t>우지명</t>
  </si>
  <si>
    <t>임혜정</t>
  </si>
  <si>
    <t>김희숙</t>
  </si>
  <si>
    <t>다산동숭교회</t>
  </si>
  <si>
    <t>김태광(서하늘)</t>
  </si>
  <si>
    <t>일시</t>
    <phoneticPr fontId="3" type="noConversion"/>
  </si>
  <si>
    <t>개인</t>
  </si>
  <si>
    <t>개인</t>
    <phoneticPr fontId="3" type="noConversion"/>
  </si>
  <si>
    <t>영리</t>
    <phoneticPr fontId="3" type="noConversion"/>
  </si>
  <si>
    <t>개인</t>
    <phoneticPr fontId="3" type="noConversion"/>
  </si>
  <si>
    <t>영리</t>
    <phoneticPr fontId="3" type="noConversion"/>
  </si>
  <si>
    <t>개인</t>
    <phoneticPr fontId="3" type="noConversion"/>
  </si>
  <si>
    <t>비영리</t>
    <phoneticPr fontId="3" type="noConversion"/>
  </si>
  <si>
    <t>영리</t>
    <phoneticPr fontId="3" type="noConversion"/>
  </si>
  <si>
    <t>비영리</t>
    <phoneticPr fontId="3" type="noConversion"/>
  </si>
  <si>
    <t>복지사업비</t>
    <phoneticPr fontId="3" type="noConversion"/>
  </si>
  <si>
    <t>대상자지정</t>
    <phoneticPr fontId="3" type="noConversion"/>
  </si>
  <si>
    <t>결연후원금(배분)</t>
    <phoneticPr fontId="3" type="noConversion"/>
  </si>
  <si>
    <t>대상자지정(조손)</t>
    <phoneticPr fontId="3" type="noConversion"/>
  </si>
  <si>
    <t>대상자지정</t>
    <phoneticPr fontId="3" type="noConversion"/>
  </si>
  <si>
    <t>진건지역지정</t>
    <phoneticPr fontId="3" type="noConversion"/>
  </si>
  <si>
    <t>복지프로그램지정</t>
    <phoneticPr fontId="3" type="noConversion"/>
  </si>
  <si>
    <t>찾아가는생일잔치</t>
    <phoneticPr fontId="3" type="noConversion"/>
  </si>
  <si>
    <t>대상자지정(디디다)</t>
    <phoneticPr fontId="3" type="noConversion"/>
  </si>
  <si>
    <t>퇴계원외식지원사업</t>
    <phoneticPr fontId="3" type="noConversion"/>
  </si>
  <si>
    <t>복지사업비</t>
    <phoneticPr fontId="3" type="noConversion"/>
  </si>
  <si>
    <t>김**치료비 지원</t>
    <phoneticPr fontId="3" type="noConversion"/>
  </si>
  <si>
    <t>2025-02-01</t>
    <phoneticPr fontId="21" type="noConversion"/>
  </si>
  <si>
    <t>2025-02-03</t>
    <phoneticPr fontId="21" type="noConversion"/>
  </si>
  <si>
    <t>2025-02-03</t>
    <phoneticPr fontId="21" type="noConversion"/>
  </si>
  <si>
    <t>2025-02-10</t>
    <phoneticPr fontId="21" type="noConversion"/>
  </si>
  <si>
    <t>2025-02-11</t>
  </si>
  <si>
    <t>2025-02-11</t>
    <phoneticPr fontId="21" type="noConversion"/>
  </si>
  <si>
    <t>2025-02-17</t>
    <phoneticPr fontId="21" type="noConversion"/>
  </si>
  <si>
    <t>2025-02-18</t>
  </si>
  <si>
    <t>2025-02-19</t>
    <phoneticPr fontId="21" type="noConversion"/>
  </si>
  <si>
    <t>2025-02-19</t>
  </si>
  <si>
    <t>2025-02-22</t>
  </si>
  <si>
    <t>2025-02-24</t>
    <phoneticPr fontId="21" type="noConversion"/>
  </si>
  <si>
    <t>2025-02-24</t>
    <phoneticPr fontId="21" type="noConversion"/>
  </si>
  <si>
    <t>2025-02-26</t>
    <phoneticPr fontId="21" type="noConversion"/>
  </si>
  <si>
    <t>2025-02-28</t>
    <phoneticPr fontId="21" type="noConversion"/>
  </si>
  <si>
    <t>밑반찬지원</t>
    <phoneticPr fontId="4" type="noConversion"/>
  </si>
  <si>
    <t>[공동모금회 케어안심주택] 2025년 1월 케어안심주택 공실 공과금 지출</t>
  </si>
  <si>
    <t>약사회 장학금 지원 건_추**외 9명</t>
    <phoneticPr fontId="21" type="noConversion"/>
  </si>
  <si>
    <t>[공동모금회] 「동고동락(同go同knock)」 정신건강 위기상황 지역주민 사례관리 지출 건/임*희</t>
  </si>
  <si>
    <t>월드비전 꿈디자이너사업 꿈지원금 지급의 건(2025년 1월 지급 건/강**외 10명)</t>
  </si>
  <si>
    <t>초록우산 IBK기업은행 이주배경아동 지원사업 '디디다(DDDa)' 학습비 지급 건(2025년 01월분/김**외 1명)</t>
    <phoneticPr fontId="21" type="noConversion"/>
  </si>
  <si>
    <t>포위드투 여행프로젝트 주차비 지출 건_강**외 17명</t>
  </si>
  <si>
    <t>2025년 다산1동 새마을부녀회 2월 1차 밑반찬 활동 재료 구입/이**외 39명</t>
    <phoneticPr fontId="21" type="noConversion"/>
  </si>
  <si>
    <t>25년 공동모금회 학습비 1월 지출 건_서부권역/서**외 2명</t>
    <phoneticPr fontId="21" type="noConversion"/>
  </si>
  <si>
    <t>2025년 2월 정기결연 후원금 지급 건/서부권역_강*외 37명</t>
    <phoneticPr fontId="21" type="noConversion"/>
  </si>
  <si>
    <t>월드비전 꿈꾸는아이들 꿈디자이너 자아탐색프로그램 활동비 지출 결과(강**외 10명)</t>
  </si>
  <si>
    <t>2025년 GH사회공헌사업 "우리드림시니어AI케어" 다산동 돌봄네트워크 역량강화활동 예산 지출 건(02/12)</t>
  </si>
  <si>
    <t>포위드투 여행프로젝트 행사 평가회 진행비 지출 건</t>
  </si>
  <si>
    <t>2025년 똑똑 야쿠르트 사업 2월 지출 건(1월분)_김**외 99명</t>
  </si>
  <si>
    <t>월드비전 꿈꾸는아이들 꿈디자이너 자아탐색프로그램 식사비 지출 결과(강**외 10명)</t>
  </si>
  <si>
    <t>2025년 GH사회공험사업 "우리드림시니어AI케어" 유류비 예산 지출 건(02/14)_여**외 199명</t>
  </si>
  <si>
    <t>마을활동가 '다산동 감초' 역량강화교육 다과비 지출 건(김**외 6명)</t>
    <phoneticPr fontId="21" type="noConversion"/>
  </si>
  <si>
    <t>자활사업 '카페초아' 바리스타 교육 강사비 지출 건/김**외 2명</t>
  </si>
  <si>
    <t>자활사업 '카페초아' 초아지기 1월 활동비 지급 건/전**외 3명</t>
    <phoneticPr fontId="21" type="noConversion"/>
  </si>
  <si>
    <t>월드비전 꿈꾸는아이들 꿈디자이너 개별코칭과정 활동비 지출 결과(강**외 10명)</t>
  </si>
  <si>
    <t>퇴계원 조손가정 지원을 위한 물품 구입비 지출(퇴계원/정*진)</t>
    <phoneticPr fontId="21" type="noConversion"/>
  </si>
  <si>
    <t>월드비전 꿈꾸는아이들 꿈디자이너 보호자활동(사전모임) 식사비 지출 결과(김**외 8명)</t>
  </si>
  <si>
    <t>월드비전 꿈꾸는아이들 꿈디자이너 자아탐색프로그램 식사비(2/20) 지출 결과(강**외 10명)</t>
  </si>
  <si>
    <t>2025년 희망청들 간담회 다과비 지출 건</t>
    <phoneticPr fontId="21" type="noConversion"/>
  </si>
  <si>
    <t>2025년 GH사회공험사업 "우리드림시니어AI케어" 유류비 예산 지출 건(02/22)_여**외 199명</t>
  </si>
  <si>
    <t>2025년 GH사회공헌사업 "우리드림시니어AI케어" 다산동 돌봄네트워크 역량강화활동 예산 지출 건(02/22)</t>
  </si>
  <si>
    <t>2025년 다산1동 새마을부녀회 2월 2차 밑반찬 활동 재료 구입/이**외 39명</t>
    <phoneticPr fontId="21" type="noConversion"/>
  </si>
  <si>
    <t>[공동모금회]「동고동락(同go同knock)」 동아리 활동 진행 물품(opp봉투, 정리함 외) 구입 결과 건/우**외 9명</t>
  </si>
  <si>
    <t>[공동모금회]「동고동락(同go同knock)」퇴직연금 적립 건(2월)</t>
  </si>
  <si>
    <t>[공동모금회]「동고동락(同go同knock)」 사회보험 기관부담금 납부(2월)</t>
  </si>
  <si>
    <t>[공동모금회]「동고동락(同go同knock)」 인건비 지급(2월)</t>
  </si>
  <si>
    <t>[공동모금회 케어안심주택] 유관기관 8차 정기회의 지출</t>
  </si>
  <si>
    <t>월드비전 꿈꾸는아이들 꿈디자이너 개별코칭과정 활동비 지출 결과(최**)</t>
  </si>
  <si>
    <t>2025년 2월 월드비전 꿈디자이너 사업 담당자 수당 지급 건(조명선, 임현정)</t>
  </si>
  <si>
    <t>월드비전 꿈디자이너사업 꿈지원금 지급의 건(2025년 2월 지급 건/강**외 10명)</t>
  </si>
  <si>
    <t>초록우산 IBK기업은행 이주배경아동 지원사업 '디디다(DDDa)' 학습비 지급 건(2025년 02월분/김**외 1명)</t>
  </si>
  <si>
    <t>희망가족상담치료실 2025년 2월 밀알복지재단 결연후원금 지급 건(김**)</t>
  </si>
  <si>
    <t>원천세(기타)_2025년 희망청들 간담회 강사비 지출 건</t>
  </si>
  <si>
    <t>[공동모금회 케어안심주택] 2025년 2월 케어안심주택 공실 공과금 지출</t>
  </si>
  <si>
    <t>Y</t>
    <phoneticPr fontId="3" type="noConversion"/>
  </si>
  <si>
    <t xml:space="preserve">450,000원*1명 </t>
  </si>
  <si>
    <t xml:space="preserve">450,560원*1명 </t>
  </si>
  <si>
    <t xml:space="preserve">300,000원*10명 </t>
  </si>
  <si>
    <t xml:space="preserve">5,909원*220명 </t>
  </si>
  <si>
    <t xml:space="preserve">550,000원*1명 </t>
  </si>
  <si>
    <t xml:space="preserve">1,000,000원*1명 </t>
  </si>
  <si>
    <t xml:space="preserve">110,000원*11명 </t>
  </si>
  <si>
    <t xml:space="preserve">625,000원*2명 </t>
  </si>
  <si>
    <t xml:space="preserve">2,278원*18명 </t>
  </si>
  <si>
    <t xml:space="preserve">11,034원*40명 </t>
  </si>
  <si>
    <t xml:space="preserve">333,333원*3명 </t>
  </si>
  <si>
    <t xml:space="preserve">156,053원*38명 </t>
  </si>
  <si>
    <t xml:space="preserve">193,750원*8명 </t>
  </si>
  <si>
    <t xml:space="preserve">11,530원*11명 </t>
  </si>
  <si>
    <t xml:space="preserve">2,027원*11명 </t>
  </si>
  <si>
    <t xml:space="preserve">1,760원*100명 </t>
  </si>
  <si>
    <t xml:space="preserve">700원*11명 </t>
  </si>
  <si>
    <t xml:space="preserve">8,409원*11명 </t>
  </si>
  <si>
    <t xml:space="preserve">4,500원*7명 </t>
  </si>
  <si>
    <t xml:space="preserve">100,000원*3명 </t>
  </si>
  <si>
    <t xml:space="preserve">143,750원*4명 </t>
  </si>
  <si>
    <t xml:space="preserve">373원*11명 </t>
  </si>
  <si>
    <t xml:space="preserve">364원*11명 </t>
  </si>
  <si>
    <t xml:space="preserve">100,000원*1명 </t>
  </si>
  <si>
    <t xml:space="preserve">10,833원*9명 </t>
  </si>
  <si>
    <t xml:space="preserve">755원*11명 </t>
  </si>
  <si>
    <t xml:space="preserve">15,000원*11명 </t>
  </si>
  <si>
    <t xml:space="preserve">2,227원*11명 </t>
  </si>
  <si>
    <t xml:space="preserve">8,973원*40명 </t>
  </si>
  <si>
    <t xml:space="preserve">12,943원*7명 </t>
  </si>
  <si>
    <t xml:space="preserve">2,444원*9명 </t>
  </si>
  <si>
    <t xml:space="preserve">27,037원*10명 </t>
  </si>
  <si>
    <t xml:space="preserve">226,840원*1명 </t>
  </si>
  <si>
    <t xml:space="preserve">2,722,048원*1명 </t>
  </si>
  <si>
    <t xml:space="preserve">245원*11명 </t>
  </si>
  <si>
    <t xml:space="preserve">573원*10명 </t>
  </si>
  <si>
    <t xml:space="preserve">3,700원*1명 </t>
  </si>
  <si>
    <t xml:space="preserve">2,600원*1명 </t>
  </si>
  <si>
    <t>기타</t>
    <phoneticPr fontId="4" type="noConversion"/>
  </si>
  <si>
    <t>냉난방지원</t>
    <phoneticPr fontId="4" type="noConversion"/>
  </si>
  <si>
    <t>생계비</t>
    <phoneticPr fontId="4" type="noConversion"/>
  </si>
  <si>
    <t>교육비</t>
    <phoneticPr fontId="4" type="noConversion"/>
  </si>
  <si>
    <t>기타</t>
    <phoneticPr fontId="4" type="noConversion"/>
  </si>
  <si>
    <t>밑반찬지원</t>
    <phoneticPr fontId="4" type="noConversion"/>
  </si>
  <si>
    <t>교육비</t>
    <phoneticPr fontId="4" type="noConversion"/>
  </si>
  <si>
    <t>생필품지원</t>
    <phoneticPr fontId="4" type="noConversion"/>
  </si>
  <si>
    <t>교육비</t>
    <phoneticPr fontId="4" type="noConversion"/>
  </si>
  <si>
    <t>2025년 GH사회공헌사업 "우리드림시니어AI케어" 다산동 돌봄네트워크 역량강화활동 예산 지출 건(02/01)</t>
    <phoneticPr fontId="21" type="noConversion"/>
  </si>
  <si>
    <t>2025년 정보통신협동조합연합 연탄 가정 기부금 지출(연탄) 건_다산1동/이*호</t>
    <phoneticPr fontId="21" type="noConversion"/>
  </si>
  <si>
    <t>신한위기가정재기지원사업(7차년도) 31차 생계비 지출 (박0백/진건)</t>
    <phoneticPr fontId="21" type="noConversion"/>
  </si>
  <si>
    <t>[공동모금회]「동고동락(同go同knock)」 마을캠페인(복지플랫폼) 영상 제작비 지출 계획 건/김**외 219건</t>
    <phoneticPr fontId="4" type="noConversion"/>
  </si>
  <si>
    <t>2025년 정보통신협동조합연합 연탄 가정 기부금 지출(난방기기) 건_다산1동/이*호</t>
    <phoneticPr fontId="21" type="noConversion"/>
  </si>
  <si>
    <r>
      <t>『서부! 함께라면』 운영인력 보건증 발급비 지출 건(시니어일자리)</t>
    </r>
    <r>
      <rPr>
        <sz val="11"/>
        <color rgb="FF000000"/>
        <rFont val="맑은 고딕"/>
        <family val="3"/>
        <charset val="129"/>
      </rPr>
      <t>_김**</t>
    </r>
    <phoneticPr fontId="4" type="noConversion"/>
  </si>
  <si>
    <t>2025년 2월 결연후원금 지급 건_권**외 4명</t>
    <phoneticPr fontId="21" type="noConversion"/>
  </si>
  <si>
    <t>어린이재단 2월 정기결연후원금 지급 건(2025년 1월분_강*외 7명)</t>
    <phoneticPr fontId="21" type="noConversion"/>
  </si>
  <si>
    <r>
      <t>『서부! 함께라면』 음식물처리카드 발급비용 지출 건</t>
    </r>
    <r>
      <rPr>
        <sz val="11"/>
        <color rgb="FF000000"/>
        <rFont val="맑은 고딕"/>
        <family val="3"/>
        <charset val="129"/>
      </rPr>
      <t>_김**외 9명</t>
    </r>
    <phoneticPr fontId="4" type="noConversion"/>
  </si>
  <si>
    <t>[공동모금회]「동고동락(同go同knock)」 동아리 활동 진행 물품(클립보드) 구입 결과 건/우**외 9명</t>
    <phoneticPr fontId="21" type="noConversion"/>
  </si>
  <si>
    <r>
      <t>[공동모금회]「동고동락(同go同knock)」 통합사례회의 진행비(다과,식사) 지출 결과</t>
    </r>
    <r>
      <rPr>
        <sz val="11"/>
        <color rgb="FF000000"/>
        <rFont val="맑은 고딕"/>
        <family val="3"/>
        <charset val="129"/>
      </rPr>
      <t>_조**외 5명</t>
    </r>
    <phoneticPr fontId="4" type="noConversion"/>
  </si>
  <si>
    <r>
      <t>[공동모금회]「동고동락(同go同knock)」 사업 자문 진행비(다과비, 식사비, 현수막) 지출 결과</t>
    </r>
    <r>
      <rPr>
        <sz val="11"/>
        <color rgb="FF000000"/>
        <rFont val="맑은 고딕"/>
        <family val="3"/>
        <charset val="129"/>
      </rPr>
      <t>_김**외6명</t>
    </r>
    <phoneticPr fontId="4" type="noConversion"/>
  </si>
  <si>
    <t>2025년 희망청들 간담회 강사비 지출 건</t>
    <phoneticPr fontId="4" type="noConversion"/>
  </si>
  <si>
    <t>21,583원*6명</t>
    <phoneticPr fontId="3" type="noConversion"/>
  </si>
  <si>
    <t>31,142원*7명</t>
    <phoneticPr fontId="3" type="noConversion"/>
  </si>
  <si>
    <t>440원*10명</t>
    <phoneticPr fontId="3" type="noConversion"/>
  </si>
  <si>
    <t>9,000원*1명</t>
    <phoneticPr fontId="3" type="noConversion"/>
  </si>
  <si>
    <t>백설기, 미역국</t>
  </si>
  <si>
    <t>의류</t>
  </si>
  <si>
    <t xml:space="preserve">의류(기모 후드 등) </t>
  </si>
  <si>
    <t>육개장, 커피 등</t>
  </si>
  <si>
    <t>강OOOOOOOOO점</t>
  </si>
  <si>
    <t>삼각김밥</t>
  </si>
  <si>
    <t>최O나</t>
  </si>
  <si>
    <t>이OO역</t>
  </si>
  <si>
    <t>과자</t>
  </si>
  <si>
    <t>정OO획</t>
  </si>
  <si>
    <t>윤OOOOOO명</t>
  </si>
  <si>
    <t>강OOOOOOO명</t>
  </si>
  <si>
    <t>전OOOOOO명</t>
  </si>
  <si>
    <t>진OOOOOOOOOOOOOOOOOOOO복</t>
  </si>
  <si>
    <t>오OOOOOOO명</t>
  </si>
  <si>
    <t>오OOOOOO명</t>
  </si>
  <si>
    <t>임OOOOOOOOOOOOOO면</t>
  </si>
  <si>
    <t>진OOOOOOOOOOOOO관</t>
  </si>
  <si>
    <t>식품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</si>
</sst>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  <numFmt numFmtId="180" formatCode="mm&quot;월&quot;\ dd&quot;일&quot;"/>
  </numFmts>
  <fonts count="3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b/>
      <u/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29" fillId="0" borderId="0"/>
    <xf numFmtId="178" fontId="29" fillId="0" borderId="0" applyFont="0" applyFill="0" applyBorder="0" applyAlignment="0" applyProtection="0"/>
  </cellStyleXfs>
  <cellXfs count="166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19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24" fillId="0" borderId="27" xfId="5" applyFont="1" applyFill="1" applyBorder="1" applyAlignment="1">
      <alignment horizontal="center" vertical="center" shrinkToFit="1"/>
    </xf>
    <xf numFmtId="0" fontId="24" fillId="0" borderId="1" xfId="5" applyFont="1" applyFill="1" applyBorder="1" applyAlignment="1">
      <alignment horizontal="center" vertical="center" shrinkToFit="1"/>
    </xf>
    <xf numFmtId="0" fontId="24" fillId="6" borderId="1" xfId="5" applyFont="1" applyFill="1" applyBorder="1" applyAlignment="1">
      <alignment horizontal="center" vertical="center" shrinkToFit="1"/>
    </xf>
    <xf numFmtId="0" fontId="24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6" borderId="29" xfId="5" applyFont="1" applyFill="1" applyBorder="1" applyAlignment="1">
      <alignment horizontal="center" vertical="center"/>
    </xf>
    <xf numFmtId="0" fontId="24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4" fontId="26" fillId="0" borderId="12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2" xfId="0" applyNumberFormat="1" applyFont="1" applyBorder="1" applyAlignment="1">
      <alignment horizontal="center" vertical="center" wrapText="1"/>
    </xf>
    <xf numFmtId="3" fontId="26" fillId="4" borderId="9" xfId="0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3" fontId="26" fillId="4" borderId="9" xfId="0" applyNumberFormat="1" applyFont="1" applyFill="1" applyBorder="1" applyAlignment="1">
      <alignment vertical="center" wrapText="1"/>
    </xf>
    <xf numFmtId="0" fontId="26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4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4" fillId="0" borderId="2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5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31" fillId="0" borderId="0" xfId="2" applyFont="1">
      <alignment vertical="center"/>
    </xf>
    <xf numFmtId="0" fontId="31" fillId="0" borderId="0" xfId="2" applyFont="1" applyFill="1">
      <alignment vertical="center"/>
    </xf>
    <xf numFmtId="49" fontId="32" fillId="0" borderId="1" xfId="2" applyNumberFormat="1" applyFont="1" applyFill="1" applyBorder="1" applyAlignment="1">
      <alignment horizontal="center" vertical="center" wrapText="1"/>
    </xf>
    <xf numFmtId="176" fontId="31" fillId="0" borderId="0" xfId="2" applyNumberFormat="1" applyFont="1" applyFill="1" applyBorder="1" applyAlignment="1">
      <alignment horizontal="right" vertical="center"/>
    </xf>
    <xf numFmtId="14" fontId="16" fillId="0" borderId="0" xfId="0" applyNumberFormat="1" applyFont="1" applyFill="1" applyAlignment="1">
      <alignment vertical="center" wrapText="1"/>
    </xf>
    <xf numFmtId="42" fontId="14" fillId="0" borderId="0" xfId="1" applyNumberFormat="1" applyFont="1" applyAlignment="1">
      <alignment horizontal="right" vertical="center" shrinkToFi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0" fontId="19" fillId="2" borderId="26" xfId="2" applyNumberFormat="1" applyFont="1" applyFill="1" applyBorder="1" applyAlignment="1">
      <alignment horizontal="center" vertical="center" wrapText="1"/>
    </xf>
    <xf numFmtId="14" fontId="19" fillId="2" borderId="27" xfId="2" applyNumberFormat="1" applyFont="1" applyFill="1" applyBorder="1" applyAlignment="1">
      <alignment horizontal="center" vertical="center" wrapText="1"/>
    </xf>
    <xf numFmtId="42" fontId="19" fillId="2" borderId="27" xfId="1" applyNumberFormat="1" applyFont="1" applyFill="1" applyBorder="1" applyAlignment="1">
      <alignment horizontal="center" vertical="center" shrinkToFit="1"/>
    </xf>
    <xf numFmtId="41" fontId="19" fillId="2" borderId="27" xfId="6" applyFont="1" applyFill="1" applyBorder="1" applyAlignment="1">
      <alignment horizontal="center" vertical="center" wrapText="1"/>
    </xf>
    <xf numFmtId="0" fontId="19" fillId="2" borderId="27" xfId="2" applyFont="1" applyFill="1" applyBorder="1" applyAlignment="1">
      <alignment horizontal="center" vertical="center" wrapText="1"/>
    </xf>
    <xf numFmtId="0" fontId="19" fillId="2" borderId="28" xfId="2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32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Alignment="1"/>
    <xf numFmtId="0" fontId="5" fillId="0" borderId="0" xfId="0" applyFont="1" applyBorder="1" applyAlignment="1">
      <alignment vertical="center" wrapText="1"/>
    </xf>
    <xf numFmtId="180" fontId="35" fillId="0" borderId="0" xfId="6" applyNumberFormat="1" applyFont="1" applyFill="1" applyBorder="1" applyAlignment="1">
      <alignment horizontal="center" vertical="center"/>
    </xf>
    <xf numFmtId="180" fontId="3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2" fontId="28" fillId="2" borderId="35" xfId="1" applyNumberFormat="1" applyFont="1" applyFill="1" applyBorder="1" applyAlignment="1">
      <alignment horizontal="center" vertical="center" shrinkToFi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right" vertical="center"/>
    </xf>
    <xf numFmtId="0" fontId="16" fillId="2" borderId="3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2" fontId="38" fillId="5" borderId="35" xfId="1" applyNumberFormat="1" applyFont="1" applyFill="1" applyBorder="1" applyAlignment="1">
      <alignment horizontal="center" vertical="center" shrinkToFit="1"/>
    </xf>
    <xf numFmtId="0" fontId="32" fillId="0" borderId="29" xfId="2" applyNumberFormat="1" applyFont="1" applyFill="1" applyBorder="1" applyAlignment="1">
      <alignment horizontal="center" vertical="center" wrapText="1"/>
    </xf>
    <xf numFmtId="176" fontId="32" fillId="0" borderId="2" xfId="2" applyNumberFormat="1" applyFont="1" applyFill="1" applyBorder="1" applyAlignment="1">
      <alignment horizontal="center" vertical="center" wrapText="1"/>
    </xf>
    <xf numFmtId="0" fontId="32" fillId="0" borderId="31" xfId="2" applyNumberFormat="1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49" fontId="32" fillId="0" borderId="32" xfId="2" applyNumberFormat="1" applyFont="1" applyFill="1" applyBorder="1" applyAlignment="1">
      <alignment horizontal="center" vertical="center" wrapText="1"/>
    </xf>
    <xf numFmtId="0" fontId="32" fillId="0" borderId="32" xfId="2" applyNumberFormat="1" applyFont="1" applyFill="1" applyBorder="1" applyAlignment="1">
      <alignment horizontal="center" vertical="center" wrapText="1"/>
    </xf>
    <xf numFmtId="176" fontId="32" fillId="0" borderId="33" xfId="2" applyNumberFormat="1" applyFont="1" applyFill="1" applyBorder="1" applyAlignment="1">
      <alignment horizontal="center" vertical="center" wrapText="1"/>
    </xf>
    <xf numFmtId="0" fontId="32" fillId="5" borderId="34" xfId="2" applyNumberFormat="1" applyFont="1" applyFill="1" applyBorder="1" applyAlignment="1">
      <alignment horizontal="center" vertical="center"/>
    </xf>
    <xf numFmtId="0" fontId="32" fillId="5" borderId="38" xfId="2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42" fontId="16" fillId="0" borderId="1" xfId="0" applyNumberFormat="1" applyFont="1" applyBorder="1" applyAlignment="1">
      <alignment horizontal="right" vertical="center"/>
    </xf>
    <xf numFmtId="42" fontId="16" fillId="0" borderId="1" xfId="0" applyNumberFormat="1" applyFont="1" applyBorder="1" applyAlignment="1">
      <alignment horizontal="center" vertical="center"/>
    </xf>
    <xf numFmtId="42" fontId="16" fillId="0" borderId="32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35" fillId="0" borderId="1" xfId="0" applyNumberFormat="1" applyFont="1" applyFill="1" applyBorder="1" applyAlignment="1">
      <alignment horizontal="center" vertical="center" shrinkToFit="1"/>
    </xf>
    <xf numFmtId="0" fontId="38" fillId="5" borderId="36" xfId="2" applyFont="1" applyFill="1" applyBorder="1" applyAlignment="1">
      <alignment horizontal="center" vertical="center"/>
    </xf>
    <xf numFmtId="0" fontId="38" fillId="5" borderId="3" xfId="2" applyFont="1" applyFill="1" applyBorder="1" applyAlignment="1">
      <alignment horizontal="center" vertical="center"/>
    </xf>
    <xf numFmtId="0" fontId="38" fillId="5" borderId="37" xfId="2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22" fillId="4" borderId="26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30" fillId="4" borderId="27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42" fontId="22" fillId="4" borderId="27" xfId="0" applyNumberFormat="1" applyFont="1" applyFill="1" applyBorder="1" applyAlignment="1">
      <alignment horizontal="center" vertical="center" wrapText="1"/>
    </xf>
    <xf numFmtId="42" fontId="22" fillId="4" borderId="1" xfId="0" applyNumberFormat="1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98"/>
  <sheetViews>
    <sheetView tabSelected="1" zoomScaleNormal="100" workbookViewId="0">
      <selection activeCell="P12" sqref="P12"/>
    </sheetView>
  </sheetViews>
  <sheetFormatPr defaultRowHeight="13.5" x14ac:dyDescent="0.3"/>
  <cols>
    <col min="1" max="1" width="4.875" style="5" customWidth="1"/>
    <col min="2" max="2" width="14.25" style="62" bestFit="1" customWidth="1"/>
    <col min="3" max="3" width="16.875" style="2" bestFit="1" customWidth="1"/>
    <col min="4" max="4" width="10.375" style="100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6" customWidth="1"/>
    <col min="11" max="11" width="14" style="68" customWidth="1"/>
    <col min="12" max="12" width="8.5" style="3" customWidth="1"/>
    <col min="13" max="13" width="9" style="63" customWidth="1"/>
    <col min="14" max="14" width="9" style="60"/>
    <col min="15" max="19" width="9" style="63"/>
    <col min="20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9" ht="24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6"/>
      <c r="K1" s="125"/>
      <c r="L1" s="125"/>
    </row>
    <row r="2" spans="1:19" ht="19.5" x14ac:dyDescent="0.3">
      <c r="A2" s="127" t="s">
        <v>222</v>
      </c>
      <c r="B2" s="127"/>
      <c r="C2" s="127"/>
      <c r="D2" s="127"/>
      <c r="E2" s="127"/>
      <c r="F2" s="127"/>
      <c r="G2" s="127"/>
      <c r="H2" s="127"/>
      <c r="I2" s="127"/>
      <c r="J2" s="128"/>
      <c r="K2" s="127"/>
      <c r="L2" s="127"/>
    </row>
    <row r="3" spans="1:19" ht="20.25" thickBot="1" x14ac:dyDescent="0.35">
      <c r="A3" s="129" t="s">
        <v>1</v>
      </c>
      <c r="B3" s="129"/>
      <c r="C3" s="129"/>
      <c r="D3" s="130"/>
      <c r="E3" s="129"/>
      <c r="F3" s="129"/>
      <c r="G3" s="129"/>
      <c r="H3" s="129"/>
      <c r="I3" s="129"/>
      <c r="J3" s="131"/>
      <c r="K3" s="129"/>
    </row>
    <row r="4" spans="1:19" s="4" customFormat="1" ht="24.95" customHeight="1" x14ac:dyDescent="0.3">
      <c r="A4" s="132" t="s">
        <v>18</v>
      </c>
      <c r="B4" s="134" t="s">
        <v>2</v>
      </c>
      <c r="C4" s="123" t="s">
        <v>43</v>
      </c>
      <c r="D4" s="123" t="s">
        <v>61</v>
      </c>
      <c r="E4" s="98"/>
      <c r="F4" s="98"/>
      <c r="G4" s="98"/>
      <c r="H4" s="98"/>
      <c r="I4" s="123" t="s">
        <v>44</v>
      </c>
      <c r="J4" s="123" t="s">
        <v>45</v>
      </c>
      <c r="K4" s="136" t="s">
        <v>46</v>
      </c>
      <c r="L4" s="138" t="s">
        <v>47</v>
      </c>
      <c r="M4" s="66"/>
      <c r="N4" s="60"/>
      <c r="O4" s="64"/>
      <c r="P4" s="64"/>
      <c r="Q4" s="64"/>
      <c r="R4" s="64"/>
      <c r="S4" s="64"/>
    </row>
    <row r="5" spans="1:19" s="4" customFormat="1" ht="27" x14ac:dyDescent="0.3">
      <c r="A5" s="133"/>
      <c r="B5" s="135"/>
      <c r="C5" s="124"/>
      <c r="D5" s="124"/>
      <c r="E5" s="99" t="s">
        <v>6</v>
      </c>
      <c r="F5" s="99" t="s">
        <v>7</v>
      </c>
      <c r="G5" s="99" t="s">
        <v>50</v>
      </c>
      <c r="H5" s="99" t="s">
        <v>40</v>
      </c>
      <c r="I5" s="124"/>
      <c r="J5" s="124"/>
      <c r="K5" s="137"/>
      <c r="L5" s="139"/>
      <c r="M5" s="66"/>
      <c r="N5" s="60"/>
      <c r="O5" s="64"/>
      <c r="P5" s="64"/>
      <c r="Q5" s="64"/>
      <c r="R5" s="64"/>
      <c r="S5" s="64"/>
    </row>
    <row r="6" spans="1:19" s="4" customFormat="1" ht="27" x14ac:dyDescent="0.3">
      <c r="A6" s="133"/>
      <c r="B6" s="135"/>
      <c r="C6" s="124"/>
      <c r="D6" s="124"/>
      <c r="E6" s="99" t="s">
        <v>48</v>
      </c>
      <c r="F6" s="99" t="s">
        <v>49</v>
      </c>
      <c r="G6" s="99" t="s">
        <v>39</v>
      </c>
      <c r="H6" s="99" t="s">
        <v>41</v>
      </c>
      <c r="I6" s="124"/>
      <c r="J6" s="124"/>
      <c r="K6" s="137"/>
      <c r="L6" s="139"/>
      <c r="M6" s="66"/>
      <c r="N6" s="60"/>
      <c r="O6" s="64"/>
      <c r="P6" s="64"/>
      <c r="Q6" s="64"/>
      <c r="R6" s="64"/>
      <c r="S6" s="64"/>
    </row>
    <row r="7" spans="1:19" s="4" customFormat="1" ht="16.5" x14ac:dyDescent="0.3">
      <c r="A7" s="103">
        <v>1</v>
      </c>
      <c r="B7" s="101" t="s">
        <v>223</v>
      </c>
      <c r="C7" s="101" t="s">
        <v>5</v>
      </c>
      <c r="D7" s="101" t="s">
        <v>259</v>
      </c>
      <c r="E7" s="65" t="s">
        <v>198</v>
      </c>
      <c r="F7" s="65"/>
      <c r="G7" s="65" t="s">
        <v>198</v>
      </c>
      <c r="H7" s="65" t="s">
        <v>199</v>
      </c>
      <c r="I7" s="81" t="str">
        <f>REPLACE(N7,2,LEN(N7)-2,REPT("O",LEN(N7)-2))</f>
        <v>임O정</v>
      </c>
      <c r="J7" s="101" t="s">
        <v>267</v>
      </c>
      <c r="K7" s="114">
        <v>10000</v>
      </c>
      <c r="L7" s="104" t="s">
        <v>197</v>
      </c>
      <c r="M7" s="66"/>
      <c r="N7" s="86" t="s">
        <v>183</v>
      </c>
      <c r="O7" s="64"/>
      <c r="P7" s="64"/>
      <c r="Q7" s="64"/>
      <c r="R7" s="64"/>
      <c r="S7" s="64"/>
    </row>
    <row r="8" spans="1:19" s="4" customFormat="1" ht="16.5" x14ac:dyDescent="0.3">
      <c r="A8" s="103">
        <v>2</v>
      </c>
      <c r="B8" s="101" t="s">
        <v>224</v>
      </c>
      <c r="C8" s="101" t="s">
        <v>185</v>
      </c>
      <c r="D8" s="101" t="s">
        <v>260</v>
      </c>
      <c r="E8" s="65" t="s">
        <v>198</v>
      </c>
      <c r="F8" s="65"/>
      <c r="G8" s="65" t="s">
        <v>198</v>
      </c>
      <c r="H8" s="65" t="s">
        <v>198</v>
      </c>
      <c r="I8" s="81" t="str">
        <f t="shared" ref="I8:I59" si="0">REPLACE(N8,2,LEN(N8)-2,REPT("O",LEN(N8)-2))</f>
        <v>하OOO과</v>
      </c>
      <c r="J8" s="101" t="s">
        <v>268</v>
      </c>
      <c r="K8" s="115">
        <v>200000</v>
      </c>
      <c r="L8" s="104" t="s">
        <v>197</v>
      </c>
      <c r="M8" s="66"/>
      <c r="N8" s="86" t="s">
        <v>244</v>
      </c>
      <c r="O8" s="64"/>
      <c r="P8" s="64"/>
      <c r="Q8" s="64"/>
      <c r="R8" s="64"/>
      <c r="S8" s="64"/>
    </row>
    <row r="9" spans="1:19" s="4" customFormat="1" ht="16.5" x14ac:dyDescent="0.3">
      <c r="A9" s="103">
        <v>3</v>
      </c>
      <c r="B9" s="101" t="s">
        <v>224</v>
      </c>
      <c r="C9" s="101" t="s">
        <v>5</v>
      </c>
      <c r="D9" s="101" t="s">
        <v>258</v>
      </c>
      <c r="E9" s="65" t="s">
        <v>198</v>
      </c>
      <c r="F9" s="65"/>
      <c r="G9" s="65" t="s">
        <v>198</v>
      </c>
      <c r="H9" s="65" t="s">
        <v>198</v>
      </c>
      <c r="I9" s="81" t="str">
        <f t="shared" si="0"/>
        <v>차O경</v>
      </c>
      <c r="J9" s="101" t="s">
        <v>267</v>
      </c>
      <c r="K9" s="114">
        <v>11400</v>
      </c>
      <c r="L9" s="104" t="s">
        <v>197</v>
      </c>
      <c r="M9" s="66"/>
      <c r="N9" s="86" t="s">
        <v>161</v>
      </c>
      <c r="O9" s="64"/>
      <c r="P9" s="64"/>
      <c r="Q9" s="64"/>
      <c r="R9" s="64"/>
      <c r="S9" s="64"/>
    </row>
    <row r="10" spans="1:19" s="4" customFormat="1" ht="16.5" x14ac:dyDescent="0.3">
      <c r="A10" s="103">
        <v>4</v>
      </c>
      <c r="B10" s="101" t="s">
        <v>224</v>
      </c>
      <c r="C10" s="101" t="s">
        <v>5</v>
      </c>
      <c r="D10" s="101" t="s">
        <v>258</v>
      </c>
      <c r="E10" s="65" t="s">
        <v>198</v>
      </c>
      <c r="F10" s="65"/>
      <c r="G10" s="65" t="s">
        <v>198</v>
      </c>
      <c r="H10" s="65" t="s">
        <v>198</v>
      </c>
      <c r="I10" s="81" t="str">
        <f t="shared" si="0"/>
        <v>김O수</v>
      </c>
      <c r="J10" s="101" t="s">
        <v>267</v>
      </c>
      <c r="K10" s="114">
        <v>10000</v>
      </c>
      <c r="L10" s="104" t="s">
        <v>197</v>
      </c>
      <c r="M10" s="66"/>
      <c r="N10" s="86" t="s">
        <v>154</v>
      </c>
      <c r="O10" s="64"/>
      <c r="P10" s="64"/>
      <c r="Q10" s="64"/>
      <c r="R10" s="64"/>
      <c r="S10" s="64"/>
    </row>
    <row r="11" spans="1:19" s="4" customFormat="1" ht="16.5" x14ac:dyDescent="0.3">
      <c r="A11" s="103">
        <v>5</v>
      </c>
      <c r="B11" s="101" t="s">
        <v>224</v>
      </c>
      <c r="C11" s="101" t="s">
        <v>5</v>
      </c>
      <c r="D11" s="101" t="s">
        <v>261</v>
      </c>
      <c r="E11" s="65" t="s">
        <v>198</v>
      </c>
      <c r="F11" s="65"/>
      <c r="G11" s="65" t="s">
        <v>198</v>
      </c>
      <c r="H11" s="65" t="s">
        <v>198</v>
      </c>
      <c r="I11" s="81" t="str">
        <f t="shared" si="0"/>
        <v>양O영</v>
      </c>
      <c r="J11" s="101" t="s">
        <v>267</v>
      </c>
      <c r="K11" s="114">
        <v>10000</v>
      </c>
      <c r="L11" s="104" t="s">
        <v>197</v>
      </c>
      <c r="M11" s="66"/>
      <c r="N11" s="86" t="s">
        <v>160</v>
      </c>
      <c r="O11" s="64"/>
      <c r="P11" s="64"/>
      <c r="Q11" s="64"/>
      <c r="R11" s="64"/>
      <c r="S11" s="64"/>
    </row>
    <row r="12" spans="1:19" s="4" customFormat="1" ht="16.5" x14ac:dyDescent="0.3">
      <c r="A12" s="103">
        <v>6</v>
      </c>
      <c r="B12" s="101" t="s">
        <v>224</v>
      </c>
      <c r="C12" s="101" t="s">
        <v>5</v>
      </c>
      <c r="D12" s="101"/>
      <c r="E12" s="65" t="s">
        <v>198</v>
      </c>
      <c r="F12" s="65"/>
      <c r="G12" s="65" t="s">
        <v>198</v>
      </c>
      <c r="H12" s="65" t="s">
        <v>198</v>
      </c>
      <c r="I12" s="81" t="str">
        <f t="shared" si="0"/>
        <v>서OOOOOO터</v>
      </c>
      <c r="J12" s="101" t="s">
        <v>267</v>
      </c>
      <c r="K12" s="114">
        <v>28000</v>
      </c>
      <c r="L12" s="104" t="s">
        <v>257</v>
      </c>
      <c r="M12" s="66"/>
      <c r="N12" s="86" t="s">
        <v>245</v>
      </c>
      <c r="O12" s="64"/>
      <c r="P12" s="64"/>
      <c r="Q12" s="64"/>
      <c r="R12" s="64"/>
      <c r="S12" s="64"/>
    </row>
    <row r="13" spans="1:19" s="4" customFormat="1" ht="16.5" x14ac:dyDescent="0.3">
      <c r="A13" s="103">
        <v>7</v>
      </c>
      <c r="B13" s="101" t="s">
        <v>224</v>
      </c>
      <c r="C13" s="101" t="s">
        <v>5</v>
      </c>
      <c r="D13" s="101"/>
      <c r="E13" s="65" t="s">
        <v>198</v>
      </c>
      <c r="F13" s="65"/>
      <c r="G13" s="65" t="s">
        <v>198</v>
      </c>
      <c r="H13" s="65" t="s">
        <v>198</v>
      </c>
      <c r="I13" s="81" t="str">
        <f t="shared" si="0"/>
        <v>서OOOOOOOOO아</v>
      </c>
      <c r="J13" s="101" t="s">
        <v>267</v>
      </c>
      <c r="K13" s="114">
        <v>401200</v>
      </c>
      <c r="L13" s="104" t="s">
        <v>257</v>
      </c>
      <c r="M13" s="66"/>
      <c r="N13" s="86" t="s">
        <v>246</v>
      </c>
      <c r="O13" s="64"/>
      <c r="P13" s="64"/>
      <c r="Q13" s="64"/>
      <c r="R13" s="64"/>
      <c r="S13" s="64"/>
    </row>
    <row r="14" spans="1:19" s="4" customFormat="1" ht="16.5" x14ac:dyDescent="0.3">
      <c r="A14" s="103">
        <v>8</v>
      </c>
      <c r="B14" s="101" t="s">
        <v>224</v>
      </c>
      <c r="C14" s="101" t="s">
        <v>5</v>
      </c>
      <c r="D14" s="101" t="s">
        <v>262</v>
      </c>
      <c r="E14" s="65" t="s">
        <v>198</v>
      </c>
      <c r="F14" s="65"/>
      <c r="G14" s="65" t="s">
        <v>198</v>
      </c>
      <c r="H14" s="65" t="s">
        <v>198</v>
      </c>
      <c r="I14" s="81" t="str">
        <f t="shared" si="0"/>
        <v>김OOOOOOOOOOO)</v>
      </c>
      <c r="J14" s="101" t="s">
        <v>267</v>
      </c>
      <c r="K14" s="114">
        <v>100000</v>
      </c>
      <c r="L14" s="104" t="s">
        <v>197</v>
      </c>
      <c r="M14" s="66"/>
      <c r="N14" s="86" t="s">
        <v>62</v>
      </c>
      <c r="O14" s="64"/>
      <c r="P14" s="64"/>
      <c r="Q14" s="64"/>
      <c r="R14" s="64"/>
      <c r="S14" s="64"/>
    </row>
    <row r="15" spans="1:19" s="4" customFormat="1" ht="16.5" x14ac:dyDescent="0.3">
      <c r="A15" s="103">
        <v>9</v>
      </c>
      <c r="B15" s="101" t="s">
        <v>224</v>
      </c>
      <c r="C15" s="101" t="s">
        <v>5</v>
      </c>
      <c r="D15" s="101" t="s">
        <v>263</v>
      </c>
      <c r="E15" s="65" t="s">
        <v>198</v>
      </c>
      <c r="F15" s="65"/>
      <c r="G15" s="65" t="s">
        <v>198</v>
      </c>
      <c r="H15" s="65" t="s">
        <v>198</v>
      </c>
      <c r="I15" s="81" t="str">
        <f t="shared" si="0"/>
        <v>박O진</v>
      </c>
      <c r="J15" s="101" t="s">
        <v>267</v>
      </c>
      <c r="K15" s="114">
        <v>20000</v>
      </c>
      <c r="L15" s="104" t="s">
        <v>197</v>
      </c>
      <c r="M15" s="66"/>
      <c r="N15" s="86" t="s">
        <v>131</v>
      </c>
      <c r="O15" s="64"/>
      <c r="P15" s="64"/>
      <c r="Q15" s="64"/>
      <c r="R15" s="64"/>
      <c r="S15" s="64"/>
    </row>
    <row r="16" spans="1:19" s="4" customFormat="1" ht="16.5" x14ac:dyDescent="0.3">
      <c r="A16" s="103">
        <v>10</v>
      </c>
      <c r="B16" s="101" t="s">
        <v>225</v>
      </c>
      <c r="C16" s="101" t="s">
        <v>185</v>
      </c>
      <c r="D16" s="101" t="s">
        <v>266</v>
      </c>
      <c r="E16" s="65" t="s">
        <v>200</v>
      </c>
      <c r="F16" s="65"/>
      <c r="G16" s="65" t="s">
        <v>200</v>
      </c>
      <c r="H16" s="65" t="s">
        <v>200</v>
      </c>
      <c r="I16" s="81" t="str">
        <f t="shared" si="0"/>
        <v>어OOOOOOOOOOOO부</v>
      </c>
      <c r="J16" s="101" t="s">
        <v>275</v>
      </c>
      <c r="K16" s="115">
        <v>1250000</v>
      </c>
      <c r="L16" s="104" t="s">
        <v>257</v>
      </c>
      <c r="M16" s="66"/>
      <c r="N16" s="86" t="s">
        <v>60</v>
      </c>
      <c r="O16" s="64"/>
      <c r="P16" s="64"/>
      <c r="Q16" s="64"/>
      <c r="R16" s="64"/>
      <c r="S16" s="64"/>
    </row>
    <row r="17" spans="1:19" s="4" customFormat="1" ht="16.5" x14ac:dyDescent="0.3">
      <c r="A17" s="103">
        <v>11</v>
      </c>
      <c r="B17" s="101" t="s">
        <v>226</v>
      </c>
      <c r="C17" s="101" t="s">
        <v>185</v>
      </c>
      <c r="D17" s="101" t="s">
        <v>258</v>
      </c>
      <c r="E17" s="65" t="s">
        <v>198</v>
      </c>
      <c r="F17" s="65"/>
      <c r="G17" s="65" t="s">
        <v>198</v>
      </c>
      <c r="H17" s="65" t="s">
        <v>198</v>
      </c>
      <c r="I17" s="81" t="str">
        <f t="shared" si="0"/>
        <v>(OOOOOO엔</v>
      </c>
      <c r="J17" s="101" t="s">
        <v>268</v>
      </c>
      <c r="K17" s="115">
        <v>2000000</v>
      </c>
      <c r="L17" s="104" t="s">
        <v>197</v>
      </c>
      <c r="M17" s="66"/>
      <c r="N17" s="86" t="s">
        <v>63</v>
      </c>
      <c r="O17" s="64"/>
      <c r="P17" s="64"/>
      <c r="Q17" s="64"/>
      <c r="R17" s="64"/>
      <c r="S17" s="64"/>
    </row>
    <row r="18" spans="1:19" s="4" customFormat="1" ht="16.5" x14ac:dyDescent="0.3">
      <c r="A18" s="103">
        <v>12</v>
      </c>
      <c r="B18" s="101" t="s">
        <v>226</v>
      </c>
      <c r="C18" s="101" t="s">
        <v>5</v>
      </c>
      <c r="D18" s="101" t="s">
        <v>263</v>
      </c>
      <c r="E18" s="65" t="s">
        <v>198</v>
      </c>
      <c r="F18" s="65"/>
      <c r="G18" s="65" t="s">
        <v>198</v>
      </c>
      <c r="H18" s="65" t="s">
        <v>198</v>
      </c>
      <c r="I18" s="81" t="str">
        <f t="shared" si="0"/>
        <v>정O배</v>
      </c>
      <c r="J18" s="101" t="s">
        <v>267</v>
      </c>
      <c r="K18" s="114">
        <v>100000</v>
      </c>
      <c r="L18" s="104" t="s">
        <v>197</v>
      </c>
      <c r="M18" s="66"/>
      <c r="N18" s="86" t="s">
        <v>64</v>
      </c>
      <c r="O18" s="64"/>
      <c r="P18" s="64"/>
      <c r="Q18" s="64"/>
      <c r="R18" s="64"/>
      <c r="S18" s="64"/>
    </row>
    <row r="19" spans="1:19" s="4" customFormat="1" ht="16.5" x14ac:dyDescent="0.3">
      <c r="A19" s="103">
        <v>13</v>
      </c>
      <c r="B19" s="101" t="s">
        <v>226</v>
      </c>
      <c r="C19" s="101" t="s">
        <v>5</v>
      </c>
      <c r="D19" s="101" t="s">
        <v>263</v>
      </c>
      <c r="E19" s="65" t="s">
        <v>198</v>
      </c>
      <c r="F19" s="65"/>
      <c r="G19" s="65" t="s">
        <v>198</v>
      </c>
      <c r="H19" s="65" t="s">
        <v>198</v>
      </c>
      <c r="I19" s="81" t="str">
        <f t="shared" si="0"/>
        <v>이O주</v>
      </c>
      <c r="J19" s="101" t="s">
        <v>267</v>
      </c>
      <c r="K19" s="114">
        <v>10400</v>
      </c>
      <c r="L19" s="104" t="s">
        <v>197</v>
      </c>
      <c r="M19" s="66"/>
      <c r="N19" s="86" t="s">
        <v>171</v>
      </c>
      <c r="O19" s="64"/>
      <c r="P19" s="64"/>
      <c r="Q19" s="64"/>
      <c r="R19" s="64"/>
      <c r="S19" s="64"/>
    </row>
    <row r="20" spans="1:19" s="4" customFormat="1" ht="16.5" x14ac:dyDescent="0.3">
      <c r="A20" s="103">
        <v>14</v>
      </c>
      <c r="B20" s="101" t="s">
        <v>226</v>
      </c>
      <c r="C20" s="101" t="s">
        <v>5</v>
      </c>
      <c r="D20" s="101" t="s">
        <v>263</v>
      </c>
      <c r="E20" s="65" t="s">
        <v>198</v>
      </c>
      <c r="F20" s="65"/>
      <c r="G20" s="65" t="s">
        <v>198</v>
      </c>
      <c r="H20" s="65" t="s">
        <v>198</v>
      </c>
      <c r="I20" s="81" t="str">
        <f t="shared" si="0"/>
        <v>박O선</v>
      </c>
      <c r="J20" s="101" t="s">
        <v>267</v>
      </c>
      <c r="K20" s="114">
        <v>10400</v>
      </c>
      <c r="L20" s="104" t="s">
        <v>197</v>
      </c>
      <c r="M20" s="66"/>
      <c r="N20" s="86" t="s">
        <v>172</v>
      </c>
      <c r="O20" s="64"/>
      <c r="P20" s="64"/>
      <c r="Q20" s="64"/>
      <c r="R20" s="64"/>
      <c r="S20" s="64"/>
    </row>
    <row r="21" spans="1:19" s="4" customFormat="1" ht="16.5" x14ac:dyDescent="0.3">
      <c r="A21" s="103">
        <v>15</v>
      </c>
      <c r="B21" s="101" t="s">
        <v>227</v>
      </c>
      <c r="C21" s="101" t="s">
        <v>5</v>
      </c>
      <c r="D21" s="101" t="s">
        <v>263</v>
      </c>
      <c r="E21" s="65" t="s">
        <v>198</v>
      </c>
      <c r="F21" s="65"/>
      <c r="G21" s="65" t="s">
        <v>198</v>
      </c>
      <c r="H21" s="65" t="s">
        <v>198</v>
      </c>
      <c r="I21" s="81" t="str">
        <f t="shared" si="0"/>
        <v>김O진</v>
      </c>
      <c r="J21" s="101" t="s">
        <v>267</v>
      </c>
      <c r="K21" s="114">
        <v>10000</v>
      </c>
      <c r="L21" s="104" t="s">
        <v>197</v>
      </c>
      <c r="M21" s="66"/>
      <c r="N21" s="86" t="s">
        <v>68</v>
      </c>
      <c r="O21" s="64"/>
      <c r="P21" s="64"/>
      <c r="Q21" s="64"/>
      <c r="R21" s="64"/>
      <c r="S21" s="64"/>
    </row>
    <row r="22" spans="1:19" s="4" customFormat="1" ht="16.5" x14ac:dyDescent="0.3">
      <c r="A22" s="103">
        <v>16</v>
      </c>
      <c r="B22" s="101" t="s">
        <v>228</v>
      </c>
      <c r="C22" s="101" t="s">
        <v>185</v>
      </c>
      <c r="D22" s="101" t="s">
        <v>258</v>
      </c>
      <c r="E22" s="65" t="s">
        <v>200</v>
      </c>
      <c r="F22" s="65"/>
      <c r="G22" s="65" t="s">
        <v>210</v>
      </c>
      <c r="H22" s="65" t="s">
        <v>211</v>
      </c>
      <c r="I22" s="81" t="str">
        <f t="shared" si="0"/>
        <v>경OOOOOOOOO회</v>
      </c>
      <c r="J22" s="101" t="s">
        <v>269</v>
      </c>
      <c r="K22" s="114">
        <v>5930000</v>
      </c>
      <c r="L22" s="104" t="s">
        <v>197</v>
      </c>
      <c r="M22" s="66"/>
      <c r="N22" s="86" t="s">
        <v>59</v>
      </c>
      <c r="O22" s="64"/>
      <c r="P22" s="64"/>
      <c r="Q22" s="64"/>
      <c r="R22" s="64"/>
      <c r="S22" s="64"/>
    </row>
    <row r="23" spans="1:19" s="4" customFormat="1" ht="16.5" x14ac:dyDescent="0.3">
      <c r="A23" s="103">
        <v>17</v>
      </c>
      <c r="B23" s="101" t="s">
        <v>229</v>
      </c>
      <c r="C23" s="101" t="s">
        <v>5</v>
      </c>
      <c r="D23" s="101" t="s">
        <v>263</v>
      </c>
      <c r="E23" s="65" t="s">
        <v>198</v>
      </c>
      <c r="F23" s="65"/>
      <c r="G23" s="65" t="s">
        <v>198</v>
      </c>
      <c r="H23" s="65" t="s">
        <v>198</v>
      </c>
      <c r="I23" s="81" t="str">
        <f t="shared" si="0"/>
        <v>오O희</v>
      </c>
      <c r="J23" s="101" t="s">
        <v>267</v>
      </c>
      <c r="K23" s="114">
        <v>100000</v>
      </c>
      <c r="L23" s="104" t="s">
        <v>197</v>
      </c>
      <c r="M23" s="66"/>
      <c r="N23" s="86" t="s">
        <v>203</v>
      </c>
      <c r="O23" s="64"/>
      <c r="P23" s="64"/>
      <c r="Q23" s="64"/>
      <c r="R23" s="64"/>
      <c r="S23" s="64"/>
    </row>
    <row r="24" spans="1:19" s="4" customFormat="1" ht="16.5" x14ac:dyDescent="0.3">
      <c r="A24" s="103">
        <v>18</v>
      </c>
      <c r="B24" s="101" t="s">
        <v>230</v>
      </c>
      <c r="C24" s="101" t="s">
        <v>185</v>
      </c>
      <c r="D24" s="101" t="s">
        <v>258</v>
      </c>
      <c r="E24" s="65" t="s">
        <v>198</v>
      </c>
      <c r="F24" s="65"/>
      <c r="G24" s="65" t="s">
        <v>198</v>
      </c>
      <c r="H24" s="65" t="s">
        <v>198</v>
      </c>
      <c r="I24" s="81" t="str">
        <f t="shared" si="0"/>
        <v>어OOOOOOOOOOOO부</v>
      </c>
      <c r="J24" s="101" t="s">
        <v>268</v>
      </c>
      <c r="K24" s="115">
        <v>2800000</v>
      </c>
      <c r="L24" s="104" t="s">
        <v>197</v>
      </c>
      <c r="M24" s="66"/>
      <c r="N24" s="86" t="s">
        <v>60</v>
      </c>
      <c r="O24" s="64"/>
      <c r="P24" s="64"/>
      <c r="Q24" s="64"/>
      <c r="R24" s="64"/>
      <c r="S24" s="64"/>
    </row>
    <row r="25" spans="1:19" s="4" customFormat="1" ht="16.5" x14ac:dyDescent="0.3">
      <c r="A25" s="103">
        <v>19</v>
      </c>
      <c r="B25" s="101" t="s">
        <v>230</v>
      </c>
      <c r="C25" s="101" t="s">
        <v>5</v>
      </c>
      <c r="D25" s="101" t="s">
        <v>263</v>
      </c>
      <c r="E25" s="65" t="s">
        <v>198</v>
      </c>
      <c r="F25" s="65"/>
      <c r="G25" s="65" t="s">
        <v>198</v>
      </c>
      <c r="H25" s="65" t="s">
        <v>198</v>
      </c>
      <c r="I25" s="81" t="str">
        <f t="shared" si="0"/>
        <v>박O선</v>
      </c>
      <c r="J25" s="101" t="s">
        <v>267</v>
      </c>
      <c r="K25" s="114">
        <v>10400</v>
      </c>
      <c r="L25" s="104" t="s">
        <v>197</v>
      </c>
      <c r="M25" s="66"/>
      <c r="N25" s="86" t="s">
        <v>173</v>
      </c>
      <c r="O25" s="64"/>
      <c r="P25" s="64"/>
      <c r="Q25" s="64"/>
      <c r="R25" s="64"/>
      <c r="S25" s="64"/>
    </row>
    <row r="26" spans="1:19" s="4" customFormat="1" ht="16.5" x14ac:dyDescent="0.3">
      <c r="A26" s="103">
        <v>20</v>
      </c>
      <c r="B26" s="101" t="s">
        <v>230</v>
      </c>
      <c r="C26" s="101" t="s">
        <v>5</v>
      </c>
      <c r="D26" s="101" t="s">
        <v>263</v>
      </c>
      <c r="E26" s="65" t="s">
        <v>198</v>
      </c>
      <c r="F26" s="65"/>
      <c r="G26" s="65" t="s">
        <v>198</v>
      </c>
      <c r="H26" s="65" t="s">
        <v>198</v>
      </c>
      <c r="I26" s="81" t="str">
        <f t="shared" si="0"/>
        <v>문O윤</v>
      </c>
      <c r="J26" s="101" t="s">
        <v>267</v>
      </c>
      <c r="K26" s="114">
        <v>10000</v>
      </c>
      <c r="L26" s="104" t="s">
        <v>197</v>
      </c>
      <c r="M26" s="66"/>
      <c r="N26" s="86" t="s">
        <v>143</v>
      </c>
      <c r="O26" s="64"/>
      <c r="P26" s="64"/>
      <c r="Q26" s="64"/>
      <c r="R26" s="64"/>
      <c r="S26" s="64"/>
    </row>
    <row r="27" spans="1:19" s="4" customFormat="1" ht="16.5" x14ac:dyDescent="0.3">
      <c r="A27" s="103">
        <v>21</v>
      </c>
      <c r="B27" s="101" t="s">
        <v>230</v>
      </c>
      <c r="C27" s="101" t="s">
        <v>5</v>
      </c>
      <c r="D27" s="101" t="s">
        <v>263</v>
      </c>
      <c r="E27" s="65" t="s">
        <v>198</v>
      </c>
      <c r="F27" s="65"/>
      <c r="G27" s="65" t="s">
        <v>198</v>
      </c>
      <c r="H27" s="65" t="s">
        <v>198</v>
      </c>
      <c r="I27" s="81" t="str">
        <f t="shared" si="0"/>
        <v>이O영</v>
      </c>
      <c r="J27" s="101" t="s">
        <v>267</v>
      </c>
      <c r="K27" s="114">
        <v>10000</v>
      </c>
      <c r="L27" s="104" t="s">
        <v>197</v>
      </c>
      <c r="M27" s="66"/>
      <c r="N27" s="86" t="s">
        <v>144</v>
      </c>
      <c r="O27" s="64"/>
      <c r="P27" s="64"/>
      <c r="Q27" s="64"/>
      <c r="R27" s="64"/>
      <c r="S27" s="64"/>
    </row>
    <row r="28" spans="1:19" s="4" customFormat="1" ht="16.5" x14ac:dyDescent="0.3">
      <c r="A28" s="103">
        <v>22</v>
      </c>
      <c r="B28" s="101" t="s">
        <v>230</v>
      </c>
      <c r="C28" s="101" t="s">
        <v>5</v>
      </c>
      <c r="D28" s="101" t="s">
        <v>263</v>
      </c>
      <c r="E28" s="65" t="s">
        <v>198</v>
      </c>
      <c r="F28" s="65"/>
      <c r="G28" s="65" t="s">
        <v>198</v>
      </c>
      <c r="H28" s="65" t="s">
        <v>198</v>
      </c>
      <c r="I28" s="81" t="str">
        <f t="shared" si="0"/>
        <v>백O주</v>
      </c>
      <c r="J28" s="101" t="s">
        <v>267</v>
      </c>
      <c r="K28" s="114">
        <v>10000</v>
      </c>
      <c r="L28" s="104" t="s">
        <v>197</v>
      </c>
      <c r="M28" s="66"/>
      <c r="N28" s="86" t="s">
        <v>145</v>
      </c>
      <c r="O28" s="64"/>
      <c r="P28" s="64"/>
      <c r="Q28" s="64"/>
      <c r="R28" s="64"/>
      <c r="S28" s="64"/>
    </row>
    <row r="29" spans="1:19" s="4" customFormat="1" ht="16.5" x14ac:dyDescent="0.3">
      <c r="A29" s="103">
        <v>23</v>
      </c>
      <c r="B29" s="101" t="s">
        <v>230</v>
      </c>
      <c r="C29" s="101" t="s">
        <v>5</v>
      </c>
      <c r="D29" s="101" t="s">
        <v>263</v>
      </c>
      <c r="E29" s="65" t="s">
        <v>198</v>
      </c>
      <c r="F29" s="65"/>
      <c r="G29" s="65" t="s">
        <v>198</v>
      </c>
      <c r="H29" s="65" t="s">
        <v>198</v>
      </c>
      <c r="I29" s="81" t="str">
        <f t="shared" si="0"/>
        <v>이O숙</v>
      </c>
      <c r="J29" s="101" t="s">
        <v>267</v>
      </c>
      <c r="K29" s="114">
        <v>20000</v>
      </c>
      <c r="L29" s="104" t="s">
        <v>197</v>
      </c>
      <c r="M29" s="66"/>
      <c r="N29" s="86" t="s">
        <v>204</v>
      </c>
      <c r="O29" s="64"/>
      <c r="P29" s="64"/>
      <c r="Q29" s="64"/>
      <c r="R29" s="64"/>
      <c r="S29" s="64"/>
    </row>
    <row r="30" spans="1:19" s="4" customFormat="1" ht="16.5" x14ac:dyDescent="0.3">
      <c r="A30" s="103">
        <v>24</v>
      </c>
      <c r="B30" s="101" t="s">
        <v>230</v>
      </c>
      <c r="C30" s="101" t="s">
        <v>5</v>
      </c>
      <c r="D30" s="101" t="s">
        <v>263</v>
      </c>
      <c r="E30" s="65" t="s">
        <v>198</v>
      </c>
      <c r="F30" s="65"/>
      <c r="G30" s="65" t="s">
        <v>198</v>
      </c>
      <c r="H30" s="65" t="s">
        <v>198</v>
      </c>
      <c r="I30" s="81" t="str">
        <f t="shared" si="0"/>
        <v>김O민</v>
      </c>
      <c r="J30" s="101" t="s">
        <v>267</v>
      </c>
      <c r="K30" s="114">
        <v>20000</v>
      </c>
      <c r="L30" s="104" t="s">
        <v>197</v>
      </c>
      <c r="M30" s="66"/>
      <c r="N30" s="86" t="s">
        <v>162</v>
      </c>
      <c r="O30" s="64"/>
      <c r="P30" s="64"/>
      <c r="Q30" s="64"/>
      <c r="R30" s="64"/>
      <c r="S30" s="64"/>
    </row>
    <row r="31" spans="1:19" s="4" customFormat="1" ht="16.5" x14ac:dyDescent="0.3">
      <c r="A31" s="103">
        <v>25</v>
      </c>
      <c r="B31" s="101" t="s">
        <v>230</v>
      </c>
      <c r="C31" s="101" t="s">
        <v>5</v>
      </c>
      <c r="D31" s="101" t="s">
        <v>263</v>
      </c>
      <c r="E31" s="65" t="s">
        <v>198</v>
      </c>
      <c r="F31" s="65"/>
      <c r="G31" s="65" t="s">
        <v>198</v>
      </c>
      <c r="H31" s="65" t="s">
        <v>198</v>
      </c>
      <c r="I31" s="81" t="str">
        <f t="shared" si="0"/>
        <v>박O재</v>
      </c>
      <c r="J31" s="101" t="s">
        <v>267</v>
      </c>
      <c r="K31" s="114">
        <v>20000</v>
      </c>
      <c r="L31" s="104" t="s">
        <v>197</v>
      </c>
      <c r="M31" s="66"/>
      <c r="N31" s="86" t="s">
        <v>194</v>
      </c>
      <c r="O31" s="64"/>
      <c r="P31" s="64"/>
      <c r="Q31" s="64"/>
      <c r="R31" s="64"/>
      <c r="S31" s="64"/>
    </row>
    <row r="32" spans="1:19" s="4" customFormat="1" ht="16.5" x14ac:dyDescent="0.3">
      <c r="A32" s="103">
        <v>26</v>
      </c>
      <c r="B32" s="101" t="s">
        <v>230</v>
      </c>
      <c r="C32" s="101" t="s">
        <v>5</v>
      </c>
      <c r="D32" s="101" t="s">
        <v>262</v>
      </c>
      <c r="E32" s="65" t="s">
        <v>198</v>
      </c>
      <c r="F32" s="65"/>
      <c r="G32" s="65" t="s">
        <v>198</v>
      </c>
      <c r="H32" s="65" t="s">
        <v>198</v>
      </c>
      <c r="I32" s="81" t="str">
        <f t="shared" si="0"/>
        <v>태OOO씨</v>
      </c>
      <c r="J32" s="101" t="s">
        <v>267</v>
      </c>
      <c r="K32" s="114">
        <v>300000</v>
      </c>
      <c r="L32" s="104" t="s">
        <v>197</v>
      </c>
      <c r="M32" s="66"/>
      <c r="N32" s="86" t="s">
        <v>247</v>
      </c>
      <c r="O32" s="64"/>
      <c r="P32" s="64"/>
      <c r="Q32" s="64"/>
      <c r="R32" s="64"/>
      <c r="S32" s="64"/>
    </row>
    <row r="33" spans="1:19" s="4" customFormat="1" ht="16.5" x14ac:dyDescent="0.3">
      <c r="A33" s="103">
        <v>27</v>
      </c>
      <c r="B33" s="101" t="s">
        <v>230</v>
      </c>
      <c r="C33" s="101" t="s">
        <v>5</v>
      </c>
      <c r="D33" s="101" t="s">
        <v>258</v>
      </c>
      <c r="E33" s="65" t="s">
        <v>198</v>
      </c>
      <c r="F33" s="65"/>
      <c r="G33" s="65" t="s">
        <v>198</v>
      </c>
      <c r="H33" s="65" t="s">
        <v>198</v>
      </c>
      <c r="I33" s="81" t="str">
        <f t="shared" si="0"/>
        <v>송OO란</v>
      </c>
      <c r="J33" s="101" t="s">
        <v>267</v>
      </c>
      <c r="K33" s="114">
        <v>100000</v>
      </c>
      <c r="L33" s="104" t="s">
        <v>197</v>
      </c>
      <c r="M33" s="66"/>
      <c r="N33" s="86" t="s">
        <v>202</v>
      </c>
      <c r="O33" s="64"/>
      <c r="P33" s="64"/>
      <c r="Q33" s="64"/>
      <c r="R33" s="64"/>
      <c r="S33" s="64"/>
    </row>
    <row r="34" spans="1:19" s="4" customFormat="1" ht="16.5" x14ac:dyDescent="0.3">
      <c r="A34" s="103">
        <v>28</v>
      </c>
      <c r="B34" s="101" t="s">
        <v>230</v>
      </c>
      <c r="C34" s="101" t="s">
        <v>5</v>
      </c>
      <c r="D34" s="101" t="s">
        <v>258</v>
      </c>
      <c r="E34" s="65" t="s">
        <v>198</v>
      </c>
      <c r="F34" s="65"/>
      <c r="G34" s="65" t="s">
        <v>198</v>
      </c>
      <c r="H34" s="65" t="s">
        <v>198</v>
      </c>
      <c r="I34" s="81" t="str">
        <f t="shared" si="0"/>
        <v>여O화</v>
      </c>
      <c r="J34" s="101" t="s">
        <v>267</v>
      </c>
      <c r="K34" s="114">
        <v>10000</v>
      </c>
      <c r="L34" s="104" t="s">
        <v>197</v>
      </c>
      <c r="M34" s="66"/>
      <c r="N34" s="86" t="s">
        <v>180</v>
      </c>
      <c r="O34" s="64"/>
      <c r="P34" s="64"/>
      <c r="Q34" s="64"/>
      <c r="R34" s="64"/>
      <c r="S34" s="64"/>
    </row>
    <row r="35" spans="1:19" s="4" customFormat="1" ht="16.5" x14ac:dyDescent="0.3">
      <c r="A35" s="103">
        <v>29</v>
      </c>
      <c r="B35" s="101" t="s">
        <v>231</v>
      </c>
      <c r="C35" s="101" t="s">
        <v>185</v>
      </c>
      <c r="D35" s="112" t="s">
        <v>266</v>
      </c>
      <c r="E35" s="65" t="s">
        <v>198</v>
      </c>
      <c r="F35" s="65"/>
      <c r="G35" s="65" t="s">
        <v>198</v>
      </c>
      <c r="H35" s="65" t="s">
        <v>198</v>
      </c>
      <c r="I35" s="81" t="str">
        <f t="shared" si="0"/>
        <v>대OOOOOOOOOOOO회</v>
      </c>
      <c r="J35" s="101" t="s">
        <v>276</v>
      </c>
      <c r="K35" s="114">
        <v>2810000</v>
      </c>
      <c r="L35" s="104" t="s">
        <v>257</v>
      </c>
      <c r="M35" s="66"/>
      <c r="N35" s="86" t="s">
        <v>208</v>
      </c>
      <c r="O35" s="64"/>
      <c r="P35" s="64"/>
      <c r="Q35" s="64"/>
      <c r="R35" s="64"/>
      <c r="S35" s="64"/>
    </row>
    <row r="36" spans="1:19" s="4" customFormat="1" ht="16.5" x14ac:dyDescent="0.3">
      <c r="A36" s="103">
        <v>30</v>
      </c>
      <c r="B36" s="101" t="s">
        <v>231</v>
      </c>
      <c r="C36" s="101" t="s">
        <v>185</v>
      </c>
      <c r="D36" s="101" t="s">
        <v>258</v>
      </c>
      <c r="E36" s="65" t="s">
        <v>198</v>
      </c>
      <c r="F36" s="65"/>
      <c r="G36" s="65" t="s">
        <v>198</v>
      </c>
      <c r="H36" s="65" t="s">
        <v>198</v>
      </c>
      <c r="I36" s="81" t="str">
        <f t="shared" si="0"/>
        <v>임OOOOOO)</v>
      </c>
      <c r="J36" s="101" t="s">
        <v>270</v>
      </c>
      <c r="K36" s="115">
        <v>100000</v>
      </c>
      <c r="L36" s="104" t="s">
        <v>257</v>
      </c>
      <c r="M36" s="66"/>
      <c r="N36" s="86" t="s">
        <v>248</v>
      </c>
      <c r="O36" s="64"/>
      <c r="P36" s="64"/>
      <c r="Q36" s="64"/>
      <c r="R36" s="64"/>
      <c r="S36" s="64"/>
    </row>
    <row r="37" spans="1:19" s="4" customFormat="1" ht="16.5" x14ac:dyDescent="0.3">
      <c r="A37" s="103">
        <v>31</v>
      </c>
      <c r="B37" s="101" t="s">
        <v>231</v>
      </c>
      <c r="C37" s="101" t="s">
        <v>185</v>
      </c>
      <c r="D37" s="101" t="s">
        <v>258</v>
      </c>
      <c r="E37" s="65" t="s">
        <v>198</v>
      </c>
      <c r="F37" s="65"/>
      <c r="G37" s="65" t="s">
        <v>198</v>
      </c>
      <c r="H37" s="65" t="s">
        <v>198</v>
      </c>
      <c r="I37" s="81" t="str">
        <f t="shared" si="0"/>
        <v>최O우</v>
      </c>
      <c r="J37" s="101" t="s">
        <v>271</v>
      </c>
      <c r="K37" s="115">
        <v>20000</v>
      </c>
      <c r="L37" s="104" t="s">
        <v>197</v>
      </c>
      <c r="M37" s="66"/>
      <c r="N37" s="86" t="s">
        <v>65</v>
      </c>
      <c r="O37" s="64"/>
      <c r="P37" s="64"/>
      <c r="Q37" s="64"/>
      <c r="R37" s="64"/>
      <c r="S37" s="64"/>
    </row>
    <row r="38" spans="1:19" s="4" customFormat="1" ht="16.5" x14ac:dyDescent="0.3">
      <c r="A38" s="103">
        <v>32</v>
      </c>
      <c r="B38" s="101" t="s">
        <v>231</v>
      </c>
      <c r="C38" s="101" t="s">
        <v>185</v>
      </c>
      <c r="D38" s="112" t="s">
        <v>266</v>
      </c>
      <c r="E38" s="65" t="s">
        <v>200</v>
      </c>
      <c r="F38" s="65"/>
      <c r="G38" s="65" t="s">
        <v>200</v>
      </c>
      <c r="H38" s="65" t="s">
        <v>200</v>
      </c>
      <c r="I38" s="81" t="str">
        <f t="shared" si="0"/>
        <v>경OOOOOOOOO회</v>
      </c>
      <c r="J38" s="101" t="s">
        <v>243</v>
      </c>
      <c r="K38" s="114">
        <v>250000</v>
      </c>
      <c r="L38" s="104" t="s">
        <v>257</v>
      </c>
      <c r="M38" s="66"/>
      <c r="N38" s="86" t="s">
        <v>59</v>
      </c>
      <c r="O38" s="64"/>
      <c r="P38" s="64"/>
      <c r="Q38" s="64"/>
      <c r="R38" s="64"/>
      <c r="S38" s="64"/>
    </row>
    <row r="39" spans="1:19" s="4" customFormat="1" ht="16.5" x14ac:dyDescent="0.3">
      <c r="A39" s="103">
        <v>33</v>
      </c>
      <c r="B39" s="101" t="s">
        <v>232</v>
      </c>
      <c r="C39" s="101" t="s">
        <v>5</v>
      </c>
      <c r="D39" s="101" t="s">
        <v>258</v>
      </c>
      <c r="E39" s="65" t="s">
        <v>198</v>
      </c>
      <c r="F39" s="65"/>
      <c r="G39" s="65" t="s">
        <v>198</v>
      </c>
      <c r="H39" s="65" t="s">
        <v>198</v>
      </c>
      <c r="I39" s="81" t="str">
        <f t="shared" si="0"/>
        <v>이O일</v>
      </c>
      <c r="J39" s="101" t="s">
        <v>267</v>
      </c>
      <c r="K39" s="114">
        <v>20000</v>
      </c>
      <c r="L39" s="104" t="s">
        <v>197</v>
      </c>
      <c r="M39" s="66"/>
      <c r="N39" s="86" t="s">
        <v>168</v>
      </c>
      <c r="O39" s="64"/>
      <c r="P39" s="64"/>
      <c r="Q39" s="64"/>
      <c r="R39" s="64"/>
      <c r="S39" s="64"/>
    </row>
    <row r="40" spans="1:19" s="4" customFormat="1" ht="16.5" x14ac:dyDescent="0.3">
      <c r="A40" s="103">
        <v>34</v>
      </c>
      <c r="B40" s="101" t="s">
        <v>233</v>
      </c>
      <c r="C40" s="101" t="s">
        <v>5</v>
      </c>
      <c r="D40" s="101" t="s">
        <v>258</v>
      </c>
      <c r="E40" s="65" t="s">
        <v>198</v>
      </c>
      <c r="F40" s="65"/>
      <c r="G40" s="65" t="s">
        <v>198</v>
      </c>
      <c r="H40" s="65" t="s">
        <v>198</v>
      </c>
      <c r="I40" s="81" t="str">
        <f t="shared" si="0"/>
        <v>이O철</v>
      </c>
      <c r="J40" s="101" t="s">
        <v>267</v>
      </c>
      <c r="K40" s="114">
        <v>10000</v>
      </c>
      <c r="L40" s="104" t="s">
        <v>197</v>
      </c>
      <c r="M40" s="66"/>
      <c r="N40" s="86" t="s">
        <v>169</v>
      </c>
      <c r="O40" s="64"/>
      <c r="P40" s="64"/>
      <c r="Q40" s="64"/>
      <c r="R40" s="64"/>
      <c r="S40" s="64"/>
    </row>
    <row r="41" spans="1:19" s="4" customFormat="1" ht="16.5" x14ac:dyDescent="0.3">
      <c r="A41" s="103">
        <v>35</v>
      </c>
      <c r="B41" s="101" t="s">
        <v>233</v>
      </c>
      <c r="C41" s="101" t="s">
        <v>5</v>
      </c>
      <c r="D41" s="101" t="s">
        <v>258</v>
      </c>
      <c r="E41" s="65" t="s">
        <v>198</v>
      </c>
      <c r="F41" s="65"/>
      <c r="G41" s="65" t="s">
        <v>198</v>
      </c>
      <c r="H41" s="65" t="s">
        <v>198</v>
      </c>
      <c r="I41" s="81" t="str">
        <f t="shared" si="0"/>
        <v>유O희</v>
      </c>
      <c r="J41" s="101" t="s">
        <v>267</v>
      </c>
      <c r="K41" s="114">
        <v>10000</v>
      </c>
      <c r="L41" s="104" t="s">
        <v>197</v>
      </c>
      <c r="M41" s="66"/>
      <c r="N41" s="86" t="s">
        <v>249</v>
      </c>
      <c r="O41" s="64"/>
      <c r="P41" s="64"/>
      <c r="Q41" s="64"/>
      <c r="R41" s="64"/>
      <c r="S41" s="64"/>
    </row>
    <row r="42" spans="1:19" s="4" customFormat="1" ht="16.5" x14ac:dyDescent="0.3">
      <c r="A42" s="103">
        <v>36</v>
      </c>
      <c r="B42" s="101" t="s">
        <v>233</v>
      </c>
      <c r="C42" s="101" t="s">
        <v>5</v>
      </c>
      <c r="D42" s="101" t="s">
        <v>258</v>
      </c>
      <c r="E42" s="65" t="s">
        <v>198</v>
      </c>
      <c r="F42" s="65"/>
      <c r="G42" s="65" t="s">
        <v>198</v>
      </c>
      <c r="H42" s="65" t="s">
        <v>198</v>
      </c>
      <c r="I42" s="81" t="str">
        <f t="shared" si="0"/>
        <v>최O나</v>
      </c>
      <c r="J42" s="101" t="s">
        <v>267</v>
      </c>
      <c r="K42" s="114">
        <v>15000</v>
      </c>
      <c r="L42" s="104" t="s">
        <v>197</v>
      </c>
      <c r="M42" s="66"/>
      <c r="N42" s="86" t="s">
        <v>250</v>
      </c>
      <c r="O42" s="64"/>
      <c r="P42" s="64"/>
      <c r="Q42" s="64"/>
      <c r="R42" s="64"/>
      <c r="S42" s="64"/>
    </row>
    <row r="43" spans="1:19" s="4" customFormat="1" ht="16.5" x14ac:dyDescent="0.3">
      <c r="A43" s="103">
        <v>37</v>
      </c>
      <c r="B43" s="101" t="s">
        <v>234</v>
      </c>
      <c r="C43" s="101" t="s">
        <v>5</v>
      </c>
      <c r="D43" s="101" t="s">
        <v>258</v>
      </c>
      <c r="E43" s="65" t="s">
        <v>198</v>
      </c>
      <c r="F43" s="65"/>
      <c r="G43" s="65" t="s">
        <v>198</v>
      </c>
      <c r="H43" s="65" t="s">
        <v>198</v>
      </c>
      <c r="I43" s="81" t="str">
        <f t="shared" si="0"/>
        <v>이OOOOOOOOOO)</v>
      </c>
      <c r="J43" s="101" t="s">
        <v>267</v>
      </c>
      <c r="K43" s="114">
        <v>20000</v>
      </c>
      <c r="L43" s="104" t="s">
        <v>197</v>
      </c>
      <c r="M43" s="66"/>
      <c r="N43" s="86" t="s">
        <v>251</v>
      </c>
      <c r="O43" s="64"/>
      <c r="P43" s="64"/>
      <c r="Q43" s="64"/>
      <c r="R43" s="64"/>
      <c r="S43" s="64"/>
    </row>
    <row r="44" spans="1:19" s="4" customFormat="1" ht="16.5" x14ac:dyDescent="0.3">
      <c r="A44" s="103">
        <v>38</v>
      </c>
      <c r="B44" s="101" t="s">
        <v>234</v>
      </c>
      <c r="C44" s="101" t="s">
        <v>5</v>
      </c>
      <c r="D44" s="101" t="s">
        <v>258</v>
      </c>
      <c r="E44" s="65" t="s">
        <v>198</v>
      </c>
      <c r="F44" s="65"/>
      <c r="G44" s="65" t="s">
        <v>198</v>
      </c>
      <c r="H44" s="65" t="s">
        <v>198</v>
      </c>
      <c r="I44" s="81" t="str">
        <f t="shared" si="0"/>
        <v>김O정</v>
      </c>
      <c r="J44" s="101" t="s">
        <v>267</v>
      </c>
      <c r="K44" s="114">
        <v>10400</v>
      </c>
      <c r="L44" s="104" t="s">
        <v>197</v>
      </c>
      <c r="M44" s="66"/>
      <c r="N44" s="86" t="s">
        <v>174</v>
      </c>
      <c r="O44" s="64"/>
      <c r="P44" s="64"/>
      <c r="Q44" s="64"/>
      <c r="R44" s="64"/>
      <c r="S44" s="64"/>
    </row>
    <row r="45" spans="1:19" s="4" customFormat="1" ht="16.5" x14ac:dyDescent="0.3">
      <c r="A45" s="103">
        <v>39</v>
      </c>
      <c r="B45" s="101" t="s">
        <v>235</v>
      </c>
      <c r="C45" s="101" t="s">
        <v>185</v>
      </c>
      <c r="D45" s="113" t="s">
        <v>264</v>
      </c>
      <c r="E45" s="65" t="s">
        <v>198</v>
      </c>
      <c r="F45" s="65"/>
      <c r="G45" s="65" t="s">
        <v>198</v>
      </c>
      <c r="H45" s="65" t="s">
        <v>198</v>
      </c>
      <c r="I45" s="81" t="str">
        <f t="shared" si="0"/>
        <v>해O빈</v>
      </c>
      <c r="J45" s="101" t="s">
        <v>277</v>
      </c>
      <c r="K45" s="114">
        <v>100000</v>
      </c>
      <c r="L45" s="104" t="s">
        <v>257</v>
      </c>
      <c r="M45" s="66"/>
      <c r="N45" s="86" t="s">
        <v>207</v>
      </c>
      <c r="O45" s="64"/>
      <c r="P45" s="64"/>
      <c r="Q45" s="64"/>
      <c r="R45" s="64"/>
      <c r="S45" s="64"/>
    </row>
    <row r="46" spans="1:19" s="4" customFormat="1" ht="16.5" x14ac:dyDescent="0.3">
      <c r="A46" s="103">
        <v>40</v>
      </c>
      <c r="B46" s="101" t="s">
        <v>235</v>
      </c>
      <c r="C46" s="101" t="s">
        <v>185</v>
      </c>
      <c r="D46" s="112" t="s">
        <v>266</v>
      </c>
      <c r="E46" s="65" t="s">
        <v>200</v>
      </c>
      <c r="F46" s="65"/>
      <c r="G46" s="65" t="s">
        <v>200</v>
      </c>
      <c r="H46" s="65" t="s">
        <v>200</v>
      </c>
      <c r="I46" s="81" t="str">
        <f t="shared" si="0"/>
        <v>사OOOOOOOOOO단</v>
      </c>
      <c r="J46" s="101" t="s">
        <v>278</v>
      </c>
      <c r="K46" s="114">
        <v>200000</v>
      </c>
      <c r="L46" s="104" t="s">
        <v>257</v>
      </c>
      <c r="M46" s="66"/>
      <c r="N46" s="86" t="s">
        <v>66</v>
      </c>
      <c r="O46" s="64"/>
      <c r="P46" s="64"/>
      <c r="Q46" s="64"/>
      <c r="R46" s="64"/>
      <c r="S46" s="64"/>
    </row>
    <row r="47" spans="1:19" s="4" customFormat="1" ht="16.5" x14ac:dyDescent="0.3">
      <c r="A47" s="103">
        <v>41</v>
      </c>
      <c r="B47" s="101" t="s">
        <v>235</v>
      </c>
      <c r="C47" s="101" t="s">
        <v>185</v>
      </c>
      <c r="D47" s="101" t="s">
        <v>258</v>
      </c>
      <c r="E47" s="65" t="s">
        <v>198</v>
      </c>
      <c r="F47" s="65"/>
      <c r="G47" s="65" t="s">
        <v>198</v>
      </c>
      <c r="H47" s="65" t="s">
        <v>198</v>
      </c>
      <c r="I47" s="81" t="str">
        <f t="shared" si="0"/>
        <v>이O원</v>
      </c>
      <c r="J47" s="101" t="s">
        <v>272</v>
      </c>
      <c r="K47" s="115">
        <v>10000</v>
      </c>
      <c r="L47" s="104" t="s">
        <v>197</v>
      </c>
      <c r="M47" s="66"/>
      <c r="N47" s="86" t="s">
        <v>206</v>
      </c>
      <c r="O47" s="64"/>
      <c r="P47" s="64"/>
      <c r="Q47" s="64"/>
      <c r="R47" s="64"/>
      <c r="S47" s="64"/>
    </row>
    <row r="48" spans="1:19" s="4" customFormat="1" ht="16.5" x14ac:dyDescent="0.3">
      <c r="A48" s="103">
        <v>42</v>
      </c>
      <c r="B48" s="101" t="s">
        <v>235</v>
      </c>
      <c r="C48" s="101" t="s">
        <v>5</v>
      </c>
      <c r="D48" s="101" t="s">
        <v>258</v>
      </c>
      <c r="E48" s="65" t="s">
        <v>198</v>
      </c>
      <c r="F48" s="65"/>
      <c r="G48" s="65" t="s">
        <v>198</v>
      </c>
      <c r="H48" s="65" t="s">
        <v>198</v>
      </c>
      <c r="I48" s="81" t="str">
        <f t="shared" si="0"/>
        <v>조O정</v>
      </c>
      <c r="J48" s="101" t="s">
        <v>267</v>
      </c>
      <c r="K48" s="114">
        <v>10000</v>
      </c>
      <c r="L48" s="104" t="s">
        <v>197</v>
      </c>
      <c r="M48" s="66"/>
      <c r="N48" s="86" t="s">
        <v>138</v>
      </c>
      <c r="O48" s="64"/>
      <c r="P48" s="64"/>
      <c r="Q48" s="64"/>
      <c r="R48" s="64"/>
      <c r="S48" s="64"/>
    </row>
    <row r="49" spans="1:19" s="4" customFormat="1" ht="16.5" x14ac:dyDescent="0.3">
      <c r="A49" s="103">
        <v>43</v>
      </c>
      <c r="B49" s="101" t="s">
        <v>235</v>
      </c>
      <c r="C49" s="101" t="s">
        <v>5</v>
      </c>
      <c r="D49" s="101" t="s">
        <v>258</v>
      </c>
      <c r="E49" s="65" t="s">
        <v>198</v>
      </c>
      <c r="F49" s="65"/>
      <c r="G49" s="65" t="s">
        <v>198</v>
      </c>
      <c r="H49" s="65" t="s">
        <v>198</v>
      </c>
      <c r="I49" s="81" t="str">
        <f t="shared" si="0"/>
        <v>이O천</v>
      </c>
      <c r="J49" s="101" t="s">
        <v>267</v>
      </c>
      <c r="K49" s="114">
        <v>10000</v>
      </c>
      <c r="L49" s="104" t="s">
        <v>197</v>
      </c>
      <c r="M49" s="66"/>
      <c r="N49" s="86" t="s">
        <v>147</v>
      </c>
      <c r="O49" s="64"/>
      <c r="P49" s="64"/>
      <c r="Q49" s="64"/>
      <c r="R49" s="64"/>
      <c r="S49" s="64"/>
    </row>
    <row r="50" spans="1:19" s="4" customFormat="1" ht="16.5" x14ac:dyDescent="0.3">
      <c r="A50" s="103">
        <v>44</v>
      </c>
      <c r="B50" s="101" t="s">
        <v>235</v>
      </c>
      <c r="C50" s="101" t="s">
        <v>5</v>
      </c>
      <c r="D50" s="101" t="s">
        <v>258</v>
      </c>
      <c r="E50" s="65" t="s">
        <v>198</v>
      </c>
      <c r="F50" s="65"/>
      <c r="G50" s="65" t="s">
        <v>198</v>
      </c>
      <c r="H50" s="65" t="s">
        <v>198</v>
      </c>
      <c r="I50" s="81" t="str">
        <f t="shared" si="0"/>
        <v>김O효</v>
      </c>
      <c r="J50" s="101" t="s">
        <v>267</v>
      </c>
      <c r="K50" s="114">
        <v>20000</v>
      </c>
      <c r="L50" s="104" t="s">
        <v>197</v>
      </c>
      <c r="M50" s="66"/>
      <c r="N50" s="86" t="s">
        <v>205</v>
      </c>
      <c r="O50" s="64"/>
      <c r="P50" s="64"/>
      <c r="Q50" s="64"/>
      <c r="R50" s="64"/>
      <c r="S50" s="64"/>
    </row>
    <row r="51" spans="1:19" s="4" customFormat="1" ht="16.5" x14ac:dyDescent="0.3">
      <c r="A51" s="103">
        <v>45</v>
      </c>
      <c r="B51" s="101" t="s">
        <v>235</v>
      </c>
      <c r="C51" s="101" t="s">
        <v>5</v>
      </c>
      <c r="D51" s="101" t="s">
        <v>258</v>
      </c>
      <c r="E51" s="65" t="s">
        <v>198</v>
      </c>
      <c r="F51" s="65"/>
      <c r="G51" s="65" t="s">
        <v>198</v>
      </c>
      <c r="H51" s="65" t="s">
        <v>198</v>
      </c>
      <c r="I51" s="81" t="str">
        <f t="shared" si="0"/>
        <v>정O희</v>
      </c>
      <c r="J51" s="101" t="s">
        <v>267</v>
      </c>
      <c r="K51" s="114">
        <v>50000</v>
      </c>
      <c r="L51" s="104" t="s">
        <v>197</v>
      </c>
      <c r="M51" s="66"/>
      <c r="N51" s="86" t="s">
        <v>170</v>
      </c>
      <c r="O51" s="64"/>
      <c r="P51" s="64"/>
      <c r="Q51" s="64"/>
      <c r="R51" s="64"/>
      <c r="S51" s="64"/>
    </row>
    <row r="52" spans="1:19" s="4" customFormat="1" ht="16.5" x14ac:dyDescent="0.3">
      <c r="A52" s="103">
        <v>46</v>
      </c>
      <c r="B52" s="101" t="s">
        <v>235</v>
      </c>
      <c r="C52" s="101" t="s">
        <v>5</v>
      </c>
      <c r="D52" s="101" t="s">
        <v>258</v>
      </c>
      <c r="E52" s="65" t="s">
        <v>198</v>
      </c>
      <c r="F52" s="65"/>
      <c r="G52" s="65" t="s">
        <v>198</v>
      </c>
      <c r="H52" s="65" t="s">
        <v>198</v>
      </c>
      <c r="I52" s="81" t="str">
        <f t="shared" si="0"/>
        <v>우O명</v>
      </c>
      <c r="J52" s="101" t="s">
        <v>267</v>
      </c>
      <c r="K52" s="114">
        <v>10000</v>
      </c>
      <c r="L52" s="104" t="s">
        <v>197</v>
      </c>
      <c r="M52" s="66"/>
      <c r="N52" s="86" t="s">
        <v>252</v>
      </c>
      <c r="O52" s="64"/>
      <c r="P52" s="64"/>
      <c r="Q52" s="64"/>
      <c r="R52" s="64"/>
      <c r="S52" s="64"/>
    </row>
    <row r="53" spans="1:19" s="4" customFormat="1" ht="16.5" x14ac:dyDescent="0.3">
      <c r="A53" s="103">
        <v>47</v>
      </c>
      <c r="B53" s="101" t="s">
        <v>235</v>
      </c>
      <c r="C53" s="101" t="s">
        <v>5</v>
      </c>
      <c r="D53" s="101" t="s">
        <v>258</v>
      </c>
      <c r="E53" s="65" t="s">
        <v>198</v>
      </c>
      <c r="F53" s="65"/>
      <c r="G53" s="65" t="s">
        <v>198</v>
      </c>
      <c r="H53" s="65" t="s">
        <v>198</v>
      </c>
      <c r="I53" s="81" t="str">
        <f t="shared" si="0"/>
        <v>정O호</v>
      </c>
      <c r="J53" s="101" t="s">
        <v>267</v>
      </c>
      <c r="K53" s="114">
        <v>10000</v>
      </c>
      <c r="L53" s="104" t="s">
        <v>197</v>
      </c>
      <c r="M53" s="66"/>
      <c r="N53" s="86" t="s">
        <v>146</v>
      </c>
      <c r="O53" s="64"/>
      <c r="P53" s="64"/>
      <c r="Q53" s="64"/>
      <c r="R53" s="64"/>
      <c r="S53" s="64"/>
    </row>
    <row r="54" spans="1:19" s="4" customFormat="1" ht="16.5" x14ac:dyDescent="0.3">
      <c r="A54" s="103">
        <v>48</v>
      </c>
      <c r="B54" s="101" t="s">
        <v>236</v>
      </c>
      <c r="C54" s="101" t="s">
        <v>5</v>
      </c>
      <c r="D54" s="101" t="s">
        <v>258</v>
      </c>
      <c r="E54" s="65" t="s">
        <v>198</v>
      </c>
      <c r="F54" s="65"/>
      <c r="G54" s="65" t="s">
        <v>198</v>
      </c>
      <c r="H54" s="65" t="s">
        <v>198</v>
      </c>
      <c r="I54" s="81" t="str">
        <f t="shared" si="0"/>
        <v>손O아</v>
      </c>
      <c r="J54" s="101" t="s">
        <v>267</v>
      </c>
      <c r="K54" s="114">
        <v>10400</v>
      </c>
      <c r="L54" s="104" t="s">
        <v>197</v>
      </c>
      <c r="M54" s="66"/>
      <c r="N54" s="86" t="s">
        <v>136</v>
      </c>
      <c r="O54" s="64"/>
      <c r="P54" s="64"/>
      <c r="Q54" s="64"/>
      <c r="R54" s="64"/>
      <c r="S54" s="64"/>
    </row>
    <row r="55" spans="1:19" s="4" customFormat="1" ht="16.5" x14ac:dyDescent="0.3">
      <c r="A55" s="103">
        <v>49</v>
      </c>
      <c r="B55" s="101" t="s">
        <v>236</v>
      </c>
      <c r="C55" s="101" t="s">
        <v>5</v>
      </c>
      <c r="D55" s="101" t="s">
        <v>258</v>
      </c>
      <c r="E55" s="65" t="s">
        <v>198</v>
      </c>
      <c r="F55" s="65"/>
      <c r="G55" s="65" t="s">
        <v>198</v>
      </c>
      <c r="H55" s="65" t="s">
        <v>198</v>
      </c>
      <c r="I55" s="81" t="str">
        <f t="shared" si="0"/>
        <v>이O태</v>
      </c>
      <c r="J55" s="101" t="s">
        <v>267</v>
      </c>
      <c r="K55" s="114">
        <v>10000</v>
      </c>
      <c r="L55" s="104" t="s">
        <v>197</v>
      </c>
      <c r="M55" s="66"/>
      <c r="N55" s="86" t="s">
        <v>135</v>
      </c>
      <c r="O55" s="64"/>
      <c r="P55" s="64"/>
      <c r="Q55" s="64"/>
      <c r="R55" s="64"/>
      <c r="S55" s="64"/>
    </row>
    <row r="56" spans="1:19" s="4" customFormat="1" ht="16.5" x14ac:dyDescent="0.3">
      <c r="A56" s="103">
        <v>50</v>
      </c>
      <c r="B56" s="101" t="s">
        <v>236</v>
      </c>
      <c r="C56" s="101" t="s">
        <v>5</v>
      </c>
      <c r="D56" s="101" t="s">
        <v>258</v>
      </c>
      <c r="E56" s="65" t="s">
        <v>198</v>
      </c>
      <c r="F56" s="65"/>
      <c r="G56" s="65" t="s">
        <v>198</v>
      </c>
      <c r="H56" s="65" t="s">
        <v>198</v>
      </c>
      <c r="I56" s="81" t="str">
        <f t="shared" si="0"/>
        <v>송O경</v>
      </c>
      <c r="J56" s="101" t="s">
        <v>267</v>
      </c>
      <c r="K56" s="114">
        <v>10000</v>
      </c>
      <c r="L56" s="104" t="s">
        <v>197</v>
      </c>
      <c r="M56" s="66"/>
      <c r="N56" s="86" t="s">
        <v>137</v>
      </c>
      <c r="O56" s="64"/>
      <c r="P56" s="64"/>
      <c r="Q56" s="64"/>
      <c r="R56" s="64"/>
      <c r="S56" s="64"/>
    </row>
    <row r="57" spans="1:19" s="4" customFormat="1" ht="16.5" x14ac:dyDescent="0.3">
      <c r="A57" s="103">
        <v>51</v>
      </c>
      <c r="B57" s="101" t="s">
        <v>237</v>
      </c>
      <c r="C57" s="101" t="s">
        <v>5</v>
      </c>
      <c r="D57" s="101" t="s">
        <v>258</v>
      </c>
      <c r="E57" s="65" t="s">
        <v>198</v>
      </c>
      <c r="F57" s="65"/>
      <c r="G57" s="65" t="s">
        <v>198</v>
      </c>
      <c r="H57" s="65" t="s">
        <v>198</v>
      </c>
      <c r="I57" s="81" t="str">
        <f t="shared" si="0"/>
        <v>김O곤</v>
      </c>
      <c r="J57" s="101" t="s">
        <v>267</v>
      </c>
      <c r="K57" s="114">
        <v>14000</v>
      </c>
      <c r="L57" s="104" t="s">
        <v>197</v>
      </c>
      <c r="M57" s="66"/>
      <c r="N57" s="86" t="s">
        <v>139</v>
      </c>
      <c r="O57" s="64"/>
      <c r="P57" s="64"/>
      <c r="Q57" s="64"/>
      <c r="R57" s="64"/>
      <c r="S57" s="64"/>
    </row>
    <row r="58" spans="1:19" s="4" customFormat="1" ht="16.5" x14ac:dyDescent="0.3">
      <c r="A58" s="103">
        <v>52</v>
      </c>
      <c r="B58" s="101" t="s">
        <v>237</v>
      </c>
      <c r="C58" s="101" t="s">
        <v>5</v>
      </c>
      <c r="D58" s="101" t="s">
        <v>258</v>
      </c>
      <c r="E58" s="65" t="s">
        <v>198</v>
      </c>
      <c r="F58" s="65"/>
      <c r="G58" s="65" t="s">
        <v>198</v>
      </c>
      <c r="H58" s="65" t="s">
        <v>198</v>
      </c>
      <c r="I58" s="81" t="str">
        <f t="shared" si="0"/>
        <v>임O정</v>
      </c>
      <c r="J58" s="101" t="s">
        <v>267</v>
      </c>
      <c r="K58" s="114">
        <v>10000</v>
      </c>
      <c r="L58" s="104" t="s">
        <v>197</v>
      </c>
      <c r="M58" s="66"/>
      <c r="N58" s="86" t="s">
        <v>253</v>
      </c>
      <c r="O58" s="64"/>
      <c r="P58" s="64"/>
      <c r="Q58" s="64"/>
      <c r="R58" s="64"/>
      <c r="S58" s="64"/>
    </row>
    <row r="59" spans="1:19" s="4" customFormat="1" ht="16.5" x14ac:dyDescent="0.3">
      <c r="A59" s="103">
        <v>53</v>
      </c>
      <c r="B59" s="101" t="s">
        <v>238</v>
      </c>
      <c r="C59" s="101" t="s">
        <v>5</v>
      </c>
      <c r="D59" s="101" t="s">
        <v>258</v>
      </c>
      <c r="E59" s="65" t="s">
        <v>198</v>
      </c>
      <c r="F59" s="65"/>
      <c r="G59" s="65" t="s">
        <v>198</v>
      </c>
      <c r="H59" s="65" t="s">
        <v>198</v>
      </c>
      <c r="I59" s="81" t="str">
        <f t="shared" si="0"/>
        <v>김O경</v>
      </c>
      <c r="J59" s="101" t="s">
        <v>267</v>
      </c>
      <c r="K59" s="114">
        <v>10000</v>
      </c>
      <c r="L59" s="104" t="s">
        <v>197</v>
      </c>
      <c r="M59" s="66"/>
      <c r="N59" s="86" t="s">
        <v>155</v>
      </c>
      <c r="O59" s="64"/>
      <c r="P59" s="64"/>
      <c r="Q59" s="64"/>
      <c r="R59" s="64"/>
      <c r="S59" s="64"/>
    </row>
    <row r="60" spans="1:19" s="4" customFormat="1" ht="16.5" x14ac:dyDescent="0.3">
      <c r="A60" s="103">
        <v>54</v>
      </c>
      <c r="B60" s="101" t="s">
        <v>239</v>
      </c>
      <c r="C60" s="101" t="s">
        <v>5</v>
      </c>
      <c r="D60" s="101" t="s">
        <v>258</v>
      </c>
      <c r="E60" s="65" t="s">
        <v>198</v>
      </c>
      <c r="F60" s="65"/>
      <c r="G60" s="65" t="s">
        <v>198</v>
      </c>
      <c r="H60" s="65" t="s">
        <v>198</v>
      </c>
      <c r="I60" s="81" t="str">
        <f t="shared" ref="I60:I61" si="1">REPLACE(N60,2,LEN(N60)-2,REPT("O",LEN(N60)-2))</f>
        <v>전O자</v>
      </c>
      <c r="J60" s="101" t="s">
        <v>267</v>
      </c>
      <c r="K60" s="114">
        <v>10400</v>
      </c>
      <c r="L60" s="104" t="s">
        <v>197</v>
      </c>
      <c r="M60" s="66"/>
      <c r="N60" s="86" t="s">
        <v>177</v>
      </c>
      <c r="O60" s="64"/>
      <c r="P60" s="64"/>
      <c r="Q60" s="64"/>
      <c r="R60" s="64"/>
      <c r="S60" s="64"/>
    </row>
    <row r="61" spans="1:19" s="4" customFormat="1" ht="16.5" x14ac:dyDescent="0.3">
      <c r="A61" s="103">
        <v>55</v>
      </c>
      <c r="B61" s="101" t="s">
        <v>239</v>
      </c>
      <c r="C61" s="101" t="s">
        <v>5</v>
      </c>
      <c r="D61" s="101" t="s">
        <v>258</v>
      </c>
      <c r="E61" s="65" t="s">
        <v>198</v>
      </c>
      <c r="F61" s="65"/>
      <c r="G61" s="65" t="s">
        <v>198</v>
      </c>
      <c r="H61" s="65" t="s">
        <v>198</v>
      </c>
      <c r="I61" s="81" t="str">
        <f t="shared" si="1"/>
        <v>최OOOOOO)</v>
      </c>
      <c r="J61" s="101" t="s">
        <v>267</v>
      </c>
      <c r="K61" s="114">
        <v>11400</v>
      </c>
      <c r="L61" s="104" t="s">
        <v>197</v>
      </c>
      <c r="M61" s="66"/>
      <c r="N61" s="86" t="s">
        <v>149</v>
      </c>
      <c r="O61" s="64"/>
      <c r="P61" s="64"/>
      <c r="Q61" s="64"/>
      <c r="R61" s="64"/>
      <c r="S61" s="64"/>
    </row>
    <row r="62" spans="1:19" s="4" customFormat="1" ht="16.5" x14ac:dyDescent="0.3">
      <c r="A62" s="103">
        <v>56</v>
      </c>
      <c r="B62" s="101" t="s">
        <v>239</v>
      </c>
      <c r="C62" s="101" t="s">
        <v>5</v>
      </c>
      <c r="D62" s="101" t="s">
        <v>258</v>
      </c>
      <c r="E62" s="65" t="s">
        <v>198</v>
      </c>
      <c r="F62" s="65"/>
      <c r="G62" s="65" t="s">
        <v>198</v>
      </c>
      <c r="H62" s="65" t="s">
        <v>198</v>
      </c>
      <c r="I62" s="81" t="str">
        <f t="shared" ref="I62:I65" si="2">REPLACE(N62,2,LEN(N62)-2,REPT("O",LEN(N62)-2))</f>
        <v>윤O심</v>
      </c>
      <c r="J62" s="101" t="s">
        <v>267</v>
      </c>
      <c r="K62" s="114">
        <v>30000</v>
      </c>
      <c r="L62" s="104" t="s">
        <v>197</v>
      </c>
      <c r="M62" s="66"/>
      <c r="N62" s="86" t="s">
        <v>142</v>
      </c>
      <c r="O62" s="64"/>
      <c r="P62" s="64"/>
      <c r="Q62" s="64"/>
      <c r="R62" s="64"/>
      <c r="S62" s="64"/>
    </row>
    <row r="63" spans="1:19" s="4" customFormat="1" ht="16.5" x14ac:dyDescent="0.3">
      <c r="A63" s="103">
        <v>57</v>
      </c>
      <c r="B63" s="101" t="s">
        <v>239</v>
      </c>
      <c r="C63" s="101" t="s">
        <v>5</v>
      </c>
      <c r="D63" s="101" t="s">
        <v>258</v>
      </c>
      <c r="E63" s="65" t="s">
        <v>198</v>
      </c>
      <c r="F63" s="65"/>
      <c r="G63" s="65" t="s">
        <v>198</v>
      </c>
      <c r="H63" s="65" t="s">
        <v>198</v>
      </c>
      <c r="I63" s="81" t="str">
        <f t="shared" si="2"/>
        <v>박O현</v>
      </c>
      <c r="J63" s="101" t="s">
        <v>267</v>
      </c>
      <c r="K63" s="114">
        <v>10000</v>
      </c>
      <c r="L63" s="104" t="s">
        <v>197</v>
      </c>
      <c r="M63" s="66"/>
      <c r="N63" s="86" t="s">
        <v>69</v>
      </c>
      <c r="O63" s="64"/>
      <c r="P63" s="64"/>
      <c r="Q63" s="64"/>
      <c r="R63" s="64"/>
      <c r="S63" s="64"/>
    </row>
    <row r="64" spans="1:19" s="4" customFormat="1" ht="16.5" x14ac:dyDescent="0.3">
      <c r="A64" s="103">
        <v>58</v>
      </c>
      <c r="B64" s="101" t="s">
        <v>239</v>
      </c>
      <c r="C64" s="101" t="s">
        <v>5</v>
      </c>
      <c r="D64" s="101" t="s">
        <v>258</v>
      </c>
      <c r="E64" s="65" t="s">
        <v>198</v>
      </c>
      <c r="F64" s="65"/>
      <c r="G64" s="65" t="s">
        <v>198</v>
      </c>
      <c r="H64" s="65" t="s">
        <v>198</v>
      </c>
      <c r="I64" s="81" t="str">
        <f t="shared" si="2"/>
        <v>김O진</v>
      </c>
      <c r="J64" s="101" t="s">
        <v>267</v>
      </c>
      <c r="K64" s="114">
        <v>10000</v>
      </c>
      <c r="L64" s="104" t="s">
        <v>197</v>
      </c>
      <c r="M64" s="66"/>
      <c r="N64" s="86" t="s">
        <v>68</v>
      </c>
      <c r="O64" s="64"/>
      <c r="P64" s="64"/>
      <c r="Q64" s="64"/>
      <c r="R64" s="64"/>
      <c r="S64" s="64"/>
    </row>
    <row r="65" spans="1:19" s="4" customFormat="1" ht="16.5" x14ac:dyDescent="0.3">
      <c r="A65" s="103">
        <v>59</v>
      </c>
      <c r="B65" s="101" t="s">
        <v>239</v>
      </c>
      <c r="C65" s="101" t="s">
        <v>5</v>
      </c>
      <c r="D65" s="101" t="s">
        <v>258</v>
      </c>
      <c r="E65" s="65" t="s">
        <v>198</v>
      </c>
      <c r="F65" s="65"/>
      <c r="G65" s="65" t="s">
        <v>198</v>
      </c>
      <c r="H65" s="65" t="s">
        <v>198</v>
      </c>
      <c r="I65" s="81" t="str">
        <f t="shared" si="2"/>
        <v>신O연</v>
      </c>
      <c r="J65" s="101" t="s">
        <v>267</v>
      </c>
      <c r="K65" s="114">
        <v>10400</v>
      </c>
      <c r="L65" s="104" t="s">
        <v>197</v>
      </c>
      <c r="M65" s="66"/>
      <c r="N65" s="86" t="s">
        <v>72</v>
      </c>
      <c r="O65" s="64"/>
      <c r="P65" s="64"/>
      <c r="Q65" s="64"/>
      <c r="R65" s="64"/>
      <c r="S65" s="64"/>
    </row>
    <row r="66" spans="1:19" s="4" customFormat="1" ht="16.5" x14ac:dyDescent="0.3">
      <c r="A66" s="103">
        <v>60</v>
      </c>
      <c r="B66" s="101" t="s">
        <v>239</v>
      </c>
      <c r="C66" s="101" t="s">
        <v>5</v>
      </c>
      <c r="D66" s="101" t="s">
        <v>258</v>
      </c>
      <c r="E66" s="65" t="s">
        <v>198</v>
      </c>
      <c r="F66" s="65"/>
      <c r="G66" s="65" t="s">
        <v>198</v>
      </c>
      <c r="H66" s="65" t="s">
        <v>198</v>
      </c>
      <c r="I66" s="81" t="str">
        <f t="shared" ref="I66:I97" si="3">REPLACE(N66,2,LEN(N66)-2,REPT("O",LEN(N66)-2))</f>
        <v>안O기</v>
      </c>
      <c r="J66" s="101" t="s">
        <v>267</v>
      </c>
      <c r="K66" s="114">
        <v>20000</v>
      </c>
      <c r="L66" s="104" t="s">
        <v>197</v>
      </c>
      <c r="M66" s="66"/>
      <c r="N66" s="86" t="s">
        <v>70</v>
      </c>
      <c r="O66" s="64"/>
      <c r="P66" s="64"/>
      <c r="Q66" s="64"/>
      <c r="R66" s="64"/>
      <c r="S66" s="64"/>
    </row>
    <row r="67" spans="1:19" s="4" customFormat="1" ht="16.5" x14ac:dyDescent="0.3">
      <c r="A67" s="103">
        <v>61</v>
      </c>
      <c r="B67" s="101" t="s">
        <v>239</v>
      </c>
      <c r="C67" s="101" t="s">
        <v>5</v>
      </c>
      <c r="D67" s="101" t="s">
        <v>258</v>
      </c>
      <c r="E67" s="65" t="s">
        <v>198</v>
      </c>
      <c r="F67" s="65"/>
      <c r="G67" s="65" t="s">
        <v>198</v>
      </c>
      <c r="H67" s="65" t="s">
        <v>198</v>
      </c>
      <c r="I67" s="81" t="str">
        <f t="shared" si="3"/>
        <v>박O선</v>
      </c>
      <c r="J67" s="101" t="s">
        <v>267</v>
      </c>
      <c r="K67" s="114">
        <v>11400</v>
      </c>
      <c r="L67" s="104" t="s">
        <v>197</v>
      </c>
      <c r="M67" s="66"/>
      <c r="N67" s="86" t="s">
        <v>158</v>
      </c>
      <c r="O67" s="64"/>
      <c r="P67" s="64"/>
      <c r="Q67" s="64"/>
      <c r="R67" s="64"/>
      <c r="S67" s="64"/>
    </row>
    <row r="68" spans="1:19" s="4" customFormat="1" ht="16.5" x14ac:dyDescent="0.3">
      <c r="A68" s="103">
        <v>62</v>
      </c>
      <c r="B68" s="101" t="s">
        <v>239</v>
      </c>
      <c r="C68" s="101" t="s">
        <v>5</v>
      </c>
      <c r="D68" s="101" t="s">
        <v>258</v>
      </c>
      <c r="E68" s="65" t="s">
        <v>198</v>
      </c>
      <c r="F68" s="65"/>
      <c r="G68" s="65" t="s">
        <v>198</v>
      </c>
      <c r="H68" s="65" t="s">
        <v>198</v>
      </c>
      <c r="I68" s="81" t="str">
        <f t="shared" si="3"/>
        <v>김O식</v>
      </c>
      <c r="J68" s="101" t="s">
        <v>267</v>
      </c>
      <c r="K68" s="114">
        <v>10400</v>
      </c>
      <c r="L68" s="104" t="s">
        <v>197</v>
      </c>
      <c r="M68" s="66"/>
      <c r="N68" s="86" t="s">
        <v>176</v>
      </c>
      <c r="O68" s="64"/>
      <c r="P68" s="64"/>
      <c r="Q68" s="64"/>
      <c r="R68" s="64"/>
      <c r="S68" s="64"/>
    </row>
    <row r="69" spans="1:19" s="4" customFormat="1" ht="16.5" x14ac:dyDescent="0.3">
      <c r="A69" s="103">
        <v>63</v>
      </c>
      <c r="B69" s="101" t="s">
        <v>239</v>
      </c>
      <c r="C69" s="101" t="s">
        <v>5</v>
      </c>
      <c r="D69" s="101" t="s">
        <v>258</v>
      </c>
      <c r="E69" s="65" t="s">
        <v>198</v>
      </c>
      <c r="F69" s="65"/>
      <c r="G69" s="65" t="s">
        <v>198</v>
      </c>
      <c r="H69" s="65" t="s">
        <v>198</v>
      </c>
      <c r="I69" s="81" t="str">
        <f t="shared" si="3"/>
        <v>이O용</v>
      </c>
      <c r="J69" s="101" t="s">
        <v>267</v>
      </c>
      <c r="K69" s="114">
        <v>100000</v>
      </c>
      <c r="L69" s="104" t="s">
        <v>197</v>
      </c>
      <c r="M69" s="66"/>
      <c r="N69" s="86" t="s">
        <v>163</v>
      </c>
      <c r="O69" s="64"/>
      <c r="P69" s="64"/>
      <c r="Q69" s="64"/>
      <c r="R69" s="64"/>
      <c r="S69" s="64"/>
    </row>
    <row r="70" spans="1:19" s="4" customFormat="1" ht="16.5" x14ac:dyDescent="0.3">
      <c r="A70" s="103">
        <v>64</v>
      </c>
      <c r="B70" s="101" t="s">
        <v>239</v>
      </c>
      <c r="C70" s="101" t="s">
        <v>5</v>
      </c>
      <c r="D70" s="101" t="s">
        <v>258</v>
      </c>
      <c r="E70" s="65" t="s">
        <v>198</v>
      </c>
      <c r="F70" s="65"/>
      <c r="G70" s="65" t="s">
        <v>198</v>
      </c>
      <c r="H70" s="65" t="s">
        <v>198</v>
      </c>
      <c r="I70" s="81" t="str">
        <f t="shared" si="3"/>
        <v>김O섭</v>
      </c>
      <c r="J70" s="101" t="s">
        <v>267</v>
      </c>
      <c r="K70" s="114">
        <v>10400</v>
      </c>
      <c r="L70" s="104" t="s">
        <v>197</v>
      </c>
      <c r="M70" s="66"/>
      <c r="N70" s="86" t="s">
        <v>181</v>
      </c>
      <c r="O70" s="64"/>
      <c r="P70" s="64"/>
      <c r="Q70" s="64"/>
      <c r="R70" s="64"/>
      <c r="S70" s="64"/>
    </row>
    <row r="71" spans="1:19" s="4" customFormat="1" ht="16.5" x14ac:dyDescent="0.3">
      <c r="A71" s="103">
        <v>65</v>
      </c>
      <c r="B71" s="101" t="s">
        <v>239</v>
      </c>
      <c r="C71" s="101" t="s">
        <v>5</v>
      </c>
      <c r="D71" s="101" t="s">
        <v>258</v>
      </c>
      <c r="E71" s="65" t="s">
        <v>198</v>
      </c>
      <c r="F71" s="65"/>
      <c r="G71" s="65" t="s">
        <v>198</v>
      </c>
      <c r="H71" s="65" t="s">
        <v>198</v>
      </c>
      <c r="I71" s="81" t="str">
        <f t="shared" si="3"/>
        <v>오O연</v>
      </c>
      <c r="J71" s="101" t="s">
        <v>267</v>
      </c>
      <c r="K71" s="114">
        <v>10000</v>
      </c>
      <c r="L71" s="104" t="s">
        <v>197</v>
      </c>
      <c r="M71" s="66"/>
      <c r="N71" s="86" t="s">
        <v>184</v>
      </c>
      <c r="O71" s="64"/>
      <c r="P71" s="64"/>
      <c r="Q71" s="64"/>
      <c r="R71" s="64"/>
      <c r="S71" s="64"/>
    </row>
    <row r="72" spans="1:19" s="4" customFormat="1" ht="16.5" x14ac:dyDescent="0.3">
      <c r="A72" s="103">
        <v>66</v>
      </c>
      <c r="B72" s="101" t="s">
        <v>239</v>
      </c>
      <c r="C72" s="101" t="s">
        <v>5</v>
      </c>
      <c r="D72" s="101" t="s">
        <v>258</v>
      </c>
      <c r="E72" s="65" t="s">
        <v>198</v>
      </c>
      <c r="F72" s="65"/>
      <c r="G72" s="65" t="s">
        <v>198</v>
      </c>
      <c r="H72" s="65" t="s">
        <v>198</v>
      </c>
      <c r="I72" s="81" t="str">
        <f t="shared" si="3"/>
        <v>장O선</v>
      </c>
      <c r="J72" s="101" t="s">
        <v>267</v>
      </c>
      <c r="K72" s="114">
        <v>10000</v>
      </c>
      <c r="L72" s="104" t="s">
        <v>197</v>
      </c>
      <c r="M72" s="66"/>
      <c r="N72" s="86" t="s">
        <v>148</v>
      </c>
      <c r="O72" s="64"/>
      <c r="P72" s="64"/>
      <c r="Q72" s="64"/>
      <c r="R72" s="64"/>
      <c r="S72" s="64"/>
    </row>
    <row r="73" spans="1:19" s="4" customFormat="1" ht="16.5" x14ac:dyDescent="0.3">
      <c r="A73" s="103">
        <v>67</v>
      </c>
      <c r="B73" s="101" t="s">
        <v>239</v>
      </c>
      <c r="C73" s="101" t="s">
        <v>5</v>
      </c>
      <c r="D73" s="101" t="s">
        <v>258</v>
      </c>
      <c r="E73" s="65" t="s">
        <v>198</v>
      </c>
      <c r="F73" s="65"/>
      <c r="G73" s="65" t="s">
        <v>198</v>
      </c>
      <c r="H73" s="65" t="s">
        <v>198</v>
      </c>
      <c r="I73" s="81" t="str">
        <f t="shared" si="3"/>
        <v>박O희</v>
      </c>
      <c r="J73" s="101" t="s">
        <v>267</v>
      </c>
      <c r="K73" s="114">
        <v>10000</v>
      </c>
      <c r="L73" s="104" t="s">
        <v>197</v>
      </c>
      <c r="M73" s="66"/>
      <c r="N73" s="86" t="s">
        <v>67</v>
      </c>
      <c r="O73" s="64"/>
      <c r="P73" s="64"/>
      <c r="Q73" s="64"/>
      <c r="R73" s="64"/>
      <c r="S73" s="64"/>
    </row>
    <row r="74" spans="1:19" s="4" customFormat="1" ht="16.5" x14ac:dyDescent="0.3">
      <c r="A74" s="103">
        <v>68</v>
      </c>
      <c r="B74" s="101" t="s">
        <v>239</v>
      </c>
      <c r="C74" s="101" t="s">
        <v>5</v>
      </c>
      <c r="D74" s="101" t="s">
        <v>258</v>
      </c>
      <c r="E74" s="65" t="s">
        <v>198</v>
      </c>
      <c r="F74" s="65"/>
      <c r="G74" s="65" t="s">
        <v>198</v>
      </c>
      <c r="H74" s="65" t="s">
        <v>198</v>
      </c>
      <c r="I74" s="81" t="str">
        <f t="shared" si="3"/>
        <v>양O진</v>
      </c>
      <c r="J74" s="101" t="s">
        <v>267</v>
      </c>
      <c r="K74" s="114">
        <v>14000</v>
      </c>
      <c r="L74" s="104" t="s">
        <v>197</v>
      </c>
      <c r="M74" s="66"/>
      <c r="N74" s="86" t="s">
        <v>196</v>
      </c>
      <c r="O74" s="64"/>
      <c r="P74" s="64"/>
      <c r="Q74" s="64"/>
      <c r="R74" s="64"/>
      <c r="S74" s="64"/>
    </row>
    <row r="75" spans="1:19" s="4" customFormat="1" ht="16.5" x14ac:dyDescent="0.3">
      <c r="A75" s="103">
        <v>69</v>
      </c>
      <c r="B75" s="101" t="s">
        <v>239</v>
      </c>
      <c r="C75" s="101" t="s">
        <v>5</v>
      </c>
      <c r="D75" s="101" t="s">
        <v>258</v>
      </c>
      <c r="E75" s="65" t="s">
        <v>198</v>
      </c>
      <c r="F75" s="65"/>
      <c r="G75" s="65" t="s">
        <v>198</v>
      </c>
      <c r="H75" s="65" t="s">
        <v>198</v>
      </c>
      <c r="I75" s="81" t="str">
        <f t="shared" si="3"/>
        <v>구O나</v>
      </c>
      <c r="J75" s="101" t="s">
        <v>267</v>
      </c>
      <c r="K75" s="114">
        <v>40000</v>
      </c>
      <c r="L75" s="104" t="s">
        <v>197</v>
      </c>
      <c r="M75" s="66"/>
      <c r="N75" s="86" t="s">
        <v>140</v>
      </c>
      <c r="O75" s="64"/>
      <c r="P75" s="64"/>
      <c r="Q75" s="64"/>
      <c r="R75" s="64"/>
      <c r="S75" s="64"/>
    </row>
    <row r="76" spans="1:19" s="4" customFormat="1" ht="16.5" x14ac:dyDescent="0.3">
      <c r="A76" s="103">
        <v>70</v>
      </c>
      <c r="B76" s="101" t="s">
        <v>239</v>
      </c>
      <c r="C76" s="101" t="s">
        <v>5</v>
      </c>
      <c r="D76" s="101" t="s">
        <v>258</v>
      </c>
      <c r="E76" s="65" t="s">
        <v>198</v>
      </c>
      <c r="F76" s="65"/>
      <c r="G76" s="65" t="s">
        <v>198</v>
      </c>
      <c r="H76" s="65" t="s">
        <v>198</v>
      </c>
      <c r="I76" s="81" t="str">
        <f t="shared" si="3"/>
        <v>유미</v>
      </c>
      <c r="J76" s="101" t="s">
        <v>267</v>
      </c>
      <c r="K76" s="114">
        <v>10000</v>
      </c>
      <c r="L76" s="104" t="s">
        <v>197</v>
      </c>
      <c r="M76" s="66"/>
      <c r="N76" s="86" t="s">
        <v>156</v>
      </c>
      <c r="O76" s="64"/>
      <c r="P76" s="64"/>
      <c r="Q76" s="64"/>
      <c r="R76" s="64"/>
      <c r="S76" s="64"/>
    </row>
    <row r="77" spans="1:19" s="4" customFormat="1" ht="16.5" x14ac:dyDescent="0.3">
      <c r="A77" s="103">
        <v>71</v>
      </c>
      <c r="B77" s="101" t="s">
        <v>239</v>
      </c>
      <c r="C77" s="101" t="s">
        <v>5</v>
      </c>
      <c r="D77" s="101" t="s">
        <v>258</v>
      </c>
      <c r="E77" s="65" t="s">
        <v>198</v>
      </c>
      <c r="F77" s="65"/>
      <c r="G77" s="65" t="s">
        <v>198</v>
      </c>
      <c r="H77" s="65" t="s">
        <v>198</v>
      </c>
      <c r="I77" s="81" t="str">
        <f t="shared" si="3"/>
        <v>이O숙</v>
      </c>
      <c r="J77" s="101" t="s">
        <v>267</v>
      </c>
      <c r="K77" s="114">
        <v>10400</v>
      </c>
      <c r="L77" s="104" t="s">
        <v>197</v>
      </c>
      <c r="M77" s="66"/>
      <c r="N77" s="86" t="s">
        <v>175</v>
      </c>
      <c r="O77" s="64"/>
      <c r="P77" s="64"/>
      <c r="Q77" s="64"/>
      <c r="R77" s="64"/>
      <c r="S77" s="64"/>
    </row>
    <row r="78" spans="1:19" s="4" customFormat="1" ht="16.5" x14ac:dyDescent="0.3">
      <c r="A78" s="103">
        <v>72</v>
      </c>
      <c r="B78" s="101" t="s">
        <v>239</v>
      </c>
      <c r="C78" s="101" t="s">
        <v>5</v>
      </c>
      <c r="D78" s="101" t="s">
        <v>258</v>
      </c>
      <c r="E78" s="65" t="s">
        <v>198</v>
      </c>
      <c r="F78" s="65"/>
      <c r="G78" s="65" t="s">
        <v>198</v>
      </c>
      <c r="H78" s="65" t="s">
        <v>198</v>
      </c>
      <c r="I78" s="81" t="str">
        <f t="shared" si="3"/>
        <v>박O영</v>
      </c>
      <c r="J78" s="101" t="s">
        <v>267</v>
      </c>
      <c r="K78" s="114">
        <v>10040</v>
      </c>
      <c r="L78" s="104" t="s">
        <v>197</v>
      </c>
      <c r="M78" s="66"/>
      <c r="N78" s="86" t="s">
        <v>195</v>
      </c>
      <c r="O78" s="64"/>
      <c r="P78" s="64"/>
      <c r="Q78" s="64"/>
      <c r="R78" s="64"/>
      <c r="S78" s="64"/>
    </row>
    <row r="79" spans="1:19" s="4" customFormat="1" ht="16.5" x14ac:dyDescent="0.3">
      <c r="A79" s="103">
        <v>73</v>
      </c>
      <c r="B79" s="101" t="s">
        <v>240</v>
      </c>
      <c r="C79" s="101" t="s">
        <v>5</v>
      </c>
      <c r="D79" s="101" t="s">
        <v>258</v>
      </c>
      <c r="E79" s="65" t="s">
        <v>198</v>
      </c>
      <c r="F79" s="65"/>
      <c r="G79" s="65" t="s">
        <v>198</v>
      </c>
      <c r="H79" s="65" t="s">
        <v>198</v>
      </c>
      <c r="I79" s="81" t="str">
        <f t="shared" si="3"/>
        <v>조O선</v>
      </c>
      <c r="J79" s="101" t="s">
        <v>267</v>
      </c>
      <c r="K79" s="114">
        <v>10000</v>
      </c>
      <c r="L79" s="104" t="s">
        <v>197</v>
      </c>
      <c r="M79" s="66"/>
      <c r="N79" s="86" t="s">
        <v>71</v>
      </c>
      <c r="O79" s="64"/>
      <c r="P79" s="64"/>
      <c r="Q79" s="64"/>
      <c r="R79" s="64"/>
      <c r="S79" s="64"/>
    </row>
    <row r="80" spans="1:19" s="4" customFormat="1" ht="16.5" x14ac:dyDescent="0.3">
      <c r="A80" s="103">
        <v>74</v>
      </c>
      <c r="B80" s="101" t="s">
        <v>240</v>
      </c>
      <c r="C80" s="101" t="s">
        <v>5</v>
      </c>
      <c r="D80" s="101" t="s">
        <v>258</v>
      </c>
      <c r="E80" s="65" t="s">
        <v>198</v>
      </c>
      <c r="F80" s="65"/>
      <c r="G80" s="65" t="s">
        <v>198</v>
      </c>
      <c r="H80" s="65" t="s">
        <v>198</v>
      </c>
      <c r="I80" s="81" t="str">
        <f t="shared" si="3"/>
        <v>김O숙</v>
      </c>
      <c r="J80" s="101" t="s">
        <v>267</v>
      </c>
      <c r="K80" s="114">
        <v>10000</v>
      </c>
      <c r="L80" s="104" t="s">
        <v>197</v>
      </c>
      <c r="M80" s="66"/>
      <c r="N80" s="86" t="s">
        <v>254</v>
      </c>
      <c r="O80" s="64"/>
      <c r="P80" s="64"/>
      <c r="Q80" s="64"/>
      <c r="R80" s="64"/>
      <c r="S80" s="64"/>
    </row>
    <row r="81" spans="1:19" s="4" customFormat="1" ht="16.5" x14ac:dyDescent="0.3">
      <c r="A81" s="103">
        <v>75</v>
      </c>
      <c r="B81" s="101" t="s">
        <v>240</v>
      </c>
      <c r="C81" s="101" t="s">
        <v>5</v>
      </c>
      <c r="D81" s="101" t="s">
        <v>258</v>
      </c>
      <c r="E81" s="65" t="s">
        <v>198</v>
      </c>
      <c r="F81" s="65"/>
      <c r="G81" s="65" t="s">
        <v>198</v>
      </c>
      <c r="H81" s="65" t="s">
        <v>198</v>
      </c>
      <c r="I81" s="81" t="str">
        <f t="shared" si="3"/>
        <v>양O석</v>
      </c>
      <c r="J81" s="101" t="s">
        <v>267</v>
      </c>
      <c r="K81" s="114">
        <v>10000</v>
      </c>
      <c r="L81" s="104" t="s">
        <v>197</v>
      </c>
      <c r="M81" s="66"/>
      <c r="N81" s="86" t="s">
        <v>150</v>
      </c>
      <c r="O81" s="64"/>
      <c r="P81" s="64"/>
      <c r="Q81" s="64"/>
      <c r="R81" s="64"/>
      <c r="S81" s="64"/>
    </row>
    <row r="82" spans="1:19" s="4" customFormat="1" ht="16.5" x14ac:dyDescent="0.3">
      <c r="A82" s="103">
        <v>76</v>
      </c>
      <c r="B82" s="101" t="s">
        <v>241</v>
      </c>
      <c r="C82" s="101" t="s">
        <v>5</v>
      </c>
      <c r="D82" s="101" t="s">
        <v>258</v>
      </c>
      <c r="E82" s="65" t="s">
        <v>198</v>
      </c>
      <c r="F82" s="65"/>
      <c r="G82" s="65" t="s">
        <v>198</v>
      </c>
      <c r="H82" s="65" t="s">
        <v>198</v>
      </c>
      <c r="I82" s="81" t="str">
        <f t="shared" si="3"/>
        <v>엄O수</v>
      </c>
      <c r="J82" s="101" t="s">
        <v>267</v>
      </c>
      <c r="K82" s="114">
        <v>50000</v>
      </c>
      <c r="L82" s="104" t="s">
        <v>197</v>
      </c>
      <c r="M82" s="66"/>
      <c r="N82" s="86" t="s">
        <v>164</v>
      </c>
      <c r="O82" s="64"/>
      <c r="P82" s="64"/>
      <c r="Q82" s="64"/>
      <c r="R82" s="64"/>
      <c r="S82" s="64"/>
    </row>
    <row r="83" spans="1:19" s="4" customFormat="1" ht="16.5" x14ac:dyDescent="0.3">
      <c r="A83" s="103">
        <v>77</v>
      </c>
      <c r="B83" s="101" t="s">
        <v>241</v>
      </c>
      <c r="C83" s="101" t="s">
        <v>5</v>
      </c>
      <c r="D83" s="101" t="s">
        <v>258</v>
      </c>
      <c r="E83" s="65" t="s">
        <v>198</v>
      </c>
      <c r="F83" s="65"/>
      <c r="G83" s="65" t="s">
        <v>198</v>
      </c>
      <c r="H83" s="65" t="s">
        <v>198</v>
      </c>
      <c r="I83" s="81" t="str">
        <f t="shared" si="3"/>
        <v>윤O한</v>
      </c>
      <c r="J83" s="101" t="s">
        <v>267</v>
      </c>
      <c r="K83" s="114">
        <v>10000</v>
      </c>
      <c r="L83" s="104" t="s">
        <v>197</v>
      </c>
      <c r="M83" s="66"/>
      <c r="N83" s="86" t="s">
        <v>153</v>
      </c>
      <c r="O83" s="64"/>
      <c r="P83" s="64"/>
      <c r="Q83" s="64"/>
      <c r="R83" s="64"/>
      <c r="S83" s="64"/>
    </row>
    <row r="84" spans="1:19" s="4" customFormat="1" ht="16.5" x14ac:dyDescent="0.3">
      <c r="A84" s="103">
        <v>78</v>
      </c>
      <c r="B84" s="101" t="s">
        <v>241</v>
      </c>
      <c r="C84" s="101" t="s">
        <v>5</v>
      </c>
      <c r="D84" s="101" t="s">
        <v>258</v>
      </c>
      <c r="E84" s="65" t="s">
        <v>198</v>
      </c>
      <c r="F84" s="65"/>
      <c r="G84" s="65" t="s">
        <v>198</v>
      </c>
      <c r="H84" s="65" t="s">
        <v>198</v>
      </c>
      <c r="I84" s="81" t="str">
        <f t="shared" si="3"/>
        <v>우O섭</v>
      </c>
      <c r="J84" s="101" t="s">
        <v>267</v>
      </c>
      <c r="K84" s="114">
        <v>11400</v>
      </c>
      <c r="L84" s="104" t="s">
        <v>197</v>
      </c>
      <c r="M84" s="66"/>
      <c r="N84" s="86" t="s">
        <v>152</v>
      </c>
      <c r="O84" s="64"/>
      <c r="P84" s="64"/>
      <c r="Q84" s="64"/>
      <c r="R84" s="64"/>
      <c r="S84" s="64"/>
    </row>
    <row r="85" spans="1:19" s="4" customFormat="1" ht="16.5" x14ac:dyDescent="0.3">
      <c r="A85" s="103">
        <v>79</v>
      </c>
      <c r="B85" s="101" t="s">
        <v>241</v>
      </c>
      <c r="C85" s="101" t="s">
        <v>5</v>
      </c>
      <c r="D85" s="101" t="s">
        <v>258</v>
      </c>
      <c r="E85" s="65" t="s">
        <v>198</v>
      </c>
      <c r="F85" s="65"/>
      <c r="G85" s="65" t="s">
        <v>198</v>
      </c>
      <c r="H85" s="65" t="s">
        <v>198</v>
      </c>
      <c r="I85" s="81" t="str">
        <f t="shared" si="3"/>
        <v>정O옥</v>
      </c>
      <c r="J85" s="101" t="s">
        <v>267</v>
      </c>
      <c r="K85" s="114">
        <v>11400</v>
      </c>
      <c r="L85" s="104" t="s">
        <v>197</v>
      </c>
      <c r="M85" s="66"/>
      <c r="N85" s="86" t="s">
        <v>151</v>
      </c>
      <c r="O85" s="64"/>
      <c r="P85" s="64"/>
      <c r="Q85" s="64"/>
      <c r="R85" s="64"/>
      <c r="S85" s="64"/>
    </row>
    <row r="86" spans="1:19" s="4" customFormat="1" ht="16.5" x14ac:dyDescent="0.3">
      <c r="A86" s="103">
        <v>80</v>
      </c>
      <c r="B86" s="101" t="s">
        <v>241</v>
      </c>
      <c r="C86" s="101" t="s">
        <v>185</v>
      </c>
      <c r="D86" s="101" t="s">
        <v>266</v>
      </c>
      <c r="E86" s="65" t="s">
        <v>198</v>
      </c>
      <c r="F86" s="65"/>
      <c r="G86" s="65" t="s">
        <v>198</v>
      </c>
      <c r="H86" s="65" t="s">
        <v>198</v>
      </c>
      <c r="I86" s="81" t="str">
        <f t="shared" si="3"/>
        <v>다OOOO회</v>
      </c>
      <c r="J86" s="101" t="s">
        <v>274</v>
      </c>
      <c r="K86" s="115">
        <v>1200000</v>
      </c>
      <c r="L86" s="104" t="s">
        <v>257</v>
      </c>
      <c r="M86" s="66"/>
      <c r="N86" s="86" t="s">
        <v>255</v>
      </c>
      <c r="O86" s="64"/>
      <c r="P86" s="64"/>
      <c r="Q86" s="64"/>
      <c r="R86" s="64"/>
      <c r="S86" s="64"/>
    </row>
    <row r="87" spans="1:19" s="4" customFormat="1" ht="16.5" x14ac:dyDescent="0.3">
      <c r="A87" s="103">
        <v>81</v>
      </c>
      <c r="B87" s="101" t="s">
        <v>242</v>
      </c>
      <c r="C87" s="101" t="s">
        <v>185</v>
      </c>
      <c r="D87" s="101"/>
      <c r="E87" s="65" t="s">
        <v>198</v>
      </c>
      <c r="F87" s="65"/>
      <c r="G87" s="65" t="s">
        <v>198</v>
      </c>
      <c r="H87" s="65" t="s">
        <v>198</v>
      </c>
      <c r="I87" s="81" t="str">
        <f t="shared" si="3"/>
        <v>서OOOOOO터</v>
      </c>
      <c r="J87" s="101" t="s">
        <v>273</v>
      </c>
      <c r="K87" s="115">
        <v>357000</v>
      </c>
      <c r="L87" s="104" t="s">
        <v>257</v>
      </c>
      <c r="M87" s="66"/>
      <c r="N87" s="86" t="s">
        <v>245</v>
      </c>
      <c r="O87" s="64"/>
      <c r="P87" s="64"/>
      <c r="Q87" s="64"/>
      <c r="R87" s="64"/>
      <c r="S87" s="64"/>
    </row>
    <row r="88" spans="1:19" s="4" customFormat="1" ht="16.5" x14ac:dyDescent="0.3">
      <c r="A88" s="103">
        <v>82</v>
      </c>
      <c r="B88" s="101" t="s">
        <v>242</v>
      </c>
      <c r="C88" s="101" t="s">
        <v>5</v>
      </c>
      <c r="D88" s="101" t="s">
        <v>258</v>
      </c>
      <c r="E88" s="65" t="s">
        <v>198</v>
      </c>
      <c r="F88" s="65"/>
      <c r="G88" s="65" t="s">
        <v>198</v>
      </c>
      <c r="H88" s="65" t="s">
        <v>198</v>
      </c>
      <c r="I88" s="81" t="str">
        <f t="shared" si="3"/>
        <v>김O성</v>
      </c>
      <c r="J88" s="101" t="s">
        <v>267</v>
      </c>
      <c r="K88" s="114">
        <v>10000</v>
      </c>
      <c r="L88" s="104" t="s">
        <v>197</v>
      </c>
      <c r="M88" s="66"/>
      <c r="N88" s="86" t="s">
        <v>192</v>
      </c>
      <c r="O88" s="64"/>
      <c r="P88" s="64"/>
      <c r="Q88" s="64"/>
      <c r="R88" s="64"/>
      <c r="S88" s="64"/>
    </row>
    <row r="89" spans="1:19" s="4" customFormat="1" ht="16.5" x14ac:dyDescent="0.3">
      <c r="A89" s="103">
        <v>83</v>
      </c>
      <c r="B89" s="101" t="s">
        <v>242</v>
      </c>
      <c r="C89" s="101" t="s">
        <v>5</v>
      </c>
      <c r="D89" s="101" t="s">
        <v>262</v>
      </c>
      <c r="E89" s="65" t="s">
        <v>198</v>
      </c>
      <c r="F89" s="65"/>
      <c r="G89" s="65" t="s">
        <v>198</v>
      </c>
      <c r="H89" s="65" t="s">
        <v>198</v>
      </c>
      <c r="I89" s="81" t="str">
        <f t="shared" si="3"/>
        <v>홍OOOOOOO)</v>
      </c>
      <c r="J89" s="101" t="s">
        <v>267</v>
      </c>
      <c r="K89" s="114">
        <v>11400</v>
      </c>
      <c r="L89" s="104" t="s">
        <v>197</v>
      </c>
      <c r="M89" s="66"/>
      <c r="N89" s="86" t="s">
        <v>157</v>
      </c>
      <c r="O89" s="64"/>
      <c r="P89" s="64"/>
      <c r="Q89" s="64"/>
      <c r="R89" s="64"/>
      <c r="S89" s="64"/>
    </row>
    <row r="90" spans="1:19" s="4" customFormat="1" ht="16.5" x14ac:dyDescent="0.3">
      <c r="A90" s="103">
        <v>84</v>
      </c>
      <c r="B90" s="101" t="s">
        <v>242</v>
      </c>
      <c r="C90" s="101" t="s">
        <v>5</v>
      </c>
      <c r="D90" s="101" t="s">
        <v>265</v>
      </c>
      <c r="E90" s="65" t="s">
        <v>198</v>
      </c>
      <c r="F90" s="65"/>
      <c r="G90" s="65" t="s">
        <v>198</v>
      </c>
      <c r="H90" s="65" t="s">
        <v>198</v>
      </c>
      <c r="I90" s="81" t="str">
        <f t="shared" si="3"/>
        <v>골OO식</v>
      </c>
      <c r="J90" s="101" t="s">
        <v>267</v>
      </c>
      <c r="K90" s="114">
        <v>22800</v>
      </c>
      <c r="L90" s="104" t="s">
        <v>197</v>
      </c>
      <c r="M90" s="66"/>
      <c r="N90" s="86" t="s">
        <v>209</v>
      </c>
      <c r="O90" s="64"/>
      <c r="P90" s="64"/>
      <c r="Q90" s="64"/>
      <c r="R90" s="64"/>
      <c r="S90" s="64"/>
    </row>
    <row r="91" spans="1:19" s="4" customFormat="1" ht="16.5" x14ac:dyDescent="0.3">
      <c r="A91" s="103">
        <v>85</v>
      </c>
      <c r="B91" s="101" t="s">
        <v>242</v>
      </c>
      <c r="C91" s="101" t="s">
        <v>5</v>
      </c>
      <c r="D91" s="101" t="s">
        <v>258</v>
      </c>
      <c r="E91" s="65" t="s">
        <v>198</v>
      </c>
      <c r="F91" s="65"/>
      <c r="G91" s="65" t="s">
        <v>198</v>
      </c>
      <c r="H91" s="65" t="s">
        <v>198</v>
      </c>
      <c r="I91" s="81" t="str">
        <f t="shared" si="3"/>
        <v>최O웅</v>
      </c>
      <c r="J91" s="101" t="s">
        <v>267</v>
      </c>
      <c r="K91" s="114">
        <v>20000</v>
      </c>
      <c r="L91" s="104" t="s">
        <v>197</v>
      </c>
      <c r="M91" s="66"/>
      <c r="N91" s="86" t="s">
        <v>188</v>
      </c>
      <c r="O91" s="64"/>
      <c r="P91" s="64"/>
      <c r="Q91" s="64"/>
      <c r="R91" s="64"/>
      <c r="S91" s="64"/>
    </row>
    <row r="92" spans="1:19" s="4" customFormat="1" ht="16.5" x14ac:dyDescent="0.3">
      <c r="A92" s="103">
        <v>86</v>
      </c>
      <c r="B92" s="101" t="s">
        <v>242</v>
      </c>
      <c r="C92" s="101" t="s">
        <v>5</v>
      </c>
      <c r="D92" s="101" t="s">
        <v>258</v>
      </c>
      <c r="E92" s="65" t="s">
        <v>198</v>
      </c>
      <c r="F92" s="65"/>
      <c r="G92" s="65" t="s">
        <v>198</v>
      </c>
      <c r="H92" s="65" t="s">
        <v>198</v>
      </c>
      <c r="I92" s="81" t="str">
        <f t="shared" si="3"/>
        <v>김O광</v>
      </c>
      <c r="J92" s="101" t="s">
        <v>267</v>
      </c>
      <c r="K92" s="114">
        <v>10400</v>
      </c>
      <c r="L92" s="104" t="s">
        <v>197</v>
      </c>
      <c r="M92" s="66"/>
      <c r="N92" s="86" t="s">
        <v>191</v>
      </c>
      <c r="O92" s="64"/>
      <c r="P92" s="64"/>
      <c r="Q92" s="64"/>
      <c r="R92" s="64"/>
      <c r="S92" s="64"/>
    </row>
    <row r="93" spans="1:19" s="4" customFormat="1" ht="16.5" x14ac:dyDescent="0.3">
      <c r="A93" s="103">
        <v>87</v>
      </c>
      <c r="B93" s="101" t="s">
        <v>242</v>
      </c>
      <c r="C93" s="101" t="s">
        <v>5</v>
      </c>
      <c r="D93" s="101" t="s">
        <v>261</v>
      </c>
      <c r="E93" s="65" t="s">
        <v>198</v>
      </c>
      <c r="F93" s="65"/>
      <c r="G93" s="65" t="s">
        <v>198</v>
      </c>
      <c r="H93" s="65" t="s">
        <v>198</v>
      </c>
      <c r="I93" s="81" t="str">
        <f t="shared" si="3"/>
        <v>김OOOOOO)</v>
      </c>
      <c r="J93" s="101" t="s">
        <v>267</v>
      </c>
      <c r="K93" s="114">
        <v>10400</v>
      </c>
      <c r="L93" s="104" t="s">
        <v>197</v>
      </c>
      <c r="M93" s="66"/>
      <c r="N93" s="86" t="s">
        <v>256</v>
      </c>
      <c r="O93" s="64"/>
      <c r="P93" s="64"/>
      <c r="Q93" s="64"/>
      <c r="R93" s="64"/>
      <c r="S93" s="64"/>
    </row>
    <row r="94" spans="1:19" s="4" customFormat="1" ht="16.5" x14ac:dyDescent="0.3">
      <c r="A94" s="103">
        <v>88</v>
      </c>
      <c r="B94" s="101" t="s">
        <v>242</v>
      </c>
      <c r="C94" s="101" t="s">
        <v>5</v>
      </c>
      <c r="D94" s="101" t="s">
        <v>261</v>
      </c>
      <c r="E94" s="65" t="s">
        <v>198</v>
      </c>
      <c r="F94" s="65"/>
      <c r="G94" s="65" t="s">
        <v>198</v>
      </c>
      <c r="H94" s="65" t="s">
        <v>198</v>
      </c>
      <c r="I94" s="81" t="str">
        <f t="shared" si="3"/>
        <v>장O선</v>
      </c>
      <c r="J94" s="101" t="s">
        <v>267</v>
      </c>
      <c r="K94" s="114">
        <v>10000</v>
      </c>
      <c r="L94" s="104" t="s">
        <v>197</v>
      </c>
      <c r="M94" s="66"/>
      <c r="N94" s="86" t="s">
        <v>190</v>
      </c>
      <c r="O94" s="64"/>
      <c r="P94" s="64"/>
      <c r="Q94" s="64"/>
      <c r="R94" s="64"/>
      <c r="S94" s="64"/>
    </row>
    <row r="95" spans="1:19" s="4" customFormat="1" ht="16.5" x14ac:dyDescent="0.3">
      <c r="A95" s="103">
        <v>89</v>
      </c>
      <c r="B95" s="101" t="s">
        <v>242</v>
      </c>
      <c r="C95" s="101" t="s">
        <v>5</v>
      </c>
      <c r="D95" s="101" t="s">
        <v>261</v>
      </c>
      <c r="E95" s="65" t="s">
        <v>198</v>
      </c>
      <c r="F95" s="65"/>
      <c r="G95" s="65" t="s">
        <v>198</v>
      </c>
      <c r="H95" s="65" t="s">
        <v>198</v>
      </c>
      <c r="I95" s="81" t="str">
        <f t="shared" si="3"/>
        <v>유O순</v>
      </c>
      <c r="J95" s="101" t="s">
        <v>267</v>
      </c>
      <c r="K95" s="114">
        <v>11400</v>
      </c>
      <c r="L95" s="104" t="s">
        <v>197</v>
      </c>
      <c r="M95" s="66"/>
      <c r="N95" s="86" t="s">
        <v>189</v>
      </c>
      <c r="O95" s="64"/>
      <c r="P95" s="64"/>
      <c r="Q95" s="64"/>
      <c r="R95" s="64"/>
      <c r="S95" s="64"/>
    </row>
    <row r="96" spans="1:19" s="4" customFormat="1" ht="16.5" x14ac:dyDescent="0.3">
      <c r="A96" s="103">
        <v>90</v>
      </c>
      <c r="B96" s="101" t="s">
        <v>242</v>
      </c>
      <c r="C96" s="101" t="s">
        <v>185</v>
      </c>
      <c r="D96" s="101"/>
      <c r="E96" s="65" t="s">
        <v>198</v>
      </c>
      <c r="F96" s="65"/>
      <c r="G96" s="65" t="s">
        <v>198</v>
      </c>
      <c r="H96" s="65" t="s">
        <v>198</v>
      </c>
      <c r="I96" s="81" t="str">
        <f t="shared" si="3"/>
        <v>서OOOOOO터</v>
      </c>
      <c r="J96" s="101" t="s">
        <v>273</v>
      </c>
      <c r="K96" s="115">
        <v>46500</v>
      </c>
      <c r="L96" s="104" t="s">
        <v>257</v>
      </c>
      <c r="M96" s="66"/>
      <c r="N96" s="86" t="s">
        <v>245</v>
      </c>
      <c r="O96" s="64"/>
      <c r="P96" s="64"/>
      <c r="Q96" s="64"/>
      <c r="R96" s="64"/>
      <c r="S96" s="64"/>
    </row>
    <row r="97" spans="1:19" s="4" customFormat="1" ht="17.25" thickBot="1" x14ac:dyDescent="0.35">
      <c r="A97" s="105">
        <v>91</v>
      </c>
      <c r="B97" s="106" t="s">
        <v>242</v>
      </c>
      <c r="C97" s="106" t="s">
        <v>185</v>
      </c>
      <c r="D97" s="106" t="s">
        <v>258</v>
      </c>
      <c r="E97" s="107" t="s">
        <v>198</v>
      </c>
      <c r="F97" s="107"/>
      <c r="G97" s="107" t="s">
        <v>198</v>
      </c>
      <c r="H97" s="107" t="s">
        <v>198</v>
      </c>
      <c r="I97" s="108" t="str">
        <f t="shared" si="3"/>
        <v>김O인</v>
      </c>
      <c r="J97" s="106" t="s">
        <v>268</v>
      </c>
      <c r="K97" s="116">
        <v>200000</v>
      </c>
      <c r="L97" s="109" t="s">
        <v>197</v>
      </c>
      <c r="M97" s="66"/>
      <c r="N97" s="86" t="s">
        <v>193</v>
      </c>
      <c r="O97" s="64"/>
      <c r="P97" s="64"/>
      <c r="Q97" s="64"/>
      <c r="R97" s="64"/>
      <c r="S97" s="64"/>
    </row>
    <row r="98" spans="1:19" ht="21" customHeight="1" thickBot="1" x14ac:dyDescent="0.35">
      <c r="A98" s="110"/>
      <c r="B98" s="120" t="s">
        <v>58</v>
      </c>
      <c r="C98" s="121"/>
      <c r="D98" s="121"/>
      <c r="E98" s="121"/>
      <c r="F98" s="121"/>
      <c r="G98" s="121"/>
      <c r="H98" s="121"/>
      <c r="I98" s="121"/>
      <c r="J98" s="122"/>
      <c r="K98" s="102">
        <f>SUM(K7:K97)</f>
        <v>19633140</v>
      </c>
      <c r="L98" s="111"/>
    </row>
  </sheetData>
  <sheetProtection password="C6E9" sheet="1" objects="1" scenarios="1"/>
  <autoFilter ref="A4:L98">
    <filterColumn colId="3">
      <filters blank="1">
        <filter val="개인"/>
        <filter val="영리"/>
      </filters>
    </filterColumn>
  </autoFilter>
  <mergeCells count="12">
    <mergeCell ref="B98:J98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7"/>
  <sheetViews>
    <sheetView topLeftCell="A34" zoomScaleNormal="100" workbookViewId="0">
      <selection activeCell="J61" sqref="J61"/>
    </sheetView>
  </sheetViews>
  <sheetFormatPr defaultRowHeight="16.5" x14ac:dyDescent="0.3"/>
  <cols>
    <col min="1" max="1" width="4.75" style="69" bestFit="1" customWidth="1"/>
    <col min="2" max="2" width="11.625" style="67" bestFit="1" customWidth="1"/>
    <col min="3" max="3" width="11.5" style="77" bestFit="1" customWidth="1"/>
    <col min="4" max="4" width="13.125" style="70" bestFit="1" customWidth="1"/>
    <col min="5" max="5" width="9.375" style="10" customWidth="1"/>
    <col min="6" max="6" width="16.875" style="80" bestFit="1" customWidth="1"/>
    <col min="7" max="7" width="129.375" style="96" bestFit="1" customWidth="1"/>
    <col min="8" max="8" width="11" style="1" customWidth="1"/>
    <col min="9" max="9" width="9" style="87"/>
    <col min="10" max="16384" width="9" style="8"/>
  </cols>
  <sheetData>
    <row r="1" spans="1:9" ht="30" customHeight="1" thickBot="1" x14ac:dyDescent="0.35">
      <c r="A1" s="140" t="s">
        <v>3</v>
      </c>
      <c r="B1" s="140"/>
      <c r="C1" s="140"/>
      <c r="D1" s="140"/>
      <c r="E1" s="140"/>
      <c r="F1" s="140"/>
      <c r="G1" s="140"/>
      <c r="H1" s="7"/>
    </row>
    <row r="2" spans="1:9" ht="24" x14ac:dyDescent="0.3">
      <c r="A2" s="71" t="s">
        <v>52</v>
      </c>
      <c r="B2" s="72" t="s">
        <v>53</v>
      </c>
      <c r="C2" s="75" t="s">
        <v>165</v>
      </c>
      <c r="D2" s="73" t="s">
        <v>54</v>
      </c>
      <c r="E2" s="74" t="s">
        <v>55</v>
      </c>
      <c r="F2" s="75" t="s">
        <v>4</v>
      </c>
      <c r="G2" s="75" t="s">
        <v>56</v>
      </c>
      <c r="H2" s="76"/>
    </row>
    <row r="3" spans="1:9" s="9" customFormat="1" x14ac:dyDescent="0.3">
      <c r="A3" s="82">
        <v>1</v>
      </c>
      <c r="B3" s="117" t="s">
        <v>279</v>
      </c>
      <c r="C3" s="83" t="s">
        <v>372</v>
      </c>
      <c r="D3" s="94">
        <v>109000</v>
      </c>
      <c r="E3" s="61" t="s">
        <v>198</v>
      </c>
      <c r="F3" s="97"/>
      <c r="G3" s="118" t="s">
        <v>381</v>
      </c>
      <c r="H3" s="84" t="s">
        <v>178</v>
      </c>
      <c r="I3" s="88"/>
    </row>
    <row r="4" spans="1:9" s="9" customFormat="1" x14ac:dyDescent="0.3">
      <c r="A4" s="82">
        <v>2</v>
      </c>
      <c r="B4" s="117" t="s">
        <v>280</v>
      </c>
      <c r="C4" s="83" t="s">
        <v>372</v>
      </c>
      <c r="D4" s="94">
        <v>377370</v>
      </c>
      <c r="E4" s="61" t="s">
        <v>198</v>
      </c>
      <c r="F4" s="97"/>
      <c r="G4" s="118" t="s">
        <v>295</v>
      </c>
      <c r="H4" s="84" t="s">
        <v>178</v>
      </c>
      <c r="I4" s="88"/>
    </row>
    <row r="5" spans="1:9" s="9" customFormat="1" x14ac:dyDescent="0.3">
      <c r="A5" s="82">
        <v>3</v>
      </c>
      <c r="B5" s="117" t="s">
        <v>280</v>
      </c>
      <c r="C5" s="83" t="s">
        <v>373</v>
      </c>
      <c r="D5" s="94">
        <v>450000</v>
      </c>
      <c r="E5" s="61" t="s">
        <v>198</v>
      </c>
      <c r="F5" s="97" t="s">
        <v>334</v>
      </c>
      <c r="G5" s="119" t="s">
        <v>382</v>
      </c>
      <c r="H5" s="84" t="s">
        <v>178</v>
      </c>
      <c r="I5" s="88"/>
    </row>
    <row r="6" spans="1:9" s="9" customFormat="1" x14ac:dyDescent="0.3">
      <c r="A6" s="82">
        <v>4</v>
      </c>
      <c r="B6" s="117" t="s">
        <v>281</v>
      </c>
      <c r="C6" s="85" t="s">
        <v>374</v>
      </c>
      <c r="D6" s="94">
        <v>450560</v>
      </c>
      <c r="E6" s="61" t="s">
        <v>198</v>
      </c>
      <c r="F6" s="97" t="s">
        <v>335</v>
      </c>
      <c r="G6" s="118" t="s">
        <v>383</v>
      </c>
      <c r="H6" s="84" t="s">
        <v>178</v>
      </c>
      <c r="I6" s="89"/>
    </row>
    <row r="7" spans="1:9" s="9" customFormat="1" x14ac:dyDescent="0.3">
      <c r="A7" s="82">
        <v>5</v>
      </c>
      <c r="B7" s="117" t="s">
        <v>280</v>
      </c>
      <c r="C7" s="85" t="s">
        <v>375</v>
      </c>
      <c r="D7" s="94">
        <v>3000000</v>
      </c>
      <c r="E7" s="61" t="s">
        <v>198</v>
      </c>
      <c r="F7" s="97" t="s">
        <v>336</v>
      </c>
      <c r="G7" s="118" t="s">
        <v>296</v>
      </c>
      <c r="H7" s="84" t="s">
        <v>178</v>
      </c>
      <c r="I7" s="89"/>
    </row>
    <row r="8" spans="1:9" s="9" customFormat="1" x14ac:dyDescent="0.3">
      <c r="A8" s="82">
        <v>6</v>
      </c>
      <c r="B8" s="117" t="s">
        <v>225</v>
      </c>
      <c r="C8" s="83" t="s">
        <v>375</v>
      </c>
      <c r="D8" s="94">
        <v>1300000</v>
      </c>
      <c r="E8" s="61" t="s">
        <v>198</v>
      </c>
      <c r="F8" s="97" t="s">
        <v>337</v>
      </c>
      <c r="G8" s="119" t="s">
        <v>384</v>
      </c>
      <c r="H8" s="84" t="s">
        <v>178</v>
      </c>
      <c r="I8" s="88"/>
    </row>
    <row r="9" spans="1:9" s="9" customFormat="1" x14ac:dyDescent="0.3">
      <c r="A9" s="82">
        <v>7</v>
      </c>
      <c r="B9" s="117" t="s">
        <v>225</v>
      </c>
      <c r="C9" s="83" t="s">
        <v>373</v>
      </c>
      <c r="D9" s="94">
        <v>550000</v>
      </c>
      <c r="E9" s="61" t="s">
        <v>198</v>
      </c>
      <c r="F9" s="97" t="s">
        <v>338</v>
      </c>
      <c r="G9" s="118" t="s">
        <v>385</v>
      </c>
      <c r="H9" s="84" t="s">
        <v>178</v>
      </c>
      <c r="I9" s="89"/>
    </row>
    <row r="10" spans="1:9" s="9" customFormat="1" x14ac:dyDescent="0.3">
      <c r="A10" s="82">
        <v>8</v>
      </c>
      <c r="B10" s="117" t="s">
        <v>225</v>
      </c>
      <c r="C10" s="83" t="s">
        <v>374</v>
      </c>
      <c r="D10" s="94">
        <v>1000000</v>
      </c>
      <c r="E10" s="61" t="s">
        <v>198</v>
      </c>
      <c r="F10" s="97" t="s">
        <v>339</v>
      </c>
      <c r="G10" s="118" t="s">
        <v>297</v>
      </c>
      <c r="H10" s="84" t="s">
        <v>178</v>
      </c>
      <c r="I10" s="88"/>
    </row>
    <row r="11" spans="1:9" s="9" customFormat="1" x14ac:dyDescent="0.3">
      <c r="A11" s="82">
        <v>9</v>
      </c>
      <c r="B11" s="117" t="s">
        <v>227</v>
      </c>
      <c r="C11" s="83" t="s">
        <v>375</v>
      </c>
      <c r="D11" s="94">
        <v>1210000</v>
      </c>
      <c r="E11" s="61" t="s">
        <v>198</v>
      </c>
      <c r="F11" s="97" t="s">
        <v>340</v>
      </c>
      <c r="G11" s="118" t="s">
        <v>298</v>
      </c>
      <c r="H11" s="84" t="s">
        <v>178</v>
      </c>
      <c r="I11" s="89"/>
    </row>
    <row r="12" spans="1:9" s="9" customFormat="1" x14ac:dyDescent="0.3">
      <c r="A12" s="82">
        <v>10</v>
      </c>
      <c r="B12" s="117" t="s">
        <v>227</v>
      </c>
      <c r="C12" s="83" t="s">
        <v>375</v>
      </c>
      <c r="D12" s="94">
        <v>1250000</v>
      </c>
      <c r="E12" s="61" t="s">
        <v>198</v>
      </c>
      <c r="F12" s="97" t="s">
        <v>341</v>
      </c>
      <c r="G12" s="118" t="s">
        <v>299</v>
      </c>
      <c r="H12" s="84" t="s">
        <v>178</v>
      </c>
      <c r="I12" s="89"/>
    </row>
    <row r="13" spans="1:9" s="9" customFormat="1" x14ac:dyDescent="0.3">
      <c r="A13" s="82">
        <v>11</v>
      </c>
      <c r="B13" s="117" t="s">
        <v>228</v>
      </c>
      <c r="C13" s="83" t="s">
        <v>376</v>
      </c>
      <c r="D13" s="94">
        <v>41000</v>
      </c>
      <c r="E13" s="61" t="s">
        <v>198</v>
      </c>
      <c r="F13" s="97" t="s">
        <v>342</v>
      </c>
      <c r="G13" s="118" t="s">
        <v>300</v>
      </c>
      <c r="H13" s="84" t="s">
        <v>178</v>
      </c>
      <c r="I13" s="89"/>
    </row>
    <row r="14" spans="1:9" s="9" customFormat="1" x14ac:dyDescent="0.3">
      <c r="A14" s="82">
        <v>12</v>
      </c>
      <c r="B14" s="117" t="s">
        <v>282</v>
      </c>
      <c r="C14" s="85" t="s">
        <v>377</v>
      </c>
      <c r="D14" s="94">
        <v>441340</v>
      </c>
      <c r="E14" s="61" t="s">
        <v>198</v>
      </c>
      <c r="F14" s="97" t="s">
        <v>343</v>
      </c>
      <c r="G14" s="118" t="s">
        <v>301</v>
      </c>
      <c r="H14" s="84" t="s">
        <v>178</v>
      </c>
      <c r="I14" s="89"/>
    </row>
    <row r="15" spans="1:9" s="9" customFormat="1" x14ac:dyDescent="0.3">
      <c r="A15" s="82">
        <v>13</v>
      </c>
      <c r="B15" s="117" t="s">
        <v>283</v>
      </c>
      <c r="C15" s="85" t="s">
        <v>375</v>
      </c>
      <c r="D15" s="94">
        <v>9000</v>
      </c>
      <c r="E15" s="61" t="s">
        <v>198</v>
      </c>
      <c r="F15" s="97" t="s">
        <v>397</v>
      </c>
      <c r="G15" s="119" t="s">
        <v>386</v>
      </c>
      <c r="H15" s="84" t="s">
        <v>178</v>
      </c>
      <c r="I15" s="89"/>
    </row>
    <row r="16" spans="1:9" s="9" customFormat="1" x14ac:dyDescent="0.3">
      <c r="A16" s="82">
        <v>14</v>
      </c>
      <c r="B16" s="117" t="s">
        <v>283</v>
      </c>
      <c r="C16" s="85" t="s">
        <v>375</v>
      </c>
      <c r="D16" s="94">
        <v>1000000</v>
      </c>
      <c r="E16" s="61" t="s">
        <v>198</v>
      </c>
      <c r="F16" s="97" t="s">
        <v>344</v>
      </c>
      <c r="G16" s="118" t="s">
        <v>302</v>
      </c>
      <c r="H16" s="84" t="s">
        <v>178</v>
      </c>
      <c r="I16" s="89"/>
    </row>
    <row r="17" spans="1:9" s="9" customFormat="1" x14ac:dyDescent="0.3">
      <c r="A17" s="82">
        <v>15</v>
      </c>
      <c r="B17" s="117" t="s">
        <v>283</v>
      </c>
      <c r="C17" s="85" t="s">
        <v>374</v>
      </c>
      <c r="D17" s="94">
        <v>5930000</v>
      </c>
      <c r="E17" s="61" t="s">
        <v>198</v>
      </c>
      <c r="F17" s="97" t="s">
        <v>345</v>
      </c>
      <c r="G17" s="118" t="s">
        <v>303</v>
      </c>
      <c r="H17" s="84" t="s">
        <v>178</v>
      </c>
      <c r="I17" s="89"/>
    </row>
    <row r="18" spans="1:9" s="9" customFormat="1" x14ac:dyDescent="0.3">
      <c r="A18" s="82">
        <v>16</v>
      </c>
      <c r="B18" s="117" t="s">
        <v>283</v>
      </c>
      <c r="C18" s="85" t="s">
        <v>374</v>
      </c>
      <c r="D18" s="94">
        <v>2420000</v>
      </c>
      <c r="E18" s="61" t="s">
        <v>333</v>
      </c>
      <c r="F18" s="97" t="s">
        <v>213</v>
      </c>
      <c r="G18" s="118" t="s">
        <v>387</v>
      </c>
      <c r="H18" s="84" t="s">
        <v>178</v>
      </c>
      <c r="I18" s="89"/>
    </row>
    <row r="19" spans="1:9" s="9" customFormat="1" x14ac:dyDescent="0.3">
      <c r="A19" s="82">
        <v>17</v>
      </c>
      <c r="B19" s="117" t="s">
        <v>283</v>
      </c>
      <c r="C19" s="85" t="s">
        <v>375</v>
      </c>
      <c r="D19" s="94">
        <v>1550000</v>
      </c>
      <c r="E19" s="61" t="s">
        <v>333</v>
      </c>
      <c r="F19" s="97" t="s">
        <v>346</v>
      </c>
      <c r="G19" s="118" t="s">
        <v>388</v>
      </c>
      <c r="H19" s="84" t="s">
        <v>178</v>
      </c>
      <c r="I19" s="89"/>
    </row>
    <row r="20" spans="1:9" s="9" customFormat="1" x14ac:dyDescent="0.3">
      <c r="A20" s="82">
        <v>18</v>
      </c>
      <c r="B20" s="117" t="s">
        <v>284</v>
      </c>
      <c r="C20" s="85" t="s">
        <v>378</v>
      </c>
      <c r="D20" s="94">
        <v>126830</v>
      </c>
      <c r="E20" s="61" t="s">
        <v>198</v>
      </c>
      <c r="F20" s="97" t="s">
        <v>347</v>
      </c>
      <c r="G20" s="118" t="s">
        <v>304</v>
      </c>
      <c r="H20" s="84" t="s">
        <v>178</v>
      </c>
      <c r="I20" s="89"/>
    </row>
    <row r="21" spans="1:9" s="9" customFormat="1" x14ac:dyDescent="0.3">
      <c r="A21" s="82">
        <v>19</v>
      </c>
      <c r="B21" s="117" t="s">
        <v>231</v>
      </c>
      <c r="C21" s="85" t="s">
        <v>372</v>
      </c>
      <c r="D21" s="94">
        <v>32500</v>
      </c>
      <c r="E21" s="61" t="s">
        <v>198</v>
      </c>
      <c r="F21" s="97"/>
      <c r="G21" s="118" t="s">
        <v>305</v>
      </c>
      <c r="H21" s="84" t="s">
        <v>178</v>
      </c>
      <c r="I21" s="89"/>
    </row>
    <row r="22" spans="1:9" s="9" customFormat="1" x14ac:dyDescent="0.3">
      <c r="A22" s="82">
        <v>20</v>
      </c>
      <c r="B22" s="117" t="s">
        <v>231</v>
      </c>
      <c r="C22" s="85" t="s">
        <v>372</v>
      </c>
      <c r="D22" s="94">
        <v>84300</v>
      </c>
      <c r="E22" s="61" t="s">
        <v>198</v>
      </c>
      <c r="F22" s="97"/>
      <c r="G22" s="118" t="s">
        <v>306</v>
      </c>
      <c r="H22" s="84" t="s">
        <v>178</v>
      </c>
      <c r="I22" s="89"/>
    </row>
    <row r="23" spans="1:9" s="9" customFormat="1" x14ac:dyDescent="0.3">
      <c r="A23" s="82">
        <v>21</v>
      </c>
      <c r="B23" s="117" t="s">
        <v>231</v>
      </c>
      <c r="C23" s="83" t="s">
        <v>378</v>
      </c>
      <c r="D23" s="94">
        <v>22300</v>
      </c>
      <c r="E23" s="61" t="s">
        <v>198</v>
      </c>
      <c r="F23" s="97" t="s">
        <v>348</v>
      </c>
      <c r="G23" s="118" t="s">
        <v>304</v>
      </c>
      <c r="H23" s="84" t="s">
        <v>178</v>
      </c>
      <c r="I23" s="89"/>
    </row>
    <row r="24" spans="1:9" s="9" customFormat="1" x14ac:dyDescent="0.3">
      <c r="A24" s="82">
        <v>22</v>
      </c>
      <c r="B24" s="117" t="s">
        <v>232</v>
      </c>
      <c r="C24" s="83" t="s">
        <v>374</v>
      </c>
      <c r="D24" s="94">
        <v>176000</v>
      </c>
      <c r="E24" s="61" t="s">
        <v>198</v>
      </c>
      <c r="F24" s="97" t="s">
        <v>349</v>
      </c>
      <c r="G24" s="118" t="s">
        <v>307</v>
      </c>
      <c r="H24" s="84" t="s">
        <v>178</v>
      </c>
      <c r="I24" s="89"/>
    </row>
    <row r="25" spans="1:9" s="9" customFormat="1" x14ac:dyDescent="0.3">
      <c r="A25" s="82">
        <v>23</v>
      </c>
      <c r="B25" s="117" t="s">
        <v>232</v>
      </c>
      <c r="C25" s="83" t="s">
        <v>374</v>
      </c>
      <c r="D25" s="94">
        <v>4400</v>
      </c>
      <c r="E25" s="61" t="s">
        <v>198</v>
      </c>
      <c r="F25" s="97" t="s">
        <v>396</v>
      </c>
      <c r="G25" s="119" t="s">
        <v>389</v>
      </c>
      <c r="H25" s="84" t="s">
        <v>178</v>
      </c>
      <c r="I25" s="89"/>
    </row>
    <row r="26" spans="1:9" s="9" customFormat="1" x14ac:dyDescent="0.3">
      <c r="A26" s="82">
        <v>24</v>
      </c>
      <c r="B26" s="117" t="s">
        <v>232</v>
      </c>
      <c r="C26" s="85" t="s">
        <v>375</v>
      </c>
      <c r="D26" s="94">
        <v>7700</v>
      </c>
      <c r="E26" s="61" t="s">
        <v>198</v>
      </c>
      <c r="F26" s="97" t="s">
        <v>350</v>
      </c>
      <c r="G26" s="118" t="s">
        <v>304</v>
      </c>
      <c r="H26" s="84" t="s">
        <v>178</v>
      </c>
      <c r="I26" s="89"/>
    </row>
    <row r="27" spans="1:9" s="9" customFormat="1" x14ac:dyDescent="0.3">
      <c r="A27" s="82">
        <v>25</v>
      </c>
      <c r="B27" s="117" t="s">
        <v>232</v>
      </c>
      <c r="C27" s="85" t="s">
        <v>375</v>
      </c>
      <c r="D27" s="94">
        <v>92500</v>
      </c>
      <c r="E27" s="61" t="s">
        <v>198</v>
      </c>
      <c r="F27" s="97" t="s">
        <v>351</v>
      </c>
      <c r="G27" s="118" t="s">
        <v>308</v>
      </c>
      <c r="H27" s="84" t="s">
        <v>178</v>
      </c>
      <c r="I27" s="89"/>
    </row>
    <row r="28" spans="1:9" s="9" customFormat="1" x14ac:dyDescent="0.3">
      <c r="A28" s="82">
        <v>26</v>
      </c>
      <c r="B28" s="117" t="s">
        <v>233</v>
      </c>
      <c r="C28" s="85" t="s">
        <v>374</v>
      </c>
      <c r="D28" s="94">
        <v>60000</v>
      </c>
      <c r="E28" s="61" t="s">
        <v>198</v>
      </c>
      <c r="F28" s="97" t="s">
        <v>212</v>
      </c>
      <c r="G28" s="118" t="s">
        <v>309</v>
      </c>
      <c r="H28" s="84" t="s">
        <v>178</v>
      </c>
      <c r="I28" s="89"/>
    </row>
    <row r="29" spans="1:9" s="9" customFormat="1" x14ac:dyDescent="0.3">
      <c r="A29" s="82">
        <v>27</v>
      </c>
      <c r="B29" s="117" t="s">
        <v>233</v>
      </c>
      <c r="C29" s="85" t="s">
        <v>375</v>
      </c>
      <c r="D29" s="94">
        <v>31500</v>
      </c>
      <c r="E29" s="61" t="s">
        <v>198</v>
      </c>
      <c r="F29" s="97" t="s">
        <v>352</v>
      </c>
      <c r="G29" s="118" t="s">
        <v>310</v>
      </c>
      <c r="H29" s="84" t="s">
        <v>178</v>
      </c>
      <c r="I29" s="89"/>
    </row>
    <row r="30" spans="1:9" s="9" customFormat="1" x14ac:dyDescent="0.3">
      <c r="A30" s="82">
        <v>28</v>
      </c>
      <c r="B30" s="117" t="s">
        <v>233</v>
      </c>
      <c r="C30" s="85" t="s">
        <v>375</v>
      </c>
      <c r="D30" s="94">
        <v>300000</v>
      </c>
      <c r="E30" s="61" t="s">
        <v>198</v>
      </c>
      <c r="F30" s="97" t="s">
        <v>353</v>
      </c>
      <c r="G30" s="118" t="s">
        <v>311</v>
      </c>
      <c r="H30" s="84" t="s">
        <v>178</v>
      </c>
      <c r="I30" s="89"/>
    </row>
    <row r="31" spans="1:9" s="9" customFormat="1" x14ac:dyDescent="0.3">
      <c r="A31" s="82">
        <v>29</v>
      </c>
      <c r="B31" s="117" t="s">
        <v>233</v>
      </c>
      <c r="C31" s="83" t="s">
        <v>375</v>
      </c>
      <c r="D31" s="94">
        <v>575000</v>
      </c>
      <c r="E31" s="61" t="s">
        <v>198</v>
      </c>
      <c r="F31" s="97" t="s">
        <v>354</v>
      </c>
      <c r="G31" s="118" t="s">
        <v>312</v>
      </c>
      <c r="H31" s="84" t="s">
        <v>178</v>
      </c>
      <c r="I31" s="88"/>
    </row>
    <row r="32" spans="1:9" s="9" customFormat="1" x14ac:dyDescent="0.3">
      <c r="A32" s="82">
        <v>30</v>
      </c>
      <c r="B32" s="117" t="s">
        <v>285</v>
      </c>
      <c r="C32" s="83" t="s">
        <v>375</v>
      </c>
      <c r="D32" s="94">
        <v>4100</v>
      </c>
      <c r="E32" s="61" t="s">
        <v>198</v>
      </c>
      <c r="F32" s="97" t="s">
        <v>355</v>
      </c>
      <c r="G32" s="118" t="s">
        <v>313</v>
      </c>
      <c r="H32" s="84" t="s">
        <v>178</v>
      </c>
      <c r="I32" s="88"/>
    </row>
    <row r="33" spans="1:9" s="9" customFormat="1" x14ac:dyDescent="0.3">
      <c r="A33" s="82">
        <v>31</v>
      </c>
      <c r="B33" s="117" t="s">
        <v>286</v>
      </c>
      <c r="C33" s="83" t="s">
        <v>375</v>
      </c>
      <c r="D33" s="94">
        <v>4000</v>
      </c>
      <c r="E33" s="61" t="s">
        <v>198</v>
      </c>
      <c r="F33" s="97" t="s">
        <v>356</v>
      </c>
      <c r="G33" s="118" t="s">
        <v>313</v>
      </c>
      <c r="H33" s="84" t="s">
        <v>178</v>
      </c>
      <c r="I33" s="88"/>
    </row>
    <row r="34" spans="1:9" s="9" customFormat="1" x14ac:dyDescent="0.3">
      <c r="A34" s="82">
        <v>32</v>
      </c>
      <c r="B34" s="117" t="s">
        <v>287</v>
      </c>
      <c r="C34" s="83" t="s">
        <v>379</v>
      </c>
      <c r="D34" s="94">
        <v>100000</v>
      </c>
      <c r="E34" s="61" t="s">
        <v>198</v>
      </c>
      <c r="F34" s="97" t="s">
        <v>357</v>
      </c>
      <c r="G34" s="118" t="s">
        <v>314</v>
      </c>
      <c r="H34" s="84" t="s">
        <v>178</v>
      </c>
      <c r="I34" s="88"/>
    </row>
    <row r="35" spans="1:9" s="9" customFormat="1" x14ac:dyDescent="0.3">
      <c r="A35" s="82">
        <v>33</v>
      </c>
      <c r="B35" s="117" t="s">
        <v>288</v>
      </c>
      <c r="C35" s="83" t="s">
        <v>375</v>
      </c>
      <c r="D35" s="94">
        <v>97500</v>
      </c>
      <c r="E35" s="61" t="s">
        <v>198</v>
      </c>
      <c r="F35" s="97" t="s">
        <v>358</v>
      </c>
      <c r="G35" s="118" t="s">
        <v>315</v>
      </c>
      <c r="H35" s="84" t="s">
        <v>178</v>
      </c>
      <c r="I35" s="89"/>
    </row>
    <row r="36" spans="1:9" s="9" customFormat="1" x14ac:dyDescent="0.3">
      <c r="A36" s="82">
        <v>34</v>
      </c>
      <c r="B36" s="117" t="s">
        <v>288</v>
      </c>
      <c r="C36" s="85" t="s">
        <v>375</v>
      </c>
      <c r="D36" s="94">
        <v>8300</v>
      </c>
      <c r="E36" s="61" t="s">
        <v>198</v>
      </c>
      <c r="F36" s="97" t="s">
        <v>359</v>
      </c>
      <c r="G36" s="118" t="s">
        <v>313</v>
      </c>
      <c r="H36" s="84" t="s">
        <v>178</v>
      </c>
      <c r="I36" s="89"/>
    </row>
    <row r="37" spans="1:9" s="9" customFormat="1" x14ac:dyDescent="0.3">
      <c r="A37" s="82">
        <v>35</v>
      </c>
      <c r="B37" s="117" t="s">
        <v>236</v>
      </c>
      <c r="C37" s="85" t="s">
        <v>375</v>
      </c>
      <c r="D37" s="94">
        <v>165000</v>
      </c>
      <c r="E37" s="61" t="s">
        <v>198</v>
      </c>
      <c r="F37" s="97" t="s">
        <v>360</v>
      </c>
      <c r="G37" s="118" t="s">
        <v>316</v>
      </c>
      <c r="H37" s="84" t="s">
        <v>178</v>
      </c>
      <c r="I37" s="89"/>
    </row>
    <row r="38" spans="1:9" s="9" customFormat="1" x14ac:dyDescent="0.3">
      <c r="A38" s="82">
        <v>36</v>
      </c>
      <c r="B38" s="117" t="s">
        <v>236</v>
      </c>
      <c r="C38" s="85" t="s">
        <v>380</v>
      </c>
      <c r="D38" s="94">
        <v>24500</v>
      </c>
      <c r="E38" s="61" t="s">
        <v>198</v>
      </c>
      <c r="F38" s="97" t="s">
        <v>361</v>
      </c>
      <c r="G38" s="118" t="s">
        <v>304</v>
      </c>
      <c r="H38" s="84" t="s">
        <v>178</v>
      </c>
      <c r="I38" s="89"/>
    </row>
    <row r="39" spans="1:9" s="9" customFormat="1" x14ac:dyDescent="0.3">
      <c r="A39" s="82">
        <v>37</v>
      </c>
      <c r="B39" s="117" t="s">
        <v>237</v>
      </c>
      <c r="C39" s="85" t="s">
        <v>372</v>
      </c>
      <c r="D39" s="94">
        <v>100000</v>
      </c>
      <c r="E39" s="61" t="s">
        <v>198</v>
      </c>
      <c r="F39" s="97"/>
      <c r="G39" s="118" t="s">
        <v>317</v>
      </c>
      <c r="H39" s="84" t="s">
        <v>178</v>
      </c>
      <c r="I39" s="89"/>
    </row>
    <row r="40" spans="1:9" s="9" customFormat="1" x14ac:dyDescent="0.3">
      <c r="A40" s="82">
        <v>38</v>
      </c>
      <c r="B40" s="117" t="s">
        <v>289</v>
      </c>
      <c r="C40" s="85" t="s">
        <v>374</v>
      </c>
      <c r="D40" s="94">
        <v>60000</v>
      </c>
      <c r="E40" s="61" t="s">
        <v>198</v>
      </c>
      <c r="F40" s="97" t="s">
        <v>212</v>
      </c>
      <c r="G40" s="118" t="s">
        <v>318</v>
      </c>
      <c r="H40" s="84" t="s">
        <v>178</v>
      </c>
      <c r="I40" s="88"/>
    </row>
    <row r="41" spans="1:9" s="9" customFormat="1" x14ac:dyDescent="0.3">
      <c r="A41" s="82">
        <v>39</v>
      </c>
      <c r="B41" s="117" t="s">
        <v>289</v>
      </c>
      <c r="C41" s="83" t="s">
        <v>372</v>
      </c>
      <c r="D41" s="94">
        <v>29700</v>
      </c>
      <c r="E41" s="61" t="s">
        <v>198</v>
      </c>
      <c r="F41" s="97"/>
      <c r="G41" s="118" t="s">
        <v>319</v>
      </c>
      <c r="H41" s="84" t="s">
        <v>178</v>
      </c>
      <c r="I41" s="88"/>
    </row>
    <row r="42" spans="1:9" s="9" customFormat="1" x14ac:dyDescent="0.3">
      <c r="A42" s="82">
        <v>40</v>
      </c>
      <c r="B42" s="117" t="s">
        <v>290</v>
      </c>
      <c r="C42" s="85" t="s">
        <v>294</v>
      </c>
      <c r="D42" s="94">
        <v>358900</v>
      </c>
      <c r="E42" s="61" t="s">
        <v>198</v>
      </c>
      <c r="F42" s="97" t="s">
        <v>362</v>
      </c>
      <c r="G42" s="118" t="s">
        <v>320</v>
      </c>
      <c r="H42" s="84" t="s">
        <v>178</v>
      </c>
      <c r="I42" s="89"/>
    </row>
    <row r="43" spans="1:9" s="9" customFormat="1" x14ac:dyDescent="0.3">
      <c r="A43" s="82">
        <v>41</v>
      </c>
      <c r="B43" s="117" t="s">
        <v>291</v>
      </c>
      <c r="C43" s="85" t="s">
        <v>375</v>
      </c>
      <c r="D43" s="94">
        <v>90600</v>
      </c>
      <c r="E43" s="61" t="s">
        <v>198</v>
      </c>
      <c r="F43" s="97" t="s">
        <v>363</v>
      </c>
      <c r="G43" s="118" t="s">
        <v>310</v>
      </c>
      <c r="H43" s="84" t="s">
        <v>178</v>
      </c>
      <c r="I43" s="89"/>
    </row>
    <row r="44" spans="1:9" s="9" customFormat="1" x14ac:dyDescent="0.3">
      <c r="A44" s="82">
        <v>42</v>
      </c>
      <c r="B44" s="117" t="s">
        <v>291</v>
      </c>
      <c r="C44" s="85" t="s">
        <v>375</v>
      </c>
      <c r="D44" s="94">
        <v>22000</v>
      </c>
      <c r="E44" s="61" t="s">
        <v>198</v>
      </c>
      <c r="F44" s="97" t="s">
        <v>364</v>
      </c>
      <c r="G44" s="118" t="s">
        <v>315</v>
      </c>
      <c r="H44" s="84" t="s">
        <v>178</v>
      </c>
      <c r="I44" s="89"/>
    </row>
    <row r="45" spans="1:9" s="9" customFormat="1" x14ac:dyDescent="0.3">
      <c r="A45" s="82">
        <v>43</v>
      </c>
      <c r="B45" s="117" t="s">
        <v>290</v>
      </c>
      <c r="C45" s="85" t="s">
        <v>375</v>
      </c>
      <c r="D45" s="94">
        <v>4000</v>
      </c>
      <c r="E45" s="61" t="s">
        <v>198</v>
      </c>
      <c r="F45" s="97" t="s">
        <v>356</v>
      </c>
      <c r="G45" s="118" t="s">
        <v>313</v>
      </c>
      <c r="H45" s="84" t="s">
        <v>178</v>
      </c>
      <c r="I45" s="89"/>
    </row>
    <row r="46" spans="1:9" s="9" customFormat="1" x14ac:dyDescent="0.3">
      <c r="A46" s="82">
        <v>44</v>
      </c>
      <c r="B46" s="117" t="s">
        <v>239</v>
      </c>
      <c r="C46" s="85" t="s">
        <v>375</v>
      </c>
      <c r="D46" s="94">
        <v>270370</v>
      </c>
      <c r="E46" s="61" t="s">
        <v>198</v>
      </c>
      <c r="F46" s="97" t="s">
        <v>365</v>
      </c>
      <c r="G46" s="118" t="s">
        <v>321</v>
      </c>
      <c r="H46" s="84" t="s">
        <v>178</v>
      </c>
      <c r="I46" s="89"/>
    </row>
    <row r="47" spans="1:9" s="9" customFormat="1" x14ac:dyDescent="0.3">
      <c r="A47" s="82">
        <v>45</v>
      </c>
      <c r="B47" s="117" t="s">
        <v>239</v>
      </c>
      <c r="C47" s="85" t="s">
        <v>372</v>
      </c>
      <c r="D47" s="94">
        <v>226840</v>
      </c>
      <c r="E47" s="61" t="s">
        <v>198</v>
      </c>
      <c r="F47" s="97" t="s">
        <v>366</v>
      </c>
      <c r="G47" s="118" t="s">
        <v>322</v>
      </c>
      <c r="H47" s="84" t="s">
        <v>178</v>
      </c>
      <c r="I47" s="89"/>
    </row>
    <row r="48" spans="1:9" s="9" customFormat="1" x14ac:dyDescent="0.3">
      <c r="A48" s="82">
        <v>46</v>
      </c>
      <c r="B48" s="117" t="s">
        <v>239</v>
      </c>
      <c r="C48" s="85" t="s">
        <v>372</v>
      </c>
      <c r="D48" s="94">
        <v>232980</v>
      </c>
      <c r="E48" s="61" t="s">
        <v>198</v>
      </c>
      <c r="F48" s="97" t="s">
        <v>186</v>
      </c>
      <c r="G48" s="118" t="s">
        <v>323</v>
      </c>
      <c r="H48" s="84" t="s">
        <v>178</v>
      </c>
      <c r="I48" s="89"/>
    </row>
    <row r="49" spans="1:9" s="9" customFormat="1" x14ac:dyDescent="0.3">
      <c r="A49" s="82">
        <v>47</v>
      </c>
      <c r="B49" s="117" t="s">
        <v>239</v>
      </c>
      <c r="C49" s="85" t="s">
        <v>372</v>
      </c>
      <c r="D49" s="94">
        <v>2722048</v>
      </c>
      <c r="E49" s="61" t="s">
        <v>198</v>
      </c>
      <c r="F49" s="97" t="s">
        <v>367</v>
      </c>
      <c r="G49" s="118" t="s">
        <v>324</v>
      </c>
      <c r="H49" s="84" t="s">
        <v>178</v>
      </c>
      <c r="I49" s="89"/>
    </row>
    <row r="50" spans="1:9" s="9" customFormat="1" x14ac:dyDescent="0.3">
      <c r="A50" s="82">
        <v>48</v>
      </c>
      <c r="B50" s="117" t="s">
        <v>239</v>
      </c>
      <c r="C50" s="85" t="s">
        <v>372</v>
      </c>
      <c r="D50" s="94">
        <v>104000</v>
      </c>
      <c r="E50" s="61" t="s">
        <v>198</v>
      </c>
      <c r="F50" s="97"/>
      <c r="G50" s="118" t="s">
        <v>325</v>
      </c>
      <c r="H50" s="84" t="s">
        <v>178</v>
      </c>
      <c r="I50" s="89"/>
    </row>
    <row r="51" spans="1:9" s="9" customFormat="1" x14ac:dyDescent="0.3">
      <c r="A51" s="82">
        <v>49</v>
      </c>
      <c r="B51" s="117" t="s">
        <v>239</v>
      </c>
      <c r="C51" s="85" t="s">
        <v>375</v>
      </c>
      <c r="D51" s="94">
        <v>2700</v>
      </c>
      <c r="E51" s="61" t="s">
        <v>198</v>
      </c>
      <c r="F51" s="97" t="s">
        <v>368</v>
      </c>
      <c r="G51" s="118" t="s">
        <v>313</v>
      </c>
      <c r="H51" s="84" t="s">
        <v>178</v>
      </c>
      <c r="I51" s="89"/>
    </row>
    <row r="52" spans="1:9" s="9" customFormat="1" x14ac:dyDescent="0.3">
      <c r="A52" s="82">
        <v>50</v>
      </c>
      <c r="B52" s="117" t="s">
        <v>292</v>
      </c>
      <c r="C52" s="85" t="s">
        <v>375</v>
      </c>
      <c r="D52" s="94">
        <v>5730</v>
      </c>
      <c r="E52" s="61" t="s">
        <v>198</v>
      </c>
      <c r="F52" s="97" t="s">
        <v>369</v>
      </c>
      <c r="G52" s="118" t="s">
        <v>390</v>
      </c>
      <c r="H52" s="84" t="s">
        <v>178</v>
      </c>
      <c r="I52" s="89"/>
    </row>
    <row r="53" spans="1:9" s="9" customFormat="1" x14ac:dyDescent="0.3">
      <c r="A53" s="82">
        <v>51</v>
      </c>
      <c r="B53" s="117" t="s">
        <v>240</v>
      </c>
      <c r="C53" s="85" t="s">
        <v>375</v>
      </c>
      <c r="D53" s="94">
        <v>3700</v>
      </c>
      <c r="E53" s="61" t="s">
        <v>198</v>
      </c>
      <c r="F53" s="97" t="s">
        <v>370</v>
      </c>
      <c r="G53" s="118" t="s">
        <v>326</v>
      </c>
      <c r="H53" s="84" t="s">
        <v>178</v>
      </c>
      <c r="I53" s="89"/>
    </row>
    <row r="54" spans="1:9" s="9" customFormat="1" x14ac:dyDescent="0.3">
      <c r="A54" s="82">
        <v>52</v>
      </c>
      <c r="B54" s="117" t="s">
        <v>241</v>
      </c>
      <c r="C54" s="85" t="s">
        <v>375</v>
      </c>
      <c r="D54" s="94">
        <v>129500</v>
      </c>
      <c r="E54" s="61" t="s">
        <v>198</v>
      </c>
      <c r="F54" s="97" t="s">
        <v>394</v>
      </c>
      <c r="G54" s="119" t="s">
        <v>391</v>
      </c>
      <c r="H54" s="84" t="s">
        <v>178</v>
      </c>
      <c r="I54" s="89"/>
    </row>
    <row r="55" spans="1:9" s="9" customFormat="1" x14ac:dyDescent="0.3">
      <c r="A55" s="82">
        <v>53</v>
      </c>
      <c r="B55" s="117" t="s">
        <v>242</v>
      </c>
      <c r="C55" s="85" t="s">
        <v>375</v>
      </c>
      <c r="D55" s="94">
        <v>218700</v>
      </c>
      <c r="E55" s="61" t="s">
        <v>198</v>
      </c>
      <c r="F55" s="97" t="s">
        <v>395</v>
      </c>
      <c r="G55" s="119" t="s">
        <v>392</v>
      </c>
      <c r="H55" s="84" t="s">
        <v>178</v>
      </c>
      <c r="I55" s="89"/>
    </row>
    <row r="56" spans="1:9" s="9" customFormat="1" x14ac:dyDescent="0.3">
      <c r="A56" s="82">
        <v>54</v>
      </c>
      <c r="B56" s="117" t="s">
        <v>242</v>
      </c>
      <c r="C56" s="85" t="s">
        <v>372</v>
      </c>
      <c r="D56" s="94">
        <v>100000</v>
      </c>
      <c r="E56" s="61" t="s">
        <v>198</v>
      </c>
      <c r="F56" s="97" t="s">
        <v>214</v>
      </c>
      <c r="G56" s="118" t="s">
        <v>327</v>
      </c>
      <c r="H56" s="84" t="s">
        <v>178</v>
      </c>
      <c r="I56" s="89"/>
    </row>
    <row r="57" spans="1:9" s="9" customFormat="1" x14ac:dyDescent="0.3">
      <c r="A57" s="82">
        <v>55</v>
      </c>
      <c r="B57" s="117" t="s">
        <v>242</v>
      </c>
      <c r="C57" s="85" t="s">
        <v>375</v>
      </c>
      <c r="D57" s="94">
        <v>1210000</v>
      </c>
      <c r="E57" s="61" t="s">
        <v>198</v>
      </c>
      <c r="F57" s="97" t="s">
        <v>340</v>
      </c>
      <c r="G57" s="118" t="s">
        <v>328</v>
      </c>
      <c r="H57" s="84" t="s">
        <v>178</v>
      </c>
      <c r="I57" s="89"/>
    </row>
    <row r="58" spans="1:9" s="9" customFormat="1" x14ac:dyDescent="0.3">
      <c r="A58" s="82">
        <v>56</v>
      </c>
      <c r="B58" s="117" t="s">
        <v>242</v>
      </c>
      <c r="C58" s="85" t="s">
        <v>375</v>
      </c>
      <c r="D58" s="94">
        <v>1250000</v>
      </c>
      <c r="E58" s="61" t="s">
        <v>198</v>
      </c>
      <c r="F58" s="97" t="s">
        <v>341</v>
      </c>
      <c r="G58" s="118" t="s">
        <v>329</v>
      </c>
      <c r="H58" s="84" t="s">
        <v>178</v>
      </c>
      <c r="I58" s="89"/>
    </row>
    <row r="59" spans="1:9" s="9" customFormat="1" x14ac:dyDescent="0.3">
      <c r="A59" s="82">
        <v>57</v>
      </c>
      <c r="B59" s="117" t="s">
        <v>242</v>
      </c>
      <c r="C59" s="85" t="s">
        <v>375</v>
      </c>
      <c r="D59" s="94">
        <v>200000</v>
      </c>
      <c r="E59" s="61" t="s">
        <v>198</v>
      </c>
      <c r="F59" s="97" t="s">
        <v>182</v>
      </c>
      <c r="G59" s="118" t="s">
        <v>330</v>
      </c>
      <c r="H59" s="84" t="s">
        <v>178</v>
      </c>
      <c r="I59" s="89"/>
    </row>
    <row r="60" spans="1:9" s="9" customFormat="1" x14ac:dyDescent="0.3">
      <c r="A60" s="82">
        <v>58</v>
      </c>
      <c r="B60" s="117" t="s">
        <v>242</v>
      </c>
      <c r="C60" s="85" t="s">
        <v>372</v>
      </c>
      <c r="D60" s="94">
        <v>91200</v>
      </c>
      <c r="E60" s="61" t="s">
        <v>198</v>
      </c>
      <c r="F60" s="97"/>
      <c r="G60" s="119" t="s">
        <v>393</v>
      </c>
      <c r="H60" s="84" t="s">
        <v>178</v>
      </c>
      <c r="I60" s="89"/>
    </row>
    <row r="61" spans="1:9" s="9" customFormat="1" x14ac:dyDescent="0.3">
      <c r="A61" s="82">
        <v>59</v>
      </c>
      <c r="B61" s="117" t="s">
        <v>242</v>
      </c>
      <c r="C61" s="85" t="s">
        <v>372</v>
      </c>
      <c r="D61" s="94">
        <v>8800</v>
      </c>
      <c r="E61" s="61" t="s">
        <v>198</v>
      </c>
      <c r="F61" s="97"/>
      <c r="G61" s="118" t="s">
        <v>331</v>
      </c>
      <c r="H61" s="84" t="s">
        <v>178</v>
      </c>
      <c r="I61" s="89"/>
    </row>
    <row r="62" spans="1:9" s="9" customFormat="1" x14ac:dyDescent="0.3">
      <c r="A62" s="82">
        <v>60</v>
      </c>
      <c r="B62" s="117" t="s">
        <v>242</v>
      </c>
      <c r="C62" s="85" t="s">
        <v>372</v>
      </c>
      <c r="D62" s="94">
        <v>385540</v>
      </c>
      <c r="E62" s="61" t="s">
        <v>198</v>
      </c>
      <c r="F62" s="97"/>
      <c r="G62" s="118" t="s">
        <v>332</v>
      </c>
      <c r="H62" s="84" t="s">
        <v>178</v>
      </c>
      <c r="I62" s="89"/>
    </row>
    <row r="63" spans="1:9" s="9" customFormat="1" x14ac:dyDescent="0.3">
      <c r="A63" s="82">
        <v>61</v>
      </c>
      <c r="B63" s="117" t="s">
        <v>293</v>
      </c>
      <c r="C63" s="85" t="s">
        <v>375</v>
      </c>
      <c r="D63" s="94">
        <v>2600</v>
      </c>
      <c r="E63" s="61" t="s">
        <v>198</v>
      </c>
      <c r="F63" s="97" t="s">
        <v>371</v>
      </c>
      <c r="G63" s="118" t="s">
        <v>326</v>
      </c>
      <c r="H63" s="84" t="s">
        <v>178</v>
      </c>
      <c r="I63" s="89"/>
    </row>
    <row r="64" spans="1:9" s="9" customFormat="1" ht="24.95" customHeight="1" thickBot="1" x14ac:dyDescent="0.35">
      <c r="A64" s="141" t="s">
        <v>57</v>
      </c>
      <c r="B64" s="142"/>
      <c r="C64" s="142"/>
      <c r="D64" s="91">
        <f>SUM(D3:D63)</f>
        <v>30834608</v>
      </c>
      <c r="E64" s="92"/>
      <c r="F64" s="92"/>
      <c r="G64" s="95"/>
      <c r="H64" s="93"/>
      <c r="I64" s="90"/>
    </row>
    <row r="65" spans="1:9" s="9" customFormat="1" x14ac:dyDescent="0.3">
      <c r="A65" s="69"/>
      <c r="B65" s="67"/>
      <c r="C65" s="77"/>
      <c r="D65" s="70"/>
      <c r="E65" s="10"/>
      <c r="F65" s="80"/>
      <c r="G65" s="96"/>
      <c r="H65" s="1"/>
      <c r="I65" s="90"/>
    </row>
    <row r="66" spans="1:9" s="9" customFormat="1" x14ac:dyDescent="0.3">
      <c r="A66" s="69"/>
      <c r="B66" s="67"/>
      <c r="C66" s="77"/>
      <c r="D66" s="70"/>
      <c r="E66" s="10"/>
      <c r="F66" s="80"/>
      <c r="G66" s="96"/>
      <c r="H66" s="1"/>
      <c r="I66" s="90"/>
    </row>
    <row r="67" spans="1:9" s="9" customFormat="1" x14ac:dyDescent="0.3">
      <c r="A67" s="69"/>
      <c r="B67" s="67"/>
      <c r="C67" s="77"/>
      <c r="D67" s="70"/>
      <c r="E67" s="10"/>
      <c r="F67" s="80"/>
      <c r="G67" s="96"/>
      <c r="H67" s="1"/>
      <c r="I67" s="90"/>
    </row>
    <row r="68" spans="1:9" s="9" customFormat="1" x14ac:dyDescent="0.3">
      <c r="A68" s="69"/>
      <c r="B68" s="67"/>
      <c r="C68" s="77"/>
      <c r="D68" s="70"/>
      <c r="E68" s="10"/>
      <c r="F68" s="80"/>
      <c r="G68" s="96"/>
      <c r="H68" s="1"/>
      <c r="I68" s="90"/>
    </row>
    <row r="69" spans="1:9" s="9" customFormat="1" x14ac:dyDescent="0.3">
      <c r="A69" s="69"/>
      <c r="B69" s="67"/>
      <c r="C69" s="77"/>
      <c r="D69" s="70"/>
      <c r="E69" s="10"/>
      <c r="F69" s="80"/>
      <c r="G69" s="96"/>
      <c r="H69" s="1"/>
      <c r="I69" s="90"/>
    </row>
    <row r="70" spans="1:9" s="9" customFormat="1" x14ac:dyDescent="0.3">
      <c r="A70" s="69"/>
      <c r="B70" s="67"/>
      <c r="C70" s="77"/>
      <c r="D70" s="70"/>
      <c r="E70" s="10"/>
      <c r="F70" s="80"/>
      <c r="G70" s="96"/>
      <c r="H70" s="1"/>
      <c r="I70" s="90"/>
    </row>
    <row r="71" spans="1:9" s="9" customFormat="1" x14ac:dyDescent="0.3">
      <c r="A71" s="69"/>
      <c r="B71" s="67"/>
      <c r="C71" s="77"/>
      <c r="D71" s="70"/>
      <c r="E71" s="10"/>
      <c r="F71" s="80"/>
      <c r="G71" s="96"/>
      <c r="H71" s="1"/>
      <c r="I71" s="90"/>
    </row>
    <row r="72" spans="1:9" s="9" customFormat="1" x14ac:dyDescent="0.3">
      <c r="A72" s="69"/>
      <c r="B72" s="67"/>
      <c r="C72" s="77"/>
      <c r="D72" s="70"/>
      <c r="E72" s="10"/>
      <c r="F72" s="80"/>
      <c r="G72" s="96"/>
      <c r="H72" s="1"/>
      <c r="I72" s="90"/>
    </row>
    <row r="73" spans="1:9" s="9" customFormat="1" x14ac:dyDescent="0.3">
      <c r="A73" s="69"/>
      <c r="B73" s="67"/>
      <c r="C73" s="77"/>
      <c r="D73" s="70"/>
      <c r="E73" s="10"/>
      <c r="F73" s="80"/>
      <c r="G73" s="96"/>
      <c r="H73" s="1"/>
      <c r="I73" s="90"/>
    </row>
    <row r="74" spans="1:9" s="9" customFormat="1" x14ac:dyDescent="0.3">
      <c r="A74" s="69"/>
      <c r="B74" s="67"/>
      <c r="C74" s="77"/>
      <c r="D74" s="70"/>
      <c r="E74" s="10"/>
      <c r="F74" s="80"/>
      <c r="G74" s="96"/>
      <c r="H74" s="1"/>
      <c r="I74" s="90"/>
    </row>
    <row r="75" spans="1:9" s="9" customFormat="1" x14ac:dyDescent="0.3">
      <c r="A75" s="69"/>
      <c r="B75" s="67"/>
      <c r="C75" s="77"/>
      <c r="D75" s="70"/>
      <c r="E75" s="10"/>
      <c r="F75" s="80"/>
      <c r="G75" s="96"/>
      <c r="H75" s="1"/>
      <c r="I75" s="90"/>
    </row>
    <row r="76" spans="1:9" s="9" customFormat="1" x14ac:dyDescent="0.3">
      <c r="A76" s="69"/>
      <c r="B76" s="67"/>
      <c r="C76" s="77"/>
      <c r="D76" s="70"/>
      <c r="E76" s="10"/>
      <c r="F76" s="80"/>
      <c r="G76" s="96"/>
      <c r="H76" s="1"/>
      <c r="I76" s="90"/>
    </row>
    <row r="77" spans="1:9" s="9" customFormat="1" x14ac:dyDescent="0.3">
      <c r="A77" s="69"/>
      <c r="B77" s="67"/>
      <c r="C77" s="77"/>
      <c r="D77" s="70"/>
      <c r="E77" s="10"/>
      <c r="F77" s="80"/>
      <c r="G77" s="96"/>
      <c r="H77" s="1"/>
      <c r="I77" s="90"/>
    </row>
    <row r="78" spans="1:9" s="9" customFormat="1" x14ac:dyDescent="0.3">
      <c r="A78" s="69"/>
      <c r="B78" s="67"/>
      <c r="C78" s="77"/>
      <c r="D78" s="70"/>
      <c r="E78" s="10"/>
      <c r="F78" s="80"/>
      <c r="G78" s="96"/>
      <c r="H78" s="1"/>
      <c r="I78" s="90"/>
    </row>
    <row r="79" spans="1:9" s="9" customFormat="1" x14ac:dyDescent="0.3">
      <c r="A79" s="69"/>
      <c r="B79" s="67"/>
      <c r="C79" s="77"/>
      <c r="D79" s="70"/>
      <c r="E79" s="10"/>
      <c r="F79" s="80"/>
      <c r="G79" s="96"/>
      <c r="H79" s="1"/>
      <c r="I79" s="90"/>
    </row>
    <row r="80" spans="1:9" s="9" customFormat="1" x14ac:dyDescent="0.3">
      <c r="A80" s="69"/>
      <c r="B80" s="67"/>
      <c r="C80" s="77"/>
      <c r="D80" s="70"/>
      <c r="E80" s="10"/>
      <c r="F80" s="80"/>
      <c r="G80" s="96"/>
      <c r="H80" s="1"/>
      <c r="I80" s="90"/>
    </row>
    <row r="81" spans="1:9" s="9" customFormat="1" x14ac:dyDescent="0.3">
      <c r="A81" s="69"/>
      <c r="B81" s="67"/>
      <c r="C81" s="77"/>
      <c r="D81" s="70"/>
      <c r="E81" s="10"/>
      <c r="F81" s="80"/>
      <c r="G81" s="96"/>
      <c r="H81" s="1"/>
      <c r="I81" s="90"/>
    </row>
    <row r="82" spans="1:9" s="9" customFormat="1" x14ac:dyDescent="0.3">
      <c r="A82" s="69"/>
      <c r="B82" s="67"/>
      <c r="C82" s="77"/>
      <c r="D82" s="70"/>
      <c r="E82" s="10"/>
      <c r="F82" s="80"/>
      <c r="G82" s="96"/>
      <c r="H82" s="1"/>
      <c r="I82" s="90"/>
    </row>
    <row r="83" spans="1:9" s="9" customFormat="1" x14ac:dyDescent="0.3">
      <c r="A83" s="69"/>
      <c r="B83" s="67"/>
      <c r="C83" s="77"/>
      <c r="D83" s="70"/>
      <c r="E83" s="10"/>
      <c r="F83" s="80"/>
      <c r="G83" s="96"/>
      <c r="H83" s="1"/>
      <c r="I83" s="90"/>
    </row>
    <row r="84" spans="1:9" s="9" customFormat="1" x14ac:dyDescent="0.3">
      <c r="A84" s="69"/>
      <c r="B84" s="67"/>
      <c r="C84" s="77"/>
      <c r="D84" s="70"/>
      <c r="E84" s="10"/>
      <c r="F84" s="80"/>
      <c r="G84" s="96"/>
      <c r="H84" s="1"/>
      <c r="I84" s="90"/>
    </row>
    <row r="85" spans="1:9" s="9" customFormat="1" x14ac:dyDescent="0.3">
      <c r="A85" s="69"/>
      <c r="B85" s="67"/>
      <c r="C85" s="77"/>
      <c r="D85" s="70"/>
      <c r="E85" s="10"/>
      <c r="F85" s="80"/>
      <c r="G85" s="96"/>
      <c r="H85" s="1"/>
      <c r="I85" s="90"/>
    </row>
    <row r="86" spans="1:9" s="9" customFormat="1" x14ac:dyDescent="0.3">
      <c r="A86" s="69"/>
      <c r="B86" s="67"/>
      <c r="C86" s="77"/>
      <c r="D86" s="70"/>
      <c r="E86" s="10"/>
      <c r="F86" s="80"/>
      <c r="G86" s="96"/>
      <c r="H86" s="1"/>
      <c r="I86" s="90"/>
    </row>
    <row r="87" spans="1:9" s="9" customFormat="1" x14ac:dyDescent="0.3">
      <c r="A87" s="69"/>
      <c r="B87" s="67"/>
      <c r="C87" s="77"/>
      <c r="D87" s="70"/>
      <c r="E87" s="10"/>
      <c r="F87" s="80"/>
      <c r="G87" s="96"/>
      <c r="H87" s="1"/>
      <c r="I87" s="90"/>
    </row>
    <row r="88" spans="1:9" s="9" customFormat="1" x14ac:dyDescent="0.3">
      <c r="A88" s="69"/>
      <c r="B88" s="67"/>
      <c r="C88" s="77"/>
      <c r="D88" s="70"/>
      <c r="E88" s="10"/>
      <c r="F88" s="80"/>
      <c r="G88" s="96"/>
      <c r="H88" s="1"/>
      <c r="I88" s="90"/>
    </row>
    <row r="89" spans="1:9" s="9" customFormat="1" x14ac:dyDescent="0.3">
      <c r="A89" s="69"/>
      <c r="B89" s="67"/>
      <c r="C89" s="77"/>
      <c r="D89" s="70"/>
      <c r="E89" s="10"/>
      <c r="F89" s="80"/>
      <c r="G89" s="96"/>
      <c r="H89" s="1"/>
      <c r="I89" s="90"/>
    </row>
    <row r="90" spans="1:9" s="9" customFormat="1" x14ac:dyDescent="0.3">
      <c r="A90" s="69"/>
      <c r="B90" s="67"/>
      <c r="C90" s="77"/>
      <c r="D90" s="70"/>
      <c r="E90" s="10"/>
      <c r="F90" s="80"/>
      <c r="G90" s="96"/>
      <c r="H90" s="1"/>
      <c r="I90" s="90"/>
    </row>
    <row r="91" spans="1:9" s="9" customFormat="1" x14ac:dyDescent="0.3">
      <c r="A91" s="69"/>
      <c r="B91" s="67"/>
      <c r="C91" s="77"/>
      <c r="D91" s="70"/>
      <c r="E91" s="10"/>
      <c r="F91" s="80"/>
      <c r="G91" s="96"/>
      <c r="H91" s="1"/>
      <c r="I91" s="90"/>
    </row>
    <row r="92" spans="1:9" s="9" customFormat="1" x14ac:dyDescent="0.3">
      <c r="A92" s="69"/>
      <c r="B92" s="67"/>
      <c r="C92" s="77"/>
      <c r="D92" s="70"/>
      <c r="E92" s="10"/>
      <c r="F92" s="80"/>
      <c r="G92" s="96"/>
      <c r="H92" s="1"/>
      <c r="I92" s="90"/>
    </row>
    <row r="93" spans="1:9" s="9" customFormat="1" x14ac:dyDescent="0.3">
      <c r="A93" s="69"/>
      <c r="B93" s="67"/>
      <c r="C93" s="77"/>
      <c r="D93" s="70"/>
      <c r="E93" s="10"/>
      <c r="F93" s="80"/>
      <c r="G93" s="96"/>
      <c r="H93" s="1"/>
      <c r="I93" s="90"/>
    </row>
    <row r="94" spans="1:9" s="9" customFormat="1" x14ac:dyDescent="0.3">
      <c r="A94" s="69"/>
      <c r="B94" s="67"/>
      <c r="C94" s="77"/>
      <c r="D94" s="70"/>
      <c r="E94" s="10"/>
      <c r="F94" s="80"/>
      <c r="G94" s="96"/>
      <c r="H94" s="1"/>
      <c r="I94" s="90"/>
    </row>
    <row r="95" spans="1:9" s="9" customFormat="1" x14ac:dyDescent="0.3">
      <c r="A95" s="69"/>
      <c r="B95" s="67"/>
      <c r="C95" s="77"/>
      <c r="D95" s="70"/>
      <c r="E95" s="10"/>
      <c r="F95" s="80"/>
      <c r="G95" s="96"/>
      <c r="H95" s="1"/>
      <c r="I95" s="90"/>
    </row>
    <row r="96" spans="1:9" s="9" customFormat="1" x14ac:dyDescent="0.3">
      <c r="A96" s="69"/>
      <c r="B96" s="67"/>
      <c r="C96" s="77"/>
      <c r="D96" s="70"/>
      <c r="E96" s="10"/>
      <c r="F96" s="80"/>
      <c r="G96" s="96"/>
      <c r="H96" s="1"/>
      <c r="I96" s="90"/>
    </row>
    <row r="97" spans="1:9" s="9" customFormat="1" x14ac:dyDescent="0.3">
      <c r="A97" s="69"/>
      <c r="B97" s="67"/>
      <c r="C97" s="77"/>
      <c r="D97" s="70"/>
      <c r="E97" s="10"/>
      <c r="F97" s="80"/>
      <c r="G97" s="96"/>
      <c r="H97" s="1"/>
      <c r="I97" s="90"/>
    </row>
    <row r="98" spans="1:9" s="9" customFormat="1" x14ac:dyDescent="0.3">
      <c r="A98" s="69"/>
      <c r="B98" s="67"/>
      <c r="C98" s="77"/>
      <c r="D98" s="70"/>
      <c r="E98" s="10"/>
      <c r="F98" s="80"/>
      <c r="G98" s="96"/>
      <c r="H98" s="1"/>
      <c r="I98" s="90"/>
    </row>
    <row r="99" spans="1:9" s="9" customFormat="1" x14ac:dyDescent="0.3">
      <c r="A99" s="69"/>
      <c r="B99" s="67"/>
      <c r="C99" s="77"/>
      <c r="D99" s="70"/>
      <c r="E99" s="10"/>
      <c r="F99" s="80"/>
      <c r="G99" s="96"/>
      <c r="H99" s="1"/>
      <c r="I99" s="90"/>
    </row>
    <row r="100" spans="1:9" s="9" customFormat="1" x14ac:dyDescent="0.3">
      <c r="A100" s="69"/>
      <c r="B100" s="67"/>
      <c r="C100" s="77"/>
      <c r="D100" s="70"/>
      <c r="E100" s="10"/>
      <c r="F100" s="80"/>
      <c r="G100" s="96"/>
      <c r="H100" s="1"/>
      <c r="I100" s="90"/>
    </row>
    <row r="101" spans="1:9" s="9" customFormat="1" x14ac:dyDescent="0.3">
      <c r="A101" s="69"/>
      <c r="B101" s="67"/>
      <c r="C101" s="77"/>
      <c r="D101" s="70"/>
      <c r="E101" s="10"/>
      <c r="F101" s="80"/>
      <c r="G101" s="96"/>
      <c r="H101" s="1"/>
      <c r="I101" s="90"/>
    </row>
    <row r="102" spans="1:9" s="9" customFormat="1" x14ac:dyDescent="0.3">
      <c r="A102" s="69"/>
      <c r="B102" s="67"/>
      <c r="C102" s="77"/>
      <c r="D102" s="70"/>
      <c r="E102" s="10"/>
      <c r="F102" s="80"/>
      <c r="G102" s="96"/>
      <c r="H102" s="1"/>
      <c r="I102" s="90"/>
    </row>
    <row r="103" spans="1:9" s="9" customFormat="1" x14ac:dyDescent="0.3">
      <c r="A103" s="69"/>
      <c r="B103" s="67"/>
      <c r="C103" s="77"/>
      <c r="D103" s="70"/>
      <c r="E103" s="10"/>
      <c r="F103" s="80"/>
      <c r="G103" s="96"/>
      <c r="H103" s="1"/>
      <c r="I103" s="90"/>
    </row>
    <row r="104" spans="1:9" s="9" customFormat="1" x14ac:dyDescent="0.3">
      <c r="A104" s="69"/>
      <c r="B104" s="67"/>
      <c r="C104" s="77"/>
      <c r="D104" s="70"/>
      <c r="E104" s="10"/>
      <c r="F104" s="80"/>
      <c r="G104" s="96"/>
      <c r="H104" s="1"/>
      <c r="I104" s="90"/>
    </row>
    <row r="105" spans="1:9" s="9" customFormat="1" x14ac:dyDescent="0.3">
      <c r="A105" s="69"/>
      <c r="B105" s="67"/>
      <c r="C105" s="77"/>
      <c r="D105" s="70"/>
      <c r="E105" s="10"/>
      <c r="F105" s="80"/>
      <c r="G105" s="96"/>
      <c r="H105" s="1"/>
      <c r="I105" s="90"/>
    </row>
    <row r="106" spans="1:9" s="9" customFormat="1" x14ac:dyDescent="0.3">
      <c r="A106" s="69"/>
      <c r="B106" s="67"/>
      <c r="C106" s="77"/>
      <c r="D106" s="70"/>
      <c r="E106" s="10"/>
      <c r="F106" s="80"/>
      <c r="G106" s="96"/>
      <c r="H106" s="1"/>
      <c r="I106" s="90"/>
    </row>
    <row r="107" spans="1:9" s="9" customFormat="1" x14ac:dyDescent="0.3">
      <c r="A107" s="69"/>
      <c r="B107" s="67"/>
      <c r="C107" s="77"/>
      <c r="D107" s="70"/>
      <c r="E107" s="10"/>
      <c r="F107" s="80"/>
      <c r="G107" s="96"/>
      <c r="H107" s="1"/>
      <c r="I107" s="90"/>
    </row>
    <row r="108" spans="1:9" s="9" customFormat="1" x14ac:dyDescent="0.3">
      <c r="A108" s="69"/>
      <c r="B108" s="67"/>
      <c r="C108" s="77"/>
      <c r="D108" s="70"/>
      <c r="E108" s="10"/>
      <c r="F108" s="80"/>
      <c r="G108" s="96"/>
      <c r="H108" s="1"/>
      <c r="I108" s="90"/>
    </row>
    <row r="109" spans="1:9" s="9" customFormat="1" x14ac:dyDescent="0.3">
      <c r="A109" s="69"/>
      <c r="B109" s="67"/>
      <c r="C109" s="77"/>
      <c r="D109" s="70"/>
      <c r="E109" s="10"/>
      <c r="F109" s="80"/>
      <c r="G109" s="96"/>
      <c r="H109" s="1"/>
      <c r="I109" s="90"/>
    </row>
    <row r="110" spans="1:9" s="9" customFormat="1" x14ac:dyDescent="0.3">
      <c r="A110" s="69"/>
      <c r="B110" s="67"/>
      <c r="C110" s="77"/>
      <c r="D110" s="70"/>
      <c r="E110" s="10"/>
      <c r="F110" s="80"/>
      <c r="G110" s="96"/>
      <c r="H110" s="1"/>
      <c r="I110" s="90"/>
    </row>
    <row r="111" spans="1:9" s="9" customFormat="1" x14ac:dyDescent="0.3">
      <c r="A111" s="69"/>
      <c r="B111" s="67"/>
      <c r="C111" s="77"/>
      <c r="D111" s="70"/>
      <c r="E111" s="10"/>
      <c r="F111" s="80"/>
      <c r="G111" s="96"/>
      <c r="H111" s="1"/>
      <c r="I111" s="90"/>
    </row>
    <row r="112" spans="1:9" s="9" customFormat="1" x14ac:dyDescent="0.3">
      <c r="A112" s="69"/>
      <c r="B112" s="67"/>
      <c r="C112" s="77"/>
      <c r="D112" s="70"/>
      <c r="E112" s="10"/>
      <c r="F112" s="80"/>
      <c r="G112" s="96"/>
      <c r="H112" s="1"/>
      <c r="I112" s="90"/>
    </row>
    <row r="113" spans="1:9" s="9" customFormat="1" x14ac:dyDescent="0.3">
      <c r="A113" s="69"/>
      <c r="B113" s="67"/>
      <c r="C113" s="77"/>
      <c r="D113" s="70"/>
      <c r="E113" s="10"/>
      <c r="F113" s="80"/>
      <c r="G113" s="96"/>
      <c r="H113" s="1"/>
      <c r="I113" s="90"/>
    </row>
    <row r="114" spans="1:9" s="9" customFormat="1" x14ac:dyDescent="0.3">
      <c r="A114" s="69"/>
      <c r="B114" s="67"/>
      <c r="C114" s="77"/>
      <c r="D114" s="70"/>
      <c r="E114" s="10"/>
      <c r="F114" s="80"/>
      <c r="G114" s="96"/>
      <c r="H114" s="1"/>
      <c r="I114" s="90"/>
    </row>
    <row r="115" spans="1:9" s="9" customFormat="1" x14ac:dyDescent="0.3">
      <c r="A115" s="69"/>
      <c r="B115" s="67"/>
      <c r="C115" s="77"/>
      <c r="D115" s="70"/>
      <c r="E115" s="10"/>
      <c r="F115" s="80"/>
      <c r="G115" s="96"/>
      <c r="H115" s="1"/>
      <c r="I115" s="90"/>
    </row>
    <row r="116" spans="1:9" s="9" customFormat="1" x14ac:dyDescent="0.3">
      <c r="A116" s="69"/>
      <c r="B116" s="67"/>
      <c r="C116" s="77"/>
      <c r="D116" s="70"/>
      <c r="E116" s="10"/>
      <c r="F116" s="80"/>
      <c r="G116" s="96"/>
      <c r="H116" s="1"/>
      <c r="I116" s="90"/>
    </row>
    <row r="117" spans="1:9" s="9" customFormat="1" x14ac:dyDescent="0.3">
      <c r="A117" s="69"/>
      <c r="B117" s="67"/>
      <c r="C117" s="77"/>
      <c r="D117" s="70"/>
      <c r="E117" s="10"/>
      <c r="F117" s="80"/>
      <c r="G117" s="96"/>
      <c r="H117" s="1"/>
      <c r="I117" s="90"/>
    </row>
    <row r="118" spans="1:9" s="9" customFormat="1" x14ac:dyDescent="0.3">
      <c r="A118" s="69"/>
      <c r="B118" s="67"/>
      <c r="C118" s="77"/>
      <c r="D118" s="70"/>
      <c r="E118" s="10"/>
      <c r="F118" s="80"/>
      <c r="G118" s="96"/>
      <c r="H118" s="1"/>
      <c r="I118" s="90"/>
    </row>
    <row r="119" spans="1:9" s="9" customFormat="1" x14ac:dyDescent="0.3">
      <c r="A119" s="69"/>
      <c r="B119" s="67"/>
      <c r="C119" s="77"/>
      <c r="D119" s="70"/>
      <c r="E119" s="10"/>
      <c r="F119" s="80"/>
      <c r="G119" s="96"/>
      <c r="H119" s="1"/>
      <c r="I119" s="90"/>
    </row>
    <row r="120" spans="1:9" s="9" customFormat="1" x14ac:dyDescent="0.3">
      <c r="A120" s="69"/>
      <c r="B120" s="67"/>
      <c r="C120" s="77"/>
      <c r="D120" s="70"/>
      <c r="E120" s="10"/>
      <c r="F120" s="80"/>
      <c r="G120" s="96"/>
      <c r="H120" s="1"/>
      <c r="I120" s="90"/>
    </row>
    <row r="121" spans="1:9" s="9" customFormat="1" x14ac:dyDescent="0.3">
      <c r="A121" s="69"/>
      <c r="B121" s="67"/>
      <c r="C121" s="77"/>
      <c r="D121" s="70"/>
      <c r="E121" s="10"/>
      <c r="F121" s="80"/>
      <c r="G121" s="96"/>
      <c r="H121" s="1"/>
      <c r="I121" s="90"/>
    </row>
    <row r="122" spans="1:9" s="9" customFormat="1" x14ac:dyDescent="0.3">
      <c r="A122" s="69"/>
      <c r="B122" s="67"/>
      <c r="C122" s="77"/>
      <c r="D122" s="70"/>
      <c r="E122" s="10"/>
      <c r="F122" s="80"/>
      <c r="G122" s="96"/>
      <c r="H122" s="1"/>
      <c r="I122" s="90"/>
    </row>
    <row r="123" spans="1:9" s="9" customFormat="1" x14ac:dyDescent="0.3">
      <c r="A123" s="69"/>
      <c r="B123" s="67"/>
      <c r="C123" s="77"/>
      <c r="D123" s="70"/>
      <c r="E123" s="10"/>
      <c r="F123" s="80"/>
      <c r="G123" s="96"/>
      <c r="H123" s="1"/>
      <c r="I123" s="90"/>
    </row>
    <row r="124" spans="1:9" s="9" customFormat="1" x14ac:dyDescent="0.3">
      <c r="A124" s="69"/>
      <c r="B124" s="67"/>
      <c r="C124" s="77"/>
      <c r="D124" s="70"/>
      <c r="E124" s="10"/>
      <c r="F124" s="80"/>
      <c r="G124" s="96"/>
      <c r="H124" s="1"/>
      <c r="I124" s="90"/>
    </row>
    <row r="125" spans="1:9" s="9" customFormat="1" x14ac:dyDescent="0.3">
      <c r="A125" s="69"/>
      <c r="B125" s="67"/>
      <c r="C125" s="77"/>
      <c r="D125" s="70"/>
      <c r="E125" s="10"/>
      <c r="F125" s="80"/>
      <c r="G125" s="96"/>
      <c r="H125" s="1"/>
      <c r="I125" s="90"/>
    </row>
    <row r="126" spans="1:9" s="9" customFormat="1" x14ac:dyDescent="0.3">
      <c r="A126" s="69"/>
      <c r="B126" s="67"/>
      <c r="C126" s="77"/>
      <c r="D126" s="70"/>
      <c r="E126" s="10"/>
      <c r="F126" s="80"/>
      <c r="G126" s="96"/>
      <c r="H126" s="1"/>
      <c r="I126" s="90"/>
    </row>
    <row r="127" spans="1:9" s="9" customFormat="1" x14ac:dyDescent="0.3">
      <c r="A127" s="69"/>
      <c r="B127" s="67"/>
      <c r="C127" s="77"/>
      <c r="D127" s="70"/>
      <c r="E127" s="10"/>
      <c r="F127" s="80"/>
      <c r="G127" s="96"/>
      <c r="H127" s="1"/>
      <c r="I127" s="90"/>
    </row>
    <row r="128" spans="1:9" s="9" customFormat="1" x14ac:dyDescent="0.3">
      <c r="A128" s="69"/>
      <c r="B128" s="67"/>
      <c r="C128" s="77"/>
      <c r="D128" s="70"/>
      <c r="E128" s="10"/>
      <c r="F128" s="80"/>
      <c r="G128" s="96"/>
      <c r="H128" s="1"/>
      <c r="I128" s="90"/>
    </row>
    <row r="129" spans="1:9" s="9" customFormat="1" x14ac:dyDescent="0.3">
      <c r="A129" s="69"/>
      <c r="B129" s="67"/>
      <c r="C129" s="77"/>
      <c r="D129" s="70"/>
      <c r="E129" s="10"/>
      <c r="F129" s="80"/>
      <c r="G129" s="96"/>
      <c r="H129" s="1"/>
      <c r="I129" s="90"/>
    </row>
    <row r="130" spans="1:9" s="9" customFormat="1" x14ac:dyDescent="0.3">
      <c r="A130" s="69"/>
      <c r="B130" s="67"/>
      <c r="C130" s="77"/>
      <c r="D130" s="70"/>
      <c r="E130" s="10"/>
      <c r="F130" s="80"/>
      <c r="G130" s="96"/>
      <c r="H130" s="1"/>
      <c r="I130" s="90"/>
    </row>
    <row r="131" spans="1:9" s="9" customFormat="1" x14ac:dyDescent="0.3">
      <c r="A131" s="69"/>
      <c r="B131" s="67"/>
      <c r="C131" s="77"/>
      <c r="D131" s="70"/>
      <c r="E131" s="10"/>
      <c r="F131" s="80"/>
      <c r="G131" s="96"/>
      <c r="H131" s="1"/>
      <c r="I131" s="90"/>
    </row>
    <row r="132" spans="1:9" s="9" customFormat="1" x14ac:dyDescent="0.3">
      <c r="A132" s="69"/>
      <c r="B132" s="67"/>
      <c r="C132" s="77"/>
      <c r="D132" s="70"/>
      <c r="E132" s="10"/>
      <c r="F132" s="80"/>
      <c r="G132" s="96"/>
      <c r="H132" s="1"/>
      <c r="I132" s="90"/>
    </row>
    <row r="133" spans="1:9" s="9" customFormat="1" x14ac:dyDescent="0.3">
      <c r="A133" s="69"/>
      <c r="B133" s="67"/>
      <c r="C133" s="77"/>
      <c r="D133" s="70"/>
      <c r="E133" s="10"/>
      <c r="F133" s="80"/>
      <c r="G133" s="96"/>
      <c r="H133" s="1"/>
      <c r="I133" s="90"/>
    </row>
    <row r="134" spans="1:9" s="9" customFormat="1" x14ac:dyDescent="0.3">
      <c r="A134" s="69"/>
      <c r="B134" s="67"/>
      <c r="C134" s="77"/>
      <c r="D134" s="70"/>
      <c r="E134" s="10"/>
      <c r="F134" s="80"/>
      <c r="G134" s="96"/>
      <c r="H134" s="1"/>
      <c r="I134" s="90"/>
    </row>
    <row r="135" spans="1:9" s="9" customFormat="1" x14ac:dyDescent="0.3">
      <c r="A135" s="69"/>
      <c r="B135" s="67"/>
      <c r="C135" s="77"/>
      <c r="D135" s="70"/>
      <c r="E135" s="10"/>
      <c r="F135" s="80"/>
      <c r="G135" s="96"/>
      <c r="H135" s="1"/>
      <c r="I135" s="90"/>
    </row>
    <row r="136" spans="1:9" s="9" customFormat="1" x14ac:dyDescent="0.3">
      <c r="A136" s="69"/>
      <c r="B136" s="67"/>
      <c r="C136" s="77"/>
      <c r="D136" s="70"/>
      <c r="E136" s="10"/>
      <c r="F136" s="80"/>
      <c r="G136" s="96"/>
      <c r="H136" s="1"/>
      <c r="I136" s="90"/>
    </row>
    <row r="137" spans="1:9" s="9" customFormat="1" x14ac:dyDescent="0.3">
      <c r="A137" s="69"/>
      <c r="B137" s="67"/>
      <c r="C137" s="77"/>
      <c r="D137" s="70"/>
      <c r="E137" s="10"/>
      <c r="F137" s="80"/>
      <c r="G137" s="96"/>
      <c r="H137" s="1"/>
      <c r="I137" s="90"/>
    </row>
    <row r="138" spans="1:9" s="9" customFormat="1" x14ac:dyDescent="0.3">
      <c r="A138" s="69"/>
      <c r="B138" s="67"/>
      <c r="C138" s="77"/>
      <c r="D138" s="70"/>
      <c r="E138" s="10"/>
      <c r="F138" s="80"/>
      <c r="G138" s="96"/>
      <c r="H138" s="1"/>
      <c r="I138" s="90"/>
    </row>
    <row r="139" spans="1:9" s="9" customFormat="1" x14ac:dyDescent="0.3">
      <c r="A139" s="69"/>
      <c r="B139" s="67"/>
      <c r="C139" s="77"/>
      <c r="D139" s="70"/>
      <c r="E139" s="10"/>
      <c r="F139" s="80"/>
      <c r="G139" s="96"/>
      <c r="H139" s="1"/>
      <c r="I139" s="90"/>
    </row>
    <row r="140" spans="1:9" s="9" customFormat="1" x14ac:dyDescent="0.3">
      <c r="A140" s="69"/>
      <c r="B140" s="67"/>
      <c r="C140" s="77"/>
      <c r="D140" s="70"/>
      <c r="E140" s="10"/>
      <c r="F140" s="80"/>
      <c r="G140" s="96"/>
      <c r="H140" s="1"/>
      <c r="I140" s="90"/>
    </row>
    <row r="141" spans="1:9" s="9" customFormat="1" x14ac:dyDescent="0.3">
      <c r="A141" s="69"/>
      <c r="B141" s="67"/>
      <c r="C141" s="77"/>
      <c r="D141" s="70"/>
      <c r="E141" s="10"/>
      <c r="F141" s="80"/>
      <c r="G141" s="96"/>
      <c r="H141" s="1"/>
      <c r="I141" s="90"/>
    </row>
    <row r="142" spans="1:9" s="9" customFormat="1" x14ac:dyDescent="0.3">
      <c r="A142" s="69"/>
      <c r="B142" s="67"/>
      <c r="C142" s="77"/>
      <c r="D142" s="70"/>
      <c r="E142" s="10"/>
      <c r="F142" s="80"/>
      <c r="G142" s="96"/>
      <c r="H142" s="1"/>
      <c r="I142" s="90"/>
    </row>
    <row r="143" spans="1:9" s="9" customFormat="1" x14ac:dyDescent="0.3">
      <c r="A143" s="69"/>
      <c r="B143" s="67"/>
      <c r="C143" s="77"/>
      <c r="D143" s="70"/>
      <c r="E143" s="10"/>
      <c r="F143" s="80"/>
      <c r="G143" s="96"/>
      <c r="H143" s="1"/>
      <c r="I143" s="90"/>
    </row>
    <row r="144" spans="1:9" s="9" customFormat="1" x14ac:dyDescent="0.3">
      <c r="A144" s="69"/>
      <c r="B144" s="67"/>
      <c r="C144" s="77"/>
      <c r="D144" s="70"/>
      <c r="E144" s="10"/>
      <c r="F144" s="80"/>
      <c r="G144" s="96"/>
      <c r="H144" s="1"/>
      <c r="I144" s="90"/>
    </row>
    <row r="145" spans="1:9" s="9" customFormat="1" x14ac:dyDescent="0.3">
      <c r="A145" s="69"/>
      <c r="B145" s="67"/>
      <c r="C145" s="77"/>
      <c r="D145" s="70"/>
      <c r="E145" s="10"/>
      <c r="F145" s="80"/>
      <c r="G145" s="96"/>
      <c r="H145" s="1"/>
      <c r="I145" s="90"/>
    </row>
    <row r="146" spans="1:9" s="9" customFormat="1" x14ac:dyDescent="0.3">
      <c r="A146" s="69"/>
      <c r="B146" s="67"/>
      <c r="C146" s="77"/>
      <c r="D146" s="70"/>
      <c r="E146" s="10"/>
      <c r="F146" s="80"/>
      <c r="G146" s="96"/>
      <c r="H146" s="1"/>
      <c r="I146" s="90"/>
    </row>
    <row r="147" spans="1:9" s="9" customFormat="1" x14ac:dyDescent="0.3">
      <c r="A147" s="69"/>
      <c r="B147" s="67"/>
      <c r="C147" s="77"/>
      <c r="D147" s="70"/>
      <c r="E147" s="10"/>
      <c r="F147" s="80"/>
      <c r="G147" s="96"/>
      <c r="H147" s="1"/>
      <c r="I147" s="90"/>
    </row>
    <row r="148" spans="1:9" s="9" customFormat="1" x14ac:dyDescent="0.3">
      <c r="A148" s="69"/>
      <c r="B148" s="67"/>
      <c r="C148" s="77"/>
      <c r="D148" s="70"/>
      <c r="E148" s="10"/>
      <c r="F148" s="80"/>
      <c r="G148" s="96"/>
      <c r="H148" s="1"/>
      <c r="I148" s="90"/>
    </row>
    <row r="149" spans="1:9" s="9" customFormat="1" x14ac:dyDescent="0.3">
      <c r="A149" s="69"/>
      <c r="B149" s="67"/>
      <c r="C149" s="77"/>
      <c r="D149" s="70"/>
      <c r="E149" s="10"/>
      <c r="F149" s="80"/>
      <c r="G149" s="96"/>
      <c r="H149" s="1"/>
      <c r="I149" s="90"/>
    </row>
    <row r="150" spans="1:9" s="9" customFormat="1" x14ac:dyDescent="0.3">
      <c r="A150" s="69"/>
      <c r="B150" s="67"/>
      <c r="C150" s="77"/>
      <c r="D150" s="70"/>
      <c r="E150" s="10"/>
      <c r="F150" s="80"/>
      <c r="G150" s="96"/>
      <c r="H150" s="1"/>
      <c r="I150" s="90"/>
    </row>
    <row r="151" spans="1:9" s="9" customFormat="1" x14ac:dyDescent="0.3">
      <c r="A151" s="69"/>
      <c r="B151" s="67"/>
      <c r="C151" s="77"/>
      <c r="D151" s="70"/>
      <c r="E151" s="10"/>
      <c r="F151" s="80"/>
      <c r="G151" s="96"/>
      <c r="H151" s="1"/>
      <c r="I151" s="90"/>
    </row>
    <row r="152" spans="1:9" s="9" customFormat="1" x14ac:dyDescent="0.3">
      <c r="A152" s="69"/>
      <c r="B152" s="67"/>
      <c r="C152" s="77"/>
      <c r="D152" s="70"/>
      <c r="E152" s="10"/>
      <c r="F152" s="80"/>
      <c r="G152" s="96"/>
      <c r="H152" s="1"/>
      <c r="I152" s="90"/>
    </row>
    <row r="153" spans="1:9" s="9" customFormat="1" x14ac:dyDescent="0.3">
      <c r="A153" s="69"/>
      <c r="B153" s="67"/>
      <c r="C153" s="77"/>
      <c r="D153" s="70"/>
      <c r="E153" s="10"/>
      <c r="F153" s="80"/>
      <c r="G153" s="96"/>
      <c r="H153" s="1"/>
      <c r="I153" s="90"/>
    </row>
    <row r="154" spans="1:9" s="9" customFormat="1" x14ac:dyDescent="0.3">
      <c r="A154" s="69"/>
      <c r="B154" s="67"/>
      <c r="C154" s="77"/>
      <c r="D154" s="70"/>
      <c r="E154" s="10"/>
      <c r="F154" s="80"/>
      <c r="G154" s="96"/>
      <c r="H154" s="1"/>
      <c r="I154" s="90"/>
    </row>
    <row r="155" spans="1:9" s="9" customFormat="1" x14ac:dyDescent="0.3">
      <c r="A155" s="69"/>
      <c r="B155" s="67"/>
      <c r="C155" s="77"/>
      <c r="D155" s="70"/>
      <c r="E155" s="10"/>
      <c r="F155" s="80"/>
      <c r="G155" s="96"/>
      <c r="H155" s="1"/>
      <c r="I155" s="90"/>
    </row>
    <row r="156" spans="1:9" s="9" customFormat="1" x14ac:dyDescent="0.3">
      <c r="A156" s="69"/>
      <c r="B156" s="67"/>
      <c r="C156" s="77"/>
      <c r="D156" s="70"/>
      <c r="E156" s="10"/>
      <c r="F156" s="80"/>
      <c r="G156" s="96"/>
      <c r="H156" s="1"/>
      <c r="I156" s="90"/>
    </row>
    <row r="157" spans="1:9" s="9" customFormat="1" x14ac:dyDescent="0.3">
      <c r="A157" s="69"/>
      <c r="B157" s="67"/>
      <c r="C157" s="77"/>
      <c r="D157" s="70"/>
      <c r="E157" s="10"/>
      <c r="F157" s="80"/>
      <c r="G157" s="96"/>
      <c r="H157" s="1"/>
      <c r="I157" s="90"/>
    </row>
    <row r="158" spans="1:9" s="9" customFormat="1" x14ac:dyDescent="0.3">
      <c r="A158" s="69"/>
      <c r="B158" s="67"/>
      <c r="C158" s="77"/>
      <c r="D158" s="70"/>
      <c r="E158" s="10"/>
      <c r="F158" s="80"/>
      <c r="G158" s="96"/>
      <c r="H158" s="1"/>
      <c r="I158" s="90"/>
    </row>
    <row r="159" spans="1:9" s="9" customFormat="1" x14ac:dyDescent="0.3">
      <c r="A159" s="69"/>
      <c r="B159" s="67"/>
      <c r="C159" s="77"/>
      <c r="D159" s="70"/>
      <c r="E159" s="10"/>
      <c r="F159" s="80"/>
      <c r="G159" s="96"/>
      <c r="H159" s="1"/>
      <c r="I159" s="90"/>
    </row>
    <row r="160" spans="1:9" s="9" customFormat="1" x14ac:dyDescent="0.3">
      <c r="A160" s="69"/>
      <c r="B160" s="67"/>
      <c r="C160" s="77"/>
      <c r="D160" s="70"/>
      <c r="E160" s="10"/>
      <c r="F160" s="80"/>
      <c r="G160" s="96"/>
      <c r="H160" s="1"/>
      <c r="I160" s="90"/>
    </row>
    <row r="161" spans="1:9" s="9" customFormat="1" x14ac:dyDescent="0.3">
      <c r="A161" s="69"/>
      <c r="B161" s="67"/>
      <c r="C161" s="77"/>
      <c r="D161" s="70"/>
      <c r="E161" s="10"/>
      <c r="F161" s="80"/>
      <c r="G161" s="96"/>
      <c r="H161" s="1"/>
      <c r="I161" s="90"/>
    </row>
    <row r="162" spans="1:9" s="9" customFormat="1" x14ac:dyDescent="0.3">
      <c r="A162" s="69"/>
      <c r="B162" s="67"/>
      <c r="C162" s="77"/>
      <c r="D162" s="70"/>
      <c r="E162" s="10"/>
      <c r="F162" s="80"/>
      <c r="G162" s="96"/>
      <c r="H162" s="1"/>
      <c r="I162" s="90"/>
    </row>
    <row r="163" spans="1:9" s="9" customFormat="1" x14ac:dyDescent="0.3">
      <c r="A163" s="69"/>
      <c r="B163" s="67"/>
      <c r="C163" s="77"/>
      <c r="D163" s="70"/>
      <c r="E163" s="10"/>
      <c r="F163" s="80"/>
      <c r="G163" s="96"/>
      <c r="H163" s="1"/>
      <c r="I163" s="90"/>
    </row>
    <row r="164" spans="1:9" s="9" customFormat="1" x14ac:dyDescent="0.3">
      <c r="A164" s="69"/>
      <c r="B164" s="67"/>
      <c r="C164" s="77"/>
      <c r="D164" s="70"/>
      <c r="E164" s="10"/>
      <c r="F164" s="80"/>
      <c r="G164" s="96"/>
      <c r="H164" s="1"/>
      <c r="I164" s="90"/>
    </row>
    <row r="165" spans="1:9" s="9" customFormat="1" x14ac:dyDescent="0.3">
      <c r="A165" s="69"/>
      <c r="B165" s="67"/>
      <c r="C165" s="77"/>
      <c r="D165" s="70"/>
      <c r="E165" s="10"/>
      <c r="F165" s="80"/>
      <c r="G165" s="96"/>
      <c r="H165" s="1"/>
      <c r="I165" s="90"/>
    </row>
    <row r="166" spans="1:9" s="9" customFormat="1" x14ac:dyDescent="0.3">
      <c r="A166" s="69"/>
      <c r="B166" s="67"/>
      <c r="C166" s="77"/>
      <c r="D166" s="70"/>
      <c r="E166" s="10"/>
      <c r="F166" s="80"/>
      <c r="G166" s="96"/>
      <c r="H166" s="1"/>
      <c r="I166" s="90"/>
    </row>
    <row r="167" spans="1:9" s="9" customFormat="1" x14ac:dyDescent="0.3">
      <c r="A167" s="69"/>
      <c r="B167" s="67"/>
      <c r="C167" s="77"/>
      <c r="D167" s="70"/>
      <c r="E167" s="10"/>
      <c r="F167" s="80"/>
      <c r="G167" s="96"/>
      <c r="H167" s="1"/>
      <c r="I167" s="90"/>
    </row>
  </sheetData>
  <sheetProtection password="C6E9" sheet="1" objects="1" scenarios="1"/>
  <autoFilter ref="A2:H64"/>
  <mergeCells count="2">
    <mergeCell ref="A1:G1"/>
    <mergeCell ref="A64:C64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opLeftCell="A40" zoomScale="85" zoomScaleNormal="85" workbookViewId="0">
      <selection activeCell="S16" sqref="S16"/>
    </sheetView>
  </sheetViews>
  <sheetFormatPr defaultRowHeight="12" x14ac:dyDescent="0.3"/>
  <cols>
    <col min="1" max="1" width="5.5" style="42" customWidth="1"/>
    <col min="2" max="2" width="11.5" style="43" bestFit="1" customWidth="1"/>
    <col min="3" max="3" width="15.25" style="43" customWidth="1"/>
    <col min="4" max="4" width="6.25" style="42" customWidth="1"/>
    <col min="5" max="5" width="8.75" style="42" customWidth="1"/>
    <col min="6" max="6" width="7.25" style="42" customWidth="1"/>
    <col min="7" max="8" width="6.625" style="42" customWidth="1"/>
    <col min="9" max="9" width="28.125" style="42" customWidth="1"/>
    <col min="10" max="10" width="8.5" style="43" bestFit="1" customWidth="1"/>
    <col min="11" max="11" width="18" style="42" customWidth="1"/>
    <col min="12" max="12" width="9" style="42" bestFit="1" customWidth="1"/>
    <col min="13" max="13" width="6.625" style="43" customWidth="1"/>
    <col min="14" max="14" width="11.375" style="44" bestFit="1" customWidth="1"/>
    <col min="15" max="15" width="10.625" style="42" customWidth="1"/>
    <col min="16" max="16384" width="9" style="13"/>
  </cols>
  <sheetData>
    <row r="1" spans="1:15" s="12" customFormat="1" ht="20.25" thickBot="1" x14ac:dyDescent="0.25">
      <c r="A1" s="152" t="s">
        <v>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1" t="s">
        <v>9</v>
      </c>
    </row>
    <row r="2" spans="1:15" ht="16.5" customHeight="1" x14ac:dyDescent="0.3">
      <c r="A2" s="146" t="s">
        <v>18</v>
      </c>
      <c r="B2" s="149" t="s">
        <v>2</v>
      </c>
      <c r="C2" s="149" t="s">
        <v>32</v>
      </c>
      <c r="D2" s="149" t="s">
        <v>33</v>
      </c>
      <c r="E2" s="149" t="s">
        <v>51</v>
      </c>
      <c r="F2" s="149" t="s">
        <v>10</v>
      </c>
      <c r="G2" s="149" t="s">
        <v>38</v>
      </c>
      <c r="H2" s="149" t="s">
        <v>40</v>
      </c>
      <c r="I2" s="149" t="s">
        <v>35</v>
      </c>
      <c r="J2" s="149" t="s">
        <v>23</v>
      </c>
      <c r="K2" s="149" t="s">
        <v>36</v>
      </c>
      <c r="L2" s="149" t="s">
        <v>24</v>
      </c>
      <c r="M2" s="149" t="s">
        <v>25</v>
      </c>
      <c r="N2" s="149" t="s">
        <v>37</v>
      </c>
      <c r="O2" s="153" t="s">
        <v>27</v>
      </c>
    </row>
    <row r="3" spans="1:15" ht="13.5" customHeight="1" x14ac:dyDescent="0.3">
      <c r="A3" s="147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4"/>
    </row>
    <row r="4" spans="1:15" ht="27" x14ac:dyDescent="0.3">
      <c r="A4" s="148"/>
      <c r="B4" s="151"/>
      <c r="C4" s="151"/>
      <c r="D4" s="29" t="s">
        <v>34</v>
      </c>
      <c r="E4" s="30" t="s">
        <v>34</v>
      </c>
      <c r="F4" s="151"/>
      <c r="G4" s="30" t="s">
        <v>39</v>
      </c>
      <c r="H4" s="30" t="s">
        <v>41</v>
      </c>
      <c r="I4" s="151"/>
      <c r="J4" s="151"/>
      <c r="K4" s="151"/>
      <c r="L4" s="151"/>
      <c r="M4" s="151"/>
      <c r="N4" s="151"/>
      <c r="O4" s="155"/>
    </row>
    <row r="5" spans="1:15" ht="18.75" customHeight="1" x14ac:dyDescent="0.3">
      <c r="A5" s="31" t="s">
        <v>73</v>
      </c>
      <c r="B5" s="32" t="s">
        <v>224</v>
      </c>
      <c r="C5" s="33" t="s">
        <v>129</v>
      </c>
      <c r="D5" s="33" t="s">
        <v>42</v>
      </c>
      <c r="E5" s="33" t="s">
        <v>28</v>
      </c>
      <c r="F5" s="33"/>
      <c r="G5" s="33" t="s">
        <v>28</v>
      </c>
      <c r="H5" s="33" t="s">
        <v>28</v>
      </c>
      <c r="I5" s="34" t="s">
        <v>130</v>
      </c>
      <c r="J5" s="33" t="s">
        <v>11</v>
      </c>
      <c r="K5" s="33" t="s">
        <v>12</v>
      </c>
      <c r="L5" s="33">
        <v>4</v>
      </c>
      <c r="M5" s="34" t="s">
        <v>30</v>
      </c>
      <c r="N5" s="35">
        <v>196637</v>
      </c>
      <c r="O5" s="36"/>
    </row>
    <row r="6" spans="1:15" ht="18.75" customHeight="1" x14ac:dyDescent="0.3">
      <c r="A6" s="31" t="s">
        <v>74</v>
      </c>
      <c r="B6" s="32" t="s">
        <v>224</v>
      </c>
      <c r="C6" s="33" t="s">
        <v>129</v>
      </c>
      <c r="D6" s="33" t="s">
        <v>42</v>
      </c>
      <c r="E6" s="33" t="s">
        <v>28</v>
      </c>
      <c r="F6" s="33"/>
      <c r="G6" s="33" t="s">
        <v>28</v>
      </c>
      <c r="H6" s="33" t="s">
        <v>28</v>
      </c>
      <c r="I6" s="34" t="s">
        <v>15</v>
      </c>
      <c r="J6" s="33" t="s">
        <v>11</v>
      </c>
      <c r="K6" s="33" t="s">
        <v>12</v>
      </c>
      <c r="L6" s="33">
        <v>3</v>
      </c>
      <c r="M6" s="34" t="s">
        <v>30</v>
      </c>
      <c r="N6" s="35">
        <v>208286</v>
      </c>
      <c r="O6" s="36"/>
    </row>
    <row r="7" spans="1:15" ht="18.75" customHeight="1" x14ac:dyDescent="0.3">
      <c r="A7" s="31" t="s">
        <v>75</v>
      </c>
      <c r="B7" s="32" t="s">
        <v>224</v>
      </c>
      <c r="C7" s="33" t="s">
        <v>129</v>
      </c>
      <c r="D7" s="33" t="s">
        <v>42</v>
      </c>
      <c r="E7" s="33" t="s">
        <v>28</v>
      </c>
      <c r="F7" s="33"/>
      <c r="G7" s="33" t="s">
        <v>28</v>
      </c>
      <c r="H7" s="33" t="s">
        <v>28</v>
      </c>
      <c r="I7" s="34" t="s">
        <v>16</v>
      </c>
      <c r="J7" s="33" t="s">
        <v>11</v>
      </c>
      <c r="K7" s="33" t="s">
        <v>12</v>
      </c>
      <c r="L7" s="33">
        <v>1</v>
      </c>
      <c r="M7" s="34" t="s">
        <v>30</v>
      </c>
      <c r="N7" s="35">
        <v>40814</v>
      </c>
      <c r="O7" s="36"/>
    </row>
    <row r="8" spans="1:15" ht="18.75" customHeight="1" x14ac:dyDescent="0.3">
      <c r="A8" s="31" t="s">
        <v>76</v>
      </c>
      <c r="B8" s="32" t="s">
        <v>225</v>
      </c>
      <c r="C8" s="33" t="s">
        <v>129</v>
      </c>
      <c r="D8" s="33" t="s">
        <v>42</v>
      </c>
      <c r="E8" s="33" t="s">
        <v>28</v>
      </c>
      <c r="F8" s="33"/>
      <c r="G8" s="33" t="s">
        <v>28</v>
      </c>
      <c r="H8" s="33" t="s">
        <v>28</v>
      </c>
      <c r="I8" s="34" t="s">
        <v>130</v>
      </c>
      <c r="J8" s="33" t="s">
        <v>11</v>
      </c>
      <c r="K8" s="33" t="s">
        <v>12</v>
      </c>
      <c r="L8" s="33">
        <v>1</v>
      </c>
      <c r="M8" s="34" t="s">
        <v>30</v>
      </c>
      <c r="N8" s="35">
        <v>42727</v>
      </c>
      <c r="O8" s="36"/>
    </row>
    <row r="9" spans="1:15" ht="18.75" customHeight="1" x14ac:dyDescent="0.3">
      <c r="A9" s="31" t="s">
        <v>77</v>
      </c>
      <c r="B9" s="32" t="s">
        <v>225</v>
      </c>
      <c r="C9" s="33" t="s">
        <v>129</v>
      </c>
      <c r="D9" s="33" t="s">
        <v>42</v>
      </c>
      <c r="E9" s="33" t="s">
        <v>28</v>
      </c>
      <c r="F9" s="33"/>
      <c r="G9" s="33" t="s">
        <v>28</v>
      </c>
      <c r="H9" s="33" t="s">
        <v>28</v>
      </c>
      <c r="I9" s="34" t="s">
        <v>141</v>
      </c>
      <c r="J9" s="33" t="s">
        <v>11</v>
      </c>
      <c r="K9" s="33" t="s">
        <v>12</v>
      </c>
      <c r="L9" s="33">
        <v>5</v>
      </c>
      <c r="M9" s="34" t="s">
        <v>30</v>
      </c>
      <c r="N9" s="35">
        <v>124300</v>
      </c>
      <c r="O9" s="36"/>
    </row>
    <row r="10" spans="1:15" ht="18.75" customHeight="1" x14ac:dyDescent="0.3">
      <c r="A10" s="31" t="s">
        <v>78</v>
      </c>
      <c r="B10" s="32" t="s">
        <v>226</v>
      </c>
      <c r="C10" s="33" t="s">
        <v>129</v>
      </c>
      <c r="D10" s="33" t="s">
        <v>42</v>
      </c>
      <c r="E10" s="33" t="s">
        <v>28</v>
      </c>
      <c r="F10" s="33"/>
      <c r="G10" s="33" t="s">
        <v>28</v>
      </c>
      <c r="H10" s="33" t="s">
        <v>28</v>
      </c>
      <c r="I10" s="34" t="s">
        <v>130</v>
      </c>
      <c r="J10" s="33" t="s">
        <v>11</v>
      </c>
      <c r="K10" s="33" t="s">
        <v>12</v>
      </c>
      <c r="L10" s="33">
        <v>1</v>
      </c>
      <c r="M10" s="34" t="s">
        <v>30</v>
      </c>
      <c r="N10" s="35">
        <v>85454</v>
      </c>
      <c r="O10" s="36"/>
    </row>
    <row r="11" spans="1:15" ht="18.75" customHeight="1" x14ac:dyDescent="0.3">
      <c r="A11" s="31" t="s">
        <v>79</v>
      </c>
      <c r="B11" s="32" t="s">
        <v>226</v>
      </c>
      <c r="C11" s="33" t="s">
        <v>129</v>
      </c>
      <c r="D11" s="33" t="s">
        <v>42</v>
      </c>
      <c r="E11" s="33" t="s">
        <v>28</v>
      </c>
      <c r="F11" s="33"/>
      <c r="G11" s="33" t="s">
        <v>28</v>
      </c>
      <c r="H11" s="33" t="s">
        <v>28</v>
      </c>
      <c r="I11" s="34" t="s">
        <v>141</v>
      </c>
      <c r="J11" s="33" t="s">
        <v>11</v>
      </c>
      <c r="K11" s="33" t="s">
        <v>12</v>
      </c>
      <c r="L11" s="33">
        <v>1</v>
      </c>
      <c r="M11" s="34" t="s">
        <v>30</v>
      </c>
      <c r="N11" s="35">
        <v>165700</v>
      </c>
      <c r="O11" s="36"/>
    </row>
    <row r="12" spans="1:15" ht="18.75" customHeight="1" x14ac:dyDescent="0.3">
      <c r="A12" s="31" t="s">
        <v>80</v>
      </c>
      <c r="B12" s="32" t="s">
        <v>226</v>
      </c>
      <c r="C12" s="33" t="s">
        <v>129</v>
      </c>
      <c r="D12" s="33" t="s">
        <v>42</v>
      </c>
      <c r="E12" s="33" t="s">
        <v>28</v>
      </c>
      <c r="F12" s="33"/>
      <c r="G12" s="33" t="s">
        <v>28</v>
      </c>
      <c r="H12" s="33" t="s">
        <v>28</v>
      </c>
      <c r="I12" s="34" t="s">
        <v>15</v>
      </c>
      <c r="J12" s="33" t="s">
        <v>11</v>
      </c>
      <c r="K12" s="33" t="s">
        <v>12</v>
      </c>
      <c r="L12" s="33">
        <v>2</v>
      </c>
      <c r="M12" s="34" t="s">
        <v>30</v>
      </c>
      <c r="N12" s="35">
        <v>375470</v>
      </c>
      <c r="O12" s="36"/>
    </row>
    <row r="13" spans="1:15" ht="18.75" customHeight="1" x14ac:dyDescent="0.3">
      <c r="A13" s="31" t="s">
        <v>81</v>
      </c>
      <c r="B13" s="32" t="s">
        <v>227</v>
      </c>
      <c r="C13" s="33" t="s">
        <v>129</v>
      </c>
      <c r="D13" s="33" t="s">
        <v>42</v>
      </c>
      <c r="E13" s="33" t="s">
        <v>28</v>
      </c>
      <c r="F13" s="33"/>
      <c r="G13" s="33" t="s">
        <v>28</v>
      </c>
      <c r="H13" s="33" t="s">
        <v>28</v>
      </c>
      <c r="I13" s="34" t="s">
        <v>130</v>
      </c>
      <c r="J13" s="33" t="s">
        <v>11</v>
      </c>
      <c r="K13" s="33" t="s">
        <v>12</v>
      </c>
      <c r="L13" s="33">
        <v>2</v>
      </c>
      <c r="M13" s="34" t="s">
        <v>30</v>
      </c>
      <c r="N13" s="35">
        <v>91909</v>
      </c>
      <c r="O13" s="36"/>
    </row>
    <row r="14" spans="1:15" ht="18.75" customHeight="1" x14ac:dyDescent="0.3">
      <c r="A14" s="31" t="s">
        <v>82</v>
      </c>
      <c r="B14" s="32" t="s">
        <v>227</v>
      </c>
      <c r="C14" s="33" t="s">
        <v>129</v>
      </c>
      <c r="D14" s="33" t="s">
        <v>42</v>
      </c>
      <c r="E14" s="33" t="s">
        <v>28</v>
      </c>
      <c r="F14" s="33"/>
      <c r="G14" s="33" t="s">
        <v>28</v>
      </c>
      <c r="H14" s="33" t="s">
        <v>28</v>
      </c>
      <c r="I14" s="34" t="s">
        <v>141</v>
      </c>
      <c r="J14" s="33" t="s">
        <v>11</v>
      </c>
      <c r="K14" s="33" t="s">
        <v>12</v>
      </c>
      <c r="L14" s="33">
        <v>1</v>
      </c>
      <c r="M14" s="34" t="s">
        <v>30</v>
      </c>
      <c r="N14" s="35">
        <v>41400</v>
      </c>
      <c r="O14" s="36"/>
    </row>
    <row r="15" spans="1:15" ht="18.75" customHeight="1" x14ac:dyDescent="0.3">
      <c r="A15" s="31" t="s">
        <v>83</v>
      </c>
      <c r="B15" s="32" t="s">
        <v>228</v>
      </c>
      <c r="C15" s="33" t="s">
        <v>129</v>
      </c>
      <c r="D15" s="33" t="s">
        <v>42</v>
      </c>
      <c r="E15" s="33" t="s">
        <v>28</v>
      </c>
      <c r="F15" s="33"/>
      <c r="G15" s="33" t="s">
        <v>28</v>
      </c>
      <c r="H15" s="33" t="s">
        <v>28</v>
      </c>
      <c r="I15" s="34" t="s">
        <v>130</v>
      </c>
      <c r="J15" s="33" t="s">
        <v>11</v>
      </c>
      <c r="K15" s="33" t="s">
        <v>12</v>
      </c>
      <c r="L15" s="33">
        <v>3</v>
      </c>
      <c r="M15" s="34" t="s">
        <v>30</v>
      </c>
      <c r="N15" s="35">
        <v>206182</v>
      </c>
      <c r="O15" s="36"/>
    </row>
    <row r="16" spans="1:15" ht="18.75" customHeight="1" x14ac:dyDescent="0.3">
      <c r="A16" s="31" t="s">
        <v>84</v>
      </c>
      <c r="B16" s="32" t="s">
        <v>228</v>
      </c>
      <c r="C16" s="33" t="s">
        <v>129</v>
      </c>
      <c r="D16" s="33" t="s">
        <v>42</v>
      </c>
      <c r="E16" s="33" t="s">
        <v>28</v>
      </c>
      <c r="F16" s="33"/>
      <c r="G16" s="33" t="s">
        <v>28</v>
      </c>
      <c r="H16" s="33" t="s">
        <v>28</v>
      </c>
      <c r="I16" s="34" t="s">
        <v>141</v>
      </c>
      <c r="J16" s="33" t="s">
        <v>11</v>
      </c>
      <c r="K16" s="33" t="s">
        <v>12</v>
      </c>
      <c r="L16" s="33">
        <v>1</v>
      </c>
      <c r="M16" s="34" t="s">
        <v>30</v>
      </c>
      <c r="N16" s="35">
        <v>52100</v>
      </c>
      <c r="O16" s="36"/>
    </row>
    <row r="17" spans="1:15" ht="18.75" customHeight="1" x14ac:dyDescent="0.3">
      <c r="A17" s="31" t="s">
        <v>85</v>
      </c>
      <c r="B17" s="32" t="s">
        <v>230</v>
      </c>
      <c r="C17" s="33" t="s">
        <v>129</v>
      </c>
      <c r="D17" s="33" t="s">
        <v>42</v>
      </c>
      <c r="E17" s="33" t="s">
        <v>28</v>
      </c>
      <c r="F17" s="33"/>
      <c r="G17" s="33" t="s">
        <v>28</v>
      </c>
      <c r="H17" s="33" t="s">
        <v>28</v>
      </c>
      <c r="I17" s="34" t="s">
        <v>130</v>
      </c>
      <c r="J17" s="33" t="s">
        <v>11</v>
      </c>
      <c r="K17" s="33" t="s">
        <v>12</v>
      </c>
      <c r="L17" s="33">
        <v>4</v>
      </c>
      <c r="M17" s="34" t="s">
        <v>30</v>
      </c>
      <c r="N17" s="35">
        <v>152996</v>
      </c>
      <c r="O17" s="36"/>
    </row>
    <row r="18" spans="1:15" ht="18.75" customHeight="1" x14ac:dyDescent="0.3">
      <c r="A18" s="31" t="s">
        <v>86</v>
      </c>
      <c r="B18" s="32" t="s">
        <v>230</v>
      </c>
      <c r="C18" s="33" t="s">
        <v>129</v>
      </c>
      <c r="D18" s="33" t="s">
        <v>42</v>
      </c>
      <c r="E18" s="33" t="s">
        <v>28</v>
      </c>
      <c r="F18" s="33"/>
      <c r="G18" s="33" t="s">
        <v>28</v>
      </c>
      <c r="H18" s="33" t="s">
        <v>28</v>
      </c>
      <c r="I18" s="34" t="s">
        <v>15</v>
      </c>
      <c r="J18" s="33" t="s">
        <v>11</v>
      </c>
      <c r="K18" s="33" t="s">
        <v>12</v>
      </c>
      <c r="L18" s="33">
        <v>3</v>
      </c>
      <c r="M18" s="34" t="s">
        <v>30</v>
      </c>
      <c r="N18" s="35">
        <v>200917</v>
      </c>
      <c r="O18" s="36"/>
    </row>
    <row r="19" spans="1:15" ht="18.75" customHeight="1" x14ac:dyDescent="0.3">
      <c r="A19" s="31" t="s">
        <v>87</v>
      </c>
      <c r="B19" s="32" t="s">
        <v>230</v>
      </c>
      <c r="C19" s="33" t="s">
        <v>129</v>
      </c>
      <c r="D19" s="33" t="s">
        <v>42</v>
      </c>
      <c r="E19" s="33" t="s">
        <v>28</v>
      </c>
      <c r="F19" s="33"/>
      <c r="G19" s="33" t="s">
        <v>28</v>
      </c>
      <c r="H19" s="33" t="s">
        <v>28</v>
      </c>
      <c r="I19" s="34" t="s">
        <v>16</v>
      </c>
      <c r="J19" s="33" t="s">
        <v>11</v>
      </c>
      <c r="K19" s="33" t="s">
        <v>12</v>
      </c>
      <c r="L19" s="33">
        <v>1</v>
      </c>
      <c r="M19" s="34" t="s">
        <v>30</v>
      </c>
      <c r="N19" s="35">
        <v>45635</v>
      </c>
      <c r="O19" s="36"/>
    </row>
    <row r="20" spans="1:15" ht="18.75" customHeight="1" x14ac:dyDescent="0.3">
      <c r="A20" s="31" t="s">
        <v>88</v>
      </c>
      <c r="B20" s="32" t="s">
        <v>283</v>
      </c>
      <c r="C20" s="33" t="s">
        <v>129</v>
      </c>
      <c r="D20" s="33" t="s">
        <v>42</v>
      </c>
      <c r="E20" s="33" t="s">
        <v>28</v>
      </c>
      <c r="F20" s="33"/>
      <c r="G20" s="33" t="s">
        <v>28</v>
      </c>
      <c r="H20" s="33" t="s">
        <v>28</v>
      </c>
      <c r="I20" s="34" t="s">
        <v>130</v>
      </c>
      <c r="J20" s="33" t="s">
        <v>11</v>
      </c>
      <c r="K20" s="33" t="s">
        <v>12</v>
      </c>
      <c r="L20" s="33">
        <v>1</v>
      </c>
      <c r="M20" s="34" t="s">
        <v>30</v>
      </c>
      <c r="N20" s="35">
        <v>81726</v>
      </c>
      <c r="O20" s="36"/>
    </row>
    <row r="21" spans="1:15" ht="18.75" customHeight="1" x14ac:dyDescent="0.3">
      <c r="A21" s="31" t="s">
        <v>89</v>
      </c>
      <c r="B21" s="32" t="s">
        <v>283</v>
      </c>
      <c r="C21" s="33" t="s">
        <v>129</v>
      </c>
      <c r="D21" s="33" t="s">
        <v>42</v>
      </c>
      <c r="E21" s="33" t="s">
        <v>28</v>
      </c>
      <c r="F21" s="33"/>
      <c r="G21" s="33" t="s">
        <v>28</v>
      </c>
      <c r="H21" s="33" t="s">
        <v>28</v>
      </c>
      <c r="I21" s="34" t="s">
        <v>141</v>
      </c>
      <c r="J21" s="33" t="s">
        <v>11</v>
      </c>
      <c r="K21" s="33" t="s">
        <v>12</v>
      </c>
      <c r="L21" s="33">
        <v>3</v>
      </c>
      <c r="M21" s="34" t="s">
        <v>30</v>
      </c>
      <c r="N21" s="35">
        <v>104400</v>
      </c>
      <c r="O21" s="36"/>
    </row>
    <row r="22" spans="1:15" ht="18.75" customHeight="1" x14ac:dyDescent="0.3">
      <c r="A22" s="31" t="s">
        <v>90</v>
      </c>
      <c r="B22" s="32" t="s">
        <v>231</v>
      </c>
      <c r="C22" s="33" t="s">
        <v>129</v>
      </c>
      <c r="D22" s="33" t="s">
        <v>42</v>
      </c>
      <c r="E22" s="33" t="s">
        <v>28</v>
      </c>
      <c r="F22" s="33"/>
      <c r="G22" s="33" t="s">
        <v>28</v>
      </c>
      <c r="H22" s="33" t="s">
        <v>28</v>
      </c>
      <c r="I22" s="34" t="s">
        <v>130</v>
      </c>
      <c r="J22" s="33" t="s">
        <v>11</v>
      </c>
      <c r="K22" s="33" t="s">
        <v>12</v>
      </c>
      <c r="L22" s="33">
        <v>1</v>
      </c>
      <c r="M22" s="34" t="s">
        <v>30</v>
      </c>
      <c r="N22" s="35">
        <v>78910</v>
      </c>
      <c r="O22" s="36"/>
    </row>
    <row r="23" spans="1:15" ht="18.75" customHeight="1" x14ac:dyDescent="0.3">
      <c r="A23" s="31" t="s">
        <v>91</v>
      </c>
      <c r="B23" s="32" t="s">
        <v>231</v>
      </c>
      <c r="C23" s="33" t="s">
        <v>129</v>
      </c>
      <c r="D23" s="33" t="s">
        <v>42</v>
      </c>
      <c r="E23" s="33" t="s">
        <v>28</v>
      </c>
      <c r="F23" s="33"/>
      <c r="G23" s="33" t="s">
        <v>28</v>
      </c>
      <c r="H23" s="33" t="s">
        <v>28</v>
      </c>
      <c r="I23" s="34" t="s">
        <v>15</v>
      </c>
      <c r="J23" s="33" t="s">
        <v>11</v>
      </c>
      <c r="K23" s="33" t="s">
        <v>12</v>
      </c>
      <c r="L23" s="33">
        <v>2</v>
      </c>
      <c r="M23" s="34" t="s">
        <v>30</v>
      </c>
      <c r="N23" s="35">
        <v>265921</v>
      </c>
      <c r="O23" s="36"/>
    </row>
    <row r="24" spans="1:15" ht="18.75" customHeight="1" x14ac:dyDescent="0.3">
      <c r="A24" s="31" t="s">
        <v>92</v>
      </c>
      <c r="B24" s="32" t="s">
        <v>231</v>
      </c>
      <c r="C24" s="33" t="s">
        <v>129</v>
      </c>
      <c r="D24" s="33" t="s">
        <v>42</v>
      </c>
      <c r="E24" s="33" t="s">
        <v>28</v>
      </c>
      <c r="F24" s="33"/>
      <c r="G24" s="33" t="s">
        <v>28</v>
      </c>
      <c r="H24" s="33" t="s">
        <v>28</v>
      </c>
      <c r="I24" s="34" t="s">
        <v>141</v>
      </c>
      <c r="J24" s="33" t="s">
        <v>11</v>
      </c>
      <c r="K24" s="33" t="s">
        <v>12</v>
      </c>
      <c r="L24" s="33">
        <v>1</v>
      </c>
      <c r="M24" s="34" t="s">
        <v>30</v>
      </c>
      <c r="N24" s="35">
        <v>86400</v>
      </c>
      <c r="O24" s="36"/>
    </row>
    <row r="25" spans="1:15" ht="18.75" customHeight="1" x14ac:dyDescent="0.3">
      <c r="A25" s="31" t="s">
        <v>93</v>
      </c>
      <c r="B25" s="32" t="s">
        <v>232</v>
      </c>
      <c r="C25" s="33" t="s">
        <v>129</v>
      </c>
      <c r="D25" s="33" t="s">
        <v>42</v>
      </c>
      <c r="E25" s="33" t="s">
        <v>28</v>
      </c>
      <c r="F25" s="33"/>
      <c r="G25" s="33" t="s">
        <v>28</v>
      </c>
      <c r="H25" s="33" t="s">
        <v>28</v>
      </c>
      <c r="I25" s="34" t="s">
        <v>130</v>
      </c>
      <c r="J25" s="33" t="s">
        <v>11</v>
      </c>
      <c r="K25" s="33" t="s">
        <v>12</v>
      </c>
      <c r="L25" s="33">
        <v>1</v>
      </c>
      <c r="M25" s="34" t="s">
        <v>30</v>
      </c>
      <c r="N25" s="35">
        <v>27726</v>
      </c>
      <c r="O25" s="36"/>
    </row>
    <row r="26" spans="1:15" ht="18.75" customHeight="1" x14ac:dyDescent="0.3">
      <c r="A26" s="31" t="s">
        <v>94</v>
      </c>
      <c r="B26" s="32" t="s">
        <v>232</v>
      </c>
      <c r="C26" s="33" t="s">
        <v>129</v>
      </c>
      <c r="D26" s="33" t="s">
        <v>42</v>
      </c>
      <c r="E26" s="33" t="s">
        <v>28</v>
      </c>
      <c r="F26" s="33"/>
      <c r="G26" s="33" t="s">
        <v>28</v>
      </c>
      <c r="H26" s="33" t="s">
        <v>28</v>
      </c>
      <c r="I26" s="34" t="s">
        <v>141</v>
      </c>
      <c r="J26" s="33" t="s">
        <v>11</v>
      </c>
      <c r="K26" s="33" t="s">
        <v>12</v>
      </c>
      <c r="L26" s="33">
        <v>1</v>
      </c>
      <c r="M26" s="34" t="s">
        <v>30</v>
      </c>
      <c r="N26" s="35">
        <v>39000</v>
      </c>
      <c r="O26" s="36"/>
    </row>
    <row r="27" spans="1:15" ht="18.75" customHeight="1" x14ac:dyDescent="0.3">
      <c r="A27" s="31" t="s">
        <v>95</v>
      </c>
      <c r="B27" s="32" t="s">
        <v>233</v>
      </c>
      <c r="C27" s="33" t="s">
        <v>129</v>
      </c>
      <c r="D27" s="33" t="s">
        <v>42</v>
      </c>
      <c r="E27" s="33" t="s">
        <v>28</v>
      </c>
      <c r="F27" s="33"/>
      <c r="G27" s="33" t="s">
        <v>28</v>
      </c>
      <c r="H27" s="33" t="s">
        <v>28</v>
      </c>
      <c r="I27" s="34" t="s">
        <v>130</v>
      </c>
      <c r="J27" s="33" t="s">
        <v>11</v>
      </c>
      <c r="K27" s="33" t="s">
        <v>12</v>
      </c>
      <c r="L27" s="33">
        <v>2</v>
      </c>
      <c r="M27" s="34" t="s">
        <v>30</v>
      </c>
      <c r="N27" s="35">
        <v>96456</v>
      </c>
      <c r="O27" s="36"/>
    </row>
    <row r="28" spans="1:15" ht="18.75" customHeight="1" x14ac:dyDescent="0.3">
      <c r="A28" s="31" t="s">
        <v>96</v>
      </c>
      <c r="B28" s="32" t="s">
        <v>233</v>
      </c>
      <c r="C28" s="33" t="s">
        <v>129</v>
      </c>
      <c r="D28" s="33" t="s">
        <v>42</v>
      </c>
      <c r="E28" s="33" t="s">
        <v>28</v>
      </c>
      <c r="F28" s="33"/>
      <c r="G28" s="33" t="s">
        <v>28</v>
      </c>
      <c r="H28" s="33" t="s">
        <v>28</v>
      </c>
      <c r="I28" s="34" t="s">
        <v>141</v>
      </c>
      <c r="J28" s="33" t="s">
        <v>11</v>
      </c>
      <c r="K28" s="33" t="s">
        <v>12</v>
      </c>
      <c r="L28" s="33">
        <v>1</v>
      </c>
      <c r="M28" s="34" t="s">
        <v>30</v>
      </c>
      <c r="N28" s="35">
        <v>43900</v>
      </c>
      <c r="O28" s="36"/>
    </row>
    <row r="29" spans="1:15" ht="18.75" customHeight="1" x14ac:dyDescent="0.3">
      <c r="A29" s="31" t="s">
        <v>97</v>
      </c>
      <c r="B29" s="32" t="s">
        <v>233</v>
      </c>
      <c r="C29" s="33" t="s">
        <v>129</v>
      </c>
      <c r="D29" s="33" t="s">
        <v>42</v>
      </c>
      <c r="E29" s="33" t="s">
        <v>28</v>
      </c>
      <c r="F29" s="33"/>
      <c r="G29" s="33" t="s">
        <v>28</v>
      </c>
      <c r="H29" s="33" t="s">
        <v>28</v>
      </c>
      <c r="I29" s="34" t="s">
        <v>402</v>
      </c>
      <c r="J29" s="33" t="s">
        <v>11</v>
      </c>
      <c r="K29" s="33" t="s">
        <v>403</v>
      </c>
      <c r="L29" s="33">
        <v>60</v>
      </c>
      <c r="M29" s="34" t="s">
        <v>13</v>
      </c>
      <c r="N29" s="35">
        <v>111810</v>
      </c>
      <c r="O29" s="36"/>
    </row>
    <row r="30" spans="1:15" ht="18.75" customHeight="1" x14ac:dyDescent="0.3">
      <c r="A30" s="31" t="s">
        <v>98</v>
      </c>
      <c r="B30" s="32" t="s">
        <v>233</v>
      </c>
      <c r="C30" s="33" t="s">
        <v>129</v>
      </c>
      <c r="D30" s="33" t="s">
        <v>6</v>
      </c>
      <c r="E30" s="33" t="s">
        <v>28</v>
      </c>
      <c r="F30" s="33"/>
      <c r="G30" s="33" t="s">
        <v>28</v>
      </c>
      <c r="H30" s="33" t="s">
        <v>28</v>
      </c>
      <c r="I30" s="34" t="s">
        <v>404</v>
      </c>
      <c r="J30" s="33" t="s">
        <v>11</v>
      </c>
      <c r="K30" s="33" t="s">
        <v>398</v>
      </c>
      <c r="L30" s="33">
        <v>20</v>
      </c>
      <c r="M30" s="34" t="s">
        <v>13</v>
      </c>
      <c r="N30" s="35">
        <v>50000</v>
      </c>
      <c r="O30" s="36"/>
    </row>
    <row r="31" spans="1:15" ht="18.75" customHeight="1" x14ac:dyDescent="0.3">
      <c r="A31" s="31" t="s">
        <v>99</v>
      </c>
      <c r="B31" s="32" t="s">
        <v>235</v>
      </c>
      <c r="C31" s="33" t="s">
        <v>129</v>
      </c>
      <c r="D31" s="33" t="s">
        <v>42</v>
      </c>
      <c r="E31" s="33" t="s">
        <v>28</v>
      </c>
      <c r="F31" s="33"/>
      <c r="G31" s="33" t="s">
        <v>28</v>
      </c>
      <c r="H31" s="33" t="s">
        <v>28</v>
      </c>
      <c r="I31" s="34" t="s">
        <v>130</v>
      </c>
      <c r="J31" s="33" t="s">
        <v>11</v>
      </c>
      <c r="K31" s="33" t="s">
        <v>12</v>
      </c>
      <c r="L31" s="33">
        <v>3</v>
      </c>
      <c r="M31" s="34" t="s">
        <v>30</v>
      </c>
      <c r="N31" s="35">
        <v>194088</v>
      </c>
      <c r="O31" s="36"/>
    </row>
    <row r="32" spans="1:15" ht="18.75" customHeight="1" x14ac:dyDescent="0.3">
      <c r="A32" s="31" t="s">
        <v>100</v>
      </c>
      <c r="B32" s="32" t="s">
        <v>235</v>
      </c>
      <c r="C32" s="33" t="s">
        <v>129</v>
      </c>
      <c r="D32" s="33" t="s">
        <v>42</v>
      </c>
      <c r="E32" s="33" t="s">
        <v>28</v>
      </c>
      <c r="F32" s="33"/>
      <c r="G32" s="33" t="s">
        <v>28</v>
      </c>
      <c r="H32" s="33" t="s">
        <v>28</v>
      </c>
      <c r="I32" s="34" t="s">
        <v>15</v>
      </c>
      <c r="J32" s="33" t="s">
        <v>11</v>
      </c>
      <c r="K32" s="33" t="s">
        <v>12</v>
      </c>
      <c r="L32" s="33">
        <v>4</v>
      </c>
      <c r="M32" s="34" t="s">
        <v>30</v>
      </c>
      <c r="N32" s="35">
        <v>353474</v>
      </c>
      <c r="O32" s="36"/>
    </row>
    <row r="33" spans="1:15" ht="18.75" customHeight="1" x14ac:dyDescent="0.3">
      <c r="A33" s="31" t="s">
        <v>101</v>
      </c>
      <c r="B33" s="32" t="s">
        <v>286</v>
      </c>
      <c r="C33" s="33" t="s">
        <v>129</v>
      </c>
      <c r="D33" s="33" t="s">
        <v>42</v>
      </c>
      <c r="E33" s="33" t="s">
        <v>28</v>
      </c>
      <c r="F33" s="33"/>
      <c r="G33" s="33" t="s">
        <v>28</v>
      </c>
      <c r="H33" s="33" t="s">
        <v>28</v>
      </c>
      <c r="I33" s="34" t="s">
        <v>130</v>
      </c>
      <c r="J33" s="33" t="s">
        <v>11</v>
      </c>
      <c r="K33" s="33" t="s">
        <v>12</v>
      </c>
      <c r="L33" s="33">
        <v>1</v>
      </c>
      <c r="M33" s="34" t="s">
        <v>30</v>
      </c>
      <c r="N33" s="35">
        <v>107999</v>
      </c>
      <c r="O33" s="36"/>
    </row>
    <row r="34" spans="1:15" ht="18.75" customHeight="1" x14ac:dyDescent="0.3">
      <c r="A34" s="31" t="s">
        <v>102</v>
      </c>
      <c r="B34" s="32" t="s">
        <v>286</v>
      </c>
      <c r="C34" s="33" t="s">
        <v>129</v>
      </c>
      <c r="D34" s="33" t="s">
        <v>42</v>
      </c>
      <c r="E34" s="33" t="s">
        <v>28</v>
      </c>
      <c r="F34" s="33"/>
      <c r="G34" s="33" t="s">
        <v>28</v>
      </c>
      <c r="H34" s="33" t="s">
        <v>28</v>
      </c>
      <c r="I34" s="34" t="s">
        <v>141</v>
      </c>
      <c r="J34" s="33" t="s">
        <v>11</v>
      </c>
      <c r="K34" s="33" t="s">
        <v>12</v>
      </c>
      <c r="L34" s="33">
        <v>3</v>
      </c>
      <c r="M34" s="34" t="s">
        <v>30</v>
      </c>
      <c r="N34" s="35">
        <v>100000</v>
      </c>
      <c r="O34" s="36"/>
    </row>
    <row r="35" spans="1:15" ht="18.75" customHeight="1" x14ac:dyDescent="0.3">
      <c r="A35" s="31" t="s">
        <v>103</v>
      </c>
      <c r="B35" s="32" t="s">
        <v>288</v>
      </c>
      <c r="C35" s="33" t="s">
        <v>129</v>
      </c>
      <c r="D35" s="33" t="s">
        <v>42</v>
      </c>
      <c r="E35" s="33" t="s">
        <v>28</v>
      </c>
      <c r="F35" s="33"/>
      <c r="G35" s="33" t="s">
        <v>28</v>
      </c>
      <c r="H35" s="33" t="s">
        <v>28</v>
      </c>
      <c r="I35" s="34" t="s">
        <v>130</v>
      </c>
      <c r="J35" s="33" t="s">
        <v>11</v>
      </c>
      <c r="K35" s="33" t="s">
        <v>12</v>
      </c>
      <c r="L35" s="33">
        <v>1</v>
      </c>
      <c r="M35" s="34" t="s">
        <v>30</v>
      </c>
      <c r="N35" s="35">
        <v>54273</v>
      </c>
      <c r="O35" s="36"/>
    </row>
    <row r="36" spans="1:15" ht="18.75" customHeight="1" x14ac:dyDescent="0.3">
      <c r="A36" s="31" t="s">
        <v>104</v>
      </c>
      <c r="B36" s="32" t="s">
        <v>288</v>
      </c>
      <c r="C36" s="33" t="s">
        <v>129</v>
      </c>
      <c r="D36" s="33" t="s">
        <v>42</v>
      </c>
      <c r="E36" s="33" t="s">
        <v>28</v>
      </c>
      <c r="F36" s="33"/>
      <c r="G36" s="33" t="s">
        <v>28</v>
      </c>
      <c r="H36" s="33" t="s">
        <v>28</v>
      </c>
      <c r="I36" s="34" t="s">
        <v>166</v>
      </c>
      <c r="J36" s="33" t="s">
        <v>11</v>
      </c>
      <c r="K36" s="33" t="s">
        <v>167</v>
      </c>
      <c r="L36" s="33">
        <v>1</v>
      </c>
      <c r="M36" s="34" t="s">
        <v>30</v>
      </c>
      <c r="N36" s="35">
        <v>555600</v>
      </c>
      <c r="O36" s="36"/>
    </row>
    <row r="37" spans="1:15" ht="18.75" customHeight="1" x14ac:dyDescent="0.3">
      <c r="A37" s="31" t="s">
        <v>105</v>
      </c>
      <c r="B37" s="32" t="s">
        <v>288</v>
      </c>
      <c r="C37" s="33" t="s">
        <v>129</v>
      </c>
      <c r="D37" s="33" t="s">
        <v>42</v>
      </c>
      <c r="E37" s="33" t="s">
        <v>28</v>
      </c>
      <c r="F37" s="33"/>
      <c r="G37" s="33" t="s">
        <v>28</v>
      </c>
      <c r="H37" s="33" t="s">
        <v>28</v>
      </c>
      <c r="I37" s="34" t="s">
        <v>15</v>
      </c>
      <c r="J37" s="33" t="s">
        <v>11</v>
      </c>
      <c r="K37" s="33" t="s">
        <v>12</v>
      </c>
      <c r="L37" s="33">
        <v>4</v>
      </c>
      <c r="M37" s="34" t="s">
        <v>30</v>
      </c>
      <c r="N37" s="35">
        <v>397195</v>
      </c>
      <c r="O37" s="36"/>
    </row>
    <row r="38" spans="1:15" ht="18.75" customHeight="1" x14ac:dyDescent="0.3">
      <c r="A38" s="31" t="s">
        <v>106</v>
      </c>
      <c r="B38" s="32" t="s">
        <v>236</v>
      </c>
      <c r="C38" s="33" t="s">
        <v>129</v>
      </c>
      <c r="D38" s="33" t="s">
        <v>42</v>
      </c>
      <c r="E38" s="33" t="s">
        <v>28</v>
      </c>
      <c r="F38" s="33"/>
      <c r="G38" s="33" t="s">
        <v>28</v>
      </c>
      <c r="H38" s="33" t="s">
        <v>28</v>
      </c>
      <c r="I38" s="34" t="s">
        <v>130</v>
      </c>
      <c r="J38" s="33" t="s">
        <v>11</v>
      </c>
      <c r="K38" s="33" t="s">
        <v>12</v>
      </c>
      <c r="L38" s="33">
        <v>1</v>
      </c>
      <c r="M38" s="34" t="s">
        <v>30</v>
      </c>
      <c r="N38" s="35">
        <v>21818</v>
      </c>
      <c r="O38" s="36"/>
    </row>
    <row r="39" spans="1:15" ht="18.75" customHeight="1" x14ac:dyDescent="0.3">
      <c r="A39" s="31" t="s">
        <v>107</v>
      </c>
      <c r="B39" s="32" t="s">
        <v>236</v>
      </c>
      <c r="C39" s="33" t="s">
        <v>129</v>
      </c>
      <c r="D39" s="33" t="s">
        <v>42</v>
      </c>
      <c r="E39" s="33" t="s">
        <v>28</v>
      </c>
      <c r="F39" s="33"/>
      <c r="G39" s="33" t="s">
        <v>28</v>
      </c>
      <c r="H39" s="33" t="s">
        <v>28</v>
      </c>
      <c r="I39" s="34" t="s">
        <v>141</v>
      </c>
      <c r="J39" s="33" t="s">
        <v>11</v>
      </c>
      <c r="K39" s="33" t="s">
        <v>12</v>
      </c>
      <c r="L39" s="33">
        <v>1</v>
      </c>
      <c r="M39" s="34" t="s">
        <v>30</v>
      </c>
      <c r="N39" s="35">
        <v>97200</v>
      </c>
      <c r="O39" s="36"/>
    </row>
    <row r="40" spans="1:15" ht="18.75" customHeight="1" x14ac:dyDescent="0.3">
      <c r="A40" s="31" t="s">
        <v>108</v>
      </c>
      <c r="B40" s="32" t="s">
        <v>236</v>
      </c>
      <c r="C40" s="33" t="s">
        <v>129</v>
      </c>
      <c r="D40" s="33" t="s">
        <v>42</v>
      </c>
      <c r="E40" s="33" t="s">
        <v>28</v>
      </c>
      <c r="F40" s="33"/>
      <c r="G40" s="33" t="s">
        <v>28</v>
      </c>
      <c r="H40" s="33" t="s">
        <v>28</v>
      </c>
      <c r="I40" s="34" t="s">
        <v>218</v>
      </c>
      <c r="J40" s="33" t="s">
        <v>11</v>
      </c>
      <c r="K40" s="33" t="s">
        <v>216</v>
      </c>
      <c r="L40" s="33">
        <v>20</v>
      </c>
      <c r="M40" s="34" t="s">
        <v>13</v>
      </c>
      <c r="N40" s="35">
        <v>132300</v>
      </c>
      <c r="O40" s="36"/>
    </row>
    <row r="41" spans="1:15" ht="18.75" customHeight="1" x14ac:dyDescent="0.3">
      <c r="A41" s="31" t="s">
        <v>109</v>
      </c>
      <c r="B41" s="32" t="s">
        <v>236</v>
      </c>
      <c r="C41" s="33" t="s">
        <v>129</v>
      </c>
      <c r="D41" s="33" t="s">
        <v>42</v>
      </c>
      <c r="E41" s="33" t="s">
        <v>28</v>
      </c>
      <c r="F41" s="33"/>
      <c r="G41" s="33" t="s">
        <v>28</v>
      </c>
      <c r="H41" s="33" t="s">
        <v>28</v>
      </c>
      <c r="I41" s="34" t="s">
        <v>405</v>
      </c>
      <c r="J41" s="33" t="s">
        <v>11</v>
      </c>
      <c r="K41" s="33" t="s">
        <v>406</v>
      </c>
      <c r="L41" s="33">
        <v>1334</v>
      </c>
      <c r="M41" s="34" t="s">
        <v>30</v>
      </c>
      <c r="N41" s="35">
        <v>9604800</v>
      </c>
      <c r="O41" s="36"/>
    </row>
    <row r="42" spans="1:15" ht="18.75" customHeight="1" x14ac:dyDescent="0.3">
      <c r="A42" s="31" t="s">
        <v>110</v>
      </c>
      <c r="B42" s="32" t="s">
        <v>237</v>
      </c>
      <c r="C42" s="33" t="s">
        <v>129</v>
      </c>
      <c r="D42" s="33" t="s">
        <v>42</v>
      </c>
      <c r="E42" s="33" t="s">
        <v>28</v>
      </c>
      <c r="F42" s="33"/>
      <c r="G42" s="33" t="s">
        <v>28</v>
      </c>
      <c r="H42" s="33" t="s">
        <v>28</v>
      </c>
      <c r="I42" s="34" t="s">
        <v>130</v>
      </c>
      <c r="J42" s="33" t="s">
        <v>11</v>
      </c>
      <c r="K42" s="33" t="s">
        <v>12</v>
      </c>
      <c r="L42" s="33">
        <v>1</v>
      </c>
      <c r="M42" s="34" t="s">
        <v>30</v>
      </c>
      <c r="N42" s="35">
        <v>31818</v>
      </c>
      <c r="O42" s="36"/>
    </row>
    <row r="43" spans="1:15" ht="18.75" customHeight="1" x14ac:dyDescent="0.3">
      <c r="A43" s="31" t="s">
        <v>111</v>
      </c>
      <c r="B43" s="32" t="s">
        <v>237</v>
      </c>
      <c r="C43" s="33" t="s">
        <v>129</v>
      </c>
      <c r="D43" s="33" t="s">
        <v>42</v>
      </c>
      <c r="E43" s="33" t="s">
        <v>28</v>
      </c>
      <c r="F43" s="33"/>
      <c r="G43" s="33" t="s">
        <v>28</v>
      </c>
      <c r="H43" s="33" t="s">
        <v>28</v>
      </c>
      <c r="I43" s="34" t="s">
        <v>141</v>
      </c>
      <c r="J43" s="33" t="s">
        <v>11</v>
      </c>
      <c r="K43" s="33" t="s">
        <v>12</v>
      </c>
      <c r="L43" s="33">
        <v>1</v>
      </c>
      <c r="M43" s="34" t="s">
        <v>30</v>
      </c>
      <c r="N43" s="35">
        <v>66500</v>
      </c>
      <c r="O43" s="36"/>
    </row>
    <row r="44" spans="1:15" ht="18.75" customHeight="1" x14ac:dyDescent="0.3">
      <c r="A44" s="31" t="s">
        <v>112</v>
      </c>
      <c r="B44" s="32" t="s">
        <v>238</v>
      </c>
      <c r="C44" s="33" t="s">
        <v>129</v>
      </c>
      <c r="D44" s="33" t="s">
        <v>42</v>
      </c>
      <c r="E44" s="33" t="s">
        <v>28</v>
      </c>
      <c r="F44" s="33"/>
      <c r="G44" s="33" t="s">
        <v>28</v>
      </c>
      <c r="H44" s="33" t="s">
        <v>28</v>
      </c>
      <c r="I44" s="34" t="s">
        <v>130</v>
      </c>
      <c r="J44" s="33" t="s">
        <v>11</v>
      </c>
      <c r="K44" s="33" t="s">
        <v>12</v>
      </c>
      <c r="L44" s="33">
        <v>4</v>
      </c>
      <c r="M44" s="34" t="s">
        <v>30</v>
      </c>
      <c r="N44" s="35">
        <v>126911</v>
      </c>
      <c r="O44" s="36"/>
    </row>
    <row r="45" spans="1:15" ht="18.75" customHeight="1" x14ac:dyDescent="0.3">
      <c r="A45" s="31" t="s">
        <v>113</v>
      </c>
      <c r="B45" s="32" t="s">
        <v>238</v>
      </c>
      <c r="C45" s="33" t="s">
        <v>129</v>
      </c>
      <c r="D45" s="33" t="s">
        <v>42</v>
      </c>
      <c r="E45" s="33" t="s">
        <v>28</v>
      </c>
      <c r="F45" s="33"/>
      <c r="G45" s="33" t="s">
        <v>28</v>
      </c>
      <c r="H45" s="33" t="s">
        <v>28</v>
      </c>
      <c r="I45" s="34" t="s">
        <v>15</v>
      </c>
      <c r="J45" s="33" t="s">
        <v>11</v>
      </c>
      <c r="K45" s="33" t="s">
        <v>12</v>
      </c>
      <c r="L45" s="33">
        <v>4</v>
      </c>
      <c r="M45" s="34" t="s">
        <v>30</v>
      </c>
      <c r="N45" s="35">
        <v>296556</v>
      </c>
      <c r="O45" s="36"/>
    </row>
    <row r="46" spans="1:15" ht="18.75" customHeight="1" x14ac:dyDescent="0.3">
      <c r="A46" s="31" t="s">
        <v>114</v>
      </c>
      <c r="B46" s="32" t="s">
        <v>238</v>
      </c>
      <c r="C46" s="33" t="s">
        <v>129</v>
      </c>
      <c r="D46" s="33" t="s">
        <v>42</v>
      </c>
      <c r="E46" s="33" t="s">
        <v>28</v>
      </c>
      <c r="F46" s="33"/>
      <c r="G46" s="33" t="s">
        <v>28</v>
      </c>
      <c r="H46" s="33" t="s">
        <v>28</v>
      </c>
      <c r="I46" s="34" t="s">
        <v>16</v>
      </c>
      <c r="J46" s="33" t="s">
        <v>11</v>
      </c>
      <c r="K46" s="33" t="s">
        <v>12</v>
      </c>
      <c r="L46" s="33">
        <v>1</v>
      </c>
      <c r="M46" s="34" t="s">
        <v>30</v>
      </c>
      <c r="N46" s="35">
        <v>37727</v>
      </c>
      <c r="O46" s="36"/>
    </row>
    <row r="47" spans="1:15" ht="18.75" customHeight="1" x14ac:dyDescent="0.3">
      <c r="A47" s="31" t="s">
        <v>115</v>
      </c>
      <c r="B47" s="32" t="s">
        <v>239</v>
      </c>
      <c r="C47" s="33" t="s">
        <v>129</v>
      </c>
      <c r="D47" s="33" t="s">
        <v>42</v>
      </c>
      <c r="E47" s="33" t="s">
        <v>28</v>
      </c>
      <c r="F47" s="33"/>
      <c r="G47" s="33" t="s">
        <v>28</v>
      </c>
      <c r="H47" s="33" t="s">
        <v>28</v>
      </c>
      <c r="I47" s="34" t="s">
        <v>130</v>
      </c>
      <c r="J47" s="33" t="s">
        <v>11</v>
      </c>
      <c r="K47" s="33" t="s">
        <v>12</v>
      </c>
      <c r="L47" s="33">
        <v>1</v>
      </c>
      <c r="M47" s="34" t="s">
        <v>30</v>
      </c>
      <c r="N47" s="35">
        <v>56273</v>
      </c>
      <c r="O47" s="36"/>
    </row>
    <row r="48" spans="1:15" ht="18.75" customHeight="1" x14ac:dyDescent="0.3">
      <c r="A48" s="31" t="s">
        <v>116</v>
      </c>
      <c r="B48" s="32" t="s">
        <v>239</v>
      </c>
      <c r="C48" s="33" t="s">
        <v>129</v>
      </c>
      <c r="D48" s="33" t="s">
        <v>42</v>
      </c>
      <c r="E48" s="33" t="s">
        <v>28</v>
      </c>
      <c r="F48" s="33"/>
      <c r="G48" s="33" t="s">
        <v>28</v>
      </c>
      <c r="H48" s="33" t="s">
        <v>28</v>
      </c>
      <c r="I48" s="34" t="s">
        <v>141</v>
      </c>
      <c r="J48" s="33" t="s">
        <v>11</v>
      </c>
      <c r="K48" s="33" t="s">
        <v>12</v>
      </c>
      <c r="L48" s="33">
        <v>3</v>
      </c>
      <c r="M48" s="34" t="s">
        <v>30</v>
      </c>
      <c r="N48" s="35">
        <v>134400</v>
      </c>
      <c r="O48" s="36"/>
    </row>
    <row r="49" spans="1:15" ht="18.75" customHeight="1" x14ac:dyDescent="0.3">
      <c r="A49" s="31" t="s">
        <v>117</v>
      </c>
      <c r="B49" s="32" t="s">
        <v>240</v>
      </c>
      <c r="C49" s="33" t="s">
        <v>129</v>
      </c>
      <c r="D49" s="33" t="s">
        <v>42</v>
      </c>
      <c r="E49" s="33" t="s">
        <v>28</v>
      </c>
      <c r="F49" s="33"/>
      <c r="G49" s="33" t="s">
        <v>28</v>
      </c>
      <c r="H49" s="33" t="s">
        <v>28</v>
      </c>
      <c r="I49" s="34" t="s">
        <v>407</v>
      </c>
      <c r="J49" s="33" t="s">
        <v>399</v>
      </c>
      <c r="K49" s="33" t="s">
        <v>400</v>
      </c>
      <c r="L49" s="33">
        <v>1100</v>
      </c>
      <c r="M49" s="34" t="s">
        <v>13</v>
      </c>
      <c r="N49" s="35">
        <v>7300000</v>
      </c>
      <c r="O49" s="36"/>
    </row>
    <row r="50" spans="1:15" ht="18.75" customHeight="1" x14ac:dyDescent="0.3">
      <c r="A50" s="31" t="s">
        <v>118</v>
      </c>
      <c r="B50" s="32" t="s">
        <v>240</v>
      </c>
      <c r="C50" s="33" t="s">
        <v>129</v>
      </c>
      <c r="D50" s="33" t="s">
        <v>42</v>
      </c>
      <c r="E50" s="33" t="s">
        <v>28</v>
      </c>
      <c r="F50" s="33"/>
      <c r="G50" s="33" t="s">
        <v>28</v>
      </c>
      <c r="H50" s="33" t="s">
        <v>28</v>
      </c>
      <c r="I50" s="34" t="s">
        <v>130</v>
      </c>
      <c r="J50" s="33" t="s">
        <v>11</v>
      </c>
      <c r="K50" s="33" t="s">
        <v>12</v>
      </c>
      <c r="L50" s="33">
        <v>1</v>
      </c>
      <c r="M50" s="34" t="s">
        <v>30</v>
      </c>
      <c r="N50" s="35">
        <v>14545</v>
      </c>
      <c r="O50" s="36"/>
    </row>
    <row r="51" spans="1:15" ht="18.75" customHeight="1" x14ac:dyDescent="0.3">
      <c r="A51" s="31" t="s">
        <v>119</v>
      </c>
      <c r="B51" s="32" t="s">
        <v>240</v>
      </c>
      <c r="C51" s="33" t="s">
        <v>129</v>
      </c>
      <c r="D51" s="33" t="s">
        <v>42</v>
      </c>
      <c r="E51" s="33" t="s">
        <v>28</v>
      </c>
      <c r="F51" s="33"/>
      <c r="G51" s="33" t="s">
        <v>28</v>
      </c>
      <c r="H51" s="33" t="s">
        <v>28</v>
      </c>
      <c r="I51" s="34" t="s">
        <v>141</v>
      </c>
      <c r="J51" s="33" t="s">
        <v>11</v>
      </c>
      <c r="K51" s="33" t="s">
        <v>12</v>
      </c>
      <c r="L51" s="33">
        <v>1</v>
      </c>
      <c r="M51" s="34" t="s">
        <v>30</v>
      </c>
      <c r="N51" s="35">
        <v>114800</v>
      </c>
      <c r="O51" s="36"/>
    </row>
    <row r="52" spans="1:15" ht="18.75" customHeight="1" x14ac:dyDescent="0.3">
      <c r="A52" s="31" t="s">
        <v>120</v>
      </c>
      <c r="B52" s="32" t="s">
        <v>240</v>
      </c>
      <c r="C52" s="33" t="s">
        <v>129</v>
      </c>
      <c r="D52" s="33" t="s">
        <v>42</v>
      </c>
      <c r="E52" s="33" t="s">
        <v>28</v>
      </c>
      <c r="F52" s="33"/>
      <c r="G52" s="33" t="s">
        <v>28</v>
      </c>
      <c r="H52" s="33" t="s">
        <v>28</v>
      </c>
      <c r="I52" s="34" t="s">
        <v>15</v>
      </c>
      <c r="J52" s="33" t="s">
        <v>11</v>
      </c>
      <c r="K52" s="33" t="s">
        <v>12</v>
      </c>
      <c r="L52" s="33">
        <v>3</v>
      </c>
      <c r="M52" s="34" t="s">
        <v>30</v>
      </c>
      <c r="N52" s="35">
        <v>225554</v>
      </c>
      <c r="O52" s="36"/>
    </row>
    <row r="53" spans="1:15" ht="18.75" customHeight="1" x14ac:dyDescent="0.3">
      <c r="A53" s="31" t="s">
        <v>121</v>
      </c>
      <c r="B53" s="32" t="s">
        <v>240</v>
      </c>
      <c r="C53" s="33" t="s">
        <v>129</v>
      </c>
      <c r="D53" s="33" t="s">
        <v>42</v>
      </c>
      <c r="E53" s="33" t="s">
        <v>28</v>
      </c>
      <c r="F53" s="33"/>
      <c r="G53" s="33" t="s">
        <v>28</v>
      </c>
      <c r="H53" s="33" t="s">
        <v>28</v>
      </c>
      <c r="I53" s="34" t="s">
        <v>166</v>
      </c>
      <c r="J53" s="33" t="s">
        <v>11</v>
      </c>
      <c r="K53" s="33" t="s">
        <v>12</v>
      </c>
      <c r="L53" s="33">
        <v>1</v>
      </c>
      <c r="M53" s="34" t="s">
        <v>30</v>
      </c>
      <c r="N53" s="35">
        <v>271400</v>
      </c>
      <c r="O53" s="36"/>
    </row>
    <row r="54" spans="1:15" ht="18.75" customHeight="1" x14ac:dyDescent="0.3">
      <c r="A54" s="31" t="s">
        <v>122</v>
      </c>
      <c r="B54" s="32" t="s">
        <v>241</v>
      </c>
      <c r="C54" s="33" t="s">
        <v>129</v>
      </c>
      <c r="D54" s="33" t="s">
        <v>42</v>
      </c>
      <c r="E54" s="33" t="s">
        <v>28</v>
      </c>
      <c r="F54" s="33"/>
      <c r="G54" s="33" t="s">
        <v>28</v>
      </c>
      <c r="H54" s="33" t="s">
        <v>28</v>
      </c>
      <c r="I54" s="34" t="s">
        <v>130</v>
      </c>
      <c r="J54" s="33" t="s">
        <v>11</v>
      </c>
      <c r="K54" s="33" t="s">
        <v>12</v>
      </c>
      <c r="L54" s="33">
        <v>1</v>
      </c>
      <c r="M54" s="34" t="s">
        <v>30</v>
      </c>
      <c r="N54" s="35">
        <v>160999</v>
      </c>
      <c r="O54" s="36"/>
    </row>
    <row r="55" spans="1:15" ht="18.75" customHeight="1" x14ac:dyDescent="0.3">
      <c r="A55" s="31" t="s">
        <v>123</v>
      </c>
      <c r="B55" s="32" t="s">
        <v>241</v>
      </c>
      <c r="C55" s="33" t="s">
        <v>129</v>
      </c>
      <c r="D55" s="33" t="s">
        <v>42</v>
      </c>
      <c r="E55" s="33" t="s">
        <v>28</v>
      </c>
      <c r="F55" s="33"/>
      <c r="G55" s="33" t="s">
        <v>28</v>
      </c>
      <c r="H55" s="33" t="s">
        <v>28</v>
      </c>
      <c r="I55" s="34" t="s">
        <v>141</v>
      </c>
      <c r="J55" s="33" t="s">
        <v>11</v>
      </c>
      <c r="K55" s="33" t="s">
        <v>12</v>
      </c>
      <c r="L55" s="33">
        <v>1</v>
      </c>
      <c r="M55" s="34" t="s">
        <v>30</v>
      </c>
      <c r="N55" s="35">
        <v>66900</v>
      </c>
      <c r="O55" s="36"/>
    </row>
    <row r="56" spans="1:15" ht="18.75" customHeight="1" x14ac:dyDescent="0.3">
      <c r="A56" s="31" t="s">
        <v>124</v>
      </c>
      <c r="B56" s="32" t="s">
        <v>242</v>
      </c>
      <c r="C56" s="33" t="s">
        <v>129</v>
      </c>
      <c r="D56" s="33" t="s">
        <v>42</v>
      </c>
      <c r="E56" s="33" t="s">
        <v>28</v>
      </c>
      <c r="F56" s="33"/>
      <c r="G56" s="33" t="s">
        <v>28</v>
      </c>
      <c r="H56" s="33" t="s">
        <v>28</v>
      </c>
      <c r="I56" s="34" t="s">
        <v>130</v>
      </c>
      <c r="J56" s="33" t="s">
        <v>11</v>
      </c>
      <c r="K56" s="33" t="s">
        <v>12</v>
      </c>
      <c r="L56" s="37">
        <v>1</v>
      </c>
      <c r="M56" s="34" t="s">
        <v>30</v>
      </c>
      <c r="N56" s="35">
        <v>18272</v>
      </c>
      <c r="O56" s="36"/>
    </row>
    <row r="57" spans="1:15" ht="18.75" customHeight="1" x14ac:dyDescent="0.3">
      <c r="A57" s="31" t="s">
        <v>125</v>
      </c>
      <c r="B57" s="32" t="s">
        <v>242</v>
      </c>
      <c r="C57" s="33" t="s">
        <v>129</v>
      </c>
      <c r="D57" s="33" t="s">
        <v>42</v>
      </c>
      <c r="E57" s="33" t="s">
        <v>28</v>
      </c>
      <c r="F57" s="33"/>
      <c r="G57" s="33" t="s">
        <v>28</v>
      </c>
      <c r="H57" s="33" t="s">
        <v>28</v>
      </c>
      <c r="I57" s="34" t="s">
        <v>141</v>
      </c>
      <c r="J57" s="33" t="s">
        <v>11</v>
      </c>
      <c r="K57" s="33" t="s">
        <v>12</v>
      </c>
      <c r="L57" s="33">
        <v>1</v>
      </c>
      <c r="M57" s="34" t="s">
        <v>30</v>
      </c>
      <c r="N57" s="35">
        <v>85300</v>
      </c>
      <c r="O57" s="36"/>
    </row>
    <row r="58" spans="1:15" ht="18.75" customHeight="1" x14ac:dyDescent="0.3">
      <c r="A58" s="31" t="s">
        <v>126</v>
      </c>
      <c r="B58" s="32" t="s">
        <v>242</v>
      </c>
      <c r="C58" s="33" t="s">
        <v>129</v>
      </c>
      <c r="D58" s="33" t="s">
        <v>42</v>
      </c>
      <c r="E58" s="33" t="s">
        <v>28</v>
      </c>
      <c r="F58" s="33"/>
      <c r="G58" s="33" t="s">
        <v>28</v>
      </c>
      <c r="H58" s="33" t="s">
        <v>28</v>
      </c>
      <c r="I58" s="34" t="s">
        <v>179</v>
      </c>
      <c r="J58" s="33" t="s">
        <v>11</v>
      </c>
      <c r="K58" s="33" t="s">
        <v>401</v>
      </c>
      <c r="L58" s="33">
        <v>32</v>
      </c>
      <c r="M58" s="34" t="s">
        <v>13</v>
      </c>
      <c r="N58" s="35">
        <v>383600</v>
      </c>
      <c r="O58" s="36"/>
    </row>
    <row r="59" spans="1:15" ht="18.75" customHeight="1" x14ac:dyDescent="0.3">
      <c r="A59" s="31" t="s">
        <v>127</v>
      </c>
      <c r="B59" s="32" t="s">
        <v>242</v>
      </c>
      <c r="C59" s="33" t="s">
        <v>129</v>
      </c>
      <c r="D59" s="33" t="s">
        <v>42</v>
      </c>
      <c r="E59" s="33" t="s">
        <v>28</v>
      </c>
      <c r="F59" s="33"/>
      <c r="G59" s="33" t="s">
        <v>28</v>
      </c>
      <c r="H59" s="33" t="s">
        <v>28</v>
      </c>
      <c r="I59" s="34" t="s">
        <v>217</v>
      </c>
      <c r="J59" s="33" t="s">
        <v>11</v>
      </c>
      <c r="K59" s="33" t="s">
        <v>215</v>
      </c>
      <c r="L59" s="33">
        <v>1580</v>
      </c>
      <c r="M59" s="34" t="s">
        <v>13</v>
      </c>
      <c r="N59" s="35">
        <v>1580000</v>
      </c>
      <c r="O59" s="36"/>
    </row>
    <row r="60" spans="1:15" ht="18.75" customHeight="1" x14ac:dyDescent="0.3">
      <c r="A60" s="31" t="s">
        <v>128</v>
      </c>
      <c r="B60" s="32" t="s">
        <v>242</v>
      </c>
      <c r="C60" s="33" t="s">
        <v>129</v>
      </c>
      <c r="D60" s="33" t="s">
        <v>42</v>
      </c>
      <c r="E60" s="33" t="s">
        <v>28</v>
      </c>
      <c r="F60" s="33"/>
      <c r="G60" s="33" t="s">
        <v>28</v>
      </c>
      <c r="H60" s="33" t="s">
        <v>28</v>
      </c>
      <c r="I60" s="34" t="s">
        <v>17</v>
      </c>
      <c r="J60" s="33" t="s">
        <v>11</v>
      </c>
      <c r="K60" s="33" t="s">
        <v>29</v>
      </c>
      <c r="L60" s="33">
        <v>5</v>
      </c>
      <c r="M60" s="34" t="s">
        <v>13</v>
      </c>
      <c r="N60" s="35">
        <v>25000</v>
      </c>
      <c r="O60" s="36"/>
    </row>
    <row r="61" spans="1:15" ht="16.5" customHeight="1" thickBot="1" x14ac:dyDescent="0.35">
      <c r="A61" s="143" t="s">
        <v>31</v>
      </c>
      <c r="B61" s="144"/>
      <c r="C61" s="144"/>
      <c r="D61" s="144"/>
      <c r="E61" s="144"/>
      <c r="F61" s="144"/>
      <c r="G61" s="144"/>
      <c r="H61" s="144"/>
      <c r="I61" s="144"/>
      <c r="J61" s="144"/>
      <c r="K61" s="145"/>
      <c r="L61" s="38">
        <f>SUM(L5:L60)</f>
        <v>4241</v>
      </c>
      <c r="M61" s="39"/>
      <c r="N61" s="40">
        <f>SUM(N5:N60)</f>
        <v>25632078</v>
      </c>
      <c r="O61" s="41"/>
    </row>
  </sheetData>
  <sheetProtection password="C6E9" sheet="1" objects="1" scenarios="1"/>
  <mergeCells count="17">
    <mergeCell ref="A1:N1"/>
    <mergeCell ref="L2:L4"/>
    <mergeCell ref="M2:M4"/>
    <mergeCell ref="N2:N4"/>
    <mergeCell ref="O2:O4"/>
    <mergeCell ref="A61:K61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34" zoomScaleNormal="100" workbookViewId="0">
      <selection activeCell="K47" sqref="K47"/>
    </sheetView>
  </sheetViews>
  <sheetFormatPr defaultRowHeight="12" x14ac:dyDescent="0.3"/>
  <cols>
    <col min="1" max="1" width="7.375" style="42" customWidth="1"/>
    <col min="2" max="2" width="11.625" style="43" bestFit="1" customWidth="1"/>
    <col min="3" max="3" width="33.5" style="42" customWidth="1"/>
    <col min="4" max="4" width="9" style="42"/>
    <col min="5" max="5" width="9" style="43"/>
    <col min="6" max="6" width="9.75" style="58" bestFit="1" customWidth="1"/>
    <col min="7" max="7" width="8.5" style="42" bestFit="1" customWidth="1"/>
    <col min="8" max="8" width="14.875" style="59" bestFit="1" customWidth="1"/>
    <col min="9" max="9" width="20.375" style="43" customWidth="1"/>
    <col min="10" max="16384" width="9" style="13"/>
  </cols>
  <sheetData>
    <row r="1" spans="1:12" s="14" customFormat="1" ht="30" customHeight="1" thickBot="1" x14ac:dyDescent="0.35">
      <c r="A1" s="159" t="s">
        <v>14</v>
      </c>
      <c r="B1" s="159"/>
      <c r="C1" s="159"/>
      <c r="D1" s="159"/>
      <c r="E1" s="159"/>
      <c r="F1" s="159"/>
      <c r="G1" s="159"/>
      <c r="H1" s="159"/>
      <c r="I1" s="159"/>
    </row>
    <row r="2" spans="1:12" ht="16.5" x14ac:dyDescent="0.2">
      <c r="A2" s="160" t="s">
        <v>18</v>
      </c>
      <c r="B2" s="162" t="s">
        <v>19</v>
      </c>
      <c r="C2" s="162" t="s">
        <v>20</v>
      </c>
      <c r="D2" s="45" t="s">
        <v>21</v>
      </c>
      <c r="E2" s="162" t="s">
        <v>23</v>
      </c>
      <c r="F2" s="162" t="s">
        <v>24</v>
      </c>
      <c r="G2" s="162" t="s">
        <v>25</v>
      </c>
      <c r="H2" s="162" t="s">
        <v>26</v>
      </c>
      <c r="I2" s="164" t="s">
        <v>27</v>
      </c>
      <c r="L2" s="15"/>
    </row>
    <row r="3" spans="1:12" ht="17.25" thickBot="1" x14ac:dyDescent="0.25">
      <c r="A3" s="161"/>
      <c r="B3" s="163"/>
      <c r="C3" s="163"/>
      <c r="D3" s="46" t="s">
        <v>22</v>
      </c>
      <c r="E3" s="163"/>
      <c r="F3" s="163"/>
      <c r="G3" s="163"/>
      <c r="H3" s="163"/>
      <c r="I3" s="165"/>
      <c r="L3" s="15"/>
    </row>
    <row r="4" spans="1:12" ht="13.5" x14ac:dyDescent="0.2">
      <c r="A4" s="47">
        <v>1</v>
      </c>
      <c r="B4" s="48" t="s">
        <v>224</v>
      </c>
      <c r="C4" s="49" t="s">
        <v>219</v>
      </c>
      <c r="D4" s="16" t="s">
        <v>28</v>
      </c>
      <c r="E4" s="48" t="s">
        <v>11</v>
      </c>
      <c r="F4" s="78">
        <v>4</v>
      </c>
      <c r="G4" s="16" t="s">
        <v>30</v>
      </c>
      <c r="H4" s="50">
        <v>196637</v>
      </c>
      <c r="I4" s="51" t="s">
        <v>12</v>
      </c>
      <c r="L4" s="15"/>
    </row>
    <row r="5" spans="1:12" ht="13.5" x14ac:dyDescent="0.2">
      <c r="A5" s="19">
        <v>2</v>
      </c>
      <c r="B5" s="20" t="s">
        <v>224</v>
      </c>
      <c r="C5" s="21" t="s">
        <v>159</v>
      </c>
      <c r="D5" s="17" t="s">
        <v>28</v>
      </c>
      <c r="E5" s="20" t="s">
        <v>11</v>
      </c>
      <c r="F5" s="79">
        <v>3</v>
      </c>
      <c r="G5" s="17" t="s">
        <v>30</v>
      </c>
      <c r="H5" s="23">
        <v>208286</v>
      </c>
      <c r="I5" s="24" t="s">
        <v>12</v>
      </c>
      <c r="L5" s="15"/>
    </row>
    <row r="6" spans="1:12" ht="13.5" x14ac:dyDescent="0.2">
      <c r="A6" s="19">
        <v>3</v>
      </c>
      <c r="B6" s="20" t="s">
        <v>224</v>
      </c>
      <c r="C6" s="21" t="s">
        <v>219</v>
      </c>
      <c r="D6" s="17" t="s">
        <v>28</v>
      </c>
      <c r="E6" s="20" t="s">
        <v>11</v>
      </c>
      <c r="F6" s="79">
        <v>1</v>
      </c>
      <c r="G6" s="17" t="s">
        <v>30</v>
      </c>
      <c r="H6" s="23">
        <v>40814</v>
      </c>
      <c r="I6" s="24" t="s">
        <v>12</v>
      </c>
      <c r="L6" s="15"/>
    </row>
    <row r="7" spans="1:12" ht="13.5" x14ac:dyDescent="0.2">
      <c r="A7" s="19">
        <v>4</v>
      </c>
      <c r="B7" s="20" t="s">
        <v>224</v>
      </c>
      <c r="C7" s="21" t="s">
        <v>219</v>
      </c>
      <c r="D7" s="17" t="s">
        <v>28</v>
      </c>
      <c r="E7" s="20" t="s">
        <v>11</v>
      </c>
      <c r="F7" s="79">
        <v>600</v>
      </c>
      <c r="G7" s="17" t="s">
        <v>13</v>
      </c>
      <c r="H7" s="23">
        <v>600000</v>
      </c>
      <c r="I7" s="24" t="s">
        <v>215</v>
      </c>
      <c r="L7" s="15"/>
    </row>
    <row r="8" spans="1:12" ht="13.5" x14ac:dyDescent="0.2">
      <c r="A8" s="19">
        <v>5</v>
      </c>
      <c r="B8" s="20" t="s">
        <v>225</v>
      </c>
      <c r="C8" s="21" t="s">
        <v>134</v>
      </c>
      <c r="D8" s="17" t="s">
        <v>28</v>
      </c>
      <c r="E8" s="20" t="s">
        <v>11</v>
      </c>
      <c r="F8" s="79">
        <v>150</v>
      </c>
      <c r="G8" s="17" t="s">
        <v>13</v>
      </c>
      <c r="H8" s="23">
        <v>150000</v>
      </c>
      <c r="I8" s="24" t="s">
        <v>215</v>
      </c>
      <c r="L8" s="15"/>
    </row>
    <row r="9" spans="1:12" ht="13.5" x14ac:dyDescent="0.2">
      <c r="A9" s="19">
        <v>6</v>
      </c>
      <c r="B9" s="20" t="s">
        <v>225</v>
      </c>
      <c r="C9" s="21" t="s">
        <v>220</v>
      </c>
      <c r="D9" s="17" t="s">
        <v>28</v>
      </c>
      <c r="E9" s="20" t="s">
        <v>11</v>
      </c>
      <c r="F9" s="79">
        <v>1</v>
      </c>
      <c r="G9" s="17" t="s">
        <v>30</v>
      </c>
      <c r="H9" s="23">
        <v>42727</v>
      </c>
      <c r="I9" s="24" t="s">
        <v>12</v>
      </c>
      <c r="L9" s="15"/>
    </row>
    <row r="10" spans="1:12" ht="13.5" x14ac:dyDescent="0.2">
      <c r="A10" s="19">
        <v>7</v>
      </c>
      <c r="B10" s="20" t="s">
        <v>225</v>
      </c>
      <c r="C10" s="21" t="s">
        <v>220</v>
      </c>
      <c r="D10" s="17" t="s">
        <v>28</v>
      </c>
      <c r="E10" s="20" t="s">
        <v>11</v>
      </c>
      <c r="F10" s="79">
        <v>5</v>
      </c>
      <c r="G10" s="17" t="s">
        <v>30</v>
      </c>
      <c r="H10" s="23">
        <v>124300</v>
      </c>
      <c r="I10" s="24" t="s">
        <v>12</v>
      </c>
      <c r="L10" s="15"/>
    </row>
    <row r="11" spans="1:12" ht="13.5" x14ac:dyDescent="0.2">
      <c r="A11" s="19">
        <v>8</v>
      </c>
      <c r="B11" s="20" t="s">
        <v>226</v>
      </c>
      <c r="C11" s="21" t="s">
        <v>132</v>
      </c>
      <c r="D11" s="17" t="s">
        <v>28</v>
      </c>
      <c r="E11" s="20" t="s">
        <v>11</v>
      </c>
      <c r="F11" s="79">
        <v>1</v>
      </c>
      <c r="G11" s="17" t="s">
        <v>30</v>
      </c>
      <c r="H11" s="23">
        <v>85454</v>
      </c>
      <c r="I11" s="24" t="s">
        <v>12</v>
      </c>
      <c r="L11" s="15"/>
    </row>
    <row r="12" spans="1:12" ht="13.5" x14ac:dyDescent="0.2">
      <c r="A12" s="19">
        <v>9</v>
      </c>
      <c r="B12" s="20" t="s">
        <v>226</v>
      </c>
      <c r="C12" s="21" t="s">
        <v>132</v>
      </c>
      <c r="D12" s="17" t="s">
        <v>28</v>
      </c>
      <c r="E12" s="20" t="s">
        <v>11</v>
      </c>
      <c r="F12" s="79">
        <v>1</v>
      </c>
      <c r="G12" s="17" t="s">
        <v>30</v>
      </c>
      <c r="H12" s="23">
        <v>165700</v>
      </c>
      <c r="I12" s="24" t="s">
        <v>12</v>
      </c>
      <c r="L12" s="15"/>
    </row>
    <row r="13" spans="1:12" ht="13.5" x14ac:dyDescent="0.2">
      <c r="A13" s="19">
        <v>10</v>
      </c>
      <c r="B13" s="20" t="s">
        <v>226</v>
      </c>
      <c r="C13" s="21" t="s">
        <v>132</v>
      </c>
      <c r="D13" s="17" t="s">
        <v>28</v>
      </c>
      <c r="E13" s="20" t="s">
        <v>11</v>
      </c>
      <c r="F13" s="79">
        <v>2</v>
      </c>
      <c r="G13" s="17" t="s">
        <v>30</v>
      </c>
      <c r="H13" s="23">
        <v>375470</v>
      </c>
      <c r="I13" s="24" t="s">
        <v>12</v>
      </c>
      <c r="L13" s="15"/>
    </row>
    <row r="14" spans="1:12" ht="13.5" x14ac:dyDescent="0.2">
      <c r="A14" s="19">
        <v>11</v>
      </c>
      <c r="B14" s="20" t="s">
        <v>226</v>
      </c>
      <c r="C14" s="21" t="s">
        <v>132</v>
      </c>
      <c r="D14" s="17" t="s">
        <v>28</v>
      </c>
      <c r="E14" s="20" t="s">
        <v>11</v>
      </c>
      <c r="F14" s="79">
        <v>450</v>
      </c>
      <c r="G14" s="17" t="s">
        <v>13</v>
      </c>
      <c r="H14" s="23">
        <v>450000</v>
      </c>
      <c r="I14" s="24" t="s">
        <v>215</v>
      </c>
      <c r="L14" s="15"/>
    </row>
    <row r="15" spans="1:12" ht="13.5" x14ac:dyDescent="0.2">
      <c r="A15" s="19">
        <v>12</v>
      </c>
      <c r="B15" s="20" t="s">
        <v>227</v>
      </c>
      <c r="C15" s="21" t="s">
        <v>220</v>
      </c>
      <c r="D15" s="17" t="s">
        <v>28</v>
      </c>
      <c r="E15" s="20" t="s">
        <v>11</v>
      </c>
      <c r="F15" s="79">
        <v>2</v>
      </c>
      <c r="G15" s="17" t="s">
        <v>30</v>
      </c>
      <c r="H15" s="23">
        <v>91909</v>
      </c>
      <c r="I15" s="24" t="s">
        <v>12</v>
      </c>
      <c r="L15" s="15"/>
    </row>
    <row r="16" spans="1:12" ht="13.5" x14ac:dyDescent="0.2">
      <c r="A16" s="19">
        <v>13</v>
      </c>
      <c r="B16" s="20" t="s">
        <v>227</v>
      </c>
      <c r="C16" s="21" t="s">
        <v>220</v>
      </c>
      <c r="D16" s="17" t="s">
        <v>28</v>
      </c>
      <c r="E16" s="20" t="s">
        <v>11</v>
      </c>
      <c r="F16" s="79">
        <v>1</v>
      </c>
      <c r="G16" s="17" t="s">
        <v>30</v>
      </c>
      <c r="H16" s="23">
        <v>41400</v>
      </c>
      <c r="I16" s="24" t="s">
        <v>12</v>
      </c>
      <c r="L16" s="15"/>
    </row>
    <row r="17" spans="1:9" ht="13.5" x14ac:dyDescent="0.3">
      <c r="A17" s="19">
        <v>14</v>
      </c>
      <c r="B17" s="20" t="s">
        <v>228</v>
      </c>
      <c r="C17" s="21" t="s">
        <v>408</v>
      </c>
      <c r="D17" s="17" t="s">
        <v>28</v>
      </c>
      <c r="E17" s="20" t="s">
        <v>11</v>
      </c>
      <c r="F17" s="79">
        <v>3</v>
      </c>
      <c r="G17" s="17" t="s">
        <v>30</v>
      </c>
      <c r="H17" s="23">
        <v>206182</v>
      </c>
      <c r="I17" s="24" t="s">
        <v>12</v>
      </c>
    </row>
    <row r="18" spans="1:9" ht="13.5" x14ac:dyDescent="0.3">
      <c r="A18" s="19">
        <v>15</v>
      </c>
      <c r="B18" s="20" t="s">
        <v>228</v>
      </c>
      <c r="C18" s="21" t="s">
        <v>408</v>
      </c>
      <c r="D18" s="17" t="s">
        <v>28</v>
      </c>
      <c r="E18" s="20" t="s">
        <v>11</v>
      </c>
      <c r="F18" s="79">
        <v>1</v>
      </c>
      <c r="G18" s="17" t="s">
        <v>30</v>
      </c>
      <c r="H18" s="23">
        <v>52100</v>
      </c>
      <c r="I18" s="24" t="s">
        <v>12</v>
      </c>
    </row>
    <row r="19" spans="1:9" ht="13.5" x14ac:dyDescent="0.3">
      <c r="A19" s="19">
        <v>16</v>
      </c>
      <c r="B19" s="20" t="s">
        <v>230</v>
      </c>
      <c r="C19" s="21" t="s">
        <v>219</v>
      </c>
      <c r="D19" s="17" t="s">
        <v>28</v>
      </c>
      <c r="E19" s="20" t="s">
        <v>11</v>
      </c>
      <c r="F19" s="79">
        <v>4</v>
      </c>
      <c r="G19" s="17" t="s">
        <v>30</v>
      </c>
      <c r="H19" s="23">
        <v>152996</v>
      </c>
      <c r="I19" s="24" t="s">
        <v>12</v>
      </c>
    </row>
    <row r="20" spans="1:9" ht="13.5" x14ac:dyDescent="0.3">
      <c r="A20" s="19">
        <v>17</v>
      </c>
      <c r="B20" s="20" t="s">
        <v>230</v>
      </c>
      <c r="C20" s="21" t="s">
        <v>219</v>
      </c>
      <c r="D20" s="17" t="s">
        <v>28</v>
      </c>
      <c r="E20" s="20" t="s">
        <v>11</v>
      </c>
      <c r="F20" s="79">
        <v>3</v>
      </c>
      <c r="G20" s="17" t="s">
        <v>30</v>
      </c>
      <c r="H20" s="23">
        <v>200917</v>
      </c>
      <c r="I20" s="24" t="s">
        <v>12</v>
      </c>
    </row>
    <row r="21" spans="1:9" ht="13.5" x14ac:dyDescent="0.3">
      <c r="A21" s="19">
        <v>18</v>
      </c>
      <c r="B21" s="20" t="s">
        <v>230</v>
      </c>
      <c r="C21" s="21" t="s">
        <v>219</v>
      </c>
      <c r="D21" s="17" t="s">
        <v>28</v>
      </c>
      <c r="E21" s="20" t="s">
        <v>11</v>
      </c>
      <c r="F21" s="79">
        <v>1</v>
      </c>
      <c r="G21" s="17" t="s">
        <v>30</v>
      </c>
      <c r="H21" s="23">
        <v>45635</v>
      </c>
      <c r="I21" s="24" t="s">
        <v>12</v>
      </c>
    </row>
    <row r="22" spans="1:9" ht="13.5" x14ac:dyDescent="0.3">
      <c r="A22" s="19">
        <v>19</v>
      </c>
      <c r="B22" s="20" t="s">
        <v>283</v>
      </c>
      <c r="C22" s="21" t="s">
        <v>132</v>
      </c>
      <c r="D22" s="17" t="s">
        <v>28</v>
      </c>
      <c r="E22" s="20" t="s">
        <v>11</v>
      </c>
      <c r="F22" s="79">
        <v>1</v>
      </c>
      <c r="G22" s="17" t="s">
        <v>30</v>
      </c>
      <c r="H22" s="23">
        <v>81726</v>
      </c>
      <c r="I22" s="24" t="s">
        <v>12</v>
      </c>
    </row>
    <row r="23" spans="1:9" ht="13.5" x14ac:dyDescent="0.3">
      <c r="A23" s="19">
        <v>20</v>
      </c>
      <c r="B23" s="20" t="s">
        <v>283</v>
      </c>
      <c r="C23" s="21" t="s">
        <v>132</v>
      </c>
      <c r="D23" s="17" t="s">
        <v>28</v>
      </c>
      <c r="E23" s="20" t="s">
        <v>11</v>
      </c>
      <c r="F23" s="79">
        <v>3</v>
      </c>
      <c r="G23" s="17" t="s">
        <v>30</v>
      </c>
      <c r="H23" s="23">
        <v>104400</v>
      </c>
      <c r="I23" s="24" t="s">
        <v>12</v>
      </c>
    </row>
    <row r="24" spans="1:9" ht="13.5" x14ac:dyDescent="0.3">
      <c r="A24" s="19">
        <v>21</v>
      </c>
      <c r="B24" s="20" t="s">
        <v>231</v>
      </c>
      <c r="C24" s="21" t="s">
        <v>132</v>
      </c>
      <c r="D24" s="17" t="s">
        <v>28</v>
      </c>
      <c r="E24" s="20" t="s">
        <v>11</v>
      </c>
      <c r="F24" s="79">
        <v>1</v>
      </c>
      <c r="G24" s="17" t="s">
        <v>30</v>
      </c>
      <c r="H24" s="23">
        <v>78910</v>
      </c>
      <c r="I24" s="24" t="s">
        <v>12</v>
      </c>
    </row>
    <row r="25" spans="1:9" ht="13.5" x14ac:dyDescent="0.3">
      <c r="A25" s="19">
        <v>22</v>
      </c>
      <c r="B25" s="20" t="s">
        <v>231</v>
      </c>
      <c r="C25" s="21" t="s">
        <v>132</v>
      </c>
      <c r="D25" s="17" t="s">
        <v>28</v>
      </c>
      <c r="E25" s="20" t="s">
        <v>11</v>
      </c>
      <c r="F25" s="79">
        <v>2</v>
      </c>
      <c r="G25" s="17" t="s">
        <v>30</v>
      </c>
      <c r="H25" s="23">
        <v>265921</v>
      </c>
      <c r="I25" s="24" t="s">
        <v>12</v>
      </c>
    </row>
    <row r="26" spans="1:9" ht="13.5" x14ac:dyDescent="0.3">
      <c r="A26" s="19">
        <v>23</v>
      </c>
      <c r="B26" s="20" t="s">
        <v>231</v>
      </c>
      <c r="C26" s="21" t="s">
        <v>132</v>
      </c>
      <c r="D26" s="17" t="s">
        <v>28</v>
      </c>
      <c r="E26" s="20" t="s">
        <v>11</v>
      </c>
      <c r="F26" s="79">
        <v>1</v>
      </c>
      <c r="G26" s="17" t="s">
        <v>30</v>
      </c>
      <c r="H26" s="23">
        <v>86400</v>
      </c>
      <c r="I26" s="24" t="s">
        <v>12</v>
      </c>
    </row>
    <row r="27" spans="1:9" ht="13.5" x14ac:dyDescent="0.3">
      <c r="A27" s="19">
        <v>24</v>
      </c>
      <c r="B27" s="20" t="s">
        <v>232</v>
      </c>
      <c r="C27" s="21" t="s">
        <v>132</v>
      </c>
      <c r="D27" s="17" t="s">
        <v>28</v>
      </c>
      <c r="E27" s="20" t="s">
        <v>11</v>
      </c>
      <c r="F27" s="79">
        <v>1</v>
      </c>
      <c r="G27" s="17" t="s">
        <v>30</v>
      </c>
      <c r="H27" s="23">
        <v>27726</v>
      </c>
      <c r="I27" s="24" t="s">
        <v>12</v>
      </c>
    </row>
    <row r="28" spans="1:9" ht="13.5" x14ac:dyDescent="0.3">
      <c r="A28" s="19">
        <v>25</v>
      </c>
      <c r="B28" s="20" t="s">
        <v>232</v>
      </c>
      <c r="C28" s="25" t="s">
        <v>132</v>
      </c>
      <c r="D28" s="17" t="s">
        <v>28</v>
      </c>
      <c r="E28" s="20" t="s">
        <v>11</v>
      </c>
      <c r="F28" s="79">
        <v>1</v>
      </c>
      <c r="G28" s="17" t="s">
        <v>30</v>
      </c>
      <c r="H28" s="23">
        <v>39000</v>
      </c>
      <c r="I28" s="24" t="s">
        <v>12</v>
      </c>
    </row>
    <row r="29" spans="1:9" ht="13.5" x14ac:dyDescent="0.3">
      <c r="A29" s="19">
        <v>26</v>
      </c>
      <c r="B29" s="20" t="s">
        <v>233</v>
      </c>
      <c r="C29" s="21" t="s">
        <v>221</v>
      </c>
      <c r="D29" s="17" t="s">
        <v>28</v>
      </c>
      <c r="E29" s="20" t="s">
        <v>11</v>
      </c>
      <c r="F29" s="79">
        <v>2</v>
      </c>
      <c r="G29" s="17" t="s">
        <v>30</v>
      </c>
      <c r="H29" s="23">
        <v>96456</v>
      </c>
      <c r="I29" s="24" t="s">
        <v>12</v>
      </c>
    </row>
    <row r="30" spans="1:9" ht="13.5" x14ac:dyDescent="0.3">
      <c r="A30" s="26">
        <v>27</v>
      </c>
      <c r="B30" s="20" t="s">
        <v>233</v>
      </c>
      <c r="C30" s="27" t="s">
        <v>221</v>
      </c>
      <c r="D30" s="18" t="s">
        <v>28</v>
      </c>
      <c r="E30" s="20" t="s">
        <v>11</v>
      </c>
      <c r="F30" s="79">
        <v>1</v>
      </c>
      <c r="G30" s="18" t="s">
        <v>30</v>
      </c>
      <c r="H30" s="23">
        <v>43900</v>
      </c>
      <c r="I30" s="28" t="s">
        <v>12</v>
      </c>
    </row>
    <row r="31" spans="1:9" ht="13.5" x14ac:dyDescent="0.3">
      <c r="A31" s="26">
        <v>28</v>
      </c>
      <c r="B31" s="20" t="s">
        <v>233</v>
      </c>
      <c r="C31" s="27" t="s">
        <v>409</v>
      </c>
      <c r="D31" s="18" t="s">
        <v>28</v>
      </c>
      <c r="E31" s="20" t="s">
        <v>11</v>
      </c>
      <c r="F31" s="79">
        <v>60</v>
      </c>
      <c r="G31" s="18" t="s">
        <v>13</v>
      </c>
      <c r="H31" s="23">
        <v>111810</v>
      </c>
      <c r="I31" s="28" t="s">
        <v>403</v>
      </c>
    </row>
    <row r="32" spans="1:9" ht="13.5" x14ac:dyDescent="0.3">
      <c r="A32" s="26">
        <v>29</v>
      </c>
      <c r="B32" s="20" t="s">
        <v>233</v>
      </c>
      <c r="C32" s="27" t="s">
        <v>410</v>
      </c>
      <c r="D32" s="18" t="s">
        <v>28</v>
      </c>
      <c r="E32" s="20" t="s">
        <v>11</v>
      </c>
      <c r="F32" s="79">
        <v>20</v>
      </c>
      <c r="G32" s="18" t="s">
        <v>13</v>
      </c>
      <c r="H32" s="23">
        <v>50000</v>
      </c>
      <c r="I32" s="28" t="s">
        <v>398</v>
      </c>
    </row>
    <row r="33" spans="1:9" ht="13.5" x14ac:dyDescent="0.3">
      <c r="A33" s="26">
        <v>30</v>
      </c>
      <c r="B33" s="20" t="s">
        <v>235</v>
      </c>
      <c r="C33" s="21" t="s">
        <v>219</v>
      </c>
      <c r="D33" s="17" t="s">
        <v>28</v>
      </c>
      <c r="E33" s="20" t="s">
        <v>11</v>
      </c>
      <c r="F33" s="79">
        <v>3</v>
      </c>
      <c r="G33" s="17" t="s">
        <v>30</v>
      </c>
      <c r="H33" s="23">
        <v>194088</v>
      </c>
      <c r="I33" s="24" t="s">
        <v>12</v>
      </c>
    </row>
    <row r="34" spans="1:9" ht="13.5" x14ac:dyDescent="0.3">
      <c r="A34" s="26">
        <v>31</v>
      </c>
      <c r="B34" s="20" t="s">
        <v>235</v>
      </c>
      <c r="C34" s="21" t="s">
        <v>219</v>
      </c>
      <c r="D34" s="17" t="s">
        <v>28</v>
      </c>
      <c r="E34" s="20" t="s">
        <v>11</v>
      </c>
      <c r="F34" s="79">
        <v>4</v>
      </c>
      <c r="G34" s="17" t="s">
        <v>30</v>
      </c>
      <c r="H34" s="23">
        <v>353474</v>
      </c>
      <c r="I34" s="24" t="s">
        <v>12</v>
      </c>
    </row>
    <row r="35" spans="1:9" ht="13.5" x14ac:dyDescent="0.3">
      <c r="A35" s="26">
        <v>32</v>
      </c>
      <c r="B35" s="20" t="s">
        <v>286</v>
      </c>
      <c r="C35" s="21" t="s">
        <v>134</v>
      </c>
      <c r="D35" s="17" t="s">
        <v>28</v>
      </c>
      <c r="E35" s="20" t="s">
        <v>11</v>
      </c>
      <c r="F35" s="79">
        <v>1</v>
      </c>
      <c r="G35" s="17" t="s">
        <v>30</v>
      </c>
      <c r="H35" s="23">
        <v>107999</v>
      </c>
      <c r="I35" s="24" t="s">
        <v>12</v>
      </c>
    </row>
    <row r="36" spans="1:9" ht="13.5" x14ac:dyDescent="0.3">
      <c r="A36" s="26">
        <v>33</v>
      </c>
      <c r="B36" s="20" t="s">
        <v>286</v>
      </c>
      <c r="C36" s="21" t="s">
        <v>134</v>
      </c>
      <c r="D36" s="17" t="s">
        <v>28</v>
      </c>
      <c r="E36" s="20" t="s">
        <v>11</v>
      </c>
      <c r="F36" s="79">
        <v>3</v>
      </c>
      <c r="G36" s="17" t="s">
        <v>30</v>
      </c>
      <c r="H36" s="23">
        <v>100000</v>
      </c>
      <c r="I36" s="24" t="s">
        <v>12</v>
      </c>
    </row>
    <row r="37" spans="1:9" ht="13.5" x14ac:dyDescent="0.3">
      <c r="A37" s="26">
        <v>34</v>
      </c>
      <c r="B37" s="20" t="s">
        <v>288</v>
      </c>
      <c r="C37" s="21" t="s">
        <v>132</v>
      </c>
      <c r="D37" s="17" t="s">
        <v>28</v>
      </c>
      <c r="E37" s="20" t="s">
        <v>11</v>
      </c>
      <c r="F37" s="79">
        <v>1</v>
      </c>
      <c r="G37" s="17" t="s">
        <v>30</v>
      </c>
      <c r="H37" s="23">
        <v>54273</v>
      </c>
      <c r="I37" s="24" t="s">
        <v>12</v>
      </c>
    </row>
    <row r="38" spans="1:9" ht="13.5" x14ac:dyDescent="0.3">
      <c r="A38" s="26">
        <v>35</v>
      </c>
      <c r="B38" s="20" t="s">
        <v>288</v>
      </c>
      <c r="C38" s="21" t="s">
        <v>132</v>
      </c>
      <c r="D38" s="17" t="s">
        <v>28</v>
      </c>
      <c r="E38" s="20" t="s">
        <v>11</v>
      </c>
      <c r="F38" s="79">
        <v>1</v>
      </c>
      <c r="G38" s="17" t="s">
        <v>30</v>
      </c>
      <c r="H38" s="23">
        <v>555600</v>
      </c>
      <c r="I38" s="24" t="s">
        <v>167</v>
      </c>
    </row>
    <row r="39" spans="1:9" ht="13.5" x14ac:dyDescent="0.3">
      <c r="A39" s="26">
        <v>36</v>
      </c>
      <c r="B39" s="20" t="s">
        <v>288</v>
      </c>
      <c r="C39" s="21" t="s">
        <v>132</v>
      </c>
      <c r="D39" s="17" t="s">
        <v>28</v>
      </c>
      <c r="E39" s="20" t="s">
        <v>11</v>
      </c>
      <c r="F39" s="79">
        <v>4</v>
      </c>
      <c r="G39" s="17" t="s">
        <v>30</v>
      </c>
      <c r="H39" s="22">
        <v>397195</v>
      </c>
      <c r="I39" s="24" t="s">
        <v>12</v>
      </c>
    </row>
    <row r="40" spans="1:9" ht="13.5" x14ac:dyDescent="0.3">
      <c r="A40" s="26">
        <v>37</v>
      </c>
      <c r="B40" s="20" t="s">
        <v>236</v>
      </c>
      <c r="C40" s="21" t="s">
        <v>409</v>
      </c>
      <c r="D40" s="17" t="s">
        <v>28</v>
      </c>
      <c r="E40" s="20" t="s">
        <v>11</v>
      </c>
      <c r="F40" s="79">
        <v>1</v>
      </c>
      <c r="G40" s="17" t="s">
        <v>30</v>
      </c>
      <c r="H40" s="23">
        <v>21818</v>
      </c>
      <c r="I40" s="24" t="s">
        <v>12</v>
      </c>
    </row>
    <row r="41" spans="1:9" ht="13.5" x14ac:dyDescent="0.3">
      <c r="A41" s="26">
        <v>38</v>
      </c>
      <c r="B41" s="20" t="s">
        <v>236</v>
      </c>
      <c r="C41" s="21" t="s">
        <v>409</v>
      </c>
      <c r="D41" s="17" t="s">
        <v>28</v>
      </c>
      <c r="E41" s="20" t="s">
        <v>11</v>
      </c>
      <c r="F41" s="79">
        <v>1</v>
      </c>
      <c r="G41" s="17" t="s">
        <v>30</v>
      </c>
      <c r="H41" s="23">
        <v>97200</v>
      </c>
      <c r="I41" s="24" t="s">
        <v>12</v>
      </c>
    </row>
    <row r="42" spans="1:9" ht="13.5" x14ac:dyDescent="0.3">
      <c r="A42" s="26">
        <v>39</v>
      </c>
      <c r="B42" s="20" t="s">
        <v>236</v>
      </c>
      <c r="C42" s="21" t="s">
        <v>409</v>
      </c>
      <c r="D42" s="17" t="s">
        <v>28</v>
      </c>
      <c r="E42" s="20" t="s">
        <v>11</v>
      </c>
      <c r="F42" s="79">
        <v>20</v>
      </c>
      <c r="G42" s="17" t="s">
        <v>13</v>
      </c>
      <c r="H42" s="23">
        <v>132300</v>
      </c>
      <c r="I42" s="24" t="s">
        <v>216</v>
      </c>
    </row>
    <row r="43" spans="1:9" ht="13.5" x14ac:dyDescent="0.3">
      <c r="A43" s="26">
        <v>40</v>
      </c>
      <c r="B43" s="20" t="s">
        <v>237</v>
      </c>
      <c r="C43" s="21" t="s">
        <v>133</v>
      </c>
      <c r="D43" s="17" t="s">
        <v>28</v>
      </c>
      <c r="E43" s="20" t="s">
        <v>416</v>
      </c>
      <c r="F43" s="79">
        <v>1</v>
      </c>
      <c r="G43" s="17" t="s">
        <v>30</v>
      </c>
      <c r="H43" s="22">
        <v>31818</v>
      </c>
      <c r="I43" s="24" t="s">
        <v>12</v>
      </c>
    </row>
    <row r="44" spans="1:9" ht="13.5" x14ac:dyDescent="0.3">
      <c r="A44" s="26">
        <v>41</v>
      </c>
      <c r="B44" s="20" t="s">
        <v>237</v>
      </c>
      <c r="C44" s="21" t="s">
        <v>133</v>
      </c>
      <c r="D44" s="17" t="s">
        <v>28</v>
      </c>
      <c r="E44" s="20" t="s">
        <v>11</v>
      </c>
      <c r="F44" s="79">
        <v>1</v>
      </c>
      <c r="G44" s="17" t="s">
        <v>30</v>
      </c>
      <c r="H44" s="22">
        <v>66500</v>
      </c>
      <c r="I44" s="24" t="s">
        <v>12</v>
      </c>
    </row>
    <row r="45" spans="1:9" ht="13.5" x14ac:dyDescent="0.3">
      <c r="A45" s="26">
        <v>42</v>
      </c>
      <c r="B45" s="20" t="s">
        <v>238</v>
      </c>
      <c r="C45" s="21" t="s">
        <v>219</v>
      </c>
      <c r="D45" s="17" t="s">
        <v>28</v>
      </c>
      <c r="E45" s="20" t="s">
        <v>11</v>
      </c>
      <c r="F45" s="79">
        <v>4</v>
      </c>
      <c r="G45" s="17" t="s">
        <v>30</v>
      </c>
      <c r="H45" s="23">
        <v>126911</v>
      </c>
      <c r="I45" s="24" t="s">
        <v>12</v>
      </c>
    </row>
    <row r="46" spans="1:9" ht="13.5" x14ac:dyDescent="0.3">
      <c r="A46" s="26">
        <v>43</v>
      </c>
      <c r="B46" s="20" t="s">
        <v>238</v>
      </c>
      <c r="C46" s="21" t="s">
        <v>219</v>
      </c>
      <c r="D46" s="17" t="s">
        <v>28</v>
      </c>
      <c r="E46" s="20" t="s">
        <v>11</v>
      </c>
      <c r="F46" s="79">
        <v>4</v>
      </c>
      <c r="G46" s="17" t="s">
        <v>30</v>
      </c>
      <c r="H46" s="23">
        <v>296556</v>
      </c>
      <c r="I46" s="24" t="s">
        <v>12</v>
      </c>
    </row>
    <row r="47" spans="1:9" ht="13.5" x14ac:dyDescent="0.3">
      <c r="A47" s="26">
        <v>44</v>
      </c>
      <c r="B47" s="20" t="s">
        <v>238</v>
      </c>
      <c r="C47" s="21" t="s">
        <v>219</v>
      </c>
      <c r="D47" s="17" t="s">
        <v>28</v>
      </c>
      <c r="E47" s="20" t="s">
        <v>11</v>
      </c>
      <c r="F47" s="79">
        <v>1</v>
      </c>
      <c r="G47" s="17" t="s">
        <v>30</v>
      </c>
      <c r="H47" s="23">
        <v>37727</v>
      </c>
      <c r="I47" s="24" t="s">
        <v>12</v>
      </c>
    </row>
    <row r="48" spans="1:9" ht="13.5" x14ac:dyDescent="0.3">
      <c r="A48" s="26">
        <v>45</v>
      </c>
      <c r="B48" s="20" t="s">
        <v>239</v>
      </c>
      <c r="C48" s="21" t="s">
        <v>411</v>
      </c>
      <c r="D48" s="17" t="s">
        <v>28</v>
      </c>
      <c r="E48" s="20" t="s">
        <v>187</v>
      </c>
      <c r="F48" s="79">
        <v>140</v>
      </c>
      <c r="G48" s="17" t="s">
        <v>30</v>
      </c>
      <c r="H48" s="23">
        <v>1</v>
      </c>
      <c r="I48" s="24" t="s">
        <v>187</v>
      </c>
    </row>
    <row r="49" spans="1:9" ht="13.5" x14ac:dyDescent="0.3">
      <c r="A49" s="26">
        <v>46</v>
      </c>
      <c r="B49" s="20" t="s">
        <v>239</v>
      </c>
      <c r="C49" s="21" t="s">
        <v>412</v>
      </c>
      <c r="D49" s="17" t="s">
        <v>28</v>
      </c>
      <c r="E49" s="20" t="s">
        <v>11</v>
      </c>
      <c r="F49" s="79">
        <v>1</v>
      </c>
      <c r="G49" s="17" t="s">
        <v>30</v>
      </c>
      <c r="H49" s="23">
        <v>56273</v>
      </c>
      <c r="I49" s="24" t="s">
        <v>12</v>
      </c>
    </row>
    <row r="50" spans="1:9" ht="13.5" x14ac:dyDescent="0.3">
      <c r="A50" s="26">
        <v>47</v>
      </c>
      <c r="B50" s="20" t="s">
        <v>239</v>
      </c>
      <c r="C50" s="21" t="s">
        <v>412</v>
      </c>
      <c r="D50" s="17" t="s">
        <v>28</v>
      </c>
      <c r="E50" s="20" t="s">
        <v>11</v>
      </c>
      <c r="F50" s="79">
        <v>3</v>
      </c>
      <c r="G50" s="17" t="s">
        <v>30</v>
      </c>
      <c r="H50" s="23">
        <v>134400</v>
      </c>
      <c r="I50" s="24" t="s">
        <v>12</v>
      </c>
    </row>
    <row r="51" spans="1:9" ht="13.5" x14ac:dyDescent="0.3">
      <c r="A51" s="26">
        <v>48</v>
      </c>
      <c r="B51" s="20" t="s">
        <v>240</v>
      </c>
      <c r="C51" s="21" t="s">
        <v>132</v>
      </c>
      <c r="D51" s="17" t="s">
        <v>28</v>
      </c>
      <c r="E51" s="20" t="s">
        <v>11</v>
      </c>
      <c r="F51" s="79">
        <v>1</v>
      </c>
      <c r="G51" s="17" t="s">
        <v>30</v>
      </c>
      <c r="H51" s="23">
        <v>14545</v>
      </c>
      <c r="I51" s="24" t="s">
        <v>12</v>
      </c>
    </row>
    <row r="52" spans="1:9" ht="13.5" customHeight="1" x14ac:dyDescent="0.3">
      <c r="A52" s="26">
        <v>49</v>
      </c>
      <c r="B52" s="20" t="s">
        <v>240</v>
      </c>
      <c r="C52" s="21" t="s">
        <v>132</v>
      </c>
      <c r="D52" s="17" t="s">
        <v>28</v>
      </c>
      <c r="E52" s="20" t="s">
        <v>11</v>
      </c>
      <c r="F52" s="79">
        <v>1</v>
      </c>
      <c r="G52" s="17" t="s">
        <v>30</v>
      </c>
      <c r="H52" s="23">
        <v>114800</v>
      </c>
      <c r="I52" s="24" t="s">
        <v>12</v>
      </c>
    </row>
    <row r="53" spans="1:9" ht="13.5" x14ac:dyDescent="0.3">
      <c r="A53" s="26">
        <v>50</v>
      </c>
      <c r="B53" s="20" t="s">
        <v>240</v>
      </c>
      <c r="C53" s="21" t="s">
        <v>132</v>
      </c>
      <c r="D53" s="17" t="s">
        <v>28</v>
      </c>
      <c r="E53" s="20" t="s">
        <v>11</v>
      </c>
      <c r="F53" s="79">
        <v>3</v>
      </c>
      <c r="G53" s="17" t="s">
        <v>30</v>
      </c>
      <c r="H53" s="23">
        <v>225554</v>
      </c>
      <c r="I53" s="24" t="s">
        <v>12</v>
      </c>
    </row>
    <row r="54" spans="1:9" ht="13.5" x14ac:dyDescent="0.3">
      <c r="A54" s="26">
        <v>51</v>
      </c>
      <c r="B54" s="20" t="s">
        <v>240</v>
      </c>
      <c r="C54" s="21" t="s">
        <v>132</v>
      </c>
      <c r="D54" s="17" t="s">
        <v>28</v>
      </c>
      <c r="E54" s="20" t="s">
        <v>11</v>
      </c>
      <c r="F54" s="79">
        <v>1</v>
      </c>
      <c r="G54" s="17" t="s">
        <v>30</v>
      </c>
      <c r="H54" s="23">
        <v>271400</v>
      </c>
      <c r="I54" s="24" t="s">
        <v>167</v>
      </c>
    </row>
    <row r="55" spans="1:9" ht="13.5" x14ac:dyDescent="0.3">
      <c r="A55" s="26">
        <v>52</v>
      </c>
      <c r="B55" s="20" t="s">
        <v>241</v>
      </c>
      <c r="C55" s="21" t="s">
        <v>413</v>
      </c>
      <c r="D55" s="17" t="s">
        <v>28</v>
      </c>
      <c r="E55" s="20" t="s">
        <v>187</v>
      </c>
      <c r="F55" s="79">
        <v>8</v>
      </c>
      <c r="G55" s="17" t="s">
        <v>30</v>
      </c>
      <c r="H55" s="23">
        <v>0</v>
      </c>
      <c r="I55" s="24" t="s">
        <v>187</v>
      </c>
    </row>
    <row r="56" spans="1:9" ht="13.5" x14ac:dyDescent="0.3">
      <c r="A56" s="26">
        <v>53</v>
      </c>
      <c r="B56" s="20" t="s">
        <v>241</v>
      </c>
      <c r="C56" s="21" t="s">
        <v>132</v>
      </c>
      <c r="D56" s="17" t="s">
        <v>28</v>
      </c>
      <c r="E56" s="20" t="s">
        <v>11</v>
      </c>
      <c r="F56" s="79">
        <v>1</v>
      </c>
      <c r="G56" s="17" t="s">
        <v>30</v>
      </c>
      <c r="H56" s="23">
        <v>160999</v>
      </c>
      <c r="I56" s="24" t="s">
        <v>12</v>
      </c>
    </row>
    <row r="57" spans="1:9" ht="13.5" x14ac:dyDescent="0.3">
      <c r="A57" s="26">
        <v>54</v>
      </c>
      <c r="B57" s="20" t="s">
        <v>241</v>
      </c>
      <c r="C57" s="21" t="s">
        <v>132</v>
      </c>
      <c r="D57" s="17" t="s">
        <v>28</v>
      </c>
      <c r="E57" s="20" t="s">
        <v>11</v>
      </c>
      <c r="F57" s="79">
        <v>1</v>
      </c>
      <c r="G57" s="17" t="s">
        <v>30</v>
      </c>
      <c r="H57" s="23">
        <v>66900</v>
      </c>
      <c r="I57" s="24" t="s">
        <v>12</v>
      </c>
    </row>
    <row r="58" spans="1:9" ht="13.5" x14ac:dyDescent="0.3">
      <c r="A58" s="26">
        <v>55</v>
      </c>
      <c r="B58" s="20" t="s">
        <v>242</v>
      </c>
      <c r="C58" s="21" t="s">
        <v>414</v>
      </c>
      <c r="D58" s="17" t="s">
        <v>28</v>
      </c>
      <c r="E58" s="20" t="s">
        <v>187</v>
      </c>
      <c r="F58" s="79">
        <v>502</v>
      </c>
      <c r="G58" s="17" t="s">
        <v>13</v>
      </c>
      <c r="H58" s="23">
        <v>1</v>
      </c>
      <c r="I58" s="24" t="s">
        <v>187</v>
      </c>
    </row>
    <row r="59" spans="1:9" ht="13.5" x14ac:dyDescent="0.3">
      <c r="A59" s="26">
        <v>56</v>
      </c>
      <c r="B59" s="20" t="s">
        <v>242</v>
      </c>
      <c r="C59" s="21" t="s">
        <v>415</v>
      </c>
      <c r="D59" s="17" t="s">
        <v>28</v>
      </c>
      <c r="E59" s="20" t="s">
        <v>7</v>
      </c>
      <c r="F59" s="79">
        <v>1360</v>
      </c>
      <c r="G59" s="17" t="s">
        <v>13</v>
      </c>
      <c r="H59" s="23">
        <v>6800000</v>
      </c>
      <c r="I59" s="24" t="s">
        <v>201</v>
      </c>
    </row>
    <row r="60" spans="1:9" ht="13.5" x14ac:dyDescent="0.3">
      <c r="A60" s="26">
        <v>57</v>
      </c>
      <c r="B60" s="20" t="s">
        <v>242</v>
      </c>
      <c r="C60" s="21" t="s">
        <v>415</v>
      </c>
      <c r="D60" s="17" t="s">
        <v>28</v>
      </c>
      <c r="E60" s="20" t="s">
        <v>11</v>
      </c>
      <c r="F60" s="79">
        <v>1034</v>
      </c>
      <c r="G60" s="17" t="s">
        <v>30</v>
      </c>
      <c r="H60" s="23">
        <v>7444800</v>
      </c>
      <c r="I60" s="24" t="s">
        <v>406</v>
      </c>
    </row>
    <row r="61" spans="1:9" ht="13.5" x14ac:dyDescent="0.3">
      <c r="A61" s="26">
        <v>58</v>
      </c>
      <c r="B61" s="20" t="s">
        <v>242</v>
      </c>
      <c r="C61" s="21" t="s">
        <v>134</v>
      </c>
      <c r="D61" s="17" t="s">
        <v>28</v>
      </c>
      <c r="E61" s="20" t="s">
        <v>11</v>
      </c>
      <c r="F61" s="79">
        <v>1</v>
      </c>
      <c r="G61" s="17" t="s">
        <v>30</v>
      </c>
      <c r="H61" s="23">
        <v>18272</v>
      </c>
      <c r="I61" s="24" t="s">
        <v>12</v>
      </c>
    </row>
    <row r="62" spans="1:9" ht="13.5" x14ac:dyDescent="0.3">
      <c r="A62" s="26">
        <v>59</v>
      </c>
      <c r="B62" s="20" t="s">
        <v>242</v>
      </c>
      <c r="C62" s="21" t="s">
        <v>134</v>
      </c>
      <c r="D62" s="17" t="s">
        <v>28</v>
      </c>
      <c r="E62" s="20" t="s">
        <v>11</v>
      </c>
      <c r="F62" s="79">
        <v>1</v>
      </c>
      <c r="G62" s="17" t="s">
        <v>30</v>
      </c>
      <c r="H62" s="23">
        <v>85300</v>
      </c>
      <c r="I62" s="24" t="s">
        <v>12</v>
      </c>
    </row>
    <row r="63" spans="1:9" ht="13.5" x14ac:dyDescent="0.3">
      <c r="A63" s="26">
        <v>60</v>
      </c>
      <c r="B63" s="20" t="s">
        <v>242</v>
      </c>
      <c r="C63" s="21" t="s">
        <v>133</v>
      </c>
      <c r="D63" s="17" t="s">
        <v>28</v>
      </c>
      <c r="E63" s="20" t="s">
        <v>11</v>
      </c>
      <c r="F63" s="79">
        <v>5</v>
      </c>
      <c r="G63" s="17" t="s">
        <v>13</v>
      </c>
      <c r="H63" s="23">
        <v>25000</v>
      </c>
      <c r="I63" s="24" t="s">
        <v>29</v>
      </c>
    </row>
    <row r="64" spans="1:9" ht="14.25" thickBot="1" x14ac:dyDescent="0.35">
      <c r="A64" s="156" t="s">
        <v>31</v>
      </c>
      <c r="B64" s="157"/>
      <c r="C64" s="157"/>
      <c r="D64" s="158"/>
      <c r="E64" s="52"/>
      <c r="F64" s="53">
        <f>SUM(F4:F63)</f>
        <v>4439</v>
      </c>
      <c r="G64" s="54"/>
      <c r="H64" s="55">
        <f>SUM(H4:H63)</f>
        <v>22208480</v>
      </c>
      <c r="I64" s="56"/>
    </row>
    <row r="65" spans="1:9" ht="13.5" x14ac:dyDescent="0.3">
      <c r="A65" s="57"/>
      <c r="B65" s="57"/>
      <c r="C65" s="57"/>
      <c r="D65" s="57"/>
      <c r="E65" s="57"/>
      <c r="F65" s="57"/>
      <c r="G65" s="57"/>
      <c r="H65" s="57"/>
      <c r="I65" s="57"/>
    </row>
  </sheetData>
  <sheetProtection password="C6E9" sheet="1" objects="1" scenarios="1"/>
  <mergeCells count="10">
    <mergeCell ref="A64:D64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63 D33:E63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2025-03-11T02:03:36Z</dcterms:modified>
</cp:coreProperties>
</file>