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1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사용'!$A$2:$H$56</definedName>
    <definedName name="_xlnm._FilterDatabase" localSheetId="0" hidden="1">'후원금 수입'!$A$4:$L$96</definedName>
    <definedName name="_xlnm._FilterDatabase" localSheetId="3" hidden="1">'후원품 사용'!$A$3:$L$62</definedName>
    <definedName name="_xlnm._FilterDatabase" localSheetId="2" hidden="1">'후원품 수입'!$A$4:$O$65</definedName>
    <definedName name="_xlnm.Print_Area" localSheetId="1">'후원금 사용'!$A$1:$H$56</definedName>
    <definedName name="_xlnm.Print_Area" localSheetId="0">'후원금 수입'!$A$1:$L$96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95" i="1" l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0" i="1" l="1"/>
  <c r="I61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56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96" i="1" l="1"/>
  <c r="N65" i="4" l="1"/>
  <c r="L65" i="4"/>
  <c r="F62" i="5"/>
  <c r="H62" i="5"/>
</calcChain>
</file>

<file path=xl/sharedStrings.xml><?xml version="1.0" encoding="utf-8"?>
<sst xmlns="http://schemas.openxmlformats.org/spreadsheetml/2006/main" count="2181" uniqueCount="461">
  <si>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</si>
  <si>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</si>
  <si>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</si>
  <si>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</si>
  <si>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</si>
  <si>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</si>
  <si>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</si>
  <si>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</si>
  <si>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0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</si>
  <si>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</si>
  <si>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</si>
  <si>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</si>
  <si>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</si>
  <si>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</si>
  <si>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1" type="noConversion"/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</si>
  <si>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</si>
  <si>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</si>
  <si>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</si>
  <si>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</si>
  <si>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</si>
  <si>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</si>
  <si>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</si>
  <si>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</si>
  <si>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</si>
  <si>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</si>
  <si>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</si>
  <si>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</si>
  <si>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</si>
  <si>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</si>
  <si>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</si>
  <si>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</si>
  <si>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</si>
  <si>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</si>
  <si>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</si>
  <si>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</si>
  <si>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</si>
  <si>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</si>
  <si>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</si>
  <si>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</si>
  <si>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</si>
  <si>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</si>
  <si>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</si>
  <si>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</si>
  <si>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</si>
  <si>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</si>
  <si>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</si>
  <si>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</si>
  <si>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</si>
  <si>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</si>
  <si>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</si>
  <si>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</si>
  <si>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</si>
  <si>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</si>
  <si>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</si>
  <si>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</si>
  <si>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</si>
  <si>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</si>
  <si>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</si>
  <si>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</si>
  <si>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</si>
  <si>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</si>
  <si>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</si>
  <si>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</si>
  <si>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</si>
  <si>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</si>
  <si>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</si>
  <si>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</si>
  <si>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</si>
  <si>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</si>
  <si>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</si>
  <si>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</si>
  <si>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안준기</t>
  </si>
  <si>
    <t>장정욱</t>
  </si>
  <si>
    <t>조명선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</si>
  <si>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</si>
  <si>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</si>
  <si>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</si>
  <si>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</si>
  <si>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</si>
  <si>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</si>
  <si>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</si>
  <si>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</si>
  <si>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</si>
  <si>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</si>
  <si>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</si>
  <si>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</si>
  <si>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</si>
  <si>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</si>
  <si>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</si>
  <si>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</si>
  <si>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</si>
  <si>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</si>
  <si>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</si>
  <si>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</si>
  <si>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</si>
  <si>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</si>
  <si>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</si>
  <si>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</si>
  <si>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</si>
  <si>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</si>
  <si>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</si>
  <si>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</si>
  <si>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</si>
  <si>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</si>
  <si>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</si>
  <si>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</si>
  <si>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</si>
  <si>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</si>
  <si>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</si>
  <si>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</si>
  <si>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</si>
  <si>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</si>
  <si>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</si>
  <si>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</si>
  <si>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</si>
  <si>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</si>
  <si>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</si>
  <si>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</si>
  <si>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</si>
  <si>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</si>
  <si>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</si>
  <si>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</si>
  <si>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</si>
  <si>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</si>
  <si>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</si>
  <si>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</si>
  <si>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</si>
  <si>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</si>
  <si>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</si>
  <si>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</si>
  <si>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</si>
  <si>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</si>
  <si>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</si>
  <si>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</si>
  <si>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</si>
  <si>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지역사회후원금품</t>
  </si>
  <si>
    <t>뚜OOOOOOOOOOO점</t>
  </si>
  <si>
    <t>박수진</t>
  </si>
  <si>
    <t>심용식</t>
  </si>
  <si>
    <t>이OOOOOOO명</t>
  </si>
  <si>
    <t>김OOOOOO명</t>
  </si>
  <si>
    <t>김OOOOOOO명</t>
  </si>
  <si>
    <t>이석태</t>
  </si>
  <si>
    <t>손연아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</si>
  <si>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</si>
  <si>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</si>
  <si>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</si>
  <si>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</si>
  <si>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</si>
  <si>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</si>
  <si>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</si>
  <si>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</si>
  <si>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</si>
  <si>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</si>
  <si>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</si>
  <si>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</si>
  <si>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</si>
  <si>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</si>
  <si>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</si>
  <si>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</si>
  <si>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</si>
  <si>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김기수</t>
  </si>
  <si>
    <t>김보경</t>
  </si>
  <si>
    <t>유미</t>
  </si>
  <si>
    <t>홍천족발(박미순)</t>
  </si>
  <si>
    <t>박월선</t>
  </si>
  <si>
    <t>김OOOOOOOO명</t>
  </si>
  <si>
    <t>양의영</t>
  </si>
  <si>
    <t>차민경</t>
  </si>
  <si>
    <t>황OOOOOO명</t>
  </si>
  <si>
    <t>김정민</t>
  </si>
  <si>
    <t>이찬용</t>
  </si>
  <si>
    <t>엄형수</t>
  </si>
  <si>
    <t>사용내역</t>
    <phoneticPr fontId="3" type="noConversion"/>
  </si>
  <si>
    <t>꿈OO방</t>
  </si>
  <si>
    <t>떡</t>
  </si>
  <si>
    <t>이재일</t>
  </si>
  <si>
    <t>이종철</t>
  </si>
  <si>
    <t>정완희</t>
  </si>
  <si>
    <t>Y</t>
  </si>
  <si>
    <t>이윤주</t>
  </si>
  <si>
    <t>박상선</t>
  </si>
  <si>
    <t>박영선</t>
  </si>
  <si>
    <t>김민정</t>
  </si>
  <si>
    <t>이정숙</t>
  </si>
  <si>
    <t>김미식</t>
  </si>
  <si>
    <t>전명자</t>
  </si>
  <si>
    <t>지정후원금</t>
    <phoneticPr fontId="3" type="noConversion"/>
  </si>
  <si>
    <t>김치</t>
  </si>
  <si>
    <t>형OO집</t>
  </si>
  <si>
    <t>(OOOOOOO트</t>
  </si>
  <si>
    <t>가OOOOOO터</t>
  </si>
  <si>
    <t>여세화</t>
  </si>
  <si>
    <t>김충섭</t>
  </si>
  <si>
    <t xml:space="preserve">200,000원*1명 </t>
  </si>
  <si>
    <t>임현정</t>
  </si>
  <si>
    <t>오소연</t>
  </si>
  <si>
    <t xml:space="preserve">지정후원금품     </t>
  </si>
  <si>
    <t>영리</t>
    <phoneticPr fontId="3" type="noConversion"/>
  </si>
  <si>
    <t>비영리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</si>
  <si>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</si>
  <si>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</si>
  <si>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</si>
  <si>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>개인</t>
    <phoneticPr fontId="3" type="noConversion"/>
  </si>
  <si>
    <t xml:space="preserve">232,980원*1명 </t>
  </si>
  <si>
    <t>라면</t>
  </si>
  <si>
    <t>(OOOOOOOO점</t>
  </si>
  <si>
    <t>최재웅</t>
  </si>
  <si>
    <t>유삼순</t>
  </si>
  <si>
    <t>장혜선</t>
  </si>
  <si>
    <t>김태광</t>
  </si>
  <si>
    <t>김춘성</t>
  </si>
  <si>
    <t>김정인</t>
  </si>
  <si>
    <t>박성재</t>
  </si>
  <si>
    <t>박재영</t>
  </si>
  <si>
    <t>양유진</t>
  </si>
  <si>
    <t>정기</t>
    <phoneticPr fontId="3" type="noConversion"/>
  </si>
  <si>
    <t>일시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</si>
  <si>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</si>
  <si>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</si>
  <si>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</si>
  <si>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N</t>
    <phoneticPr fontId="3" type="noConversion"/>
  </si>
  <si>
    <t>N</t>
    <phoneticPr fontId="3" type="noConversion"/>
  </si>
  <si>
    <t>Y</t>
    <phoneticPr fontId="3" type="noConversion"/>
  </si>
  <si>
    <t>기타</t>
    <phoneticPr fontId="4" type="noConversion"/>
  </si>
  <si>
    <t>교육비</t>
    <phoneticPr fontId="4" type="noConversion"/>
  </si>
  <si>
    <t>생계비</t>
    <phoneticPr fontId="4" type="noConversion"/>
  </si>
  <si>
    <t>슬리퍼</t>
  </si>
  <si>
    <t>마스크</t>
  </si>
  <si>
    <t>쌀(10kg)</t>
  </si>
  <si>
    <t>쌀 10kg</t>
  </si>
  <si>
    <t xml:space="preserve">라면 </t>
  </si>
  <si>
    <t>포</t>
  </si>
  <si>
    <t>재OOOOOOOOOOO단</t>
  </si>
  <si>
    <t>경OOOOOOOO회</t>
  </si>
  <si>
    <t>쌀</t>
  </si>
  <si>
    <t>딸기</t>
  </si>
  <si>
    <t>체화재고</t>
  </si>
  <si>
    <t>다OOOOOOO터</t>
  </si>
  <si>
    <t>하OOOOOOOO터</t>
  </si>
  <si>
    <t>강OOOOOO명</t>
  </si>
  <si>
    <t>딸기 500g</t>
  </si>
  <si>
    <t>기간 : 2025년 1월 1일부터 2025년 1월 31일까지</t>
    <phoneticPr fontId="4" type="noConversion"/>
  </si>
  <si>
    <t>2025-01-01</t>
  </si>
  <si>
    <t>2025-01-02</t>
  </si>
  <si>
    <t>2025-01-03</t>
  </si>
  <si>
    <t>2025-01-06</t>
  </si>
  <si>
    <t>2025-01-07</t>
  </si>
  <si>
    <t>2025-01-08</t>
  </si>
  <si>
    <t>2025-01-09</t>
  </si>
  <si>
    <t>2025-01-10</t>
  </si>
  <si>
    <t>2025-01-13</t>
  </si>
  <si>
    <t>2025-01-14</t>
  </si>
  <si>
    <t>2025-01-15</t>
  </si>
  <si>
    <t>2025-01-16</t>
  </si>
  <si>
    <t>2025-01-20</t>
  </si>
  <si>
    <t>2025-01-21</t>
  </si>
  <si>
    <t>2025-01-23</t>
  </si>
  <si>
    <t>2025-01-24</t>
  </si>
  <si>
    <t>2025-01-26</t>
  </si>
  <si>
    <t>2025-01-31</t>
  </si>
  <si>
    <t>다산이편한세상입주민회(동행)</t>
  </si>
  <si>
    <t>유청단</t>
  </si>
  <si>
    <t>송빛찬란</t>
  </si>
  <si>
    <t>오선희</t>
  </si>
  <si>
    <t>이영숙</t>
  </si>
  <si>
    <t>포위드투파운데이션</t>
  </si>
  <si>
    <t>김지효</t>
  </si>
  <si>
    <t>이기원</t>
  </si>
  <si>
    <t>해피빈</t>
  </si>
  <si>
    <t>메디칼약손약국</t>
  </si>
  <si>
    <t>빙그레약국</t>
  </si>
  <si>
    <t>김약국</t>
  </si>
  <si>
    <t>근로복지공단 사회봉사단</t>
  </si>
  <si>
    <t>경기도의회</t>
  </si>
  <si>
    <t>월드비전</t>
  </si>
  <si>
    <t>신한금융희망재단</t>
  </si>
  <si>
    <t>대한예수교장로회빛과소금교회</t>
  </si>
  <si>
    <t>모금함(퇴계원우체국)</t>
  </si>
  <si>
    <t>골목분식</t>
  </si>
  <si>
    <t>재단법인 남양주시복지재단</t>
  </si>
  <si>
    <t>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</si>
  <si>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</si>
  <si>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</si>
  <si>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</si>
  <si>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</si>
  <si>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</si>
  <si>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</si>
  <si>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</si>
  <si>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개인</t>
    <phoneticPr fontId="3" type="noConversion"/>
  </si>
  <si>
    <t>Y</t>
    <phoneticPr fontId="3" type="noConversion"/>
  </si>
  <si>
    <t>Y</t>
    <phoneticPr fontId="3" type="noConversion"/>
  </si>
  <si>
    <t>복지사업비</t>
    <phoneticPr fontId="3" type="noConversion"/>
  </si>
  <si>
    <t>대상자지정(권**, 조**)</t>
    <phoneticPr fontId="3" type="noConversion"/>
  </si>
  <si>
    <t>다산2동지정</t>
    <phoneticPr fontId="3" type="noConversion"/>
  </si>
  <si>
    <t>결연후원금(배분)</t>
    <phoneticPr fontId="3" type="noConversion"/>
  </si>
  <si>
    <t>대상자지정</t>
    <phoneticPr fontId="3" type="noConversion"/>
  </si>
  <si>
    <t>공동모금회 학습비</t>
    <phoneticPr fontId="3" type="noConversion"/>
  </si>
  <si>
    <t>대상자지정(이**)</t>
    <phoneticPr fontId="3" type="noConversion"/>
  </si>
  <si>
    <t>한부모가족 여행지원사업비</t>
    <phoneticPr fontId="3" type="noConversion"/>
  </si>
  <si>
    <t>진건지정(기부1004)</t>
    <phoneticPr fontId="3" type="noConversion"/>
  </si>
  <si>
    <t>김** 치료비 지원</t>
    <phoneticPr fontId="3" type="noConversion"/>
  </si>
  <si>
    <t>청소년 장학금(고등학교 입학금)</t>
    <phoneticPr fontId="3" type="noConversion"/>
  </si>
  <si>
    <t xml:space="preserve"> 다산2동 김장나눔행사 지원</t>
    <phoneticPr fontId="3" type="noConversion"/>
  </si>
  <si>
    <t>서부희망케어센터 찬조금</t>
    <phoneticPr fontId="3" type="noConversion"/>
  </si>
  <si>
    <t>꿈디자이너사업비</t>
    <phoneticPr fontId="3" type="noConversion"/>
  </si>
  <si>
    <t>사례관리지원사업</t>
    <phoneticPr fontId="3" type="noConversion"/>
  </si>
  <si>
    <t>퇴계원 지역 지정</t>
    <phoneticPr fontId="3" type="noConversion"/>
  </si>
  <si>
    <t>복지사업비</t>
    <phoneticPr fontId="3" type="noConversion"/>
  </si>
  <si>
    <t>대상자지정</t>
    <phoneticPr fontId="3" type="noConversion"/>
  </si>
  <si>
    <t>수탁기관 사업비</t>
    <phoneticPr fontId="3" type="noConversion"/>
  </si>
  <si>
    <t>2025-01-04</t>
  </si>
  <si>
    <t>2025-01-05</t>
  </si>
  <si>
    <t>2025-01-17</t>
  </si>
  <si>
    <t>2025-01-20</t>
    <phoneticPr fontId="21" type="noConversion"/>
  </si>
  <si>
    <t>2025-01-20</t>
    <phoneticPr fontId="21" type="noConversion"/>
  </si>
  <si>
    <t>2025-01-22</t>
  </si>
  <si>
    <t>기타</t>
    <phoneticPr fontId="4" type="noConversion"/>
  </si>
  <si>
    <t>생계비</t>
    <phoneticPr fontId="4" type="noConversion"/>
  </si>
  <si>
    <t>생필품지원</t>
    <phoneticPr fontId="4" type="noConversion"/>
  </si>
  <si>
    <t>생필품지원</t>
    <phoneticPr fontId="4" type="noConversion"/>
  </si>
  <si>
    <t>기타</t>
    <phoneticPr fontId="4" type="noConversion"/>
  </si>
  <si>
    <t>냉난방지원</t>
    <phoneticPr fontId="4" type="noConversion"/>
  </si>
  <si>
    <t>교육비</t>
    <phoneticPr fontId="4" type="noConversion"/>
  </si>
  <si>
    <t>생계비</t>
    <phoneticPr fontId="4" type="noConversion"/>
  </si>
  <si>
    <t>2025년 GH사회공헌사업 "우리드림시니어AI케어" 다산동 돌봄네트워크 역량강화활동 예산 지출 건(01/03)</t>
    <phoneticPr fontId="21" type="noConversion"/>
  </si>
  <si>
    <t>2025년 GH사회공헌사업 "우리드림시니어AI케어" 모니터링 활동비 예산 지출 건(01/04)_다산1동/김**외 199명</t>
    <phoneticPr fontId="4" type="noConversion"/>
  </si>
  <si>
    <r>
      <t>2025년 GH사회공헌사업 "우리드림시니어AI케어" 모니터링 활동비 예산 지출 건(01/05)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다산</t>
    </r>
    <r>
      <rPr>
        <sz val="11"/>
        <color rgb="FF000000"/>
        <rFont val="맑은 고딕"/>
        <family val="3"/>
        <charset val="129"/>
      </rPr>
      <t>1</t>
    </r>
    <r>
      <rPr>
        <sz val="11"/>
        <color rgb="FF000000"/>
        <rFont val="맑은 고딕"/>
        <family val="3"/>
        <charset val="129"/>
      </rPr>
      <t>동</t>
    </r>
    <r>
      <rPr>
        <sz val="11"/>
        <color rgb="FF000000"/>
        <rFont val="맑은 고딕"/>
        <family val="3"/>
        <charset val="129"/>
      </rPr>
      <t>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199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</si>
  <si>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[공동모금회-마음충전소] 「동고동락(同go同knock)」 우울 예방형 프로그램 2차 강사료 지급(정신건강교육_김윤화)/이**외 5명</t>
  </si>
  <si>
    <t>원천세(기타)_[공동모금회-마음충전소] 「동고동락(同go同knock)」 우울 예방형 프로그램 2차 강사료 지급(정신건강교육_김윤화)/이**외 5명</t>
  </si>
  <si>
    <r>
      <t>2025년 GH사회공헌사업 "우리드림시니어AI케어" 유류비 예산 지출 건(01/07)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다산</t>
    </r>
    <r>
      <rPr>
        <sz val="11"/>
        <color rgb="FF000000"/>
        <rFont val="맑은 고딕"/>
        <family val="3"/>
        <charset val="129"/>
      </rPr>
      <t>1</t>
    </r>
    <r>
      <rPr>
        <sz val="11"/>
        <color rgb="FF000000"/>
        <rFont val="맑은 고딕"/>
        <family val="3"/>
        <charset val="129"/>
      </rPr>
      <t>동</t>
    </r>
    <r>
      <rPr>
        <sz val="11"/>
        <color rgb="FF000000"/>
        <rFont val="맑은 고딕"/>
        <family val="3"/>
        <charset val="129"/>
      </rPr>
      <t>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199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</si>
  <si>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2025년 GH사회공헌사업 "우리드림시니어AI케어" 다산동 돌봄네트워크 역량강화활동 예산 지출 건(01/09)</t>
  </si>
  <si>
    <t>어린이재단 1월 정기결연후원금 지급 건(2024년 12월분_강*외 8명)</t>
  </si>
  <si>
    <t>포위드투 행사진행 물품 구입비 지출 건_강**외 17명</t>
  </si>
  <si>
    <t>[공동모금회-마음충전소] 「동고동락(同go同knock)」 우울 예방형 프로그램 핸드벨 교실(본관) 12월 강사료 지출 건/변**외 8명</t>
  </si>
  <si>
    <t>원천세_[공동모금회-마음충전소] 「동고동락(同go同knock)」 우울 예방형 프로그램 핸드벨 교실(본관) 12월 강사료 지출 건/변**외 8명</t>
  </si>
  <si>
    <t>[공동모금회-마음충전소] 「동고동락(同go同knock)」 우울 예방형 프로그램 핸드벨 교실(분관) 12월 강사료 지출 건/강**외 9명</t>
  </si>
  <si>
    <t>원천세_[공동모금회-마음충전소] 「동고동락(同go同knock)」 우울 예방형 프로그램 핸드벨 교실(분관) 12월 강사료 지출 건/강**외 9명</t>
  </si>
  <si>
    <t>[공동모금회-마음충전소] 「동고동락(同go同knock)」 우울 예방형 프로그램 숟가락 난타교실(본관) 12월 강사료 지출 건/김**외 24건</t>
  </si>
  <si>
    <t>원천세_[공동모금회-마음충전소] 「동고동락(同go同knock)」 우울 예방형 프로그램 숟가락 난타교실(본관) 12월 강사료 지출 건/김**외 24건</t>
  </si>
  <si>
    <t>[공동모금회-마음충전소] 「동고동락(同go同knock)」 우울 예방형 프로그램 숟가락 난타교실(분관) 12월 강사료 지출 건/강**외 31건</t>
  </si>
  <si>
    <t>원천세_[공동모금회-마음충전소] 「동고동락(同go同knock)」 우울 예방형 프로그램 숟가락 난타교실(분관) 12월 강사료 지출 건/강**외 31건</t>
  </si>
  <si>
    <t>[공동모금회-마음충전소] 「동고동락(同go同knock)」 1차 연구 용역비 지출 계획 건</t>
  </si>
  <si>
    <t>원천세(기타)_[공동모금회-마음충전소] 「동고동락(同go同knock)」 1차 연구 용역비 지출 계획 건</t>
  </si>
  <si>
    <t>2025년 1월 결연후원금 지급 건/권**외 4명</t>
    <phoneticPr fontId="21" type="noConversion"/>
  </si>
  <si>
    <t>2025년 1월 정기결연 후원금 지급 건/서부권역_강*외 37명</t>
  </si>
  <si>
    <t>[공동모금회] 「동고동락(同go同knock)」 통합사례회의 다과비 지출 건/조**</t>
  </si>
  <si>
    <t>[공동모금회] 「동고동락(同go同knock)」핵심참여자 FGI 진행비(현수막, 다과비) 지출 건/김**외 9명</t>
  </si>
  <si>
    <t>포위드투 여행프로젝트 나트랑 여행 행사티 지출 건_강**외 17명</t>
  </si>
  <si>
    <t>포위드투 여행프로젝트 진행물품 구입비 지출 건_강**외 17명</t>
  </si>
  <si>
    <r>
      <t>2025년 GH사회공험사업 "우리드림시니어AI케어" 모니터링 활동비 지출 계획 건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다산</t>
    </r>
    <r>
      <rPr>
        <sz val="11"/>
        <color rgb="FF000000"/>
        <rFont val="맑은 고딕"/>
        <family val="3"/>
        <charset val="129"/>
      </rPr>
      <t>1</t>
    </r>
    <r>
      <rPr>
        <sz val="11"/>
        <color rgb="FF000000"/>
        <rFont val="맑은 고딕"/>
        <family val="3"/>
        <charset val="129"/>
      </rPr>
      <t>동</t>
    </r>
    <r>
      <rPr>
        <sz val="11"/>
        <color rgb="FF000000"/>
        <rFont val="맑은 고딕"/>
        <family val="3"/>
        <charset val="129"/>
      </rPr>
      <t>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199</t>
    </r>
    <r>
      <rPr>
        <sz val="11"/>
        <color rgb="FF000000"/>
        <rFont val="맑은 고딕"/>
        <family val="3"/>
        <charset val="129"/>
      </rPr>
      <t>명</t>
    </r>
    <phoneticPr fontId="21" type="noConversion"/>
  </si>
  <si>
    <r>
      <t>2025년 GH사회공험사업 "우리드림시니어AI케어" 유류비 예산 지출 건(01/16)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다산</t>
    </r>
    <r>
      <rPr>
        <sz val="11"/>
        <color rgb="FF000000"/>
        <rFont val="맑은 고딕"/>
        <family val="3"/>
        <charset val="129"/>
      </rPr>
      <t>1</t>
    </r>
    <r>
      <rPr>
        <sz val="11"/>
        <color rgb="FF000000"/>
        <rFont val="맑은 고딕"/>
        <family val="3"/>
        <charset val="129"/>
      </rPr>
      <t>동</t>
    </r>
    <r>
      <rPr>
        <sz val="11"/>
        <color rgb="FF000000"/>
        <rFont val="맑은 고딕"/>
        <family val="3"/>
        <charset val="129"/>
      </rPr>
      <t>/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 xml:space="preserve"> 199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</si>
  <si>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2025년 GH사회공험사업 "우리드림시니어AI케어" 다산동 돌봄네트워크 역량강화활동 예산 지출 건(01/16)</t>
  </si>
  <si>
    <t>2025년 똑똑 야쿠르트 사업 1월 지출 건(12월분)_김**외 99명</t>
  </si>
  <si>
    <t>[공동모금회-마음충전소] 「동고동락(同go同knock)」핵심참여자 FGI 진행비(식사비) 지출 건/김**외 9명</t>
  </si>
  <si>
    <t>포위드투 여행프로젝트 진행물품 구입비(카드 등) 지출 건_강**외 17명</t>
  </si>
  <si>
    <t>포위드투 여행프로젝트 나트랑 현지 경비 지출 건_강**외 17명</t>
  </si>
  <si>
    <t>2025년 GH사회공헌사업 "우리드림시니어AI케어" 홍보물품(명절선물나눔)예산 지출 건_다산1동/김**외 199명</t>
    <phoneticPr fontId="21" type="noConversion"/>
  </si>
  <si>
    <t>2025년 GH사회공헌사업 "우리드림시니어AI케어" 다산동 돌봄네트워크 역량강화활동 예산 지출 건(01/20)</t>
    <phoneticPr fontId="21" type="noConversion"/>
  </si>
  <si>
    <t>[공동모금회] 「동고동락(同go同knock)」 2025년 설명절 수당 지급 건</t>
  </si>
  <si>
    <t>포위드투 여행프로젝트 나트랑 현수막 제작비 지출 건_강**외 17명</t>
  </si>
  <si>
    <t>2025년 운영위원회 연탄 나눔 봉사활동 물품 구입비 지출(장*호 외 1명)</t>
  </si>
  <si>
    <t>2025년 운영위원회 연탄 나눔 봉사활동 물품 구입비 지출(1/23 장*호 외 1명)</t>
    <phoneticPr fontId="21" type="noConversion"/>
  </si>
  <si>
    <t>한부모 자립역량강화 지원사업 '단단한부모-똑똑한 엄마' 교육비 지원 계획 건_퇴계원/배*운(1/23)</t>
  </si>
  <si>
    <t>[공동모금회-마음충전소] 「동고동락(同go同knock)」공동사례관리 대상자 사례 관리비 지출 건/조*하</t>
  </si>
  <si>
    <t>포위드투 여행프로젝트 오리엔테이션 진행비 지출 건_강**외 17명</t>
  </si>
  <si>
    <t>[공동모금회 케어안심주택] 유관기관 7차 정기회의 지출</t>
  </si>
  <si>
    <t>희망가족상담치료실 1월 밀알복지재단 결연후원금 지급 건(김**)</t>
    <phoneticPr fontId="21" type="noConversion"/>
  </si>
  <si>
    <t>[공동모금회]「동고동락(同go同knock)」퇴직연금 적립 건(1월)</t>
  </si>
  <si>
    <t>[공동모금회]「동고동락(同go同knock)」 사회보험 기관부담금 납부(1월)</t>
  </si>
  <si>
    <t>[공동모금회]「동고동락(同go同knock)」전담인력 인건비 지급(1월)</t>
  </si>
  <si>
    <t>비지정후원금</t>
    <phoneticPr fontId="3" type="noConversion"/>
  </si>
  <si>
    <t>문화나눔(관외나들이)</t>
    <phoneticPr fontId="4" type="noConversion"/>
  </si>
  <si>
    <t>문화나눔(관외나들이)</t>
    <phoneticPr fontId="4" type="noConversion"/>
  </si>
  <si>
    <t>Y</t>
    <phoneticPr fontId="3" type="noConversion"/>
  </si>
  <si>
    <t>2025년 설명절 꾸러미 구성품 구입비 지출건_떡국떡, 겨울이불_김**외 211명</t>
    <phoneticPr fontId="21" type="noConversion"/>
  </si>
  <si>
    <t>2025년 설명절 꾸러미 구성품 구입비 지출건_사골, 온열찜질기_김**외 249명</t>
    <phoneticPr fontId="21" type="noConversion"/>
  </si>
  <si>
    <t>2025년 온누리교회 후원금 설명절 후원물품 지출 건_김** 외 19명</t>
    <phoneticPr fontId="21" type="noConversion"/>
  </si>
  <si>
    <t xml:space="preserve">435원*200명 </t>
  </si>
  <si>
    <t xml:space="preserve">124원*200명 </t>
  </si>
  <si>
    <t xml:space="preserve">486,400원*6명 </t>
  </si>
  <si>
    <t xml:space="preserve">46,933원*6명 </t>
  </si>
  <si>
    <t xml:space="preserve">300원*200명 </t>
  </si>
  <si>
    <t xml:space="preserve">8,590원*250명 </t>
  </si>
  <si>
    <t xml:space="preserve">6,851원*212명 </t>
  </si>
  <si>
    <t xml:space="preserve">166,667원*9명 </t>
  </si>
  <si>
    <t xml:space="preserve">127,800원*20명 </t>
  </si>
  <si>
    <t xml:space="preserve">10,005원*18명 </t>
  </si>
  <si>
    <t xml:space="preserve">42,978원*9명 </t>
  </si>
  <si>
    <t xml:space="preserve">1,467원*9명 </t>
  </si>
  <si>
    <t xml:space="preserve">38,680원*10명 </t>
  </si>
  <si>
    <t xml:space="preserve">1,320원*10명 </t>
  </si>
  <si>
    <t xml:space="preserve">9,670원*25명 </t>
  </si>
  <si>
    <t xml:space="preserve">330원*25명 </t>
  </si>
  <si>
    <t xml:space="preserve">7,555원*32명 </t>
  </si>
  <si>
    <t xml:space="preserve">258원*32명 </t>
  </si>
  <si>
    <t xml:space="preserve">484,000원*5명 </t>
  </si>
  <si>
    <t xml:space="preserve">211,786원*28명 </t>
  </si>
  <si>
    <t xml:space="preserve">37,500원*1명 </t>
  </si>
  <si>
    <t xml:space="preserve">14,550원*10명 </t>
  </si>
  <si>
    <t xml:space="preserve">29,872원*18명 </t>
  </si>
  <si>
    <t xml:space="preserve">16,667원*18명 </t>
  </si>
  <si>
    <t xml:space="preserve">10,500원*200명 </t>
  </si>
  <si>
    <t xml:space="preserve">1,980원*100명 </t>
  </si>
  <si>
    <t xml:space="preserve">22,500원*10명 </t>
  </si>
  <si>
    <t xml:space="preserve">3,397원*18명 </t>
  </si>
  <si>
    <t xml:space="preserve">1,508,594원*18명 </t>
  </si>
  <si>
    <t xml:space="preserve">127,000원*18명 </t>
  </si>
  <si>
    <t xml:space="preserve">11,325원*200명 </t>
  </si>
  <si>
    <t xml:space="preserve">5,500원*18명 </t>
  </si>
  <si>
    <t xml:space="preserve">37,850원*2명 </t>
  </si>
  <si>
    <t xml:space="preserve">349,650원*2명 </t>
  </si>
  <si>
    <t xml:space="preserve">247,900원*1명 </t>
  </si>
  <si>
    <t xml:space="preserve">385,000원*1명 </t>
  </si>
  <si>
    <t xml:space="preserve">10,883원*18명 </t>
  </si>
  <si>
    <t xml:space="preserve">50,000원*2명 </t>
  </si>
  <si>
    <t xml:space="preserve">338,640원*1명 </t>
  </si>
  <si>
    <t xml:space="preserve">2,539,768원*1명 </t>
  </si>
  <si>
    <t xml:space="preserve">50,000원*5명 </t>
  </si>
  <si>
    <t xml:space="preserve">1,523,860원*1명 </t>
    <phoneticPr fontId="3" type="noConversion"/>
  </si>
  <si>
    <t>2025년 GH사회공험사업 "우리드림시니어AI케어" 다산동 돌봄네트워크 역량강화활동비 지출 건</t>
    <phoneticPr fontId="21" type="noConversion"/>
  </si>
  <si>
    <t>2025년 1월 월드비전 꿈디자이너 사업 담당자 수당 지급 건</t>
    <phoneticPr fontId="3" type="noConversion"/>
  </si>
  <si>
    <t>2025년 1월 GH사회공헌사업 "우리드림시니어AI케어" 사업 담당자 수당 지급 건</t>
    <phoneticPr fontId="3" type="noConversion"/>
  </si>
  <si>
    <t>떡국떡, 미역국</t>
  </si>
  <si>
    <t>랜턴</t>
  </si>
  <si>
    <t>선물세트</t>
  </si>
  <si>
    <t>상품권</t>
  </si>
  <si>
    <t>짜장, 카레, 죽</t>
  </si>
  <si>
    <t>식품꾸러미</t>
  </si>
  <si>
    <t>김치 5kg</t>
  </si>
  <si>
    <t>김선물세트</t>
  </si>
  <si>
    <t>마카롱</t>
  </si>
  <si>
    <t>피자, 콜라 등</t>
  </si>
  <si>
    <t>여드름패치</t>
  </si>
  <si>
    <t>다OOOOOOOOOOOOO)</t>
  </si>
  <si>
    <t>휴지, 라면 등</t>
  </si>
  <si>
    <t>다OOOOO교</t>
  </si>
  <si>
    <t>용OOOOOOOOOOO)</t>
  </si>
  <si>
    <t>국OOOOOOOOOO사</t>
  </si>
  <si>
    <t>온누리상품권</t>
  </si>
  <si>
    <t>만원</t>
  </si>
  <si>
    <t>떡갈비</t>
  </si>
  <si>
    <t>농OOOOOOOOOOOOO팀</t>
  </si>
  <si>
    <t>(OOOOOOOOOOO구</t>
  </si>
  <si>
    <t>농OOOOOOOOOOOOOOOOO사</t>
  </si>
  <si>
    <t>(OOOOOOOOO스</t>
  </si>
  <si>
    <t>깐OO과</t>
  </si>
  <si>
    <t>호OOOOOOOO)</t>
  </si>
  <si>
    <t>유OOOOOO명</t>
  </si>
  <si>
    <t>유OOOOOOO명</t>
  </si>
  <si>
    <t>조OOOOOOO명</t>
  </si>
  <si>
    <t>한OOOOOOO명</t>
  </si>
  <si>
    <t>황OOOOOOO명</t>
  </si>
  <si>
    <t>나OOOOOOO명</t>
  </si>
  <si>
    <t>이OOOOOO명</t>
  </si>
  <si>
    <t>박OOOOOOOO명</t>
  </si>
  <si>
    <t>전OOOOOOO명</t>
  </si>
  <si>
    <t>피자</t>
  </si>
  <si>
    <t>서OOOOOOOOOOOOO명</t>
  </si>
  <si>
    <t>여드름 패치</t>
  </si>
  <si>
    <t>안OOOOOOO명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</si>
</sst>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u/>
      <sz val="1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9" fillId="0" borderId="0"/>
    <xf numFmtId="178" fontId="29" fillId="0" borderId="0" applyFont="0" applyFill="0" applyBorder="0" applyAlignment="0" applyProtection="0"/>
  </cellStyleXfs>
  <cellXfs count="157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9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4" fillId="0" borderId="27" xfId="5" applyFont="1" applyFill="1" applyBorder="1" applyAlignment="1">
      <alignment horizontal="center" vertical="center" shrinkToFit="1"/>
    </xf>
    <xf numFmtId="0" fontId="24" fillId="0" borderId="1" xfId="5" applyFont="1" applyFill="1" applyBorder="1" applyAlignment="1">
      <alignment horizontal="center" vertical="center" shrinkToFit="1"/>
    </xf>
    <xf numFmtId="0" fontId="24" fillId="6" borderId="1" xfId="5" applyFont="1" applyFill="1" applyBorder="1" applyAlignment="1">
      <alignment horizontal="center" vertical="center" shrinkToFit="1"/>
    </xf>
    <xf numFmtId="0" fontId="24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6" borderId="29" xfId="5" applyFont="1" applyFill="1" applyBorder="1" applyAlignment="1">
      <alignment horizontal="center" vertical="center"/>
    </xf>
    <xf numFmtId="0" fontId="24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4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2" xfId="0" applyNumberFormat="1" applyFont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3" fontId="26" fillId="4" borderId="9" xfId="0" applyNumberFormat="1" applyFont="1" applyFill="1" applyBorder="1" applyAlignment="1">
      <alignment vertical="center" wrapText="1"/>
    </xf>
    <xf numFmtId="0" fontId="26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4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4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4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5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31" fillId="0" borderId="0" xfId="2" applyFont="1" applyFill="1">
      <alignment vertical="center"/>
    </xf>
    <xf numFmtId="49" fontId="32" fillId="0" borderId="1" xfId="2" applyNumberFormat="1" applyFont="1" applyFill="1" applyBorder="1" applyAlignment="1">
      <alignment horizontal="center"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0" fontId="32" fillId="5" borderId="31" xfId="2" applyNumberFormat="1" applyFont="1" applyFill="1" applyBorder="1" applyAlignment="1">
      <alignment horizontal="center" vertical="center"/>
    </xf>
    <xf numFmtId="0" fontId="32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3" fillId="5" borderId="32" xfId="1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19" fillId="2" borderId="26" xfId="2" applyNumberFormat="1" applyFont="1" applyFill="1" applyBorder="1" applyAlignment="1">
      <alignment horizontal="center" vertical="center" wrapText="1"/>
    </xf>
    <xf numFmtId="14" fontId="19" fillId="2" borderId="27" xfId="2" applyNumberFormat="1" applyFont="1" applyFill="1" applyBorder="1" applyAlignment="1">
      <alignment horizontal="center" vertical="center" wrapText="1"/>
    </xf>
    <xf numFmtId="42" fontId="19" fillId="2" borderId="27" xfId="1" applyNumberFormat="1" applyFont="1" applyFill="1" applyBorder="1" applyAlignment="1">
      <alignment horizontal="center" vertical="center" shrinkToFit="1"/>
    </xf>
    <xf numFmtId="41" fontId="19" fillId="2" borderId="27" xfId="6" applyFont="1" applyFill="1" applyBorder="1" applyAlignment="1">
      <alignment horizontal="center" vertical="center" wrapText="1"/>
    </xf>
    <xf numFmtId="0" fontId="19" fillId="2" borderId="27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32" fillId="0" borderId="1" xfId="2" applyNumberFormat="1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 wrapText="1"/>
    </xf>
    <xf numFmtId="177" fontId="3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38" fillId="0" borderId="0" xfId="0" applyFont="1" applyAlignment="1"/>
    <xf numFmtId="0" fontId="5" fillId="0" borderId="0" xfId="0" applyFont="1" applyBorder="1" applyAlignment="1">
      <alignment vertical="center" wrapText="1"/>
    </xf>
    <xf numFmtId="180" fontId="37" fillId="0" borderId="0" xfId="6" applyNumberFormat="1" applyFont="1" applyFill="1" applyBorder="1" applyAlignment="1">
      <alignment horizontal="center" vertical="center"/>
    </xf>
    <xf numFmtId="180" fontId="37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42" fontId="28" fillId="2" borderId="35" xfId="1" applyNumberFormat="1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177" fontId="3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/>
    </xf>
    <xf numFmtId="49" fontId="37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0" fontId="16" fillId="2" borderId="3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3" fillId="5" borderId="32" xfId="2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2" fillId="4" borderId="26" xfId="0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/>
    </xf>
    <xf numFmtId="0" fontId="30" fillId="4" borderId="27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42" fontId="22" fillId="4" borderId="27" xfId="0" applyNumberFormat="1" applyFont="1" applyFill="1" applyBorder="1" applyAlignment="1">
      <alignment horizontal="center" vertical="center" wrapText="1"/>
    </xf>
    <xf numFmtId="42" fontId="22" fillId="4" borderId="1" xfId="0" applyNumberFormat="1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tabSelected="1" topLeftCell="A82" zoomScale="70" zoomScaleNormal="70" workbookViewId="0">
      <selection activeCell="J74" sqref="J74"/>
    </sheetView>
  </sheetViews>
  <sheetFormatPr defaultRowHeight="13.5" x14ac:dyDescent="0.3"/>
  <cols>
    <col min="1" max="1" width="4.875" style="5" customWidth="1"/>
    <col min="2" max="2" width="14.25" style="63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6" customWidth="1"/>
    <col min="11" max="11" width="14" style="71" customWidth="1"/>
    <col min="12" max="12" width="8.5" style="3" customWidth="1"/>
    <col min="13" max="13" width="9" style="64" customWidth="1"/>
    <col min="14" max="14" width="9" style="61"/>
    <col min="15" max="19" width="9" style="64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8"/>
      <c r="K1" s="117"/>
      <c r="L1" s="117"/>
    </row>
    <row r="2" spans="1:19" ht="19.5" x14ac:dyDescent="0.3">
      <c r="A2" s="119" t="s">
        <v>242</v>
      </c>
      <c r="B2" s="119"/>
      <c r="C2" s="119"/>
      <c r="D2" s="119"/>
      <c r="E2" s="119"/>
      <c r="F2" s="119"/>
      <c r="G2" s="119"/>
      <c r="H2" s="119"/>
      <c r="I2" s="119"/>
      <c r="J2" s="120"/>
      <c r="K2" s="119"/>
      <c r="L2" s="119"/>
    </row>
    <row r="3" spans="1:19" ht="20.25" thickBot="1" x14ac:dyDescent="0.3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2"/>
      <c r="K3" s="121"/>
    </row>
    <row r="4" spans="1:19" s="4" customFormat="1" ht="24.95" customHeight="1" x14ac:dyDescent="0.3">
      <c r="A4" s="123" t="s">
        <v>18</v>
      </c>
      <c r="B4" s="125" t="s">
        <v>2</v>
      </c>
      <c r="C4" s="115" t="s">
        <v>43</v>
      </c>
      <c r="D4" s="115" t="s">
        <v>61</v>
      </c>
      <c r="E4" s="85"/>
      <c r="F4" s="85"/>
      <c r="G4" s="85"/>
      <c r="H4" s="85"/>
      <c r="I4" s="115" t="s">
        <v>44</v>
      </c>
      <c r="J4" s="115" t="s">
        <v>45</v>
      </c>
      <c r="K4" s="127" t="s">
        <v>46</v>
      </c>
      <c r="L4" s="129" t="s">
        <v>47</v>
      </c>
      <c r="M4" s="67"/>
      <c r="N4" s="61"/>
      <c r="O4" s="65"/>
      <c r="P4" s="65"/>
      <c r="Q4" s="65"/>
      <c r="R4" s="65"/>
      <c r="S4" s="65"/>
    </row>
    <row r="5" spans="1:19" s="4" customFormat="1" ht="27" x14ac:dyDescent="0.3">
      <c r="A5" s="124"/>
      <c r="B5" s="126"/>
      <c r="C5" s="116"/>
      <c r="D5" s="116"/>
      <c r="E5" s="86" t="s">
        <v>6</v>
      </c>
      <c r="F5" s="86" t="s">
        <v>7</v>
      </c>
      <c r="G5" s="86" t="s">
        <v>50</v>
      </c>
      <c r="H5" s="86" t="s">
        <v>40</v>
      </c>
      <c r="I5" s="116"/>
      <c r="J5" s="116"/>
      <c r="K5" s="128"/>
      <c r="L5" s="130"/>
      <c r="M5" s="67"/>
      <c r="N5" s="61"/>
      <c r="O5" s="65"/>
      <c r="P5" s="65"/>
      <c r="Q5" s="65"/>
      <c r="R5" s="65"/>
      <c r="S5" s="65"/>
    </row>
    <row r="6" spans="1:19" s="4" customFormat="1" ht="27" x14ac:dyDescent="0.3">
      <c r="A6" s="124"/>
      <c r="B6" s="126"/>
      <c r="C6" s="116"/>
      <c r="D6" s="116"/>
      <c r="E6" s="86" t="s">
        <v>48</v>
      </c>
      <c r="F6" s="86" t="s">
        <v>49</v>
      </c>
      <c r="G6" s="86" t="s">
        <v>39</v>
      </c>
      <c r="H6" s="86" t="s">
        <v>41</v>
      </c>
      <c r="I6" s="116"/>
      <c r="J6" s="116"/>
      <c r="K6" s="128"/>
      <c r="L6" s="130"/>
      <c r="M6" s="67"/>
      <c r="N6" s="61"/>
      <c r="O6" s="65"/>
      <c r="P6" s="65"/>
      <c r="Q6" s="65"/>
      <c r="R6" s="65"/>
      <c r="S6" s="65"/>
    </row>
    <row r="7" spans="1:19" s="4" customFormat="1" ht="24.95" customHeight="1" x14ac:dyDescent="0.3">
      <c r="A7" s="87">
        <v>1</v>
      </c>
      <c r="B7" s="94" t="s">
        <v>243</v>
      </c>
      <c r="C7" s="94" t="s">
        <v>5</v>
      </c>
      <c r="D7" s="89" t="s">
        <v>200</v>
      </c>
      <c r="E7" s="66" t="s">
        <v>221</v>
      </c>
      <c r="F7" s="66"/>
      <c r="G7" s="66" t="s">
        <v>221</v>
      </c>
      <c r="H7" s="66" t="s">
        <v>222</v>
      </c>
      <c r="I7" s="87" t="str">
        <f>REPLACE(N7,2,LEN(N7)-2,REPT("O",LEN(N7)-2))</f>
        <v>임O정</v>
      </c>
      <c r="J7" s="94" t="s">
        <v>292</v>
      </c>
      <c r="K7" s="95">
        <v>10000</v>
      </c>
      <c r="L7" s="88" t="s">
        <v>216</v>
      </c>
      <c r="M7" s="67"/>
      <c r="N7" s="96" t="s">
        <v>195</v>
      </c>
      <c r="O7" s="65"/>
      <c r="P7" s="65"/>
      <c r="Q7" s="65"/>
      <c r="R7" s="65"/>
      <c r="S7" s="65"/>
    </row>
    <row r="8" spans="1:19" s="4" customFormat="1" ht="24.95" customHeight="1" x14ac:dyDescent="0.3">
      <c r="A8" s="87">
        <v>2</v>
      </c>
      <c r="B8" s="94" t="s">
        <v>244</v>
      </c>
      <c r="C8" s="94" t="s">
        <v>5</v>
      </c>
      <c r="D8" s="89" t="s">
        <v>200</v>
      </c>
      <c r="E8" s="66" t="s">
        <v>221</v>
      </c>
      <c r="F8" s="66"/>
      <c r="G8" s="66" t="s">
        <v>221</v>
      </c>
      <c r="H8" s="66" t="s">
        <v>221</v>
      </c>
      <c r="I8" s="87" t="str">
        <f t="shared" ref="I8:I59" si="0">REPLACE(N8,2,LEN(N8)-2,REPT("O",LEN(N8)-2))</f>
        <v>박O진</v>
      </c>
      <c r="J8" s="94" t="s">
        <v>292</v>
      </c>
      <c r="K8" s="95">
        <v>20000</v>
      </c>
      <c r="L8" s="88" t="s">
        <v>216</v>
      </c>
      <c r="M8" s="67"/>
      <c r="N8" s="96" t="s">
        <v>137</v>
      </c>
      <c r="O8" s="65"/>
      <c r="P8" s="65"/>
      <c r="Q8" s="65"/>
      <c r="R8" s="65"/>
      <c r="S8" s="65"/>
    </row>
    <row r="9" spans="1:19" s="4" customFormat="1" ht="24.95" customHeight="1" x14ac:dyDescent="0.3">
      <c r="A9" s="87">
        <v>3</v>
      </c>
      <c r="B9" s="94" t="s">
        <v>244</v>
      </c>
      <c r="C9" s="94" t="s">
        <v>5</v>
      </c>
      <c r="D9" s="89" t="s">
        <v>200</v>
      </c>
      <c r="E9" s="66" t="s">
        <v>221</v>
      </c>
      <c r="F9" s="66"/>
      <c r="G9" s="66" t="s">
        <v>221</v>
      </c>
      <c r="H9" s="66" t="s">
        <v>221</v>
      </c>
      <c r="I9" s="87" t="str">
        <f t="shared" si="0"/>
        <v>김OOOOOOOOOOO)</v>
      </c>
      <c r="J9" s="94" t="s">
        <v>292</v>
      </c>
      <c r="K9" s="95">
        <v>100000</v>
      </c>
      <c r="L9" s="88" t="s">
        <v>216</v>
      </c>
      <c r="M9" s="67"/>
      <c r="N9" s="96" t="s">
        <v>62</v>
      </c>
      <c r="O9" s="65"/>
      <c r="P9" s="65"/>
      <c r="Q9" s="65"/>
      <c r="R9" s="65"/>
      <c r="S9" s="65"/>
    </row>
    <row r="10" spans="1:19" s="4" customFormat="1" ht="24.95" customHeight="1" x14ac:dyDescent="0.3">
      <c r="A10" s="87">
        <v>4</v>
      </c>
      <c r="B10" s="94" t="s">
        <v>244</v>
      </c>
      <c r="C10" s="94" t="s">
        <v>5</v>
      </c>
      <c r="D10" s="89" t="s">
        <v>200</v>
      </c>
      <c r="E10" s="66" t="s">
        <v>221</v>
      </c>
      <c r="F10" s="66"/>
      <c r="G10" s="66" t="s">
        <v>221</v>
      </c>
      <c r="H10" s="66" t="s">
        <v>221</v>
      </c>
      <c r="I10" s="87" t="str">
        <f t="shared" si="0"/>
        <v>양O영</v>
      </c>
      <c r="J10" s="94" t="s">
        <v>292</v>
      </c>
      <c r="K10" s="95">
        <v>10000</v>
      </c>
      <c r="L10" s="88" t="s">
        <v>216</v>
      </c>
      <c r="M10" s="67"/>
      <c r="N10" s="96" t="s">
        <v>167</v>
      </c>
      <c r="O10" s="65"/>
      <c r="P10" s="65"/>
      <c r="Q10" s="65"/>
      <c r="R10" s="65"/>
      <c r="S10" s="65"/>
    </row>
    <row r="11" spans="1:19" s="4" customFormat="1" ht="24.95" customHeight="1" x14ac:dyDescent="0.3">
      <c r="A11" s="87">
        <v>5</v>
      </c>
      <c r="B11" s="94" t="s">
        <v>244</v>
      </c>
      <c r="C11" s="94" t="s">
        <v>5</v>
      </c>
      <c r="D11" s="89" t="s">
        <v>200</v>
      </c>
      <c r="E11" s="66" t="s">
        <v>221</v>
      </c>
      <c r="F11" s="66"/>
      <c r="G11" s="66" t="s">
        <v>221</v>
      </c>
      <c r="H11" s="66" t="s">
        <v>221</v>
      </c>
      <c r="I11" s="87" t="str">
        <f t="shared" si="0"/>
        <v>김O수</v>
      </c>
      <c r="J11" s="94" t="s">
        <v>292</v>
      </c>
      <c r="K11" s="95">
        <v>10000</v>
      </c>
      <c r="L11" s="88" t="s">
        <v>216</v>
      </c>
      <c r="M11" s="67"/>
      <c r="N11" s="96" t="s">
        <v>161</v>
      </c>
      <c r="O11" s="65"/>
      <c r="P11" s="65"/>
      <c r="Q11" s="65"/>
      <c r="R11" s="65"/>
      <c r="S11" s="65"/>
    </row>
    <row r="12" spans="1:19" s="4" customFormat="1" ht="24.95" customHeight="1" x14ac:dyDescent="0.3">
      <c r="A12" s="87">
        <v>6</v>
      </c>
      <c r="B12" s="94" t="s">
        <v>244</v>
      </c>
      <c r="C12" s="94" t="s">
        <v>5</v>
      </c>
      <c r="D12" s="89" t="s">
        <v>200</v>
      </c>
      <c r="E12" s="66" t="s">
        <v>221</v>
      </c>
      <c r="F12" s="66"/>
      <c r="G12" s="66" t="s">
        <v>221</v>
      </c>
      <c r="H12" s="66" t="s">
        <v>221</v>
      </c>
      <c r="I12" s="87" t="str">
        <f t="shared" si="0"/>
        <v>차O경</v>
      </c>
      <c r="J12" s="94" t="s">
        <v>292</v>
      </c>
      <c r="K12" s="95">
        <v>11400</v>
      </c>
      <c r="L12" s="88" t="s">
        <v>216</v>
      </c>
      <c r="M12" s="67"/>
      <c r="N12" s="96" t="s">
        <v>168</v>
      </c>
      <c r="O12" s="65"/>
      <c r="P12" s="65"/>
      <c r="Q12" s="65"/>
      <c r="R12" s="65"/>
      <c r="S12" s="65"/>
    </row>
    <row r="13" spans="1:19" s="4" customFormat="1" ht="24.95" customHeight="1" x14ac:dyDescent="0.3">
      <c r="A13" s="87">
        <v>7</v>
      </c>
      <c r="B13" s="94" t="s">
        <v>245</v>
      </c>
      <c r="C13" s="94" t="s">
        <v>197</v>
      </c>
      <c r="D13" s="89" t="s">
        <v>281</v>
      </c>
      <c r="E13" s="66" t="s">
        <v>221</v>
      </c>
      <c r="F13" s="66"/>
      <c r="G13" s="66" t="s">
        <v>221</v>
      </c>
      <c r="H13" s="66" t="s">
        <v>222</v>
      </c>
      <c r="I13" s="87" t="str">
        <f t="shared" si="0"/>
        <v>(OOOOOO엔</v>
      </c>
      <c r="J13" s="94" t="s">
        <v>293</v>
      </c>
      <c r="K13" s="95">
        <v>2000000</v>
      </c>
      <c r="L13" s="88" t="s">
        <v>216</v>
      </c>
      <c r="M13" s="67"/>
      <c r="N13" s="96" t="s">
        <v>63</v>
      </c>
      <c r="O13" s="65"/>
      <c r="P13" s="65"/>
      <c r="Q13" s="65"/>
      <c r="R13" s="65"/>
      <c r="S13" s="65"/>
    </row>
    <row r="14" spans="1:19" s="4" customFormat="1" ht="24.95" customHeight="1" x14ac:dyDescent="0.3">
      <c r="A14" s="87">
        <v>8</v>
      </c>
      <c r="B14" s="94" t="s">
        <v>246</v>
      </c>
      <c r="C14" s="94" t="s">
        <v>5</v>
      </c>
      <c r="D14" s="89" t="s">
        <v>200</v>
      </c>
      <c r="E14" s="66" t="s">
        <v>221</v>
      </c>
      <c r="F14" s="66"/>
      <c r="G14" s="66" t="s">
        <v>221</v>
      </c>
      <c r="H14" s="66" t="s">
        <v>221</v>
      </c>
      <c r="I14" s="87" t="str">
        <f t="shared" si="0"/>
        <v>박O선</v>
      </c>
      <c r="J14" s="94" t="s">
        <v>292</v>
      </c>
      <c r="K14" s="95">
        <v>10400</v>
      </c>
      <c r="L14" s="88" t="s">
        <v>216</v>
      </c>
      <c r="M14" s="67"/>
      <c r="N14" s="96" t="s">
        <v>181</v>
      </c>
      <c r="O14" s="65"/>
      <c r="P14" s="65"/>
      <c r="Q14" s="65"/>
      <c r="R14" s="65"/>
      <c r="S14" s="65"/>
    </row>
    <row r="15" spans="1:19" s="4" customFormat="1" ht="24.95" customHeight="1" x14ac:dyDescent="0.3">
      <c r="A15" s="87">
        <v>9</v>
      </c>
      <c r="B15" s="94" t="s">
        <v>246</v>
      </c>
      <c r="C15" s="94" t="s">
        <v>5</v>
      </c>
      <c r="D15" s="89" t="s">
        <v>218</v>
      </c>
      <c r="E15" s="66" t="s">
        <v>221</v>
      </c>
      <c r="F15" s="66"/>
      <c r="G15" s="66" t="s">
        <v>221</v>
      </c>
      <c r="H15" s="66" t="s">
        <v>221</v>
      </c>
      <c r="I15" s="87" t="str">
        <f t="shared" si="0"/>
        <v>이O주</v>
      </c>
      <c r="J15" s="94" t="s">
        <v>292</v>
      </c>
      <c r="K15" s="95">
        <v>10400</v>
      </c>
      <c r="L15" s="88" t="s">
        <v>216</v>
      </c>
      <c r="M15" s="67"/>
      <c r="N15" s="96" t="s">
        <v>180</v>
      </c>
      <c r="O15" s="65"/>
      <c r="P15" s="65"/>
      <c r="Q15" s="65"/>
      <c r="R15" s="65"/>
      <c r="S15" s="65"/>
    </row>
    <row r="16" spans="1:19" s="4" customFormat="1" ht="24.95" customHeight="1" x14ac:dyDescent="0.3">
      <c r="A16" s="87">
        <v>10</v>
      </c>
      <c r="B16" s="94" t="s">
        <v>247</v>
      </c>
      <c r="C16" s="94" t="s">
        <v>5</v>
      </c>
      <c r="D16" s="89" t="s">
        <v>220</v>
      </c>
      <c r="E16" s="66" t="s">
        <v>221</v>
      </c>
      <c r="F16" s="66"/>
      <c r="G16" s="66" t="s">
        <v>221</v>
      </c>
      <c r="H16" s="66" t="s">
        <v>221</v>
      </c>
      <c r="I16" s="87" t="str">
        <f t="shared" si="0"/>
        <v>다OOOOOOOOOOOOO)</v>
      </c>
      <c r="J16" s="94" t="s">
        <v>292</v>
      </c>
      <c r="K16" s="95">
        <v>1200000</v>
      </c>
      <c r="L16" s="88" t="s">
        <v>217</v>
      </c>
      <c r="M16" s="67"/>
      <c r="N16" s="96" t="s">
        <v>261</v>
      </c>
      <c r="O16" s="65"/>
      <c r="P16" s="65"/>
      <c r="Q16" s="65"/>
      <c r="R16" s="65"/>
      <c r="S16" s="65"/>
    </row>
    <row r="17" spans="1:19" s="4" customFormat="1" ht="24.95" customHeight="1" x14ac:dyDescent="0.3">
      <c r="A17" s="87">
        <v>11</v>
      </c>
      <c r="B17" s="94" t="s">
        <v>248</v>
      </c>
      <c r="C17" s="94" t="s">
        <v>5</v>
      </c>
      <c r="D17" s="89" t="s">
        <v>282</v>
      </c>
      <c r="E17" s="66" t="s">
        <v>221</v>
      </c>
      <c r="F17" s="66"/>
      <c r="G17" s="66" t="s">
        <v>221</v>
      </c>
      <c r="H17" s="66" t="s">
        <v>221</v>
      </c>
      <c r="I17" s="87" t="str">
        <f t="shared" si="0"/>
        <v>문O윤</v>
      </c>
      <c r="J17" s="94" t="s">
        <v>292</v>
      </c>
      <c r="K17" s="95">
        <v>10000</v>
      </c>
      <c r="L17" s="88" t="s">
        <v>216</v>
      </c>
      <c r="M17" s="67"/>
      <c r="N17" s="96" t="s">
        <v>150</v>
      </c>
      <c r="O17" s="65"/>
      <c r="P17" s="65"/>
      <c r="Q17" s="65"/>
      <c r="R17" s="65"/>
      <c r="S17" s="65"/>
    </row>
    <row r="18" spans="1:19" s="4" customFormat="1" ht="24.95" customHeight="1" x14ac:dyDescent="0.3">
      <c r="A18" s="87">
        <v>12</v>
      </c>
      <c r="B18" s="94" t="s">
        <v>248</v>
      </c>
      <c r="C18" s="94" t="s">
        <v>197</v>
      </c>
      <c r="D18" s="89" t="s">
        <v>282</v>
      </c>
      <c r="E18" s="66" t="s">
        <v>221</v>
      </c>
      <c r="F18" s="66"/>
      <c r="G18" s="66" t="s">
        <v>221</v>
      </c>
      <c r="H18" s="66" t="s">
        <v>221</v>
      </c>
      <c r="I18" s="87" t="str">
        <f t="shared" si="0"/>
        <v>유O단</v>
      </c>
      <c r="J18" s="94" t="s">
        <v>294</v>
      </c>
      <c r="K18" s="95">
        <v>300000</v>
      </c>
      <c r="L18" s="88" t="s">
        <v>217</v>
      </c>
      <c r="M18" s="67"/>
      <c r="N18" s="96" t="s">
        <v>262</v>
      </c>
      <c r="O18" s="65"/>
      <c r="P18" s="65"/>
      <c r="Q18" s="65"/>
      <c r="R18" s="65"/>
      <c r="S18" s="65"/>
    </row>
    <row r="19" spans="1:19" s="4" customFormat="1" ht="24.95" customHeight="1" x14ac:dyDescent="0.3">
      <c r="A19" s="87">
        <v>13</v>
      </c>
      <c r="B19" s="94" t="s">
        <v>248</v>
      </c>
      <c r="C19" s="94" t="s">
        <v>197</v>
      </c>
      <c r="D19" s="89" t="s">
        <v>283</v>
      </c>
      <c r="E19" s="66" t="s">
        <v>223</v>
      </c>
      <c r="F19" s="66"/>
      <c r="G19" s="66" t="s">
        <v>290</v>
      </c>
      <c r="H19" s="66" t="s">
        <v>291</v>
      </c>
      <c r="I19" s="87" t="str">
        <f t="shared" si="0"/>
        <v>경OOOOOOOOO회</v>
      </c>
      <c r="J19" s="94" t="s">
        <v>295</v>
      </c>
      <c r="K19" s="95">
        <v>5930000</v>
      </c>
      <c r="L19" s="88" t="s">
        <v>216</v>
      </c>
      <c r="M19" s="67"/>
      <c r="N19" s="96" t="s">
        <v>59</v>
      </c>
      <c r="O19" s="65"/>
      <c r="P19" s="65"/>
      <c r="Q19" s="65"/>
      <c r="R19" s="65"/>
      <c r="S19" s="65"/>
    </row>
    <row r="20" spans="1:19" s="4" customFormat="1" ht="24.95" customHeight="1" x14ac:dyDescent="0.3">
      <c r="A20" s="87">
        <v>14</v>
      </c>
      <c r="B20" s="94" t="s">
        <v>249</v>
      </c>
      <c r="C20" s="94" t="s">
        <v>5</v>
      </c>
      <c r="D20" s="89" t="s">
        <v>282</v>
      </c>
      <c r="E20" s="66" t="s">
        <v>221</v>
      </c>
      <c r="F20" s="66"/>
      <c r="G20" s="66" t="s">
        <v>221</v>
      </c>
      <c r="H20" s="66" t="s">
        <v>221</v>
      </c>
      <c r="I20" s="87" t="str">
        <f t="shared" si="0"/>
        <v>이O영</v>
      </c>
      <c r="J20" s="94" t="s">
        <v>292</v>
      </c>
      <c r="K20" s="95">
        <v>10000</v>
      </c>
      <c r="L20" s="88" t="s">
        <v>216</v>
      </c>
      <c r="M20" s="67"/>
      <c r="N20" s="96" t="s">
        <v>151</v>
      </c>
      <c r="O20" s="65"/>
      <c r="P20" s="65"/>
      <c r="Q20" s="65"/>
      <c r="R20" s="65"/>
      <c r="S20" s="65"/>
    </row>
    <row r="21" spans="1:19" s="4" customFormat="1" ht="24.95" customHeight="1" x14ac:dyDescent="0.3">
      <c r="A21" s="87">
        <v>15</v>
      </c>
      <c r="B21" s="94" t="s">
        <v>249</v>
      </c>
      <c r="C21" s="94" t="s">
        <v>5</v>
      </c>
      <c r="D21" s="89" t="s">
        <v>218</v>
      </c>
      <c r="E21" s="66" t="s">
        <v>221</v>
      </c>
      <c r="F21" s="66"/>
      <c r="G21" s="66" t="s">
        <v>221</v>
      </c>
      <c r="H21" s="66" t="s">
        <v>221</v>
      </c>
      <c r="I21" s="87" t="str">
        <f t="shared" si="0"/>
        <v>백O주</v>
      </c>
      <c r="J21" s="94" t="s">
        <v>292</v>
      </c>
      <c r="K21" s="95">
        <v>10000</v>
      </c>
      <c r="L21" s="88" t="s">
        <v>216</v>
      </c>
      <c r="M21" s="67"/>
      <c r="N21" s="96" t="s">
        <v>152</v>
      </c>
      <c r="O21" s="65"/>
      <c r="P21" s="65"/>
      <c r="Q21" s="65"/>
      <c r="R21" s="65"/>
      <c r="S21" s="65"/>
    </row>
    <row r="22" spans="1:19" s="4" customFormat="1" ht="24.95" customHeight="1" x14ac:dyDescent="0.3">
      <c r="A22" s="87">
        <v>16</v>
      </c>
      <c r="B22" s="94" t="s">
        <v>249</v>
      </c>
      <c r="C22" s="94" t="s">
        <v>197</v>
      </c>
      <c r="D22" s="89" t="s">
        <v>284</v>
      </c>
      <c r="E22" s="66" t="s">
        <v>223</v>
      </c>
      <c r="F22" s="66"/>
      <c r="G22" s="66" t="s">
        <v>290</v>
      </c>
      <c r="H22" s="66" t="s">
        <v>291</v>
      </c>
      <c r="I22" s="87" t="str">
        <f t="shared" si="0"/>
        <v>어OOOOOOOOOOOO부</v>
      </c>
      <c r="J22" s="94" t="s">
        <v>296</v>
      </c>
      <c r="K22" s="95">
        <v>1500000</v>
      </c>
      <c r="L22" s="88" t="s">
        <v>216</v>
      </c>
      <c r="M22" s="67"/>
      <c r="N22" s="96" t="s">
        <v>60</v>
      </c>
      <c r="O22" s="65"/>
      <c r="P22" s="65"/>
      <c r="Q22" s="65"/>
      <c r="R22" s="65"/>
      <c r="S22" s="65"/>
    </row>
    <row r="23" spans="1:19" s="4" customFormat="1" ht="24.95" customHeight="1" x14ac:dyDescent="0.3">
      <c r="A23" s="87">
        <v>17</v>
      </c>
      <c r="B23" s="94" t="s">
        <v>250</v>
      </c>
      <c r="C23" s="94" t="s">
        <v>5</v>
      </c>
      <c r="D23" s="89" t="s">
        <v>200</v>
      </c>
      <c r="E23" s="66" t="s">
        <v>221</v>
      </c>
      <c r="F23" s="66"/>
      <c r="G23" s="66" t="s">
        <v>221</v>
      </c>
      <c r="H23" s="66" t="s">
        <v>221</v>
      </c>
      <c r="I23" s="87" t="str">
        <f t="shared" si="0"/>
        <v>송OO란</v>
      </c>
      <c r="J23" s="94" t="s">
        <v>292</v>
      </c>
      <c r="K23" s="95">
        <v>100000</v>
      </c>
      <c r="L23" s="88" t="s">
        <v>216</v>
      </c>
      <c r="M23" s="67"/>
      <c r="N23" s="96" t="s">
        <v>263</v>
      </c>
      <c r="O23" s="65"/>
      <c r="P23" s="65"/>
      <c r="Q23" s="65"/>
      <c r="R23" s="65"/>
      <c r="S23" s="65"/>
    </row>
    <row r="24" spans="1:19" s="4" customFormat="1" ht="24.95" customHeight="1" x14ac:dyDescent="0.3">
      <c r="A24" s="87">
        <v>18</v>
      </c>
      <c r="B24" s="94" t="s">
        <v>250</v>
      </c>
      <c r="C24" s="94" t="s">
        <v>5</v>
      </c>
      <c r="D24" s="89" t="s">
        <v>202</v>
      </c>
      <c r="E24" s="66" t="s">
        <v>221</v>
      </c>
      <c r="F24" s="66"/>
      <c r="G24" s="66" t="s">
        <v>221</v>
      </c>
      <c r="H24" s="66" t="s">
        <v>221</v>
      </c>
      <c r="I24" s="87" t="str">
        <f t="shared" si="0"/>
        <v>오O희</v>
      </c>
      <c r="J24" s="94" t="s">
        <v>292</v>
      </c>
      <c r="K24" s="95">
        <v>100000</v>
      </c>
      <c r="L24" s="88" t="s">
        <v>216</v>
      </c>
      <c r="M24" s="67"/>
      <c r="N24" s="96" t="s">
        <v>264</v>
      </c>
      <c r="O24" s="65"/>
      <c r="P24" s="65"/>
      <c r="Q24" s="65"/>
      <c r="R24" s="65"/>
      <c r="S24" s="65"/>
    </row>
    <row r="25" spans="1:19" s="4" customFormat="1" ht="24.95" customHeight="1" x14ac:dyDescent="0.3">
      <c r="A25" s="87">
        <v>19</v>
      </c>
      <c r="B25" s="94" t="s">
        <v>250</v>
      </c>
      <c r="C25" s="94" t="s">
        <v>5</v>
      </c>
      <c r="D25" s="89" t="s">
        <v>200</v>
      </c>
      <c r="E25" s="66" t="s">
        <v>221</v>
      </c>
      <c r="F25" s="66"/>
      <c r="G25" s="66" t="s">
        <v>221</v>
      </c>
      <c r="H25" s="66" t="s">
        <v>221</v>
      </c>
      <c r="I25" s="87" t="str">
        <f t="shared" si="0"/>
        <v>박O선</v>
      </c>
      <c r="J25" s="94" t="s">
        <v>292</v>
      </c>
      <c r="K25" s="95">
        <v>10400</v>
      </c>
      <c r="L25" s="88" t="s">
        <v>216</v>
      </c>
      <c r="M25" s="67"/>
      <c r="N25" s="96" t="s">
        <v>182</v>
      </c>
      <c r="O25" s="65"/>
      <c r="P25" s="65"/>
      <c r="Q25" s="65"/>
      <c r="R25" s="65"/>
      <c r="S25" s="65"/>
    </row>
    <row r="26" spans="1:19" s="4" customFormat="1" ht="24.95" customHeight="1" x14ac:dyDescent="0.3">
      <c r="A26" s="87">
        <v>20</v>
      </c>
      <c r="B26" s="94" t="s">
        <v>250</v>
      </c>
      <c r="C26" s="94" t="s">
        <v>5</v>
      </c>
      <c r="D26" s="89" t="s">
        <v>282</v>
      </c>
      <c r="E26" s="66" t="s">
        <v>221</v>
      </c>
      <c r="F26" s="66"/>
      <c r="G26" s="66" t="s">
        <v>221</v>
      </c>
      <c r="H26" s="66" t="s">
        <v>221</v>
      </c>
      <c r="I26" s="87" t="str">
        <f t="shared" si="0"/>
        <v>여O화</v>
      </c>
      <c r="J26" s="94" t="s">
        <v>292</v>
      </c>
      <c r="K26" s="95">
        <v>10000</v>
      </c>
      <c r="L26" s="88" t="s">
        <v>216</v>
      </c>
      <c r="M26" s="67"/>
      <c r="N26" s="96" t="s">
        <v>192</v>
      </c>
      <c r="O26" s="65"/>
      <c r="P26" s="65"/>
      <c r="Q26" s="65"/>
      <c r="R26" s="65"/>
      <c r="S26" s="65"/>
    </row>
    <row r="27" spans="1:19" s="4" customFormat="1" ht="24.95" customHeight="1" x14ac:dyDescent="0.3">
      <c r="A27" s="87">
        <v>21</v>
      </c>
      <c r="B27" s="94" t="s">
        <v>250</v>
      </c>
      <c r="C27" s="94" t="s">
        <v>5</v>
      </c>
      <c r="D27" s="89" t="s">
        <v>200</v>
      </c>
      <c r="E27" s="66" t="s">
        <v>221</v>
      </c>
      <c r="F27" s="66"/>
      <c r="G27" s="66" t="s">
        <v>221</v>
      </c>
      <c r="H27" s="66" t="s">
        <v>221</v>
      </c>
      <c r="I27" s="87" t="str">
        <f t="shared" si="0"/>
        <v>박O재</v>
      </c>
      <c r="J27" s="94" t="s">
        <v>292</v>
      </c>
      <c r="K27" s="95">
        <v>20000</v>
      </c>
      <c r="L27" s="88" t="s">
        <v>216</v>
      </c>
      <c r="M27" s="67"/>
      <c r="N27" s="96" t="s">
        <v>213</v>
      </c>
      <c r="O27" s="65"/>
      <c r="P27" s="65"/>
      <c r="Q27" s="65"/>
      <c r="R27" s="65"/>
      <c r="S27" s="65"/>
    </row>
    <row r="28" spans="1:19" s="4" customFormat="1" ht="24.95" customHeight="1" x14ac:dyDescent="0.3">
      <c r="A28" s="87">
        <v>22</v>
      </c>
      <c r="B28" s="94" t="s">
        <v>250</v>
      </c>
      <c r="C28" s="94" t="s">
        <v>5</v>
      </c>
      <c r="D28" s="89" t="s">
        <v>200</v>
      </c>
      <c r="E28" s="66" t="s">
        <v>221</v>
      </c>
      <c r="F28" s="66"/>
      <c r="G28" s="66" t="s">
        <v>221</v>
      </c>
      <c r="H28" s="66" t="s">
        <v>221</v>
      </c>
      <c r="I28" s="87" t="str">
        <f t="shared" si="0"/>
        <v>김O민</v>
      </c>
      <c r="J28" s="94" t="s">
        <v>292</v>
      </c>
      <c r="K28" s="95">
        <v>20000</v>
      </c>
      <c r="L28" s="88" t="s">
        <v>216</v>
      </c>
      <c r="M28" s="67"/>
      <c r="N28" s="96" t="s">
        <v>170</v>
      </c>
      <c r="O28" s="65"/>
      <c r="P28" s="65"/>
      <c r="Q28" s="65"/>
      <c r="R28" s="65"/>
      <c r="S28" s="65"/>
    </row>
    <row r="29" spans="1:19" s="4" customFormat="1" ht="24.95" customHeight="1" x14ac:dyDescent="0.3">
      <c r="A29" s="87">
        <v>23</v>
      </c>
      <c r="B29" s="94" t="s">
        <v>250</v>
      </c>
      <c r="C29" s="94" t="s">
        <v>5</v>
      </c>
      <c r="D29" s="89" t="s">
        <v>200</v>
      </c>
      <c r="E29" s="66" t="s">
        <v>221</v>
      </c>
      <c r="F29" s="66"/>
      <c r="G29" s="66" t="s">
        <v>221</v>
      </c>
      <c r="H29" s="66" t="s">
        <v>221</v>
      </c>
      <c r="I29" s="87" t="str">
        <f t="shared" si="0"/>
        <v>이O숙</v>
      </c>
      <c r="J29" s="94" t="s">
        <v>292</v>
      </c>
      <c r="K29" s="95">
        <v>20000</v>
      </c>
      <c r="L29" s="88" t="s">
        <v>216</v>
      </c>
      <c r="M29" s="67"/>
      <c r="N29" s="96" t="s">
        <v>265</v>
      </c>
      <c r="O29" s="65"/>
      <c r="P29" s="65"/>
      <c r="Q29" s="65"/>
      <c r="R29" s="65"/>
      <c r="S29" s="65"/>
    </row>
    <row r="30" spans="1:19" s="4" customFormat="1" ht="24.95" customHeight="1" x14ac:dyDescent="0.3">
      <c r="A30" s="87">
        <v>24</v>
      </c>
      <c r="B30" s="94" t="s">
        <v>250</v>
      </c>
      <c r="C30" s="94" t="s">
        <v>197</v>
      </c>
      <c r="D30" s="89" t="s">
        <v>283</v>
      </c>
      <c r="E30" s="66" t="s">
        <v>223</v>
      </c>
      <c r="F30" s="66"/>
      <c r="G30" s="66" t="s">
        <v>290</v>
      </c>
      <c r="H30" s="66" t="s">
        <v>291</v>
      </c>
      <c r="I30" s="87" t="str">
        <f t="shared" si="0"/>
        <v>경OOOOOOOOO회</v>
      </c>
      <c r="J30" s="94" t="s">
        <v>297</v>
      </c>
      <c r="K30" s="95">
        <v>14400000</v>
      </c>
      <c r="L30" s="88" t="s">
        <v>217</v>
      </c>
      <c r="M30" s="67"/>
      <c r="N30" s="96" t="s">
        <v>59</v>
      </c>
      <c r="O30" s="65"/>
      <c r="P30" s="65"/>
      <c r="Q30" s="65"/>
      <c r="R30" s="65"/>
      <c r="S30" s="65"/>
    </row>
    <row r="31" spans="1:19" s="4" customFormat="1" ht="24.95" customHeight="1" x14ac:dyDescent="0.3">
      <c r="A31" s="87">
        <v>25</v>
      </c>
      <c r="B31" s="94" t="s">
        <v>251</v>
      </c>
      <c r="C31" s="94" t="s">
        <v>5</v>
      </c>
      <c r="D31" s="89" t="s">
        <v>282</v>
      </c>
      <c r="E31" s="66" t="s">
        <v>221</v>
      </c>
      <c r="F31" s="66"/>
      <c r="G31" s="66" t="s">
        <v>221</v>
      </c>
      <c r="H31" s="66" t="s">
        <v>221</v>
      </c>
      <c r="I31" s="87" t="str">
        <f t="shared" si="0"/>
        <v>이O일</v>
      </c>
      <c r="J31" s="94" t="s">
        <v>292</v>
      </c>
      <c r="K31" s="95">
        <v>20000</v>
      </c>
      <c r="L31" s="88" t="s">
        <v>216</v>
      </c>
      <c r="M31" s="67"/>
      <c r="N31" s="96" t="s">
        <v>176</v>
      </c>
      <c r="O31" s="65"/>
      <c r="P31" s="65"/>
      <c r="Q31" s="65"/>
      <c r="R31" s="65"/>
      <c r="S31" s="65"/>
    </row>
    <row r="32" spans="1:19" s="4" customFormat="1" ht="24.95" customHeight="1" x14ac:dyDescent="0.3">
      <c r="A32" s="87">
        <v>26</v>
      </c>
      <c r="B32" s="94" t="s">
        <v>252</v>
      </c>
      <c r="C32" s="94" t="s">
        <v>5</v>
      </c>
      <c r="D32" s="89" t="s">
        <v>203</v>
      </c>
      <c r="E32" s="66" t="s">
        <v>221</v>
      </c>
      <c r="F32" s="66"/>
      <c r="G32" s="66" t="s">
        <v>221</v>
      </c>
      <c r="H32" s="66" t="s">
        <v>221</v>
      </c>
      <c r="I32" s="87" t="str">
        <f t="shared" si="0"/>
        <v>정O배</v>
      </c>
      <c r="J32" s="94" t="s">
        <v>292</v>
      </c>
      <c r="K32" s="95">
        <v>100000</v>
      </c>
      <c r="L32" s="88" t="s">
        <v>216</v>
      </c>
      <c r="M32" s="67"/>
      <c r="N32" s="96" t="s">
        <v>64</v>
      </c>
      <c r="O32" s="65"/>
      <c r="P32" s="65"/>
      <c r="Q32" s="65"/>
      <c r="R32" s="65"/>
      <c r="S32" s="65"/>
    </row>
    <row r="33" spans="1:19" s="4" customFormat="1" ht="24.95" customHeight="1" x14ac:dyDescent="0.3">
      <c r="A33" s="87">
        <v>27</v>
      </c>
      <c r="B33" s="94" t="s">
        <v>252</v>
      </c>
      <c r="C33" s="94" t="s">
        <v>5</v>
      </c>
      <c r="D33" s="89" t="s">
        <v>203</v>
      </c>
      <c r="E33" s="66" t="s">
        <v>221</v>
      </c>
      <c r="F33" s="66"/>
      <c r="G33" s="66" t="s">
        <v>221</v>
      </c>
      <c r="H33" s="66" t="s">
        <v>221</v>
      </c>
      <c r="I33" s="87" t="str">
        <f t="shared" si="0"/>
        <v>이O철</v>
      </c>
      <c r="J33" s="94" t="s">
        <v>292</v>
      </c>
      <c r="K33" s="95">
        <v>10000</v>
      </c>
      <c r="L33" s="88" t="s">
        <v>216</v>
      </c>
      <c r="M33" s="67"/>
      <c r="N33" s="96" t="s">
        <v>177</v>
      </c>
      <c r="O33" s="65"/>
      <c r="P33" s="65"/>
      <c r="Q33" s="65"/>
      <c r="R33" s="65"/>
      <c r="S33" s="65"/>
    </row>
    <row r="34" spans="1:19" s="4" customFormat="1" ht="24.95" customHeight="1" x14ac:dyDescent="0.3">
      <c r="A34" s="87">
        <v>28</v>
      </c>
      <c r="B34" s="94" t="s">
        <v>252</v>
      </c>
      <c r="C34" s="94" t="s">
        <v>197</v>
      </c>
      <c r="D34" s="89" t="s">
        <v>201</v>
      </c>
      <c r="E34" s="66" t="s">
        <v>221</v>
      </c>
      <c r="F34" s="66"/>
      <c r="G34" s="66" t="s">
        <v>221</v>
      </c>
      <c r="H34" s="66" t="s">
        <v>221</v>
      </c>
      <c r="I34" s="87" t="str">
        <f t="shared" si="0"/>
        <v>최O우</v>
      </c>
      <c r="J34" s="94" t="s">
        <v>298</v>
      </c>
      <c r="K34" s="95">
        <v>20000</v>
      </c>
      <c r="L34" s="88" t="s">
        <v>216</v>
      </c>
      <c r="M34" s="67"/>
      <c r="N34" s="96" t="s">
        <v>65</v>
      </c>
      <c r="O34" s="65"/>
      <c r="P34" s="65"/>
      <c r="Q34" s="65"/>
      <c r="R34" s="65"/>
      <c r="S34" s="65"/>
    </row>
    <row r="35" spans="1:19" s="4" customFormat="1" ht="24.95" customHeight="1" x14ac:dyDescent="0.3">
      <c r="A35" s="87">
        <v>29</v>
      </c>
      <c r="B35" s="94" t="s">
        <v>252</v>
      </c>
      <c r="C35" s="94" t="s">
        <v>197</v>
      </c>
      <c r="D35" s="89" t="s">
        <v>283</v>
      </c>
      <c r="E35" s="66" t="s">
        <v>223</v>
      </c>
      <c r="F35" s="66"/>
      <c r="G35" s="66" t="s">
        <v>290</v>
      </c>
      <c r="H35" s="66" t="s">
        <v>291</v>
      </c>
      <c r="I35" s="87" t="str">
        <f t="shared" si="0"/>
        <v>포OOOOOOO션</v>
      </c>
      <c r="J35" s="94" t="s">
        <v>299</v>
      </c>
      <c r="K35" s="95">
        <v>31038071</v>
      </c>
      <c r="L35" s="88" t="s">
        <v>217</v>
      </c>
      <c r="M35" s="67"/>
      <c r="N35" s="96" t="s">
        <v>266</v>
      </c>
      <c r="O35" s="65"/>
      <c r="P35" s="65"/>
      <c r="Q35" s="65"/>
      <c r="R35" s="65"/>
      <c r="S35" s="65"/>
    </row>
    <row r="36" spans="1:19" s="4" customFormat="1" ht="24.95" customHeight="1" x14ac:dyDescent="0.3">
      <c r="A36" s="87">
        <v>30</v>
      </c>
      <c r="B36" s="94" t="s">
        <v>253</v>
      </c>
      <c r="C36" s="94" t="s">
        <v>5</v>
      </c>
      <c r="D36" s="89" t="s">
        <v>201</v>
      </c>
      <c r="E36" s="66" t="s">
        <v>221</v>
      </c>
      <c r="F36" s="66"/>
      <c r="G36" s="66" t="s">
        <v>221</v>
      </c>
      <c r="H36" s="66" t="s">
        <v>221</v>
      </c>
      <c r="I36" s="87" t="str">
        <f t="shared" si="0"/>
        <v>김O정</v>
      </c>
      <c r="J36" s="94" t="s">
        <v>292</v>
      </c>
      <c r="K36" s="95">
        <v>10400</v>
      </c>
      <c r="L36" s="88" t="s">
        <v>216</v>
      </c>
      <c r="M36" s="67"/>
      <c r="N36" s="96" t="s">
        <v>183</v>
      </c>
      <c r="O36" s="65"/>
      <c r="P36" s="65"/>
      <c r="Q36" s="65"/>
      <c r="R36" s="65"/>
      <c r="S36" s="65"/>
    </row>
    <row r="37" spans="1:19" s="4" customFormat="1" ht="24.95" customHeight="1" x14ac:dyDescent="0.3">
      <c r="A37" s="87">
        <v>31</v>
      </c>
      <c r="B37" s="94" t="s">
        <v>253</v>
      </c>
      <c r="C37" s="94" t="s">
        <v>5</v>
      </c>
      <c r="D37" s="89" t="s">
        <v>203</v>
      </c>
      <c r="E37" s="66" t="s">
        <v>221</v>
      </c>
      <c r="F37" s="66"/>
      <c r="G37" s="66" t="s">
        <v>221</v>
      </c>
      <c r="H37" s="66" t="s">
        <v>221</v>
      </c>
      <c r="I37" s="87" t="str">
        <f t="shared" si="0"/>
        <v>정O호</v>
      </c>
      <c r="J37" s="94" t="s">
        <v>292</v>
      </c>
      <c r="K37" s="95">
        <v>10000</v>
      </c>
      <c r="L37" s="88" t="s">
        <v>216</v>
      </c>
      <c r="M37" s="67"/>
      <c r="N37" s="96" t="s">
        <v>153</v>
      </c>
      <c r="O37" s="65"/>
      <c r="P37" s="65"/>
      <c r="Q37" s="65"/>
      <c r="R37" s="65"/>
      <c r="S37" s="65"/>
    </row>
    <row r="38" spans="1:19" s="4" customFormat="1" ht="24.95" customHeight="1" x14ac:dyDescent="0.3">
      <c r="A38" s="87">
        <v>32</v>
      </c>
      <c r="B38" s="94" t="s">
        <v>253</v>
      </c>
      <c r="C38" s="94" t="s">
        <v>5</v>
      </c>
      <c r="D38" s="89" t="s">
        <v>203</v>
      </c>
      <c r="E38" s="66" t="s">
        <v>221</v>
      </c>
      <c r="F38" s="66"/>
      <c r="G38" s="66" t="s">
        <v>221</v>
      </c>
      <c r="H38" s="66" t="s">
        <v>221</v>
      </c>
      <c r="I38" s="87" t="str">
        <f t="shared" si="0"/>
        <v>김O효</v>
      </c>
      <c r="J38" s="94" t="s">
        <v>292</v>
      </c>
      <c r="K38" s="95">
        <v>20000</v>
      </c>
      <c r="L38" s="88" t="s">
        <v>216</v>
      </c>
      <c r="M38" s="67"/>
      <c r="N38" s="96" t="s">
        <v>267</v>
      </c>
      <c r="O38" s="65"/>
      <c r="P38" s="65"/>
      <c r="Q38" s="65"/>
      <c r="R38" s="65"/>
      <c r="S38" s="65"/>
    </row>
    <row r="39" spans="1:19" s="4" customFormat="1" ht="24.95" customHeight="1" x14ac:dyDescent="0.3">
      <c r="A39" s="87">
        <v>33</v>
      </c>
      <c r="B39" s="94" t="s">
        <v>253</v>
      </c>
      <c r="C39" s="94" t="s">
        <v>5</v>
      </c>
      <c r="D39" s="89" t="s">
        <v>203</v>
      </c>
      <c r="E39" s="66" t="s">
        <v>221</v>
      </c>
      <c r="F39" s="66"/>
      <c r="G39" s="66" t="s">
        <v>221</v>
      </c>
      <c r="H39" s="66" t="s">
        <v>221</v>
      </c>
      <c r="I39" s="87" t="str">
        <f t="shared" si="0"/>
        <v>조O정</v>
      </c>
      <c r="J39" s="94" t="s">
        <v>292</v>
      </c>
      <c r="K39" s="95">
        <v>10000</v>
      </c>
      <c r="L39" s="88" t="s">
        <v>216</v>
      </c>
      <c r="M39" s="67"/>
      <c r="N39" s="96" t="s">
        <v>145</v>
      </c>
      <c r="O39" s="65"/>
      <c r="P39" s="65"/>
      <c r="Q39" s="65"/>
      <c r="R39" s="65"/>
      <c r="S39" s="65"/>
    </row>
    <row r="40" spans="1:19" s="4" customFormat="1" ht="24.95" customHeight="1" x14ac:dyDescent="0.3">
      <c r="A40" s="87">
        <v>34</v>
      </c>
      <c r="B40" s="94" t="s">
        <v>253</v>
      </c>
      <c r="C40" s="94" t="s">
        <v>197</v>
      </c>
      <c r="D40" s="89" t="s">
        <v>200</v>
      </c>
      <c r="E40" s="66" t="s">
        <v>221</v>
      </c>
      <c r="F40" s="66"/>
      <c r="G40" s="66" t="s">
        <v>221</v>
      </c>
      <c r="H40" s="66" t="s">
        <v>221</v>
      </c>
      <c r="I40" s="87" t="str">
        <f t="shared" si="0"/>
        <v>이O원</v>
      </c>
      <c r="J40" s="94" t="s">
        <v>300</v>
      </c>
      <c r="K40" s="95">
        <v>10000</v>
      </c>
      <c r="L40" s="88" t="s">
        <v>216</v>
      </c>
      <c r="M40" s="67"/>
      <c r="N40" s="96" t="s">
        <v>268</v>
      </c>
      <c r="O40" s="65"/>
      <c r="P40" s="65"/>
      <c r="Q40" s="65"/>
      <c r="R40" s="65"/>
      <c r="S40" s="65"/>
    </row>
    <row r="41" spans="1:19" s="4" customFormat="1" ht="24.95" customHeight="1" x14ac:dyDescent="0.3">
      <c r="A41" s="87">
        <v>35</v>
      </c>
      <c r="B41" s="94" t="s">
        <v>253</v>
      </c>
      <c r="C41" s="94" t="s">
        <v>197</v>
      </c>
      <c r="D41" s="89" t="s">
        <v>199</v>
      </c>
      <c r="E41" s="66" t="s">
        <v>223</v>
      </c>
      <c r="F41" s="66"/>
      <c r="G41" s="66" t="s">
        <v>290</v>
      </c>
      <c r="H41" s="66" t="s">
        <v>291</v>
      </c>
      <c r="I41" s="87" t="str">
        <f t="shared" si="0"/>
        <v>해O빈</v>
      </c>
      <c r="J41" s="94" t="s">
        <v>292</v>
      </c>
      <c r="K41" s="95">
        <v>100000</v>
      </c>
      <c r="L41" s="88" t="s">
        <v>217</v>
      </c>
      <c r="M41" s="67"/>
      <c r="N41" s="96" t="s">
        <v>269</v>
      </c>
      <c r="O41" s="65"/>
      <c r="P41" s="65"/>
      <c r="Q41" s="65"/>
      <c r="R41" s="65"/>
      <c r="S41" s="65"/>
    </row>
    <row r="42" spans="1:19" s="4" customFormat="1" ht="24.95" customHeight="1" x14ac:dyDescent="0.3">
      <c r="A42" s="87">
        <v>36</v>
      </c>
      <c r="B42" s="94" t="s">
        <v>253</v>
      </c>
      <c r="C42" s="94" t="s">
        <v>197</v>
      </c>
      <c r="D42" s="89" t="s">
        <v>283</v>
      </c>
      <c r="E42" s="66" t="s">
        <v>223</v>
      </c>
      <c r="F42" s="66"/>
      <c r="G42" s="66" t="s">
        <v>290</v>
      </c>
      <c r="H42" s="66" t="s">
        <v>291</v>
      </c>
      <c r="I42" s="87" t="str">
        <f t="shared" si="0"/>
        <v>사OOOOOOOOOO단</v>
      </c>
      <c r="J42" s="94" t="s">
        <v>301</v>
      </c>
      <c r="K42" s="95">
        <v>200000</v>
      </c>
      <c r="L42" s="88" t="s">
        <v>217</v>
      </c>
      <c r="M42" s="67"/>
      <c r="N42" s="96" t="s">
        <v>66</v>
      </c>
      <c r="O42" s="65"/>
      <c r="P42" s="65"/>
      <c r="Q42" s="65"/>
      <c r="R42" s="65"/>
      <c r="S42" s="65"/>
    </row>
    <row r="43" spans="1:19" s="4" customFormat="1" ht="24.95" customHeight="1" x14ac:dyDescent="0.3">
      <c r="A43" s="87">
        <v>37</v>
      </c>
      <c r="B43" s="94" t="s">
        <v>254</v>
      </c>
      <c r="C43" s="94" t="s">
        <v>5</v>
      </c>
      <c r="D43" s="89" t="s">
        <v>201</v>
      </c>
      <c r="E43" s="66" t="s">
        <v>221</v>
      </c>
      <c r="F43" s="66"/>
      <c r="G43" s="66" t="s">
        <v>221</v>
      </c>
      <c r="H43" s="66" t="s">
        <v>221</v>
      </c>
      <c r="I43" s="87" t="str">
        <f t="shared" si="0"/>
        <v>정O희</v>
      </c>
      <c r="J43" s="94" t="s">
        <v>292</v>
      </c>
      <c r="K43" s="95">
        <v>50000</v>
      </c>
      <c r="L43" s="88" t="s">
        <v>216</v>
      </c>
      <c r="M43" s="67"/>
      <c r="N43" s="96" t="s">
        <v>178</v>
      </c>
      <c r="O43" s="65"/>
      <c r="P43" s="65"/>
      <c r="Q43" s="65"/>
      <c r="R43" s="65"/>
      <c r="S43" s="65"/>
    </row>
    <row r="44" spans="1:19" s="4" customFormat="1" ht="24.95" customHeight="1" x14ac:dyDescent="0.3">
      <c r="A44" s="87">
        <v>38</v>
      </c>
      <c r="B44" s="94" t="s">
        <v>254</v>
      </c>
      <c r="C44" s="94" t="s">
        <v>5</v>
      </c>
      <c r="D44" s="89" t="s">
        <v>285</v>
      </c>
      <c r="E44" s="66" t="s">
        <v>221</v>
      </c>
      <c r="F44" s="66"/>
      <c r="G44" s="66" t="s">
        <v>221</v>
      </c>
      <c r="H44" s="66" t="s">
        <v>221</v>
      </c>
      <c r="I44" s="87" t="str">
        <f t="shared" si="0"/>
        <v>이O천</v>
      </c>
      <c r="J44" s="94" t="s">
        <v>292</v>
      </c>
      <c r="K44" s="95">
        <v>10000</v>
      </c>
      <c r="L44" s="88" t="s">
        <v>216</v>
      </c>
      <c r="M44" s="67"/>
      <c r="N44" s="96" t="s">
        <v>154</v>
      </c>
      <c r="O44" s="65"/>
      <c r="P44" s="65"/>
      <c r="Q44" s="65"/>
      <c r="R44" s="65"/>
      <c r="S44" s="65"/>
    </row>
    <row r="45" spans="1:19" s="4" customFormat="1" ht="24.95" customHeight="1" x14ac:dyDescent="0.3">
      <c r="A45" s="87">
        <v>39</v>
      </c>
      <c r="B45" s="94" t="s">
        <v>254</v>
      </c>
      <c r="C45" s="94" t="s">
        <v>197</v>
      </c>
      <c r="D45" s="89" t="s">
        <v>286</v>
      </c>
      <c r="E45" s="66" t="s">
        <v>221</v>
      </c>
      <c r="F45" s="66"/>
      <c r="G45" s="66" t="s">
        <v>221</v>
      </c>
      <c r="H45" s="66" t="s">
        <v>221</v>
      </c>
      <c r="I45" s="87" t="str">
        <f t="shared" si="0"/>
        <v>메OOOOO국</v>
      </c>
      <c r="J45" s="94" t="s">
        <v>302</v>
      </c>
      <c r="K45" s="95">
        <v>1000000</v>
      </c>
      <c r="L45" s="88" t="s">
        <v>217</v>
      </c>
      <c r="M45" s="67"/>
      <c r="N45" s="96" t="s">
        <v>270</v>
      </c>
      <c r="O45" s="65"/>
      <c r="P45" s="65"/>
      <c r="Q45" s="65"/>
      <c r="R45" s="65"/>
      <c r="S45" s="65"/>
    </row>
    <row r="46" spans="1:19" s="4" customFormat="1" ht="24.95" customHeight="1" x14ac:dyDescent="0.3">
      <c r="A46" s="87">
        <v>40</v>
      </c>
      <c r="B46" s="94" t="s">
        <v>254</v>
      </c>
      <c r="C46" s="94" t="s">
        <v>197</v>
      </c>
      <c r="D46" s="89" t="s">
        <v>287</v>
      </c>
      <c r="E46" s="66" t="s">
        <v>221</v>
      </c>
      <c r="F46" s="66"/>
      <c r="G46" s="66" t="s">
        <v>221</v>
      </c>
      <c r="H46" s="66" t="s">
        <v>221</v>
      </c>
      <c r="I46" s="87" t="str">
        <f t="shared" si="0"/>
        <v>빙OOO국</v>
      </c>
      <c r="J46" s="94" t="s">
        <v>302</v>
      </c>
      <c r="K46" s="95">
        <v>1000000</v>
      </c>
      <c r="L46" s="88" t="s">
        <v>217</v>
      </c>
      <c r="M46" s="67"/>
      <c r="N46" s="96" t="s">
        <v>271</v>
      </c>
      <c r="O46" s="65"/>
      <c r="P46" s="65"/>
      <c r="Q46" s="65"/>
      <c r="R46" s="65"/>
      <c r="S46" s="65"/>
    </row>
    <row r="47" spans="1:19" s="4" customFormat="1" ht="24.95" customHeight="1" x14ac:dyDescent="0.3">
      <c r="A47" s="87">
        <v>41</v>
      </c>
      <c r="B47" s="94" t="s">
        <v>254</v>
      </c>
      <c r="C47" s="94" t="s">
        <v>197</v>
      </c>
      <c r="D47" s="89" t="s">
        <v>281</v>
      </c>
      <c r="E47" s="66" t="s">
        <v>221</v>
      </c>
      <c r="F47" s="66"/>
      <c r="G47" s="66" t="s">
        <v>221</v>
      </c>
      <c r="H47" s="66" t="s">
        <v>221</v>
      </c>
      <c r="I47" s="87" t="str">
        <f t="shared" si="0"/>
        <v>김O국</v>
      </c>
      <c r="J47" s="94" t="s">
        <v>302</v>
      </c>
      <c r="K47" s="95">
        <v>1000000</v>
      </c>
      <c r="L47" s="88" t="s">
        <v>217</v>
      </c>
      <c r="M47" s="67"/>
      <c r="N47" s="96" t="s">
        <v>272</v>
      </c>
      <c r="O47" s="65"/>
      <c r="P47" s="65"/>
      <c r="Q47" s="65"/>
      <c r="R47" s="65"/>
      <c r="S47" s="65"/>
    </row>
    <row r="48" spans="1:19" s="4" customFormat="1" ht="24.95" customHeight="1" x14ac:dyDescent="0.3">
      <c r="A48" s="87">
        <v>42</v>
      </c>
      <c r="B48" s="94" t="s">
        <v>255</v>
      </c>
      <c r="C48" s="94" t="s">
        <v>5</v>
      </c>
      <c r="D48" s="89" t="s">
        <v>200</v>
      </c>
      <c r="E48" s="66" t="s">
        <v>221</v>
      </c>
      <c r="F48" s="66"/>
      <c r="G48" s="66" t="s">
        <v>221</v>
      </c>
      <c r="H48" s="66" t="s">
        <v>221</v>
      </c>
      <c r="I48" s="87" t="str">
        <f t="shared" si="0"/>
        <v>이O태</v>
      </c>
      <c r="J48" s="94" t="s">
        <v>292</v>
      </c>
      <c r="K48" s="95">
        <v>10000</v>
      </c>
      <c r="L48" s="88" t="s">
        <v>216</v>
      </c>
      <c r="M48" s="67"/>
      <c r="N48" s="96" t="s">
        <v>142</v>
      </c>
      <c r="O48" s="65"/>
      <c r="P48" s="65"/>
      <c r="Q48" s="65"/>
      <c r="R48" s="65"/>
      <c r="S48" s="65"/>
    </row>
    <row r="49" spans="1:19" s="4" customFormat="1" ht="24.95" customHeight="1" x14ac:dyDescent="0.3">
      <c r="A49" s="87">
        <v>43</v>
      </c>
      <c r="B49" s="94" t="s">
        <v>255</v>
      </c>
      <c r="C49" s="94" t="s">
        <v>5</v>
      </c>
      <c r="D49" s="89" t="s">
        <v>200</v>
      </c>
      <c r="E49" s="66" t="s">
        <v>221</v>
      </c>
      <c r="F49" s="66"/>
      <c r="G49" s="66" t="s">
        <v>221</v>
      </c>
      <c r="H49" s="66" t="s">
        <v>221</v>
      </c>
      <c r="I49" s="87" t="str">
        <f t="shared" si="0"/>
        <v>송O경</v>
      </c>
      <c r="J49" s="94" t="s">
        <v>292</v>
      </c>
      <c r="K49" s="95">
        <v>10000</v>
      </c>
      <c r="L49" s="88" t="s">
        <v>216</v>
      </c>
      <c r="M49" s="67"/>
      <c r="N49" s="96" t="s">
        <v>144</v>
      </c>
      <c r="O49" s="65"/>
      <c r="P49" s="65"/>
      <c r="Q49" s="65"/>
      <c r="R49" s="65"/>
      <c r="S49" s="65"/>
    </row>
    <row r="50" spans="1:19" s="4" customFormat="1" ht="24.95" customHeight="1" x14ac:dyDescent="0.3">
      <c r="A50" s="87">
        <v>44</v>
      </c>
      <c r="B50" s="94" t="s">
        <v>255</v>
      </c>
      <c r="C50" s="94" t="s">
        <v>5</v>
      </c>
      <c r="D50" s="89" t="s">
        <v>200</v>
      </c>
      <c r="E50" s="66" t="s">
        <v>221</v>
      </c>
      <c r="F50" s="66"/>
      <c r="G50" s="66" t="s">
        <v>221</v>
      </c>
      <c r="H50" s="66" t="s">
        <v>221</v>
      </c>
      <c r="I50" s="87" t="str">
        <f t="shared" si="0"/>
        <v>손O아</v>
      </c>
      <c r="J50" s="94" t="s">
        <v>292</v>
      </c>
      <c r="K50" s="95">
        <v>10400</v>
      </c>
      <c r="L50" s="88" t="s">
        <v>216</v>
      </c>
      <c r="M50" s="67"/>
      <c r="N50" s="96" t="s">
        <v>143</v>
      </c>
      <c r="O50" s="65"/>
      <c r="P50" s="65"/>
      <c r="Q50" s="65"/>
      <c r="R50" s="65"/>
      <c r="S50" s="65"/>
    </row>
    <row r="51" spans="1:19" s="4" customFormat="1" ht="24.95" customHeight="1" x14ac:dyDescent="0.3">
      <c r="A51" s="87">
        <v>45</v>
      </c>
      <c r="B51" s="94" t="s">
        <v>256</v>
      </c>
      <c r="C51" s="94" t="s">
        <v>5</v>
      </c>
      <c r="D51" s="89" t="s">
        <v>282</v>
      </c>
      <c r="E51" s="66" t="s">
        <v>221</v>
      </c>
      <c r="F51" s="66"/>
      <c r="G51" s="66" t="s">
        <v>221</v>
      </c>
      <c r="H51" s="66" t="s">
        <v>221</v>
      </c>
      <c r="I51" s="87" t="str">
        <f t="shared" si="0"/>
        <v>김O곤</v>
      </c>
      <c r="J51" s="94" t="s">
        <v>292</v>
      </c>
      <c r="K51" s="95">
        <v>14000</v>
      </c>
      <c r="L51" s="88" t="s">
        <v>216</v>
      </c>
      <c r="M51" s="67"/>
      <c r="N51" s="96" t="s">
        <v>146</v>
      </c>
      <c r="O51" s="65"/>
      <c r="P51" s="65"/>
      <c r="Q51" s="65"/>
      <c r="R51" s="65"/>
      <c r="S51" s="65"/>
    </row>
    <row r="52" spans="1:19" s="4" customFormat="1" ht="24.95" customHeight="1" x14ac:dyDescent="0.3">
      <c r="A52" s="87">
        <v>46</v>
      </c>
      <c r="B52" s="94" t="s">
        <v>256</v>
      </c>
      <c r="C52" s="94" t="s">
        <v>197</v>
      </c>
      <c r="D52" s="89" t="s">
        <v>198</v>
      </c>
      <c r="E52" s="66" t="s">
        <v>221</v>
      </c>
      <c r="F52" s="66"/>
      <c r="G52" s="66" t="s">
        <v>221</v>
      </c>
      <c r="H52" s="66" t="s">
        <v>221</v>
      </c>
      <c r="I52" s="87" t="str">
        <f t="shared" si="0"/>
        <v>근OOOOOOOOOO단</v>
      </c>
      <c r="J52" s="94" t="s">
        <v>303</v>
      </c>
      <c r="K52" s="95">
        <v>350000</v>
      </c>
      <c r="L52" s="88" t="s">
        <v>217</v>
      </c>
      <c r="M52" s="67"/>
      <c r="N52" s="96" t="s">
        <v>273</v>
      </c>
      <c r="O52" s="65"/>
      <c r="P52" s="65"/>
      <c r="Q52" s="65"/>
      <c r="R52" s="65"/>
      <c r="S52" s="65"/>
    </row>
    <row r="53" spans="1:19" s="4" customFormat="1" ht="24.95" customHeight="1" x14ac:dyDescent="0.3">
      <c r="A53" s="87">
        <v>47</v>
      </c>
      <c r="B53" s="94" t="s">
        <v>257</v>
      </c>
      <c r="C53" s="94" t="s">
        <v>5</v>
      </c>
      <c r="D53" s="89" t="s">
        <v>200</v>
      </c>
      <c r="E53" s="66" t="s">
        <v>221</v>
      </c>
      <c r="F53" s="66"/>
      <c r="G53" s="66" t="s">
        <v>221</v>
      </c>
      <c r="H53" s="66" t="s">
        <v>221</v>
      </c>
      <c r="I53" s="87" t="str">
        <f t="shared" si="0"/>
        <v>김O경</v>
      </c>
      <c r="J53" s="94" t="s">
        <v>292</v>
      </c>
      <c r="K53" s="95">
        <v>10000</v>
      </c>
      <c r="L53" s="88" t="s">
        <v>216</v>
      </c>
      <c r="M53" s="67"/>
      <c r="N53" s="96" t="s">
        <v>162</v>
      </c>
      <c r="O53" s="65"/>
      <c r="P53" s="65"/>
      <c r="Q53" s="65"/>
      <c r="R53" s="65"/>
      <c r="S53" s="65"/>
    </row>
    <row r="54" spans="1:19" s="4" customFormat="1" ht="24.95" customHeight="1" x14ac:dyDescent="0.3">
      <c r="A54" s="87">
        <v>48</v>
      </c>
      <c r="B54" s="94" t="s">
        <v>258</v>
      </c>
      <c r="C54" s="94" t="s">
        <v>5</v>
      </c>
      <c r="D54" s="89" t="s">
        <v>200</v>
      </c>
      <c r="E54" s="66" t="s">
        <v>221</v>
      </c>
      <c r="F54" s="66"/>
      <c r="G54" s="66" t="s">
        <v>221</v>
      </c>
      <c r="H54" s="66" t="s">
        <v>221</v>
      </c>
      <c r="I54" s="87" t="str">
        <f t="shared" si="0"/>
        <v>이O숙</v>
      </c>
      <c r="J54" s="94" t="s">
        <v>292</v>
      </c>
      <c r="K54" s="95">
        <v>10400</v>
      </c>
      <c r="L54" s="88" t="s">
        <v>216</v>
      </c>
      <c r="M54" s="67"/>
      <c r="N54" s="96" t="s">
        <v>184</v>
      </c>
      <c r="O54" s="65"/>
      <c r="P54" s="65"/>
      <c r="Q54" s="65"/>
      <c r="R54" s="65"/>
      <c r="S54" s="65"/>
    </row>
    <row r="55" spans="1:19" s="4" customFormat="1" ht="24.95" customHeight="1" x14ac:dyDescent="0.3">
      <c r="A55" s="87">
        <v>49</v>
      </c>
      <c r="B55" s="94" t="s">
        <v>258</v>
      </c>
      <c r="C55" s="94" t="s">
        <v>5</v>
      </c>
      <c r="D55" s="89" t="s">
        <v>220</v>
      </c>
      <c r="E55" s="66" t="s">
        <v>221</v>
      </c>
      <c r="F55" s="66"/>
      <c r="G55" s="66" t="s">
        <v>221</v>
      </c>
      <c r="H55" s="66" t="s">
        <v>221</v>
      </c>
      <c r="I55" s="87" t="str">
        <f t="shared" si="0"/>
        <v>경OOO회</v>
      </c>
      <c r="J55" s="94" t="s">
        <v>304</v>
      </c>
      <c r="K55" s="95">
        <v>400000</v>
      </c>
      <c r="L55" s="88" t="s">
        <v>217</v>
      </c>
      <c r="M55" s="67"/>
      <c r="N55" s="96" t="s">
        <v>274</v>
      </c>
      <c r="O55" s="65"/>
      <c r="P55" s="65"/>
      <c r="Q55" s="65"/>
      <c r="R55" s="65"/>
      <c r="S55" s="65"/>
    </row>
    <row r="56" spans="1:19" s="4" customFormat="1" ht="24.95" customHeight="1" x14ac:dyDescent="0.3">
      <c r="A56" s="87">
        <v>50</v>
      </c>
      <c r="B56" s="94" t="s">
        <v>258</v>
      </c>
      <c r="C56" s="94" t="s">
        <v>5</v>
      </c>
      <c r="D56" s="89" t="s">
        <v>200</v>
      </c>
      <c r="E56" s="66" t="s">
        <v>221</v>
      </c>
      <c r="F56" s="66"/>
      <c r="G56" s="66" t="s">
        <v>221</v>
      </c>
      <c r="H56" s="66" t="s">
        <v>221</v>
      </c>
      <c r="I56" s="87" t="str">
        <f t="shared" si="0"/>
        <v>엄O수</v>
      </c>
      <c r="J56" s="94" t="s">
        <v>292</v>
      </c>
      <c r="K56" s="95">
        <v>50000</v>
      </c>
      <c r="L56" s="88" t="s">
        <v>216</v>
      </c>
      <c r="M56" s="67"/>
      <c r="N56" s="96" t="s">
        <v>172</v>
      </c>
      <c r="O56" s="65"/>
      <c r="P56" s="65"/>
      <c r="Q56" s="65"/>
      <c r="R56" s="65"/>
      <c r="S56" s="65"/>
    </row>
    <row r="57" spans="1:19" s="4" customFormat="1" ht="24.95" customHeight="1" x14ac:dyDescent="0.3">
      <c r="A57" s="87">
        <v>51</v>
      </c>
      <c r="B57" s="94" t="s">
        <v>258</v>
      </c>
      <c r="C57" s="94" t="s">
        <v>197</v>
      </c>
      <c r="D57" s="89" t="s">
        <v>283</v>
      </c>
      <c r="E57" s="66" t="s">
        <v>223</v>
      </c>
      <c r="F57" s="66"/>
      <c r="G57" s="66" t="s">
        <v>290</v>
      </c>
      <c r="H57" s="66" t="s">
        <v>291</v>
      </c>
      <c r="I57" s="87" t="str">
        <f t="shared" si="0"/>
        <v>월OO전</v>
      </c>
      <c r="J57" s="94" t="s">
        <v>305</v>
      </c>
      <c r="K57" s="95">
        <v>11330000</v>
      </c>
      <c r="L57" s="88" t="s">
        <v>217</v>
      </c>
      <c r="M57" s="67"/>
      <c r="N57" s="96" t="s">
        <v>275</v>
      </c>
      <c r="O57" s="65"/>
      <c r="P57" s="65"/>
      <c r="Q57" s="65"/>
      <c r="R57" s="65"/>
      <c r="S57" s="65"/>
    </row>
    <row r="58" spans="1:19" s="4" customFormat="1" ht="24.95" customHeight="1" x14ac:dyDescent="0.3">
      <c r="A58" s="87">
        <v>52</v>
      </c>
      <c r="B58" s="94" t="s">
        <v>258</v>
      </c>
      <c r="C58" s="94" t="s">
        <v>197</v>
      </c>
      <c r="D58" s="89" t="s">
        <v>219</v>
      </c>
      <c r="E58" s="66" t="s">
        <v>223</v>
      </c>
      <c r="F58" s="66"/>
      <c r="G58" s="66" t="s">
        <v>290</v>
      </c>
      <c r="H58" s="66" t="s">
        <v>291</v>
      </c>
      <c r="I58" s="87" t="str">
        <f t="shared" si="0"/>
        <v>신OOOOOO단</v>
      </c>
      <c r="J58" s="94" t="s">
        <v>306</v>
      </c>
      <c r="K58" s="95">
        <v>1000000</v>
      </c>
      <c r="L58" s="88" t="s">
        <v>217</v>
      </c>
      <c r="M58" s="67"/>
      <c r="N58" s="96" t="s">
        <v>276</v>
      </c>
      <c r="O58" s="65"/>
      <c r="P58" s="65"/>
      <c r="Q58" s="65"/>
      <c r="R58" s="65"/>
      <c r="S58" s="65"/>
    </row>
    <row r="59" spans="1:19" s="4" customFormat="1" ht="24.95" customHeight="1" x14ac:dyDescent="0.3">
      <c r="A59" s="87">
        <v>53</v>
      </c>
      <c r="B59" s="94" t="s">
        <v>259</v>
      </c>
      <c r="C59" s="94" t="s">
        <v>197</v>
      </c>
      <c r="D59" s="89" t="s">
        <v>288</v>
      </c>
      <c r="E59" s="66" t="s">
        <v>221</v>
      </c>
      <c r="F59" s="66"/>
      <c r="G59" s="66" t="s">
        <v>221</v>
      </c>
      <c r="H59" s="66" t="s">
        <v>221</v>
      </c>
      <c r="I59" s="87" t="str">
        <f t="shared" si="0"/>
        <v>대OOOOOOOOOOOO회</v>
      </c>
      <c r="J59" s="94" t="s">
        <v>307</v>
      </c>
      <c r="K59" s="95">
        <v>1000000</v>
      </c>
      <c r="L59" s="88" t="s">
        <v>217</v>
      </c>
      <c r="M59" s="67"/>
      <c r="N59" s="96" t="s">
        <v>277</v>
      </c>
      <c r="O59" s="65"/>
      <c r="P59" s="65"/>
      <c r="Q59" s="65"/>
      <c r="R59" s="65"/>
      <c r="S59" s="65"/>
    </row>
    <row r="60" spans="1:19" s="4" customFormat="1" ht="24.95" customHeight="1" x14ac:dyDescent="0.3">
      <c r="A60" s="87">
        <v>54</v>
      </c>
      <c r="B60" s="94" t="s">
        <v>260</v>
      </c>
      <c r="C60" s="94" t="s">
        <v>5</v>
      </c>
      <c r="D60" s="89" t="s">
        <v>200</v>
      </c>
      <c r="E60" s="66" t="s">
        <v>221</v>
      </c>
      <c r="F60" s="66"/>
      <c r="G60" s="66" t="s">
        <v>221</v>
      </c>
      <c r="H60" s="66" t="s">
        <v>221</v>
      </c>
      <c r="I60" s="87" t="str">
        <f t="shared" ref="I60:I61" si="1">REPLACE(N60,2,LEN(N60)-2,REPT("O",LEN(N60)-2))</f>
        <v>정O옥</v>
      </c>
      <c r="J60" s="94" t="s">
        <v>292</v>
      </c>
      <c r="K60" s="95">
        <v>11400</v>
      </c>
      <c r="L60" s="88" t="s">
        <v>216</v>
      </c>
      <c r="M60" s="67"/>
      <c r="N60" s="96" t="s">
        <v>158</v>
      </c>
      <c r="O60" s="65"/>
      <c r="P60" s="65"/>
      <c r="Q60" s="65"/>
      <c r="R60" s="65"/>
      <c r="S60" s="65"/>
    </row>
    <row r="61" spans="1:19" s="4" customFormat="1" ht="24.95" customHeight="1" x14ac:dyDescent="0.3">
      <c r="A61" s="87">
        <v>55</v>
      </c>
      <c r="B61" s="94" t="s">
        <v>260</v>
      </c>
      <c r="C61" s="94" t="s">
        <v>5</v>
      </c>
      <c r="D61" s="89" t="s">
        <v>200</v>
      </c>
      <c r="E61" s="66" t="s">
        <v>221</v>
      </c>
      <c r="F61" s="66"/>
      <c r="G61" s="66" t="s">
        <v>221</v>
      </c>
      <c r="H61" s="66" t="s">
        <v>221</v>
      </c>
      <c r="I61" s="87" t="str">
        <f t="shared" si="1"/>
        <v>유O순</v>
      </c>
      <c r="J61" s="94" t="s">
        <v>292</v>
      </c>
      <c r="K61" s="95">
        <v>11400</v>
      </c>
      <c r="L61" s="88" t="s">
        <v>216</v>
      </c>
      <c r="M61" s="67"/>
      <c r="N61" s="96" t="s">
        <v>208</v>
      </c>
      <c r="O61" s="65"/>
      <c r="P61" s="65"/>
      <c r="Q61" s="65"/>
      <c r="R61" s="65"/>
      <c r="S61" s="65"/>
    </row>
    <row r="62" spans="1:19" s="4" customFormat="1" ht="24.95" customHeight="1" x14ac:dyDescent="0.3">
      <c r="A62" s="87">
        <v>56</v>
      </c>
      <c r="B62" s="94" t="s">
        <v>260</v>
      </c>
      <c r="C62" s="94" t="s">
        <v>5</v>
      </c>
      <c r="D62" s="89" t="s">
        <v>200</v>
      </c>
      <c r="E62" s="66" t="s">
        <v>221</v>
      </c>
      <c r="F62" s="66"/>
      <c r="G62" s="66" t="s">
        <v>221</v>
      </c>
      <c r="H62" s="66" t="s">
        <v>221</v>
      </c>
      <c r="I62" s="87" t="str">
        <f t="shared" ref="I62:I65" si="2">REPLACE(N62,2,LEN(N62)-2,REPT("O",LEN(N62)-2))</f>
        <v>윤O한</v>
      </c>
      <c r="J62" s="94" t="s">
        <v>292</v>
      </c>
      <c r="K62" s="95">
        <v>10000</v>
      </c>
      <c r="L62" s="88" t="s">
        <v>216</v>
      </c>
      <c r="M62" s="67"/>
      <c r="N62" s="96" t="s">
        <v>160</v>
      </c>
      <c r="O62" s="65"/>
      <c r="P62" s="65"/>
      <c r="Q62" s="65"/>
      <c r="R62" s="65"/>
      <c r="S62" s="65"/>
    </row>
    <row r="63" spans="1:19" s="4" customFormat="1" ht="24.95" customHeight="1" x14ac:dyDescent="0.3">
      <c r="A63" s="87">
        <v>57</v>
      </c>
      <c r="B63" s="94" t="s">
        <v>260</v>
      </c>
      <c r="C63" s="94" t="s">
        <v>5</v>
      </c>
      <c r="D63" s="89" t="s">
        <v>201</v>
      </c>
      <c r="E63" s="66" t="s">
        <v>221</v>
      </c>
      <c r="F63" s="66"/>
      <c r="G63" s="66" t="s">
        <v>221</v>
      </c>
      <c r="H63" s="66" t="s">
        <v>221</v>
      </c>
      <c r="I63" s="87" t="str">
        <f t="shared" si="2"/>
        <v>우O섭</v>
      </c>
      <c r="J63" s="94" t="s">
        <v>292</v>
      </c>
      <c r="K63" s="95">
        <v>11400</v>
      </c>
      <c r="L63" s="88" t="s">
        <v>216</v>
      </c>
      <c r="M63" s="67"/>
      <c r="N63" s="96" t="s">
        <v>159</v>
      </c>
      <c r="O63" s="65"/>
      <c r="P63" s="65"/>
      <c r="Q63" s="65"/>
      <c r="R63" s="65"/>
      <c r="S63" s="65"/>
    </row>
    <row r="64" spans="1:19" s="4" customFormat="1" ht="24.95" customHeight="1" x14ac:dyDescent="0.3">
      <c r="A64" s="87">
        <v>58</v>
      </c>
      <c r="B64" s="94" t="s">
        <v>260</v>
      </c>
      <c r="C64" s="94" t="s">
        <v>5</v>
      </c>
      <c r="D64" s="89" t="s">
        <v>200</v>
      </c>
      <c r="E64" s="66" t="s">
        <v>221</v>
      </c>
      <c r="F64" s="66"/>
      <c r="G64" s="66" t="s">
        <v>221</v>
      </c>
      <c r="H64" s="66" t="s">
        <v>221</v>
      </c>
      <c r="I64" s="87" t="str">
        <f t="shared" si="2"/>
        <v>박O영</v>
      </c>
      <c r="J64" s="94" t="s">
        <v>292</v>
      </c>
      <c r="K64" s="95">
        <v>10040</v>
      </c>
      <c r="L64" s="88" t="s">
        <v>216</v>
      </c>
      <c r="M64" s="67"/>
      <c r="N64" s="96" t="s">
        <v>214</v>
      </c>
      <c r="O64" s="65"/>
      <c r="P64" s="65"/>
      <c r="Q64" s="65"/>
      <c r="R64" s="65"/>
      <c r="S64" s="65"/>
    </row>
    <row r="65" spans="1:19" s="4" customFormat="1" ht="24.95" customHeight="1" x14ac:dyDescent="0.3">
      <c r="A65" s="87">
        <v>59</v>
      </c>
      <c r="B65" s="94" t="s">
        <v>260</v>
      </c>
      <c r="C65" s="94" t="s">
        <v>5</v>
      </c>
      <c r="D65" s="89"/>
      <c r="E65" s="66" t="s">
        <v>221</v>
      </c>
      <c r="F65" s="66"/>
      <c r="G65" s="66" t="s">
        <v>221</v>
      </c>
      <c r="H65" s="66" t="s">
        <v>222</v>
      </c>
      <c r="I65" s="87" t="str">
        <f t="shared" si="2"/>
        <v>모OOOOOOOOO)</v>
      </c>
      <c r="J65" s="94" t="s">
        <v>308</v>
      </c>
      <c r="K65" s="95">
        <v>40610</v>
      </c>
      <c r="L65" s="88" t="s">
        <v>217</v>
      </c>
      <c r="M65" s="67"/>
      <c r="N65" s="96" t="s">
        <v>278</v>
      </c>
      <c r="O65" s="65"/>
      <c r="P65" s="65"/>
      <c r="Q65" s="65"/>
      <c r="R65" s="65"/>
      <c r="S65" s="65"/>
    </row>
    <row r="66" spans="1:19" s="4" customFormat="1" ht="24.95" customHeight="1" x14ac:dyDescent="0.3">
      <c r="A66" s="87">
        <v>60</v>
      </c>
      <c r="B66" s="94" t="s">
        <v>260</v>
      </c>
      <c r="C66" s="94" t="s">
        <v>5</v>
      </c>
      <c r="D66" s="89" t="s">
        <v>201</v>
      </c>
      <c r="E66" s="66" t="s">
        <v>221</v>
      </c>
      <c r="F66" s="66"/>
      <c r="G66" s="66" t="s">
        <v>221</v>
      </c>
      <c r="H66" s="66" t="s">
        <v>221</v>
      </c>
      <c r="I66" s="87" t="str">
        <f t="shared" ref="I66:I95" si="3">REPLACE(N66,2,LEN(N66)-2,REPT("O",LEN(N66)-2))</f>
        <v>구O나</v>
      </c>
      <c r="J66" s="94" t="s">
        <v>292</v>
      </c>
      <c r="K66" s="95">
        <v>40000</v>
      </c>
      <c r="L66" s="88" t="s">
        <v>216</v>
      </c>
      <c r="M66" s="67"/>
      <c r="N66" s="96" t="s">
        <v>147</v>
      </c>
      <c r="O66" s="65"/>
      <c r="P66" s="65"/>
      <c r="Q66" s="65"/>
      <c r="R66" s="65"/>
      <c r="S66" s="65"/>
    </row>
    <row r="67" spans="1:19" s="4" customFormat="1" ht="24.95" customHeight="1" x14ac:dyDescent="0.3">
      <c r="A67" s="87">
        <v>61</v>
      </c>
      <c r="B67" s="94" t="s">
        <v>260</v>
      </c>
      <c r="C67" s="94" t="s">
        <v>5</v>
      </c>
      <c r="D67" s="89" t="s">
        <v>201</v>
      </c>
      <c r="E67" s="66" t="s">
        <v>221</v>
      </c>
      <c r="F67" s="66"/>
      <c r="G67" s="66" t="s">
        <v>221</v>
      </c>
      <c r="H67" s="66" t="s">
        <v>221</v>
      </c>
      <c r="I67" s="87" t="str">
        <f t="shared" si="3"/>
        <v>유미</v>
      </c>
      <c r="J67" s="94" t="s">
        <v>292</v>
      </c>
      <c r="K67" s="95">
        <v>10000</v>
      </c>
      <c r="L67" s="88" t="s">
        <v>216</v>
      </c>
      <c r="M67" s="67"/>
      <c r="N67" s="96" t="s">
        <v>163</v>
      </c>
      <c r="O67" s="65"/>
      <c r="P67" s="65"/>
      <c r="Q67" s="65"/>
      <c r="R67" s="65"/>
      <c r="S67" s="65"/>
    </row>
    <row r="68" spans="1:19" s="4" customFormat="1" ht="24.95" customHeight="1" x14ac:dyDescent="0.3">
      <c r="A68" s="87">
        <v>62</v>
      </c>
      <c r="B68" s="94" t="s">
        <v>260</v>
      </c>
      <c r="C68" s="94" t="s">
        <v>5</v>
      </c>
      <c r="D68" s="89" t="s">
        <v>201</v>
      </c>
      <c r="E68" s="66" t="s">
        <v>221</v>
      </c>
      <c r="F68" s="66"/>
      <c r="G68" s="66" t="s">
        <v>221</v>
      </c>
      <c r="H68" s="66" t="s">
        <v>221</v>
      </c>
      <c r="I68" s="87" t="str">
        <f t="shared" si="3"/>
        <v>양O진</v>
      </c>
      <c r="J68" s="94" t="s">
        <v>292</v>
      </c>
      <c r="K68" s="95">
        <v>14000</v>
      </c>
      <c r="L68" s="88" t="s">
        <v>216</v>
      </c>
      <c r="M68" s="67"/>
      <c r="N68" s="96" t="s">
        <v>215</v>
      </c>
      <c r="O68" s="65"/>
      <c r="P68" s="65"/>
      <c r="Q68" s="65"/>
      <c r="R68" s="65"/>
      <c r="S68" s="65"/>
    </row>
    <row r="69" spans="1:19" s="4" customFormat="1" ht="24.95" customHeight="1" x14ac:dyDescent="0.3">
      <c r="A69" s="87">
        <v>63</v>
      </c>
      <c r="B69" s="94" t="s">
        <v>260</v>
      </c>
      <c r="C69" s="94" t="s">
        <v>5</v>
      </c>
      <c r="D69" s="89" t="s">
        <v>201</v>
      </c>
      <c r="E69" s="66" t="s">
        <v>221</v>
      </c>
      <c r="F69" s="66"/>
      <c r="G69" s="66" t="s">
        <v>221</v>
      </c>
      <c r="H69" s="66" t="s">
        <v>221</v>
      </c>
      <c r="I69" s="87" t="str">
        <f t="shared" si="3"/>
        <v>김O광</v>
      </c>
      <c r="J69" s="94" t="s">
        <v>292</v>
      </c>
      <c r="K69" s="95">
        <v>10400</v>
      </c>
      <c r="L69" s="88" t="s">
        <v>216</v>
      </c>
      <c r="M69" s="67"/>
      <c r="N69" s="96" t="s">
        <v>210</v>
      </c>
      <c r="O69" s="65"/>
      <c r="P69" s="65"/>
      <c r="Q69" s="65"/>
      <c r="R69" s="65"/>
      <c r="S69" s="65"/>
    </row>
    <row r="70" spans="1:19" s="4" customFormat="1" ht="24.95" customHeight="1" x14ac:dyDescent="0.3">
      <c r="A70" s="87">
        <v>64</v>
      </c>
      <c r="B70" s="94" t="s">
        <v>260</v>
      </c>
      <c r="C70" s="94" t="s">
        <v>5</v>
      </c>
      <c r="D70" s="89" t="s">
        <v>201</v>
      </c>
      <c r="E70" s="66" t="s">
        <v>221</v>
      </c>
      <c r="F70" s="66"/>
      <c r="G70" s="66" t="s">
        <v>221</v>
      </c>
      <c r="H70" s="66" t="s">
        <v>221</v>
      </c>
      <c r="I70" s="87" t="str">
        <f t="shared" si="3"/>
        <v>박O석</v>
      </c>
      <c r="J70" s="94" t="s">
        <v>292</v>
      </c>
      <c r="K70" s="95">
        <v>10400</v>
      </c>
      <c r="L70" s="88" t="s">
        <v>216</v>
      </c>
      <c r="M70" s="67"/>
      <c r="N70" s="96" t="s">
        <v>67</v>
      </c>
      <c r="O70" s="65"/>
      <c r="P70" s="65"/>
      <c r="Q70" s="65"/>
      <c r="R70" s="65"/>
      <c r="S70" s="65"/>
    </row>
    <row r="71" spans="1:19" s="4" customFormat="1" ht="24.95" customHeight="1" x14ac:dyDescent="0.3">
      <c r="A71" s="87">
        <v>65</v>
      </c>
      <c r="B71" s="94" t="s">
        <v>260</v>
      </c>
      <c r="C71" s="94" t="s">
        <v>5</v>
      </c>
      <c r="D71" s="89" t="s">
        <v>201</v>
      </c>
      <c r="E71" s="66" t="s">
        <v>221</v>
      </c>
      <c r="F71" s="66"/>
      <c r="G71" s="66" t="s">
        <v>221</v>
      </c>
      <c r="H71" s="66" t="s">
        <v>221</v>
      </c>
      <c r="I71" s="87" t="str">
        <f t="shared" si="3"/>
        <v>오O연</v>
      </c>
      <c r="J71" s="94" t="s">
        <v>292</v>
      </c>
      <c r="K71" s="95">
        <v>10000</v>
      </c>
      <c r="L71" s="88" t="s">
        <v>216</v>
      </c>
      <c r="M71" s="67"/>
      <c r="N71" s="96" t="s">
        <v>196</v>
      </c>
      <c r="O71" s="65"/>
      <c r="P71" s="65"/>
      <c r="Q71" s="65"/>
      <c r="R71" s="65"/>
      <c r="S71" s="65"/>
    </row>
    <row r="72" spans="1:19" s="4" customFormat="1" ht="24.95" customHeight="1" x14ac:dyDescent="0.3">
      <c r="A72" s="87">
        <v>66</v>
      </c>
      <c r="B72" s="94" t="s">
        <v>260</v>
      </c>
      <c r="C72" s="94" t="s">
        <v>5</v>
      </c>
      <c r="D72" s="89" t="s">
        <v>201</v>
      </c>
      <c r="E72" s="66" t="s">
        <v>221</v>
      </c>
      <c r="F72" s="66"/>
      <c r="G72" s="66" t="s">
        <v>221</v>
      </c>
      <c r="H72" s="66" t="s">
        <v>221</v>
      </c>
      <c r="I72" s="87" t="str">
        <f t="shared" si="3"/>
        <v>박O희</v>
      </c>
      <c r="J72" s="94" t="s">
        <v>292</v>
      </c>
      <c r="K72" s="95">
        <v>10000</v>
      </c>
      <c r="L72" s="88" t="s">
        <v>216</v>
      </c>
      <c r="M72" s="67"/>
      <c r="N72" s="96" t="s">
        <v>68</v>
      </c>
      <c r="O72" s="65"/>
      <c r="P72" s="65"/>
      <c r="Q72" s="65"/>
      <c r="R72" s="65"/>
      <c r="S72" s="65"/>
    </row>
    <row r="73" spans="1:19" s="4" customFormat="1" ht="24.95" customHeight="1" x14ac:dyDescent="0.3">
      <c r="A73" s="87">
        <v>67</v>
      </c>
      <c r="B73" s="94" t="s">
        <v>260</v>
      </c>
      <c r="C73" s="94" t="s">
        <v>5</v>
      </c>
      <c r="D73" s="89" t="s">
        <v>201</v>
      </c>
      <c r="E73" s="66" t="s">
        <v>221</v>
      </c>
      <c r="F73" s="66"/>
      <c r="G73" s="66" t="s">
        <v>221</v>
      </c>
      <c r="H73" s="66" t="s">
        <v>221</v>
      </c>
      <c r="I73" s="87" t="str">
        <f t="shared" si="3"/>
        <v>장O선</v>
      </c>
      <c r="J73" s="94" t="s">
        <v>292</v>
      </c>
      <c r="K73" s="95">
        <v>10000</v>
      </c>
      <c r="L73" s="88" t="s">
        <v>216</v>
      </c>
      <c r="M73" s="67"/>
      <c r="N73" s="96" t="s">
        <v>155</v>
      </c>
      <c r="O73" s="65"/>
      <c r="P73" s="65"/>
      <c r="Q73" s="65"/>
      <c r="R73" s="65"/>
      <c r="S73" s="65"/>
    </row>
    <row r="74" spans="1:19" s="4" customFormat="1" ht="24.95" customHeight="1" x14ac:dyDescent="0.3">
      <c r="A74" s="87">
        <v>68</v>
      </c>
      <c r="B74" s="94" t="s">
        <v>260</v>
      </c>
      <c r="C74" s="94" t="s">
        <v>5</v>
      </c>
      <c r="D74" s="89" t="s">
        <v>201</v>
      </c>
      <c r="E74" s="66" t="s">
        <v>221</v>
      </c>
      <c r="F74" s="66"/>
      <c r="G74" s="66" t="s">
        <v>221</v>
      </c>
      <c r="H74" s="66" t="s">
        <v>221</v>
      </c>
      <c r="I74" s="87" t="str">
        <f t="shared" si="3"/>
        <v>박O현</v>
      </c>
      <c r="J74" s="94" t="s">
        <v>292</v>
      </c>
      <c r="K74" s="95">
        <v>10000</v>
      </c>
      <c r="L74" s="88" t="s">
        <v>216</v>
      </c>
      <c r="M74" s="67"/>
      <c r="N74" s="96" t="s">
        <v>70</v>
      </c>
      <c r="O74" s="65"/>
      <c r="P74" s="65"/>
      <c r="Q74" s="65"/>
      <c r="R74" s="65"/>
      <c r="S74" s="65"/>
    </row>
    <row r="75" spans="1:19" s="4" customFormat="1" ht="24.95" customHeight="1" x14ac:dyDescent="0.3">
      <c r="A75" s="87">
        <v>69</v>
      </c>
      <c r="B75" s="94" t="s">
        <v>260</v>
      </c>
      <c r="C75" s="94" t="s">
        <v>5</v>
      </c>
      <c r="D75" s="89" t="s">
        <v>201</v>
      </c>
      <c r="E75" s="66" t="s">
        <v>221</v>
      </c>
      <c r="F75" s="66"/>
      <c r="G75" s="66" t="s">
        <v>221</v>
      </c>
      <c r="H75" s="66" t="s">
        <v>221</v>
      </c>
      <c r="I75" s="87" t="str">
        <f t="shared" si="3"/>
        <v>조O선</v>
      </c>
      <c r="J75" s="94" t="s">
        <v>292</v>
      </c>
      <c r="K75" s="95">
        <v>10000</v>
      </c>
      <c r="L75" s="88" t="s">
        <v>216</v>
      </c>
      <c r="M75" s="67"/>
      <c r="N75" s="96" t="s">
        <v>73</v>
      </c>
      <c r="O75" s="65"/>
      <c r="P75" s="65"/>
      <c r="Q75" s="65"/>
      <c r="R75" s="65"/>
      <c r="S75" s="65"/>
    </row>
    <row r="76" spans="1:19" s="4" customFormat="1" ht="24.95" customHeight="1" x14ac:dyDescent="0.3">
      <c r="A76" s="87">
        <v>70</v>
      </c>
      <c r="B76" s="94" t="s">
        <v>260</v>
      </c>
      <c r="C76" s="94" t="s">
        <v>5</v>
      </c>
      <c r="D76" s="89" t="s">
        <v>201</v>
      </c>
      <c r="E76" s="66" t="s">
        <v>221</v>
      </c>
      <c r="F76" s="66"/>
      <c r="G76" s="66" t="s">
        <v>221</v>
      </c>
      <c r="H76" s="66" t="s">
        <v>221</v>
      </c>
      <c r="I76" s="87" t="str">
        <f t="shared" si="3"/>
        <v>장O선</v>
      </c>
      <c r="J76" s="94" t="s">
        <v>292</v>
      </c>
      <c r="K76" s="95">
        <v>10000</v>
      </c>
      <c r="L76" s="88" t="s">
        <v>216</v>
      </c>
      <c r="M76" s="67"/>
      <c r="N76" s="96" t="s">
        <v>209</v>
      </c>
      <c r="O76" s="65"/>
      <c r="P76" s="65"/>
      <c r="Q76" s="65"/>
      <c r="R76" s="65"/>
      <c r="S76" s="65"/>
    </row>
    <row r="77" spans="1:19" s="4" customFormat="1" ht="24.95" customHeight="1" x14ac:dyDescent="0.3">
      <c r="A77" s="87">
        <v>71</v>
      </c>
      <c r="B77" s="94" t="s">
        <v>260</v>
      </c>
      <c r="C77" s="94" t="s">
        <v>5</v>
      </c>
      <c r="D77" s="89" t="s">
        <v>201</v>
      </c>
      <c r="E77" s="66" t="s">
        <v>221</v>
      </c>
      <c r="F77" s="66"/>
      <c r="G77" s="66" t="s">
        <v>221</v>
      </c>
      <c r="H77" s="66" t="s">
        <v>221</v>
      </c>
      <c r="I77" s="87" t="str">
        <f t="shared" si="3"/>
        <v>신O연</v>
      </c>
      <c r="J77" s="94" t="s">
        <v>292</v>
      </c>
      <c r="K77" s="95">
        <v>10400</v>
      </c>
      <c r="L77" s="88" t="s">
        <v>216</v>
      </c>
      <c r="M77" s="67"/>
      <c r="N77" s="96" t="s">
        <v>74</v>
      </c>
      <c r="O77" s="65"/>
      <c r="P77" s="65"/>
      <c r="Q77" s="65"/>
      <c r="R77" s="65"/>
      <c r="S77" s="65"/>
    </row>
    <row r="78" spans="1:19" s="4" customFormat="1" ht="24.95" customHeight="1" x14ac:dyDescent="0.3">
      <c r="A78" s="87">
        <v>72</v>
      </c>
      <c r="B78" s="94" t="s">
        <v>260</v>
      </c>
      <c r="C78" s="94" t="s">
        <v>5</v>
      </c>
      <c r="D78" s="89" t="s">
        <v>201</v>
      </c>
      <c r="E78" s="66" t="s">
        <v>221</v>
      </c>
      <c r="F78" s="66"/>
      <c r="G78" s="66" t="s">
        <v>221</v>
      </c>
      <c r="H78" s="66" t="s">
        <v>221</v>
      </c>
      <c r="I78" s="87" t="str">
        <f t="shared" si="3"/>
        <v>김O섭</v>
      </c>
      <c r="J78" s="94" t="s">
        <v>292</v>
      </c>
      <c r="K78" s="95">
        <v>10400</v>
      </c>
      <c r="L78" s="88" t="s">
        <v>216</v>
      </c>
      <c r="M78" s="67"/>
      <c r="N78" s="96" t="s">
        <v>193</v>
      </c>
      <c r="O78" s="65"/>
      <c r="P78" s="65"/>
      <c r="Q78" s="65"/>
      <c r="R78" s="65"/>
      <c r="S78" s="65"/>
    </row>
    <row r="79" spans="1:19" s="4" customFormat="1" ht="24.95" customHeight="1" x14ac:dyDescent="0.3">
      <c r="A79" s="87">
        <v>73</v>
      </c>
      <c r="B79" s="94" t="s">
        <v>260</v>
      </c>
      <c r="C79" s="94" t="s">
        <v>5</v>
      </c>
      <c r="D79" s="89" t="s">
        <v>201</v>
      </c>
      <c r="E79" s="66" t="s">
        <v>221</v>
      </c>
      <c r="F79" s="66"/>
      <c r="G79" s="66" t="s">
        <v>221</v>
      </c>
      <c r="H79" s="66" t="s">
        <v>221</v>
      </c>
      <c r="I79" s="87" t="str">
        <f t="shared" si="3"/>
        <v>이O용</v>
      </c>
      <c r="J79" s="94" t="s">
        <v>292</v>
      </c>
      <c r="K79" s="95">
        <v>100000</v>
      </c>
      <c r="L79" s="88" t="s">
        <v>216</v>
      </c>
      <c r="M79" s="67"/>
      <c r="N79" s="96" t="s">
        <v>171</v>
      </c>
      <c r="O79" s="65"/>
      <c r="P79" s="65"/>
      <c r="Q79" s="65"/>
      <c r="R79" s="65"/>
      <c r="S79" s="65"/>
    </row>
    <row r="80" spans="1:19" s="4" customFormat="1" ht="24.95" customHeight="1" x14ac:dyDescent="0.3">
      <c r="A80" s="87">
        <v>74</v>
      </c>
      <c r="B80" s="94" t="s">
        <v>260</v>
      </c>
      <c r="C80" s="94" t="s">
        <v>5</v>
      </c>
      <c r="D80" s="89" t="s">
        <v>201</v>
      </c>
      <c r="E80" s="66" t="s">
        <v>221</v>
      </c>
      <c r="F80" s="66"/>
      <c r="G80" s="66" t="s">
        <v>221</v>
      </c>
      <c r="H80" s="66" t="s">
        <v>221</v>
      </c>
      <c r="I80" s="87" t="str">
        <f t="shared" si="3"/>
        <v>심O식</v>
      </c>
      <c r="J80" s="94" t="s">
        <v>292</v>
      </c>
      <c r="K80" s="95">
        <v>10000</v>
      </c>
      <c r="L80" s="88" t="s">
        <v>216</v>
      </c>
      <c r="M80" s="67"/>
      <c r="N80" s="96" t="s">
        <v>138</v>
      </c>
      <c r="O80" s="65"/>
      <c r="P80" s="65"/>
      <c r="Q80" s="65"/>
      <c r="R80" s="65"/>
      <c r="S80" s="65"/>
    </row>
    <row r="81" spans="1:19" s="4" customFormat="1" ht="24.95" customHeight="1" x14ac:dyDescent="0.3">
      <c r="A81" s="87">
        <v>75</v>
      </c>
      <c r="B81" s="94" t="s">
        <v>260</v>
      </c>
      <c r="C81" s="94" t="s">
        <v>5</v>
      </c>
      <c r="D81" s="89" t="s">
        <v>201</v>
      </c>
      <c r="E81" s="66" t="s">
        <v>221</v>
      </c>
      <c r="F81" s="66"/>
      <c r="G81" s="66" t="s">
        <v>221</v>
      </c>
      <c r="H81" s="66" t="s">
        <v>221</v>
      </c>
      <c r="I81" s="87" t="str">
        <f t="shared" si="3"/>
        <v>김O식</v>
      </c>
      <c r="J81" s="94" t="s">
        <v>292</v>
      </c>
      <c r="K81" s="95">
        <v>10400</v>
      </c>
      <c r="L81" s="88" t="s">
        <v>216</v>
      </c>
      <c r="M81" s="67"/>
      <c r="N81" s="96" t="s">
        <v>185</v>
      </c>
      <c r="O81" s="65"/>
      <c r="P81" s="65"/>
      <c r="Q81" s="65"/>
      <c r="R81" s="65"/>
      <c r="S81" s="65"/>
    </row>
    <row r="82" spans="1:19" s="4" customFormat="1" ht="24.95" customHeight="1" x14ac:dyDescent="0.3">
      <c r="A82" s="87">
        <v>76</v>
      </c>
      <c r="B82" s="94" t="s">
        <v>260</v>
      </c>
      <c r="C82" s="94" t="s">
        <v>5</v>
      </c>
      <c r="D82" s="89" t="s">
        <v>201</v>
      </c>
      <c r="E82" s="66" t="s">
        <v>221</v>
      </c>
      <c r="F82" s="66"/>
      <c r="G82" s="66" t="s">
        <v>221</v>
      </c>
      <c r="H82" s="66" t="s">
        <v>221</v>
      </c>
      <c r="I82" s="87" t="str">
        <f t="shared" si="3"/>
        <v>박O선</v>
      </c>
      <c r="J82" s="94" t="s">
        <v>292</v>
      </c>
      <c r="K82" s="95">
        <v>11400</v>
      </c>
      <c r="L82" s="88" t="s">
        <v>216</v>
      </c>
      <c r="M82" s="67"/>
      <c r="N82" s="96" t="s">
        <v>165</v>
      </c>
      <c r="O82" s="65"/>
      <c r="P82" s="65"/>
      <c r="Q82" s="65"/>
      <c r="R82" s="65"/>
      <c r="S82" s="65"/>
    </row>
    <row r="83" spans="1:19" s="4" customFormat="1" ht="24.95" customHeight="1" x14ac:dyDescent="0.3">
      <c r="A83" s="87">
        <v>77</v>
      </c>
      <c r="B83" s="94" t="s">
        <v>260</v>
      </c>
      <c r="C83" s="94" t="s">
        <v>5</v>
      </c>
      <c r="D83" s="89" t="s">
        <v>201</v>
      </c>
      <c r="E83" s="66" t="s">
        <v>221</v>
      </c>
      <c r="F83" s="66"/>
      <c r="G83" s="66" t="s">
        <v>221</v>
      </c>
      <c r="H83" s="66" t="s">
        <v>221</v>
      </c>
      <c r="I83" s="87" t="str">
        <f t="shared" si="3"/>
        <v>장O욱</v>
      </c>
      <c r="J83" s="94" t="s">
        <v>292</v>
      </c>
      <c r="K83" s="95">
        <v>10400</v>
      </c>
      <c r="L83" s="88" t="s">
        <v>216</v>
      </c>
      <c r="M83" s="67"/>
      <c r="N83" s="96" t="s">
        <v>72</v>
      </c>
      <c r="O83" s="65"/>
      <c r="P83" s="65"/>
      <c r="Q83" s="65"/>
      <c r="R83" s="65"/>
      <c r="S83" s="65"/>
    </row>
    <row r="84" spans="1:19" s="4" customFormat="1" ht="24.95" customHeight="1" x14ac:dyDescent="0.3">
      <c r="A84" s="87">
        <v>78</v>
      </c>
      <c r="B84" s="94" t="s">
        <v>260</v>
      </c>
      <c r="C84" s="94" t="s">
        <v>5</v>
      </c>
      <c r="D84" s="89" t="s">
        <v>289</v>
      </c>
      <c r="E84" s="66" t="s">
        <v>221</v>
      </c>
      <c r="F84" s="66"/>
      <c r="G84" s="66" t="s">
        <v>221</v>
      </c>
      <c r="H84" s="66" t="s">
        <v>221</v>
      </c>
      <c r="I84" s="87" t="str">
        <f t="shared" si="3"/>
        <v>김O진</v>
      </c>
      <c r="J84" s="94" t="s">
        <v>292</v>
      </c>
      <c r="K84" s="95">
        <v>10000</v>
      </c>
      <c r="L84" s="88" t="s">
        <v>216</v>
      </c>
      <c r="M84" s="67"/>
      <c r="N84" s="96" t="s">
        <v>69</v>
      </c>
      <c r="O84" s="65"/>
      <c r="P84" s="65"/>
      <c r="Q84" s="65"/>
      <c r="R84" s="65"/>
      <c r="S84" s="65"/>
    </row>
    <row r="85" spans="1:19" s="4" customFormat="1" ht="24.95" customHeight="1" x14ac:dyDescent="0.3">
      <c r="A85" s="87">
        <v>79</v>
      </c>
      <c r="B85" s="94" t="s">
        <v>260</v>
      </c>
      <c r="C85" s="94" t="s">
        <v>5</v>
      </c>
      <c r="D85" s="89" t="s">
        <v>201</v>
      </c>
      <c r="E85" s="66" t="s">
        <v>221</v>
      </c>
      <c r="F85" s="66"/>
      <c r="G85" s="66" t="s">
        <v>221</v>
      </c>
      <c r="H85" s="66" t="s">
        <v>221</v>
      </c>
      <c r="I85" s="87" t="str">
        <f t="shared" si="3"/>
        <v>안O기</v>
      </c>
      <c r="J85" s="94" t="s">
        <v>292</v>
      </c>
      <c r="K85" s="95">
        <v>20000</v>
      </c>
      <c r="L85" s="88" t="s">
        <v>216</v>
      </c>
      <c r="M85" s="67"/>
      <c r="N85" s="96" t="s">
        <v>71</v>
      </c>
      <c r="O85" s="65"/>
      <c r="P85" s="65"/>
      <c r="Q85" s="65"/>
      <c r="R85" s="65"/>
      <c r="S85" s="65"/>
    </row>
    <row r="86" spans="1:19" s="4" customFormat="1" ht="24.95" customHeight="1" x14ac:dyDescent="0.3">
      <c r="A86" s="87">
        <v>80</v>
      </c>
      <c r="B86" s="94" t="s">
        <v>260</v>
      </c>
      <c r="C86" s="94" t="s">
        <v>5</v>
      </c>
      <c r="D86" s="89" t="s">
        <v>282</v>
      </c>
      <c r="E86" s="66" t="s">
        <v>221</v>
      </c>
      <c r="F86" s="66"/>
      <c r="G86" s="66" t="s">
        <v>221</v>
      </c>
      <c r="H86" s="66" t="s">
        <v>221</v>
      </c>
      <c r="I86" s="87" t="str">
        <f t="shared" si="3"/>
        <v>최O웅</v>
      </c>
      <c r="J86" s="94" t="s">
        <v>292</v>
      </c>
      <c r="K86" s="95">
        <v>20000</v>
      </c>
      <c r="L86" s="88" t="s">
        <v>216</v>
      </c>
      <c r="M86" s="67"/>
      <c r="N86" s="96" t="s">
        <v>207</v>
      </c>
      <c r="O86" s="65"/>
      <c r="P86" s="65"/>
      <c r="Q86" s="65"/>
      <c r="R86" s="65"/>
      <c r="S86" s="65"/>
    </row>
    <row r="87" spans="1:19" s="4" customFormat="1" ht="24.95" customHeight="1" x14ac:dyDescent="0.3">
      <c r="A87" s="87">
        <v>81</v>
      </c>
      <c r="B87" s="94" t="s">
        <v>260</v>
      </c>
      <c r="C87" s="94" t="s">
        <v>5</v>
      </c>
      <c r="D87" s="89" t="s">
        <v>200</v>
      </c>
      <c r="E87" s="66" t="s">
        <v>221</v>
      </c>
      <c r="F87" s="66"/>
      <c r="G87" s="66" t="s">
        <v>221</v>
      </c>
      <c r="H87" s="66" t="s">
        <v>221</v>
      </c>
      <c r="I87" s="87" t="str">
        <f t="shared" si="3"/>
        <v>윤O심</v>
      </c>
      <c r="J87" s="94" t="s">
        <v>292</v>
      </c>
      <c r="K87" s="95">
        <v>30000</v>
      </c>
      <c r="L87" s="88" t="s">
        <v>216</v>
      </c>
      <c r="M87" s="67"/>
      <c r="N87" s="96" t="s">
        <v>149</v>
      </c>
      <c r="O87" s="65"/>
      <c r="P87" s="65"/>
      <c r="Q87" s="65"/>
      <c r="R87" s="65"/>
      <c r="S87" s="65"/>
    </row>
    <row r="88" spans="1:19" s="4" customFormat="1" ht="24.95" customHeight="1" x14ac:dyDescent="0.3">
      <c r="A88" s="87">
        <v>82</v>
      </c>
      <c r="B88" s="94" t="s">
        <v>260</v>
      </c>
      <c r="C88" s="94" t="s">
        <v>5</v>
      </c>
      <c r="D88" s="89" t="s">
        <v>282</v>
      </c>
      <c r="E88" s="66" t="s">
        <v>221</v>
      </c>
      <c r="F88" s="66"/>
      <c r="G88" s="66" t="s">
        <v>221</v>
      </c>
      <c r="H88" s="66" t="s">
        <v>221</v>
      </c>
      <c r="I88" s="87" t="str">
        <f t="shared" si="3"/>
        <v>최OOOOOO)</v>
      </c>
      <c r="J88" s="94" t="s">
        <v>292</v>
      </c>
      <c r="K88" s="95">
        <v>11400</v>
      </c>
      <c r="L88" s="88" t="s">
        <v>216</v>
      </c>
      <c r="M88" s="67"/>
      <c r="N88" s="96" t="s">
        <v>156</v>
      </c>
      <c r="O88" s="65"/>
      <c r="P88" s="65"/>
      <c r="Q88" s="65"/>
      <c r="R88" s="65"/>
      <c r="S88" s="65"/>
    </row>
    <row r="89" spans="1:19" s="4" customFormat="1" ht="24.95" customHeight="1" x14ac:dyDescent="0.3">
      <c r="A89" s="87">
        <v>83</v>
      </c>
      <c r="B89" s="94" t="s">
        <v>260</v>
      </c>
      <c r="C89" s="94" t="s">
        <v>5</v>
      </c>
      <c r="D89" s="89" t="s">
        <v>281</v>
      </c>
      <c r="E89" s="66" t="s">
        <v>221</v>
      </c>
      <c r="F89" s="66"/>
      <c r="G89" s="66" t="s">
        <v>221</v>
      </c>
      <c r="H89" s="66" t="s">
        <v>221</v>
      </c>
      <c r="I89" s="87" t="str">
        <f t="shared" si="3"/>
        <v>골OO식</v>
      </c>
      <c r="J89" s="94" t="s">
        <v>292</v>
      </c>
      <c r="K89" s="95">
        <v>22800</v>
      </c>
      <c r="L89" s="88" t="s">
        <v>216</v>
      </c>
      <c r="M89" s="67"/>
      <c r="N89" s="96" t="s">
        <v>279</v>
      </c>
      <c r="O89" s="65"/>
      <c r="P89" s="65"/>
      <c r="Q89" s="65"/>
      <c r="R89" s="65"/>
      <c r="S89" s="65"/>
    </row>
    <row r="90" spans="1:19" s="4" customFormat="1" ht="24.95" customHeight="1" x14ac:dyDescent="0.3">
      <c r="A90" s="87">
        <v>84</v>
      </c>
      <c r="B90" s="94" t="s">
        <v>260</v>
      </c>
      <c r="C90" s="94" t="s">
        <v>5</v>
      </c>
      <c r="D90" s="89" t="s">
        <v>200</v>
      </c>
      <c r="E90" s="66" t="s">
        <v>221</v>
      </c>
      <c r="F90" s="66"/>
      <c r="G90" s="66" t="s">
        <v>221</v>
      </c>
      <c r="H90" s="66" t="s">
        <v>221</v>
      </c>
      <c r="I90" s="87" t="str">
        <f t="shared" si="3"/>
        <v>양O석</v>
      </c>
      <c r="J90" s="94" t="s">
        <v>292</v>
      </c>
      <c r="K90" s="95">
        <v>10000</v>
      </c>
      <c r="L90" s="88" t="s">
        <v>216</v>
      </c>
      <c r="M90" s="67"/>
      <c r="N90" s="96" t="s">
        <v>157</v>
      </c>
      <c r="O90" s="65"/>
      <c r="P90" s="65"/>
      <c r="Q90" s="65"/>
      <c r="R90" s="65"/>
      <c r="S90" s="65"/>
    </row>
    <row r="91" spans="1:19" s="4" customFormat="1" ht="24.95" customHeight="1" x14ac:dyDescent="0.3">
      <c r="A91" s="87">
        <v>85</v>
      </c>
      <c r="B91" s="94" t="s">
        <v>260</v>
      </c>
      <c r="C91" s="94" t="s">
        <v>5</v>
      </c>
      <c r="D91" s="89" t="s">
        <v>200</v>
      </c>
      <c r="E91" s="66" t="s">
        <v>221</v>
      </c>
      <c r="F91" s="66"/>
      <c r="G91" s="66" t="s">
        <v>221</v>
      </c>
      <c r="H91" s="66" t="s">
        <v>221</v>
      </c>
      <c r="I91" s="87" t="str">
        <f t="shared" si="3"/>
        <v>김O성</v>
      </c>
      <c r="J91" s="94" t="s">
        <v>292</v>
      </c>
      <c r="K91" s="95">
        <v>10000</v>
      </c>
      <c r="L91" s="88" t="s">
        <v>216</v>
      </c>
      <c r="M91" s="67"/>
      <c r="N91" s="96" t="s">
        <v>211</v>
      </c>
      <c r="O91" s="65"/>
      <c r="P91" s="65"/>
      <c r="Q91" s="65"/>
      <c r="R91" s="65"/>
      <c r="S91" s="65"/>
    </row>
    <row r="92" spans="1:19" s="4" customFormat="1" ht="24.95" customHeight="1" x14ac:dyDescent="0.3">
      <c r="A92" s="87">
        <v>86</v>
      </c>
      <c r="B92" s="94" t="s">
        <v>260</v>
      </c>
      <c r="C92" s="94" t="s">
        <v>5</v>
      </c>
      <c r="D92" s="89" t="s">
        <v>200</v>
      </c>
      <c r="E92" s="66" t="s">
        <v>221</v>
      </c>
      <c r="F92" s="66"/>
      <c r="G92" s="66" t="s">
        <v>221</v>
      </c>
      <c r="H92" s="66" t="s">
        <v>221</v>
      </c>
      <c r="I92" s="87" t="str">
        <f t="shared" si="3"/>
        <v>전O자</v>
      </c>
      <c r="J92" s="94" t="s">
        <v>292</v>
      </c>
      <c r="K92" s="95">
        <v>10400</v>
      </c>
      <c r="L92" s="88" t="s">
        <v>216</v>
      </c>
      <c r="M92" s="67"/>
      <c r="N92" s="96" t="s">
        <v>186</v>
      </c>
      <c r="O92" s="65"/>
      <c r="P92" s="65"/>
      <c r="Q92" s="65"/>
      <c r="R92" s="65"/>
      <c r="S92" s="65"/>
    </row>
    <row r="93" spans="1:19" s="4" customFormat="1" ht="24.95" customHeight="1" x14ac:dyDescent="0.3">
      <c r="A93" s="87">
        <v>87</v>
      </c>
      <c r="B93" s="94" t="s">
        <v>260</v>
      </c>
      <c r="C93" s="94" t="s">
        <v>5</v>
      </c>
      <c r="D93" s="89" t="s">
        <v>198</v>
      </c>
      <c r="E93" s="66" t="s">
        <v>221</v>
      </c>
      <c r="F93" s="66"/>
      <c r="G93" s="66" t="s">
        <v>221</v>
      </c>
      <c r="H93" s="66" t="s">
        <v>221</v>
      </c>
      <c r="I93" s="87" t="str">
        <f t="shared" si="3"/>
        <v>홍OOOOOOO)</v>
      </c>
      <c r="J93" s="94" t="s">
        <v>292</v>
      </c>
      <c r="K93" s="95">
        <v>11400</v>
      </c>
      <c r="L93" s="88" t="s">
        <v>216</v>
      </c>
      <c r="M93" s="67"/>
      <c r="N93" s="96" t="s">
        <v>164</v>
      </c>
      <c r="O93" s="65"/>
      <c r="P93" s="65"/>
      <c r="Q93" s="65"/>
      <c r="R93" s="65"/>
      <c r="S93" s="65"/>
    </row>
    <row r="94" spans="1:19" s="4" customFormat="1" ht="24.95" customHeight="1" x14ac:dyDescent="0.3">
      <c r="A94" s="87">
        <v>88</v>
      </c>
      <c r="B94" s="94" t="s">
        <v>260</v>
      </c>
      <c r="C94" s="94" t="s">
        <v>197</v>
      </c>
      <c r="D94" s="89" t="s">
        <v>201</v>
      </c>
      <c r="E94" s="66" t="s">
        <v>221</v>
      </c>
      <c r="F94" s="66"/>
      <c r="G94" s="66" t="s">
        <v>221</v>
      </c>
      <c r="H94" s="66" t="s">
        <v>221</v>
      </c>
      <c r="I94" s="87" t="str">
        <f t="shared" si="3"/>
        <v>김O인</v>
      </c>
      <c r="J94" s="94" t="s">
        <v>309</v>
      </c>
      <c r="K94" s="95">
        <v>20000</v>
      </c>
      <c r="L94" s="88" t="s">
        <v>216</v>
      </c>
      <c r="M94" s="67"/>
      <c r="N94" s="96" t="s">
        <v>212</v>
      </c>
      <c r="O94" s="65"/>
      <c r="P94" s="65"/>
      <c r="Q94" s="65"/>
      <c r="R94" s="65"/>
      <c r="S94" s="65"/>
    </row>
    <row r="95" spans="1:19" s="4" customFormat="1" ht="24.95" customHeight="1" x14ac:dyDescent="0.3">
      <c r="A95" s="87">
        <v>89</v>
      </c>
      <c r="B95" s="94" t="s">
        <v>260</v>
      </c>
      <c r="C95" s="94" t="s">
        <v>197</v>
      </c>
      <c r="D95" s="89" t="s">
        <v>283</v>
      </c>
      <c r="E95" s="66" t="s">
        <v>223</v>
      </c>
      <c r="F95" s="66"/>
      <c r="G95" s="66" t="s">
        <v>290</v>
      </c>
      <c r="H95" s="66" t="s">
        <v>291</v>
      </c>
      <c r="I95" s="87" t="str">
        <f t="shared" si="3"/>
        <v>재OOOOOOOOOOO단</v>
      </c>
      <c r="J95" s="94" t="s">
        <v>310</v>
      </c>
      <c r="K95" s="95">
        <v>80000000</v>
      </c>
      <c r="L95" s="88" t="s">
        <v>217</v>
      </c>
      <c r="M95" s="67"/>
      <c r="N95" s="96" t="s">
        <v>280</v>
      </c>
      <c r="O95" s="65"/>
      <c r="P95" s="65"/>
      <c r="Q95" s="65"/>
      <c r="R95" s="65"/>
      <c r="S95" s="65"/>
    </row>
    <row r="96" spans="1:19" ht="27" customHeight="1" thickBot="1" x14ac:dyDescent="0.35">
      <c r="A96" s="68"/>
      <c r="B96" s="114" t="s">
        <v>58</v>
      </c>
      <c r="C96" s="114"/>
      <c r="D96" s="114"/>
      <c r="E96" s="114"/>
      <c r="F96" s="114"/>
      <c r="G96" s="114"/>
      <c r="H96" s="114"/>
      <c r="I96" s="114"/>
      <c r="J96" s="114"/>
      <c r="K96" s="72">
        <f>SUM(K7:K95)</f>
        <v>155204521</v>
      </c>
      <c r="L96" s="69"/>
    </row>
  </sheetData>
  <sheetProtection password="C6E9" sheet="1" objects="1" scenarios="1"/>
  <autoFilter ref="A4:L96"/>
  <mergeCells count="12">
    <mergeCell ref="B96:J96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"/>
  <sheetViews>
    <sheetView zoomScale="85" zoomScaleNormal="85" workbookViewId="0">
      <selection activeCell="G53" sqref="G53"/>
    </sheetView>
  </sheetViews>
  <sheetFormatPr defaultRowHeight="16.5" x14ac:dyDescent="0.3"/>
  <cols>
    <col min="1" max="1" width="4.75" style="73" bestFit="1" customWidth="1"/>
    <col min="2" max="2" width="11.625" style="70" bestFit="1" customWidth="1"/>
    <col min="3" max="3" width="11.5" style="81" bestFit="1" customWidth="1"/>
    <col min="4" max="4" width="13.125" style="74" bestFit="1" customWidth="1"/>
    <col min="5" max="5" width="9.375" style="10" customWidth="1"/>
    <col min="6" max="6" width="16.875" style="84" bestFit="1" customWidth="1"/>
    <col min="7" max="7" width="129.375" style="112" bestFit="1" customWidth="1"/>
    <col min="8" max="8" width="11" style="1" customWidth="1"/>
    <col min="9" max="9" width="9" style="97"/>
    <col min="10" max="16384" width="9" style="8"/>
  </cols>
  <sheetData>
    <row r="1" spans="1:9" ht="30" customHeight="1" thickBot="1" x14ac:dyDescent="0.35">
      <c r="A1" s="131" t="s">
        <v>3</v>
      </c>
      <c r="B1" s="131"/>
      <c r="C1" s="131"/>
      <c r="D1" s="131"/>
      <c r="E1" s="131"/>
      <c r="F1" s="131"/>
      <c r="G1" s="131"/>
      <c r="H1" s="7"/>
    </row>
    <row r="2" spans="1:9" ht="24" x14ac:dyDescent="0.3">
      <c r="A2" s="75" t="s">
        <v>52</v>
      </c>
      <c r="B2" s="76" t="s">
        <v>53</v>
      </c>
      <c r="C2" s="79" t="s">
        <v>173</v>
      </c>
      <c r="D2" s="77" t="s">
        <v>54</v>
      </c>
      <c r="E2" s="78" t="s">
        <v>55</v>
      </c>
      <c r="F2" s="79" t="s">
        <v>4</v>
      </c>
      <c r="G2" s="79" t="s">
        <v>56</v>
      </c>
      <c r="H2" s="80"/>
    </row>
    <row r="3" spans="1:9" s="9" customFormat="1" x14ac:dyDescent="0.3">
      <c r="A3" s="90">
        <v>1</v>
      </c>
      <c r="B3" s="104" t="s">
        <v>245</v>
      </c>
      <c r="C3" s="91" t="s">
        <v>317</v>
      </c>
      <c r="D3" s="105">
        <v>98000</v>
      </c>
      <c r="E3" s="62" t="s">
        <v>221</v>
      </c>
      <c r="F3" s="113"/>
      <c r="G3" s="108" t="s">
        <v>325</v>
      </c>
      <c r="H3" s="92" t="s">
        <v>187</v>
      </c>
      <c r="I3" s="98"/>
    </row>
    <row r="4" spans="1:9" s="9" customFormat="1" x14ac:dyDescent="0.3">
      <c r="A4" s="90">
        <v>2</v>
      </c>
      <c r="B4" s="104" t="s">
        <v>311</v>
      </c>
      <c r="C4" s="91" t="s">
        <v>318</v>
      </c>
      <c r="D4" s="105">
        <v>87000</v>
      </c>
      <c r="E4" s="62" t="s">
        <v>221</v>
      </c>
      <c r="F4" s="113" t="s">
        <v>378</v>
      </c>
      <c r="G4" s="109" t="s">
        <v>326</v>
      </c>
      <c r="H4" s="92" t="s">
        <v>187</v>
      </c>
      <c r="I4" s="98"/>
    </row>
    <row r="5" spans="1:9" s="9" customFormat="1" x14ac:dyDescent="0.3">
      <c r="A5" s="90">
        <v>3</v>
      </c>
      <c r="B5" s="104" t="s">
        <v>312</v>
      </c>
      <c r="C5" s="91" t="s">
        <v>318</v>
      </c>
      <c r="D5" s="105">
        <v>24800</v>
      </c>
      <c r="E5" s="62" t="s">
        <v>221</v>
      </c>
      <c r="F5" s="113" t="s">
        <v>379</v>
      </c>
      <c r="G5" s="109" t="s">
        <v>327</v>
      </c>
      <c r="H5" s="92" t="s">
        <v>187</v>
      </c>
      <c r="I5" s="98"/>
    </row>
    <row r="6" spans="1:9" s="9" customFormat="1" x14ac:dyDescent="0.3">
      <c r="A6" s="90">
        <v>4</v>
      </c>
      <c r="B6" s="104" t="s">
        <v>247</v>
      </c>
      <c r="C6" s="93" t="s">
        <v>225</v>
      </c>
      <c r="D6" s="106">
        <v>2918400</v>
      </c>
      <c r="E6" s="62" t="s">
        <v>221</v>
      </c>
      <c r="F6" s="113" t="s">
        <v>380</v>
      </c>
      <c r="G6" s="110" t="s">
        <v>328</v>
      </c>
      <c r="H6" s="92" t="s">
        <v>187</v>
      </c>
      <c r="I6" s="99"/>
    </row>
    <row r="7" spans="1:9" s="9" customFormat="1" x14ac:dyDescent="0.3">
      <c r="A7" s="90">
        <v>5</v>
      </c>
      <c r="B7" s="104" t="s">
        <v>247</v>
      </c>
      <c r="C7" s="93" t="s">
        <v>225</v>
      </c>
      <c r="D7" s="106">
        <v>281600</v>
      </c>
      <c r="E7" s="62" t="s">
        <v>221</v>
      </c>
      <c r="F7" s="113" t="s">
        <v>381</v>
      </c>
      <c r="G7" s="110" t="s">
        <v>329</v>
      </c>
      <c r="H7" s="92" t="s">
        <v>187</v>
      </c>
      <c r="I7" s="99"/>
    </row>
    <row r="8" spans="1:9" s="9" customFormat="1" x14ac:dyDescent="0.3">
      <c r="A8" s="90">
        <v>6</v>
      </c>
      <c r="B8" s="104" t="s">
        <v>247</v>
      </c>
      <c r="C8" s="91" t="s">
        <v>226</v>
      </c>
      <c r="D8" s="105">
        <v>60000</v>
      </c>
      <c r="E8" s="62" t="s">
        <v>221</v>
      </c>
      <c r="F8" s="113" t="s">
        <v>382</v>
      </c>
      <c r="G8" s="109" t="s">
        <v>330</v>
      </c>
      <c r="H8" s="92" t="s">
        <v>187</v>
      </c>
      <c r="I8" s="98"/>
    </row>
    <row r="9" spans="1:9" s="9" customFormat="1" x14ac:dyDescent="0.3">
      <c r="A9" s="90">
        <v>7</v>
      </c>
      <c r="B9" s="104" t="s">
        <v>248</v>
      </c>
      <c r="C9" s="91" t="s">
        <v>319</v>
      </c>
      <c r="D9" s="106">
        <v>2147550</v>
      </c>
      <c r="E9" s="62" t="s">
        <v>221</v>
      </c>
      <c r="F9" s="113" t="s">
        <v>383</v>
      </c>
      <c r="G9" s="110" t="s">
        <v>376</v>
      </c>
      <c r="H9" s="92" t="s">
        <v>371</v>
      </c>
      <c r="I9" s="99"/>
    </row>
    <row r="10" spans="1:9" s="9" customFormat="1" x14ac:dyDescent="0.3">
      <c r="A10" s="90">
        <v>8</v>
      </c>
      <c r="B10" s="104" t="s">
        <v>249</v>
      </c>
      <c r="C10" s="91" t="s">
        <v>224</v>
      </c>
      <c r="D10" s="105">
        <v>153000</v>
      </c>
      <c r="E10" s="62" t="s">
        <v>221</v>
      </c>
      <c r="F10" s="113"/>
      <c r="G10" s="108" t="s">
        <v>331</v>
      </c>
      <c r="H10" s="92" t="s">
        <v>187</v>
      </c>
      <c r="I10" s="98"/>
    </row>
    <row r="11" spans="1:9" s="9" customFormat="1" x14ac:dyDescent="0.3">
      <c r="A11" s="90">
        <v>9</v>
      </c>
      <c r="B11" s="104" t="s">
        <v>249</v>
      </c>
      <c r="C11" s="91" t="s">
        <v>320</v>
      </c>
      <c r="D11" s="106">
        <v>1452450</v>
      </c>
      <c r="E11" s="62" t="s">
        <v>221</v>
      </c>
      <c r="F11" s="113" t="s">
        <v>384</v>
      </c>
      <c r="G11" s="110" t="s">
        <v>375</v>
      </c>
      <c r="H11" s="92" t="s">
        <v>371</v>
      </c>
      <c r="I11" s="99"/>
    </row>
    <row r="12" spans="1:9" s="9" customFormat="1" x14ac:dyDescent="0.3">
      <c r="A12" s="90">
        <v>10</v>
      </c>
      <c r="B12" s="104" t="s">
        <v>250</v>
      </c>
      <c r="C12" s="91" t="s">
        <v>225</v>
      </c>
      <c r="D12" s="106">
        <v>1500000</v>
      </c>
      <c r="E12" s="62" t="s">
        <v>374</v>
      </c>
      <c r="F12" s="113" t="s">
        <v>385</v>
      </c>
      <c r="G12" s="110" t="s">
        <v>332</v>
      </c>
      <c r="H12" s="92" t="s">
        <v>187</v>
      </c>
      <c r="I12" s="99"/>
    </row>
    <row r="13" spans="1:9" s="9" customFormat="1" x14ac:dyDescent="0.3">
      <c r="A13" s="90">
        <v>11</v>
      </c>
      <c r="B13" s="104" t="s">
        <v>250</v>
      </c>
      <c r="C13" s="91" t="s">
        <v>320</v>
      </c>
      <c r="D13" s="105">
        <v>2556000</v>
      </c>
      <c r="E13" s="62" t="s">
        <v>221</v>
      </c>
      <c r="F13" s="113" t="s">
        <v>386</v>
      </c>
      <c r="G13" s="108" t="s">
        <v>377</v>
      </c>
      <c r="H13" s="92" t="s">
        <v>187</v>
      </c>
      <c r="I13" s="99"/>
    </row>
    <row r="14" spans="1:9" s="9" customFormat="1" x14ac:dyDescent="0.3">
      <c r="A14" s="90">
        <v>12</v>
      </c>
      <c r="B14" s="104" t="s">
        <v>252</v>
      </c>
      <c r="C14" s="107" t="s">
        <v>372</v>
      </c>
      <c r="D14" s="106">
        <v>180090</v>
      </c>
      <c r="E14" s="62" t="s">
        <v>221</v>
      </c>
      <c r="F14" s="113" t="s">
        <v>387</v>
      </c>
      <c r="G14" s="110" t="s">
        <v>333</v>
      </c>
      <c r="H14" s="92" t="s">
        <v>187</v>
      </c>
      <c r="I14" s="99"/>
    </row>
    <row r="15" spans="1:9" s="9" customFormat="1" x14ac:dyDescent="0.3">
      <c r="A15" s="90">
        <v>13</v>
      </c>
      <c r="B15" s="104" t="s">
        <v>252</v>
      </c>
      <c r="C15" s="93" t="s">
        <v>225</v>
      </c>
      <c r="D15" s="106">
        <v>386800</v>
      </c>
      <c r="E15" s="62" t="s">
        <v>221</v>
      </c>
      <c r="F15" s="113" t="s">
        <v>388</v>
      </c>
      <c r="G15" s="110" t="s">
        <v>334</v>
      </c>
      <c r="H15" s="92" t="s">
        <v>187</v>
      </c>
      <c r="I15" s="99"/>
    </row>
    <row r="16" spans="1:9" s="9" customFormat="1" x14ac:dyDescent="0.3">
      <c r="A16" s="90">
        <v>14</v>
      </c>
      <c r="B16" s="104" t="s">
        <v>252</v>
      </c>
      <c r="C16" s="93" t="s">
        <v>225</v>
      </c>
      <c r="D16" s="106">
        <v>13200</v>
      </c>
      <c r="E16" s="62" t="s">
        <v>221</v>
      </c>
      <c r="F16" s="113" t="s">
        <v>389</v>
      </c>
      <c r="G16" s="110" t="s">
        <v>335</v>
      </c>
      <c r="H16" s="92" t="s">
        <v>187</v>
      </c>
      <c r="I16" s="99"/>
    </row>
    <row r="17" spans="1:9" s="9" customFormat="1" x14ac:dyDescent="0.3">
      <c r="A17" s="90">
        <v>15</v>
      </c>
      <c r="B17" s="104" t="s">
        <v>252</v>
      </c>
      <c r="C17" s="93" t="s">
        <v>225</v>
      </c>
      <c r="D17" s="106">
        <v>386800</v>
      </c>
      <c r="E17" s="62" t="s">
        <v>221</v>
      </c>
      <c r="F17" s="113" t="s">
        <v>390</v>
      </c>
      <c r="G17" s="110" t="s">
        <v>336</v>
      </c>
      <c r="H17" s="92" t="s">
        <v>187</v>
      </c>
      <c r="I17" s="99"/>
    </row>
    <row r="18" spans="1:9" s="9" customFormat="1" x14ac:dyDescent="0.3">
      <c r="A18" s="90">
        <v>16</v>
      </c>
      <c r="B18" s="104" t="s">
        <v>252</v>
      </c>
      <c r="C18" s="93" t="s">
        <v>225</v>
      </c>
      <c r="D18" s="106">
        <v>13200</v>
      </c>
      <c r="E18" s="62" t="s">
        <v>221</v>
      </c>
      <c r="F18" s="113" t="s">
        <v>391</v>
      </c>
      <c r="G18" s="110" t="s">
        <v>337</v>
      </c>
      <c r="H18" s="92" t="s">
        <v>187</v>
      </c>
      <c r="I18" s="99"/>
    </row>
    <row r="19" spans="1:9" s="9" customFormat="1" x14ac:dyDescent="0.3">
      <c r="A19" s="90">
        <v>17</v>
      </c>
      <c r="B19" s="104" t="s">
        <v>252</v>
      </c>
      <c r="C19" s="93" t="s">
        <v>225</v>
      </c>
      <c r="D19" s="106">
        <v>241750</v>
      </c>
      <c r="E19" s="62" t="s">
        <v>221</v>
      </c>
      <c r="F19" s="113" t="s">
        <v>392</v>
      </c>
      <c r="G19" s="110" t="s">
        <v>338</v>
      </c>
      <c r="H19" s="92" t="s">
        <v>187</v>
      </c>
      <c r="I19" s="99"/>
    </row>
    <row r="20" spans="1:9" s="9" customFormat="1" x14ac:dyDescent="0.3">
      <c r="A20" s="90">
        <v>18</v>
      </c>
      <c r="B20" s="104" t="s">
        <v>252</v>
      </c>
      <c r="C20" s="93" t="s">
        <v>225</v>
      </c>
      <c r="D20" s="106">
        <v>8250</v>
      </c>
      <c r="E20" s="62" t="s">
        <v>221</v>
      </c>
      <c r="F20" s="113" t="s">
        <v>393</v>
      </c>
      <c r="G20" s="110" t="s">
        <v>339</v>
      </c>
      <c r="H20" s="92" t="s">
        <v>187</v>
      </c>
      <c r="I20" s="99"/>
    </row>
    <row r="21" spans="1:9" s="9" customFormat="1" x14ac:dyDescent="0.3">
      <c r="A21" s="90">
        <v>19</v>
      </c>
      <c r="B21" s="104" t="s">
        <v>252</v>
      </c>
      <c r="C21" s="93" t="s">
        <v>225</v>
      </c>
      <c r="D21" s="106">
        <v>241750</v>
      </c>
      <c r="E21" s="62" t="s">
        <v>221</v>
      </c>
      <c r="F21" s="113" t="s">
        <v>394</v>
      </c>
      <c r="G21" s="110" t="s">
        <v>340</v>
      </c>
      <c r="H21" s="92" t="s">
        <v>187</v>
      </c>
      <c r="I21" s="99"/>
    </row>
    <row r="22" spans="1:9" s="9" customFormat="1" x14ac:dyDescent="0.3">
      <c r="A22" s="90">
        <v>20</v>
      </c>
      <c r="B22" s="104" t="s">
        <v>252</v>
      </c>
      <c r="C22" s="93" t="s">
        <v>225</v>
      </c>
      <c r="D22" s="106">
        <v>8250</v>
      </c>
      <c r="E22" s="62" t="s">
        <v>221</v>
      </c>
      <c r="F22" s="113" t="s">
        <v>395</v>
      </c>
      <c r="G22" s="110" t="s">
        <v>341</v>
      </c>
      <c r="H22" s="92" t="s">
        <v>187</v>
      </c>
      <c r="I22" s="99"/>
    </row>
    <row r="23" spans="1:9" s="9" customFormat="1" x14ac:dyDescent="0.3">
      <c r="A23" s="90">
        <v>21</v>
      </c>
      <c r="B23" s="104" t="s">
        <v>252</v>
      </c>
      <c r="C23" s="91" t="s">
        <v>224</v>
      </c>
      <c r="D23" s="106">
        <v>456000</v>
      </c>
      <c r="E23" s="62" t="s">
        <v>221</v>
      </c>
      <c r="F23" s="113"/>
      <c r="G23" s="110" t="s">
        <v>342</v>
      </c>
      <c r="H23" s="92" t="s">
        <v>187</v>
      </c>
      <c r="I23" s="99"/>
    </row>
    <row r="24" spans="1:9" s="9" customFormat="1" x14ac:dyDescent="0.3">
      <c r="A24" s="90">
        <v>22</v>
      </c>
      <c r="B24" s="104" t="s">
        <v>252</v>
      </c>
      <c r="C24" s="91" t="s">
        <v>224</v>
      </c>
      <c r="D24" s="106">
        <v>44000</v>
      </c>
      <c r="E24" s="62" t="s">
        <v>221</v>
      </c>
      <c r="F24" s="113"/>
      <c r="G24" s="110" t="s">
        <v>343</v>
      </c>
      <c r="H24" s="92" t="s">
        <v>187</v>
      </c>
      <c r="I24" s="99"/>
    </row>
    <row r="25" spans="1:9" s="9" customFormat="1" x14ac:dyDescent="0.3">
      <c r="A25" s="90">
        <v>23</v>
      </c>
      <c r="B25" s="104" t="s">
        <v>252</v>
      </c>
      <c r="C25" s="91" t="s">
        <v>226</v>
      </c>
      <c r="D25" s="106">
        <v>2420000</v>
      </c>
      <c r="E25" s="62" t="s">
        <v>223</v>
      </c>
      <c r="F25" s="113" t="s">
        <v>396</v>
      </c>
      <c r="G25" s="110" t="s">
        <v>344</v>
      </c>
      <c r="H25" s="92" t="s">
        <v>187</v>
      </c>
      <c r="I25" s="99"/>
    </row>
    <row r="26" spans="1:9" s="9" customFormat="1" x14ac:dyDescent="0.3">
      <c r="A26" s="90">
        <v>24</v>
      </c>
      <c r="B26" s="104" t="s">
        <v>252</v>
      </c>
      <c r="C26" s="93" t="s">
        <v>226</v>
      </c>
      <c r="D26" s="106">
        <v>5930000</v>
      </c>
      <c r="E26" s="62" t="s">
        <v>223</v>
      </c>
      <c r="F26" s="113" t="s">
        <v>397</v>
      </c>
      <c r="G26" s="110" t="s">
        <v>345</v>
      </c>
      <c r="H26" s="92" t="s">
        <v>187</v>
      </c>
      <c r="I26" s="99"/>
    </row>
    <row r="27" spans="1:9" s="9" customFormat="1" x14ac:dyDescent="0.3">
      <c r="A27" s="90">
        <v>25</v>
      </c>
      <c r="B27" s="104" t="s">
        <v>252</v>
      </c>
      <c r="C27" s="93" t="s">
        <v>224</v>
      </c>
      <c r="D27" s="106">
        <v>37500</v>
      </c>
      <c r="E27" s="62" t="s">
        <v>221</v>
      </c>
      <c r="F27" s="113" t="s">
        <v>398</v>
      </c>
      <c r="G27" s="110" t="s">
        <v>346</v>
      </c>
      <c r="H27" s="92" t="s">
        <v>187</v>
      </c>
      <c r="I27" s="99"/>
    </row>
    <row r="28" spans="1:9" s="9" customFormat="1" x14ac:dyDescent="0.3">
      <c r="A28" s="90">
        <v>26</v>
      </c>
      <c r="B28" s="104" t="s">
        <v>253</v>
      </c>
      <c r="C28" s="93" t="s">
        <v>225</v>
      </c>
      <c r="D28" s="106">
        <v>145500</v>
      </c>
      <c r="E28" s="62" t="s">
        <v>221</v>
      </c>
      <c r="F28" s="113" t="s">
        <v>399</v>
      </c>
      <c r="G28" s="110" t="s">
        <v>347</v>
      </c>
      <c r="H28" s="92" t="s">
        <v>187</v>
      </c>
      <c r="I28" s="99"/>
    </row>
    <row r="29" spans="1:9" s="9" customFormat="1" x14ac:dyDescent="0.3">
      <c r="A29" s="90">
        <v>27</v>
      </c>
      <c r="B29" s="104" t="s">
        <v>253</v>
      </c>
      <c r="C29" s="107" t="s">
        <v>373</v>
      </c>
      <c r="D29" s="106">
        <v>537700</v>
      </c>
      <c r="E29" s="62" t="s">
        <v>221</v>
      </c>
      <c r="F29" s="113" t="s">
        <v>400</v>
      </c>
      <c r="G29" s="110" t="s">
        <v>348</v>
      </c>
      <c r="H29" s="92" t="s">
        <v>187</v>
      </c>
      <c r="I29" s="99"/>
    </row>
    <row r="30" spans="1:9" s="9" customFormat="1" x14ac:dyDescent="0.3">
      <c r="A30" s="90">
        <v>28</v>
      </c>
      <c r="B30" s="104" t="s">
        <v>253</v>
      </c>
      <c r="C30" s="107" t="s">
        <v>372</v>
      </c>
      <c r="D30" s="106">
        <v>300000</v>
      </c>
      <c r="E30" s="62" t="s">
        <v>221</v>
      </c>
      <c r="F30" s="113" t="s">
        <v>401</v>
      </c>
      <c r="G30" s="110" t="s">
        <v>349</v>
      </c>
      <c r="H30" s="92" t="s">
        <v>187</v>
      </c>
      <c r="I30" s="99"/>
    </row>
    <row r="31" spans="1:9" s="9" customFormat="1" x14ac:dyDescent="0.3">
      <c r="A31" s="90">
        <v>29</v>
      </c>
      <c r="B31" s="104" t="s">
        <v>254</v>
      </c>
      <c r="C31" s="91" t="s">
        <v>224</v>
      </c>
      <c r="D31" s="105">
        <v>400000</v>
      </c>
      <c r="E31" s="62" t="s">
        <v>221</v>
      </c>
      <c r="F31" s="113"/>
      <c r="G31" s="108" t="s">
        <v>420</v>
      </c>
      <c r="H31" s="92" t="s">
        <v>187</v>
      </c>
      <c r="I31" s="98"/>
    </row>
    <row r="32" spans="1:9" s="9" customFormat="1" x14ac:dyDescent="0.3">
      <c r="A32" s="90">
        <v>30</v>
      </c>
      <c r="B32" s="104" t="s">
        <v>254</v>
      </c>
      <c r="C32" s="91" t="s">
        <v>226</v>
      </c>
      <c r="D32" s="105">
        <v>2100000</v>
      </c>
      <c r="E32" s="62" t="s">
        <v>221</v>
      </c>
      <c r="F32" s="113" t="s">
        <v>402</v>
      </c>
      <c r="G32" s="109" t="s">
        <v>350</v>
      </c>
      <c r="H32" s="92" t="s">
        <v>187</v>
      </c>
      <c r="I32" s="98"/>
    </row>
    <row r="33" spans="1:9" s="9" customFormat="1" x14ac:dyDescent="0.3">
      <c r="A33" s="90">
        <v>31</v>
      </c>
      <c r="B33" s="104" t="s">
        <v>254</v>
      </c>
      <c r="C33" s="91" t="s">
        <v>226</v>
      </c>
      <c r="D33" s="105">
        <v>60000</v>
      </c>
      <c r="E33" s="62" t="s">
        <v>221</v>
      </c>
      <c r="F33" s="113" t="s">
        <v>382</v>
      </c>
      <c r="G33" s="109" t="s">
        <v>351</v>
      </c>
      <c r="H33" s="92" t="s">
        <v>187</v>
      </c>
      <c r="I33" s="98"/>
    </row>
    <row r="34" spans="1:9" s="9" customFormat="1" x14ac:dyDescent="0.3">
      <c r="A34" s="90">
        <v>32</v>
      </c>
      <c r="B34" s="104" t="s">
        <v>254</v>
      </c>
      <c r="C34" s="91" t="s">
        <v>224</v>
      </c>
      <c r="D34" s="105">
        <v>99500</v>
      </c>
      <c r="E34" s="62" t="s">
        <v>221</v>
      </c>
      <c r="F34" s="113"/>
      <c r="G34" s="108" t="s">
        <v>352</v>
      </c>
      <c r="H34" s="92" t="s">
        <v>187</v>
      </c>
      <c r="I34" s="98"/>
    </row>
    <row r="35" spans="1:9" s="9" customFormat="1" x14ac:dyDescent="0.3">
      <c r="A35" s="90">
        <v>33</v>
      </c>
      <c r="B35" s="104" t="s">
        <v>313</v>
      </c>
      <c r="C35" s="91" t="s">
        <v>226</v>
      </c>
      <c r="D35" s="105">
        <v>198000</v>
      </c>
      <c r="E35" s="62" t="s">
        <v>221</v>
      </c>
      <c r="F35" s="113" t="s">
        <v>403</v>
      </c>
      <c r="G35" s="108" t="s">
        <v>353</v>
      </c>
      <c r="H35" s="92" t="s">
        <v>187</v>
      </c>
      <c r="I35" s="99"/>
    </row>
    <row r="36" spans="1:9" s="9" customFormat="1" x14ac:dyDescent="0.3">
      <c r="A36" s="90">
        <v>34</v>
      </c>
      <c r="B36" s="104" t="s">
        <v>313</v>
      </c>
      <c r="C36" s="93" t="s">
        <v>225</v>
      </c>
      <c r="D36" s="106">
        <v>225000</v>
      </c>
      <c r="E36" s="62" t="s">
        <v>221</v>
      </c>
      <c r="F36" s="113" t="s">
        <v>404</v>
      </c>
      <c r="G36" s="110" t="s">
        <v>354</v>
      </c>
      <c r="H36" s="92" t="s">
        <v>187</v>
      </c>
      <c r="I36" s="99"/>
    </row>
    <row r="37" spans="1:9" s="9" customFormat="1" x14ac:dyDescent="0.3">
      <c r="A37" s="90">
        <v>35</v>
      </c>
      <c r="B37" s="104" t="s">
        <v>313</v>
      </c>
      <c r="C37" s="107" t="s">
        <v>372</v>
      </c>
      <c r="D37" s="106">
        <v>61140</v>
      </c>
      <c r="E37" s="62" t="s">
        <v>221</v>
      </c>
      <c r="F37" s="113" t="s">
        <v>405</v>
      </c>
      <c r="G37" s="110" t="s">
        <v>355</v>
      </c>
      <c r="H37" s="92" t="s">
        <v>187</v>
      </c>
      <c r="I37" s="99"/>
    </row>
    <row r="38" spans="1:9" s="9" customFormat="1" x14ac:dyDescent="0.3">
      <c r="A38" s="90">
        <v>36</v>
      </c>
      <c r="B38" s="104" t="s">
        <v>313</v>
      </c>
      <c r="C38" s="107" t="s">
        <v>372</v>
      </c>
      <c r="D38" s="106">
        <v>27154700</v>
      </c>
      <c r="E38" s="62" t="s">
        <v>221</v>
      </c>
      <c r="F38" s="113" t="s">
        <v>406</v>
      </c>
      <c r="G38" s="110" t="s">
        <v>356</v>
      </c>
      <c r="H38" s="92" t="s">
        <v>187</v>
      </c>
      <c r="I38" s="99"/>
    </row>
    <row r="39" spans="1:9" s="9" customFormat="1" x14ac:dyDescent="0.3">
      <c r="A39" s="90">
        <v>37</v>
      </c>
      <c r="B39" s="104" t="s">
        <v>313</v>
      </c>
      <c r="C39" s="107" t="s">
        <v>372</v>
      </c>
      <c r="D39" s="106">
        <v>2286000</v>
      </c>
      <c r="E39" s="62" t="s">
        <v>221</v>
      </c>
      <c r="F39" s="113" t="s">
        <v>407</v>
      </c>
      <c r="G39" s="110" t="s">
        <v>356</v>
      </c>
      <c r="H39" s="92" t="s">
        <v>187</v>
      </c>
      <c r="I39" s="99"/>
    </row>
    <row r="40" spans="1:9" s="9" customFormat="1" x14ac:dyDescent="0.3">
      <c r="A40" s="90">
        <v>38</v>
      </c>
      <c r="B40" s="104" t="s">
        <v>314</v>
      </c>
      <c r="C40" s="93" t="s">
        <v>320</v>
      </c>
      <c r="D40" s="105">
        <v>2265000</v>
      </c>
      <c r="E40" s="62" t="s">
        <v>221</v>
      </c>
      <c r="F40" s="113" t="s">
        <v>408</v>
      </c>
      <c r="G40" s="108" t="s">
        <v>357</v>
      </c>
      <c r="H40" s="92" t="s">
        <v>187</v>
      </c>
      <c r="I40" s="98"/>
    </row>
    <row r="41" spans="1:9" s="9" customFormat="1" x14ac:dyDescent="0.3">
      <c r="A41" s="90">
        <v>39</v>
      </c>
      <c r="B41" s="104" t="s">
        <v>315</v>
      </c>
      <c r="C41" s="91" t="s">
        <v>321</v>
      </c>
      <c r="D41" s="105">
        <v>123200</v>
      </c>
      <c r="E41" s="62" t="s">
        <v>221</v>
      </c>
      <c r="F41" s="113"/>
      <c r="G41" s="108" t="s">
        <v>358</v>
      </c>
      <c r="H41" s="92" t="s">
        <v>187</v>
      </c>
      <c r="I41" s="98"/>
    </row>
    <row r="42" spans="1:9" s="9" customFormat="1" x14ac:dyDescent="0.3">
      <c r="A42" s="90">
        <v>40</v>
      </c>
      <c r="B42" s="104" t="s">
        <v>316</v>
      </c>
      <c r="C42" s="93" t="s">
        <v>224</v>
      </c>
      <c r="D42" s="106">
        <v>1523860</v>
      </c>
      <c r="E42" s="62" t="s">
        <v>221</v>
      </c>
      <c r="F42" s="113" t="s">
        <v>419</v>
      </c>
      <c r="G42" s="110" t="s">
        <v>359</v>
      </c>
      <c r="H42" s="92" t="s">
        <v>187</v>
      </c>
      <c r="I42" s="99"/>
    </row>
    <row r="43" spans="1:9" s="9" customFormat="1" x14ac:dyDescent="0.3">
      <c r="A43" s="90">
        <v>41</v>
      </c>
      <c r="B43" s="104" t="s">
        <v>316</v>
      </c>
      <c r="C43" s="107" t="s">
        <v>372</v>
      </c>
      <c r="D43" s="106">
        <v>99000</v>
      </c>
      <c r="E43" s="62" t="s">
        <v>221</v>
      </c>
      <c r="F43" s="113" t="s">
        <v>409</v>
      </c>
      <c r="G43" s="110" t="s">
        <v>360</v>
      </c>
      <c r="H43" s="92" t="s">
        <v>187</v>
      </c>
      <c r="I43" s="99"/>
    </row>
    <row r="44" spans="1:9" s="9" customFormat="1" x14ac:dyDescent="0.3">
      <c r="A44" s="90">
        <v>42</v>
      </c>
      <c r="B44" s="104" t="s">
        <v>316</v>
      </c>
      <c r="C44" s="93" t="s">
        <v>322</v>
      </c>
      <c r="D44" s="106">
        <v>75700</v>
      </c>
      <c r="E44" s="62" t="s">
        <v>221</v>
      </c>
      <c r="F44" s="113" t="s">
        <v>410</v>
      </c>
      <c r="G44" s="110" t="s">
        <v>361</v>
      </c>
      <c r="H44" s="92" t="s">
        <v>187</v>
      </c>
      <c r="I44" s="99"/>
    </row>
    <row r="45" spans="1:9" s="9" customFormat="1" x14ac:dyDescent="0.3">
      <c r="A45" s="90">
        <v>43</v>
      </c>
      <c r="B45" s="104" t="s">
        <v>257</v>
      </c>
      <c r="C45" s="93" t="s">
        <v>322</v>
      </c>
      <c r="D45" s="106">
        <v>699300</v>
      </c>
      <c r="E45" s="62" t="s">
        <v>221</v>
      </c>
      <c r="F45" s="113" t="s">
        <v>411</v>
      </c>
      <c r="G45" s="110" t="s">
        <v>362</v>
      </c>
      <c r="H45" s="92" t="s">
        <v>187</v>
      </c>
      <c r="I45" s="99"/>
    </row>
    <row r="46" spans="1:9" s="9" customFormat="1" x14ac:dyDescent="0.3">
      <c r="A46" s="90">
        <v>44</v>
      </c>
      <c r="B46" s="104" t="s">
        <v>257</v>
      </c>
      <c r="C46" s="93" t="s">
        <v>323</v>
      </c>
      <c r="D46" s="106">
        <v>247900</v>
      </c>
      <c r="E46" s="62" t="s">
        <v>221</v>
      </c>
      <c r="F46" s="113" t="s">
        <v>412</v>
      </c>
      <c r="G46" s="110" t="s">
        <v>363</v>
      </c>
      <c r="H46" s="92" t="s">
        <v>187</v>
      </c>
      <c r="I46" s="99"/>
    </row>
    <row r="47" spans="1:9" s="9" customFormat="1" x14ac:dyDescent="0.3">
      <c r="A47" s="90">
        <v>45</v>
      </c>
      <c r="B47" s="104" t="s">
        <v>257</v>
      </c>
      <c r="C47" s="93" t="s">
        <v>324</v>
      </c>
      <c r="D47" s="106">
        <v>385000</v>
      </c>
      <c r="E47" s="62" t="s">
        <v>221</v>
      </c>
      <c r="F47" s="113" t="s">
        <v>413</v>
      </c>
      <c r="G47" s="110" t="s">
        <v>364</v>
      </c>
      <c r="H47" s="92" t="s">
        <v>187</v>
      </c>
      <c r="I47" s="99"/>
    </row>
    <row r="48" spans="1:9" s="9" customFormat="1" x14ac:dyDescent="0.3">
      <c r="A48" s="90">
        <v>46</v>
      </c>
      <c r="B48" s="104" t="s">
        <v>258</v>
      </c>
      <c r="C48" s="107" t="s">
        <v>372</v>
      </c>
      <c r="D48" s="106">
        <v>195900</v>
      </c>
      <c r="E48" s="62" t="s">
        <v>221</v>
      </c>
      <c r="F48" s="113" t="s">
        <v>414</v>
      </c>
      <c r="G48" s="110" t="s">
        <v>365</v>
      </c>
      <c r="H48" s="92" t="s">
        <v>187</v>
      </c>
      <c r="I48" s="99"/>
    </row>
    <row r="49" spans="1:9" s="9" customFormat="1" x14ac:dyDescent="0.3">
      <c r="A49" s="90">
        <v>47</v>
      </c>
      <c r="B49" s="104" t="s">
        <v>258</v>
      </c>
      <c r="C49" s="93" t="s">
        <v>321</v>
      </c>
      <c r="D49" s="106">
        <v>150000</v>
      </c>
      <c r="E49" s="62" t="s">
        <v>221</v>
      </c>
      <c r="F49" s="113"/>
      <c r="G49" s="110" t="s">
        <v>366</v>
      </c>
      <c r="H49" s="92" t="s">
        <v>187</v>
      </c>
      <c r="I49" s="99"/>
    </row>
    <row r="50" spans="1:9" s="9" customFormat="1" x14ac:dyDescent="0.3">
      <c r="A50" s="90">
        <v>48</v>
      </c>
      <c r="B50" s="104" t="s">
        <v>258</v>
      </c>
      <c r="C50" s="93" t="s">
        <v>321</v>
      </c>
      <c r="D50" s="106">
        <v>100000</v>
      </c>
      <c r="E50" s="62" t="s">
        <v>221</v>
      </c>
      <c r="F50" s="113" t="s">
        <v>415</v>
      </c>
      <c r="G50" s="110" t="s">
        <v>421</v>
      </c>
      <c r="H50" s="92" t="s">
        <v>187</v>
      </c>
      <c r="I50" s="99"/>
    </row>
    <row r="51" spans="1:9" s="9" customFormat="1" x14ac:dyDescent="0.3">
      <c r="A51" s="90">
        <v>49</v>
      </c>
      <c r="B51" s="104" t="s">
        <v>258</v>
      </c>
      <c r="C51" s="93" t="s">
        <v>323</v>
      </c>
      <c r="D51" s="106">
        <v>200000</v>
      </c>
      <c r="E51" s="62" t="s">
        <v>221</v>
      </c>
      <c r="F51" s="113" t="s">
        <v>194</v>
      </c>
      <c r="G51" s="110" t="s">
        <v>367</v>
      </c>
      <c r="H51" s="92" t="s">
        <v>187</v>
      </c>
      <c r="I51" s="99"/>
    </row>
    <row r="52" spans="1:9" s="9" customFormat="1" x14ac:dyDescent="0.3">
      <c r="A52" s="90">
        <v>50</v>
      </c>
      <c r="B52" s="104" t="s">
        <v>258</v>
      </c>
      <c r="C52" s="93" t="s">
        <v>321</v>
      </c>
      <c r="D52" s="106">
        <v>338640</v>
      </c>
      <c r="E52" s="62" t="s">
        <v>221</v>
      </c>
      <c r="F52" s="113" t="s">
        <v>416</v>
      </c>
      <c r="G52" s="110" t="s">
        <v>368</v>
      </c>
      <c r="H52" s="92" t="s">
        <v>187</v>
      </c>
      <c r="I52" s="99"/>
    </row>
    <row r="53" spans="1:9" s="9" customFormat="1" x14ac:dyDescent="0.3">
      <c r="A53" s="90">
        <v>51</v>
      </c>
      <c r="B53" s="104" t="s">
        <v>258</v>
      </c>
      <c r="C53" s="93" t="s">
        <v>321</v>
      </c>
      <c r="D53" s="106">
        <v>232980</v>
      </c>
      <c r="E53" s="62" t="s">
        <v>221</v>
      </c>
      <c r="F53" s="113" t="s">
        <v>204</v>
      </c>
      <c r="G53" s="110" t="s">
        <v>369</v>
      </c>
      <c r="H53" s="92" t="s">
        <v>187</v>
      </c>
      <c r="I53" s="99"/>
    </row>
    <row r="54" spans="1:9" s="9" customFormat="1" x14ac:dyDescent="0.3">
      <c r="A54" s="90">
        <v>52</v>
      </c>
      <c r="B54" s="104" t="s">
        <v>258</v>
      </c>
      <c r="C54" s="93" t="s">
        <v>321</v>
      </c>
      <c r="D54" s="106">
        <v>2539768</v>
      </c>
      <c r="E54" s="62" t="s">
        <v>221</v>
      </c>
      <c r="F54" s="113" t="s">
        <v>417</v>
      </c>
      <c r="G54" s="110" t="s">
        <v>370</v>
      </c>
      <c r="H54" s="92" t="s">
        <v>187</v>
      </c>
      <c r="I54" s="99"/>
    </row>
    <row r="55" spans="1:9" s="9" customFormat="1" x14ac:dyDescent="0.3">
      <c r="A55" s="90">
        <v>53</v>
      </c>
      <c r="B55" s="104" t="s">
        <v>258</v>
      </c>
      <c r="C55" s="93" t="s">
        <v>321</v>
      </c>
      <c r="D55" s="106">
        <v>250000</v>
      </c>
      <c r="E55" s="62" t="s">
        <v>221</v>
      </c>
      <c r="F55" s="113" t="s">
        <v>418</v>
      </c>
      <c r="G55" s="110" t="s">
        <v>422</v>
      </c>
      <c r="H55" s="92" t="s">
        <v>187</v>
      </c>
      <c r="I55" s="98"/>
    </row>
    <row r="56" spans="1:9" s="9" customFormat="1" ht="24.95" customHeight="1" thickBot="1" x14ac:dyDescent="0.35">
      <c r="A56" s="132" t="s">
        <v>57</v>
      </c>
      <c r="B56" s="133"/>
      <c r="C56" s="133"/>
      <c r="D56" s="101">
        <f>SUM(D3:D55)</f>
        <v>64640178</v>
      </c>
      <c r="E56" s="102"/>
      <c r="F56" s="102"/>
      <c r="G56" s="111"/>
      <c r="H56" s="103"/>
      <c r="I56" s="100"/>
    </row>
    <row r="57" spans="1:9" s="9" customFormat="1" x14ac:dyDescent="0.3">
      <c r="A57" s="73"/>
      <c r="B57" s="70"/>
      <c r="C57" s="81"/>
      <c r="D57" s="74"/>
      <c r="E57" s="10"/>
      <c r="F57" s="84"/>
      <c r="G57" s="112"/>
      <c r="H57" s="1"/>
      <c r="I57" s="100"/>
    </row>
    <row r="58" spans="1:9" s="9" customFormat="1" x14ac:dyDescent="0.3">
      <c r="A58" s="73"/>
      <c r="B58" s="70"/>
      <c r="C58" s="81"/>
      <c r="D58" s="74"/>
      <c r="E58" s="10"/>
      <c r="F58" s="84"/>
      <c r="G58" s="112"/>
      <c r="H58" s="1"/>
      <c r="I58" s="100"/>
    </row>
    <row r="59" spans="1:9" s="9" customFormat="1" x14ac:dyDescent="0.3">
      <c r="A59" s="73"/>
      <c r="B59" s="70"/>
      <c r="C59" s="81"/>
      <c r="D59" s="74"/>
      <c r="E59" s="10"/>
      <c r="F59" s="84"/>
      <c r="G59" s="112"/>
      <c r="H59" s="1"/>
      <c r="I59" s="100"/>
    </row>
    <row r="60" spans="1:9" s="9" customFormat="1" x14ac:dyDescent="0.3">
      <c r="A60" s="73"/>
      <c r="B60" s="70"/>
      <c r="C60" s="81"/>
      <c r="D60" s="74"/>
      <c r="E60" s="10"/>
      <c r="F60" s="84"/>
      <c r="G60" s="112"/>
      <c r="H60" s="1"/>
      <c r="I60" s="100"/>
    </row>
    <row r="61" spans="1:9" s="9" customFormat="1" x14ac:dyDescent="0.3">
      <c r="A61" s="73"/>
      <c r="B61" s="70"/>
      <c r="C61" s="81"/>
      <c r="D61" s="74"/>
      <c r="E61" s="10"/>
      <c r="F61" s="84"/>
      <c r="G61" s="112"/>
      <c r="H61" s="1"/>
      <c r="I61" s="100"/>
    </row>
    <row r="62" spans="1:9" s="9" customFormat="1" x14ac:dyDescent="0.3">
      <c r="A62" s="73"/>
      <c r="B62" s="70"/>
      <c r="C62" s="81"/>
      <c r="D62" s="74"/>
      <c r="E62" s="10"/>
      <c r="F62" s="84"/>
      <c r="G62" s="112"/>
      <c r="H62" s="1"/>
      <c r="I62" s="100"/>
    </row>
    <row r="63" spans="1:9" s="9" customFormat="1" x14ac:dyDescent="0.3">
      <c r="A63" s="73"/>
      <c r="B63" s="70"/>
      <c r="C63" s="81"/>
      <c r="D63" s="74"/>
      <c r="E63" s="10"/>
      <c r="F63" s="84"/>
      <c r="G63" s="112"/>
      <c r="H63" s="1"/>
      <c r="I63" s="100"/>
    </row>
    <row r="64" spans="1:9" s="9" customFormat="1" x14ac:dyDescent="0.3">
      <c r="A64" s="73"/>
      <c r="B64" s="70"/>
      <c r="C64" s="81"/>
      <c r="D64" s="74"/>
      <c r="E64" s="10"/>
      <c r="F64" s="84"/>
      <c r="G64" s="112"/>
      <c r="H64" s="1"/>
      <c r="I64" s="100"/>
    </row>
    <row r="65" spans="1:9" s="9" customFormat="1" x14ac:dyDescent="0.3">
      <c r="A65" s="73"/>
      <c r="B65" s="70"/>
      <c r="C65" s="81"/>
      <c r="D65" s="74"/>
      <c r="E65" s="10"/>
      <c r="F65" s="84"/>
      <c r="G65" s="112"/>
      <c r="H65" s="1"/>
      <c r="I65" s="100"/>
    </row>
    <row r="66" spans="1:9" s="9" customFormat="1" x14ac:dyDescent="0.3">
      <c r="A66" s="73"/>
      <c r="B66" s="70"/>
      <c r="C66" s="81"/>
      <c r="D66" s="74"/>
      <c r="E66" s="10"/>
      <c r="F66" s="84"/>
      <c r="G66" s="112"/>
      <c r="H66" s="1"/>
      <c r="I66" s="100"/>
    </row>
    <row r="67" spans="1:9" s="9" customFormat="1" x14ac:dyDescent="0.3">
      <c r="A67" s="73"/>
      <c r="B67" s="70"/>
      <c r="C67" s="81"/>
      <c r="D67" s="74"/>
      <c r="E67" s="10"/>
      <c r="F67" s="84"/>
      <c r="G67" s="112"/>
      <c r="H67" s="1"/>
      <c r="I67" s="100"/>
    </row>
    <row r="68" spans="1:9" s="9" customFormat="1" x14ac:dyDescent="0.3">
      <c r="A68" s="73"/>
      <c r="B68" s="70"/>
      <c r="C68" s="81"/>
      <c r="D68" s="74"/>
      <c r="E68" s="10"/>
      <c r="F68" s="84"/>
      <c r="G68" s="112"/>
      <c r="H68" s="1"/>
      <c r="I68" s="100"/>
    </row>
    <row r="69" spans="1:9" s="9" customFormat="1" x14ac:dyDescent="0.3">
      <c r="A69" s="73"/>
      <c r="B69" s="70"/>
      <c r="C69" s="81"/>
      <c r="D69" s="74"/>
      <c r="E69" s="10"/>
      <c r="F69" s="84"/>
      <c r="G69" s="112"/>
      <c r="H69" s="1"/>
      <c r="I69" s="100"/>
    </row>
    <row r="70" spans="1:9" s="9" customFormat="1" x14ac:dyDescent="0.3">
      <c r="A70" s="73"/>
      <c r="B70" s="70"/>
      <c r="C70" s="81"/>
      <c r="D70" s="74"/>
      <c r="E70" s="10"/>
      <c r="F70" s="84"/>
      <c r="G70" s="112"/>
      <c r="H70" s="1"/>
      <c r="I70" s="100"/>
    </row>
    <row r="71" spans="1:9" s="9" customFormat="1" x14ac:dyDescent="0.3">
      <c r="A71" s="73"/>
      <c r="B71" s="70"/>
      <c r="C71" s="81"/>
      <c r="D71" s="74"/>
      <c r="E71" s="10"/>
      <c r="F71" s="84"/>
      <c r="G71" s="112"/>
      <c r="H71" s="1"/>
      <c r="I71" s="100"/>
    </row>
    <row r="72" spans="1:9" s="9" customFormat="1" x14ac:dyDescent="0.3">
      <c r="A72" s="73"/>
      <c r="B72" s="70"/>
      <c r="C72" s="81"/>
      <c r="D72" s="74"/>
      <c r="E72" s="10"/>
      <c r="F72" s="84"/>
      <c r="G72" s="112"/>
      <c r="H72" s="1"/>
      <c r="I72" s="100"/>
    </row>
    <row r="73" spans="1:9" s="9" customFormat="1" x14ac:dyDescent="0.3">
      <c r="A73" s="73"/>
      <c r="B73" s="70"/>
      <c r="C73" s="81"/>
      <c r="D73" s="74"/>
      <c r="E73" s="10"/>
      <c r="F73" s="84"/>
      <c r="G73" s="112"/>
      <c r="H73" s="1"/>
      <c r="I73" s="100"/>
    </row>
    <row r="74" spans="1:9" s="9" customFormat="1" x14ac:dyDescent="0.3">
      <c r="A74" s="73"/>
      <c r="B74" s="70"/>
      <c r="C74" s="81"/>
      <c r="D74" s="74"/>
      <c r="E74" s="10"/>
      <c r="F74" s="84"/>
      <c r="G74" s="112"/>
      <c r="H74" s="1"/>
      <c r="I74" s="100"/>
    </row>
    <row r="75" spans="1:9" s="9" customFormat="1" x14ac:dyDescent="0.3">
      <c r="A75" s="73"/>
      <c r="B75" s="70"/>
      <c r="C75" s="81"/>
      <c r="D75" s="74"/>
      <c r="E75" s="10"/>
      <c r="F75" s="84"/>
      <c r="G75" s="112"/>
      <c r="H75" s="1"/>
      <c r="I75" s="100"/>
    </row>
    <row r="76" spans="1:9" s="9" customFormat="1" x14ac:dyDescent="0.3">
      <c r="A76" s="73"/>
      <c r="B76" s="70"/>
      <c r="C76" s="81"/>
      <c r="D76" s="74"/>
      <c r="E76" s="10"/>
      <c r="F76" s="84"/>
      <c r="G76" s="112"/>
      <c r="H76" s="1"/>
      <c r="I76" s="100"/>
    </row>
    <row r="77" spans="1:9" s="9" customFormat="1" x14ac:dyDescent="0.3">
      <c r="A77" s="73"/>
      <c r="B77" s="70"/>
      <c r="C77" s="81"/>
      <c r="D77" s="74"/>
      <c r="E77" s="10"/>
      <c r="F77" s="84"/>
      <c r="G77" s="112"/>
      <c r="H77" s="1"/>
      <c r="I77" s="100"/>
    </row>
    <row r="78" spans="1:9" s="9" customFormat="1" x14ac:dyDescent="0.3">
      <c r="A78" s="73"/>
      <c r="B78" s="70"/>
      <c r="C78" s="81"/>
      <c r="D78" s="74"/>
      <c r="E78" s="10"/>
      <c r="F78" s="84"/>
      <c r="G78" s="112"/>
      <c r="H78" s="1"/>
      <c r="I78" s="100"/>
    </row>
    <row r="79" spans="1:9" s="9" customFormat="1" x14ac:dyDescent="0.3">
      <c r="A79" s="73"/>
      <c r="B79" s="70"/>
      <c r="C79" s="81"/>
      <c r="D79" s="74"/>
      <c r="E79" s="10"/>
      <c r="F79" s="84"/>
      <c r="G79" s="112"/>
      <c r="H79" s="1"/>
      <c r="I79" s="100"/>
    </row>
    <row r="80" spans="1:9" s="9" customFormat="1" x14ac:dyDescent="0.3">
      <c r="A80" s="73"/>
      <c r="B80" s="70"/>
      <c r="C80" s="81"/>
      <c r="D80" s="74"/>
      <c r="E80" s="10"/>
      <c r="F80" s="84"/>
      <c r="G80" s="112"/>
      <c r="H80" s="1"/>
      <c r="I80" s="100"/>
    </row>
    <row r="81" spans="1:9" s="9" customFormat="1" x14ac:dyDescent="0.3">
      <c r="A81" s="73"/>
      <c r="B81" s="70"/>
      <c r="C81" s="81"/>
      <c r="D81" s="74"/>
      <c r="E81" s="10"/>
      <c r="F81" s="84"/>
      <c r="G81" s="112"/>
      <c r="H81" s="1"/>
      <c r="I81" s="100"/>
    </row>
    <row r="82" spans="1:9" s="9" customFormat="1" x14ac:dyDescent="0.3">
      <c r="A82" s="73"/>
      <c r="B82" s="70"/>
      <c r="C82" s="81"/>
      <c r="D82" s="74"/>
      <c r="E82" s="10"/>
      <c r="F82" s="84"/>
      <c r="G82" s="112"/>
      <c r="H82" s="1"/>
      <c r="I82" s="100"/>
    </row>
    <row r="83" spans="1:9" s="9" customFormat="1" x14ac:dyDescent="0.3">
      <c r="A83" s="73"/>
      <c r="B83" s="70"/>
      <c r="C83" s="81"/>
      <c r="D83" s="74"/>
      <c r="E83" s="10"/>
      <c r="F83" s="84"/>
      <c r="G83" s="112"/>
      <c r="H83" s="1"/>
      <c r="I83" s="100"/>
    </row>
    <row r="84" spans="1:9" s="9" customFormat="1" x14ac:dyDescent="0.3">
      <c r="A84" s="73"/>
      <c r="B84" s="70"/>
      <c r="C84" s="81"/>
      <c r="D84" s="74"/>
      <c r="E84" s="10"/>
      <c r="F84" s="84"/>
      <c r="G84" s="112"/>
      <c r="H84" s="1"/>
      <c r="I84" s="100"/>
    </row>
    <row r="85" spans="1:9" s="9" customFormat="1" x14ac:dyDescent="0.3">
      <c r="A85" s="73"/>
      <c r="B85" s="70"/>
      <c r="C85" s="81"/>
      <c r="D85" s="74"/>
      <c r="E85" s="10"/>
      <c r="F85" s="84"/>
      <c r="G85" s="112"/>
      <c r="H85" s="1"/>
      <c r="I85" s="100"/>
    </row>
    <row r="86" spans="1:9" s="9" customFormat="1" x14ac:dyDescent="0.3">
      <c r="A86" s="73"/>
      <c r="B86" s="70"/>
      <c r="C86" s="81"/>
      <c r="D86" s="74"/>
      <c r="E86" s="10"/>
      <c r="F86" s="84"/>
      <c r="G86" s="112"/>
      <c r="H86" s="1"/>
      <c r="I86" s="100"/>
    </row>
    <row r="87" spans="1:9" s="9" customFormat="1" x14ac:dyDescent="0.3">
      <c r="A87" s="73"/>
      <c r="B87" s="70"/>
      <c r="C87" s="81"/>
      <c r="D87" s="74"/>
      <c r="E87" s="10"/>
      <c r="F87" s="84"/>
      <c r="G87" s="112"/>
      <c r="H87" s="1"/>
      <c r="I87" s="100"/>
    </row>
    <row r="88" spans="1:9" s="9" customFormat="1" x14ac:dyDescent="0.3">
      <c r="A88" s="73"/>
      <c r="B88" s="70"/>
      <c r="C88" s="81"/>
      <c r="D88" s="74"/>
      <c r="E88" s="10"/>
      <c r="F88" s="84"/>
      <c r="G88" s="112"/>
      <c r="H88" s="1"/>
      <c r="I88" s="100"/>
    </row>
    <row r="89" spans="1:9" s="9" customFormat="1" x14ac:dyDescent="0.3">
      <c r="A89" s="73"/>
      <c r="B89" s="70"/>
      <c r="C89" s="81"/>
      <c r="D89" s="74"/>
      <c r="E89" s="10"/>
      <c r="F89" s="84"/>
      <c r="G89" s="112"/>
      <c r="H89" s="1"/>
      <c r="I89" s="100"/>
    </row>
    <row r="90" spans="1:9" s="9" customFormat="1" x14ac:dyDescent="0.3">
      <c r="A90" s="73"/>
      <c r="B90" s="70"/>
      <c r="C90" s="81"/>
      <c r="D90" s="74"/>
      <c r="E90" s="10"/>
      <c r="F90" s="84"/>
      <c r="G90" s="112"/>
      <c r="H90" s="1"/>
      <c r="I90" s="100"/>
    </row>
    <row r="91" spans="1:9" s="9" customFormat="1" x14ac:dyDescent="0.3">
      <c r="A91" s="73"/>
      <c r="B91" s="70"/>
      <c r="C91" s="81"/>
      <c r="D91" s="74"/>
      <c r="E91" s="10"/>
      <c r="F91" s="84"/>
      <c r="G91" s="112"/>
      <c r="H91" s="1"/>
      <c r="I91" s="100"/>
    </row>
    <row r="92" spans="1:9" s="9" customFormat="1" x14ac:dyDescent="0.3">
      <c r="A92" s="73"/>
      <c r="B92" s="70"/>
      <c r="C92" s="81"/>
      <c r="D92" s="74"/>
      <c r="E92" s="10"/>
      <c r="F92" s="84"/>
      <c r="G92" s="112"/>
      <c r="H92" s="1"/>
      <c r="I92" s="100"/>
    </row>
    <row r="93" spans="1:9" s="9" customFormat="1" x14ac:dyDescent="0.3">
      <c r="A93" s="73"/>
      <c r="B93" s="70"/>
      <c r="C93" s="81"/>
      <c r="D93" s="74"/>
      <c r="E93" s="10"/>
      <c r="F93" s="84"/>
      <c r="G93" s="112"/>
      <c r="H93" s="1"/>
      <c r="I93" s="100"/>
    </row>
    <row r="94" spans="1:9" s="9" customFormat="1" x14ac:dyDescent="0.3">
      <c r="A94" s="73"/>
      <c r="B94" s="70"/>
      <c r="C94" s="81"/>
      <c r="D94" s="74"/>
      <c r="E94" s="10"/>
      <c r="F94" s="84"/>
      <c r="G94" s="112"/>
      <c r="H94" s="1"/>
      <c r="I94" s="100"/>
    </row>
    <row r="95" spans="1:9" s="9" customFormat="1" x14ac:dyDescent="0.3">
      <c r="A95" s="73"/>
      <c r="B95" s="70"/>
      <c r="C95" s="81"/>
      <c r="D95" s="74"/>
      <c r="E95" s="10"/>
      <c r="F95" s="84"/>
      <c r="G95" s="112"/>
      <c r="H95" s="1"/>
      <c r="I95" s="100"/>
    </row>
    <row r="96" spans="1:9" s="9" customFormat="1" x14ac:dyDescent="0.3">
      <c r="A96" s="73"/>
      <c r="B96" s="70"/>
      <c r="C96" s="81"/>
      <c r="D96" s="74"/>
      <c r="E96" s="10"/>
      <c r="F96" s="84"/>
      <c r="G96" s="112"/>
      <c r="H96" s="1"/>
      <c r="I96" s="100"/>
    </row>
    <row r="97" spans="1:9" s="9" customFormat="1" x14ac:dyDescent="0.3">
      <c r="A97" s="73"/>
      <c r="B97" s="70"/>
      <c r="C97" s="81"/>
      <c r="D97" s="74"/>
      <c r="E97" s="10"/>
      <c r="F97" s="84"/>
      <c r="G97" s="112"/>
      <c r="H97" s="1"/>
      <c r="I97" s="100"/>
    </row>
    <row r="98" spans="1:9" s="9" customFormat="1" x14ac:dyDescent="0.3">
      <c r="A98" s="73"/>
      <c r="B98" s="70"/>
      <c r="C98" s="81"/>
      <c r="D98" s="74"/>
      <c r="E98" s="10"/>
      <c r="F98" s="84"/>
      <c r="G98" s="112"/>
      <c r="H98" s="1"/>
      <c r="I98" s="100"/>
    </row>
    <row r="99" spans="1:9" s="9" customFormat="1" x14ac:dyDescent="0.3">
      <c r="A99" s="73"/>
      <c r="B99" s="70"/>
      <c r="C99" s="81"/>
      <c r="D99" s="74"/>
      <c r="E99" s="10"/>
      <c r="F99" s="84"/>
      <c r="G99" s="112"/>
      <c r="H99" s="1"/>
      <c r="I99" s="100"/>
    </row>
    <row r="100" spans="1:9" s="9" customFormat="1" x14ac:dyDescent="0.3">
      <c r="A100" s="73"/>
      <c r="B100" s="70"/>
      <c r="C100" s="81"/>
      <c r="D100" s="74"/>
      <c r="E100" s="10"/>
      <c r="F100" s="84"/>
      <c r="G100" s="112"/>
      <c r="H100" s="1"/>
      <c r="I100" s="100"/>
    </row>
    <row r="101" spans="1:9" s="9" customFormat="1" x14ac:dyDescent="0.3">
      <c r="A101" s="73"/>
      <c r="B101" s="70"/>
      <c r="C101" s="81"/>
      <c r="D101" s="74"/>
      <c r="E101" s="10"/>
      <c r="F101" s="84"/>
      <c r="G101" s="112"/>
      <c r="H101" s="1"/>
      <c r="I101" s="100"/>
    </row>
    <row r="102" spans="1:9" s="9" customFormat="1" x14ac:dyDescent="0.3">
      <c r="A102" s="73"/>
      <c r="B102" s="70"/>
      <c r="C102" s="81"/>
      <c r="D102" s="74"/>
      <c r="E102" s="10"/>
      <c r="F102" s="84"/>
      <c r="G102" s="112"/>
      <c r="H102" s="1"/>
      <c r="I102" s="100"/>
    </row>
    <row r="103" spans="1:9" s="9" customFormat="1" x14ac:dyDescent="0.3">
      <c r="A103" s="73"/>
      <c r="B103" s="70"/>
      <c r="C103" s="81"/>
      <c r="D103" s="74"/>
      <c r="E103" s="10"/>
      <c r="F103" s="84"/>
      <c r="G103" s="112"/>
      <c r="H103" s="1"/>
      <c r="I103" s="100"/>
    </row>
    <row r="104" spans="1:9" s="9" customFormat="1" x14ac:dyDescent="0.3">
      <c r="A104" s="73"/>
      <c r="B104" s="70"/>
      <c r="C104" s="81"/>
      <c r="D104" s="74"/>
      <c r="E104" s="10"/>
      <c r="F104" s="84"/>
      <c r="G104" s="112"/>
      <c r="H104" s="1"/>
      <c r="I104" s="100"/>
    </row>
    <row r="105" spans="1:9" s="9" customFormat="1" x14ac:dyDescent="0.3">
      <c r="A105" s="73"/>
      <c r="B105" s="70"/>
      <c r="C105" s="81"/>
      <c r="D105" s="74"/>
      <c r="E105" s="10"/>
      <c r="F105" s="84"/>
      <c r="G105" s="112"/>
      <c r="H105" s="1"/>
      <c r="I105" s="100"/>
    </row>
    <row r="106" spans="1:9" s="9" customFormat="1" x14ac:dyDescent="0.3">
      <c r="A106" s="73"/>
      <c r="B106" s="70"/>
      <c r="C106" s="81"/>
      <c r="D106" s="74"/>
      <c r="E106" s="10"/>
      <c r="F106" s="84"/>
      <c r="G106" s="112"/>
      <c r="H106" s="1"/>
      <c r="I106" s="100"/>
    </row>
    <row r="107" spans="1:9" s="9" customFormat="1" x14ac:dyDescent="0.3">
      <c r="A107" s="73"/>
      <c r="B107" s="70"/>
      <c r="C107" s="81"/>
      <c r="D107" s="74"/>
      <c r="E107" s="10"/>
      <c r="F107" s="84"/>
      <c r="G107" s="112"/>
      <c r="H107" s="1"/>
      <c r="I107" s="100"/>
    </row>
    <row r="108" spans="1:9" s="9" customFormat="1" x14ac:dyDescent="0.3">
      <c r="A108" s="73"/>
      <c r="B108" s="70"/>
      <c r="C108" s="81"/>
      <c r="D108" s="74"/>
      <c r="E108" s="10"/>
      <c r="F108" s="84"/>
      <c r="G108" s="112"/>
      <c r="H108" s="1"/>
      <c r="I108" s="100"/>
    </row>
    <row r="109" spans="1:9" s="9" customFormat="1" x14ac:dyDescent="0.3">
      <c r="A109" s="73"/>
      <c r="B109" s="70"/>
      <c r="C109" s="81"/>
      <c r="D109" s="74"/>
      <c r="E109" s="10"/>
      <c r="F109" s="84"/>
      <c r="G109" s="112"/>
      <c r="H109" s="1"/>
      <c r="I109" s="100"/>
    </row>
    <row r="110" spans="1:9" s="9" customFormat="1" x14ac:dyDescent="0.3">
      <c r="A110" s="73"/>
      <c r="B110" s="70"/>
      <c r="C110" s="81"/>
      <c r="D110" s="74"/>
      <c r="E110" s="10"/>
      <c r="F110" s="84"/>
      <c r="G110" s="112"/>
      <c r="H110" s="1"/>
      <c r="I110" s="100"/>
    </row>
    <row r="111" spans="1:9" s="9" customFormat="1" x14ac:dyDescent="0.3">
      <c r="A111" s="73"/>
      <c r="B111" s="70"/>
      <c r="C111" s="81"/>
      <c r="D111" s="74"/>
      <c r="E111" s="10"/>
      <c r="F111" s="84"/>
      <c r="G111" s="112"/>
      <c r="H111" s="1"/>
      <c r="I111" s="100"/>
    </row>
    <row r="112" spans="1:9" s="9" customFormat="1" x14ac:dyDescent="0.3">
      <c r="A112" s="73"/>
      <c r="B112" s="70"/>
      <c r="C112" s="81"/>
      <c r="D112" s="74"/>
      <c r="E112" s="10"/>
      <c r="F112" s="84"/>
      <c r="G112" s="112"/>
      <c r="H112" s="1"/>
      <c r="I112" s="100"/>
    </row>
    <row r="113" spans="1:9" s="9" customFormat="1" x14ac:dyDescent="0.3">
      <c r="A113" s="73"/>
      <c r="B113" s="70"/>
      <c r="C113" s="81"/>
      <c r="D113" s="74"/>
      <c r="E113" s="10"/>
      <c r="F113" s="84"/>
      <c r="G113" s="112"/>
      <c r="H113" s="1"/>
      <c r="I113" s="100"/>
    </row>
    <row r="114" spans="1:9" s="9" customFormat="1" x14ac:dyDescent="0.3">
      <c r="A114" s="73"/>
      <c r="B114" s="70"/>
      <c r="C114" s="81"/>
      <c r="D114" s="74"/>
      <c r="E114" s="10"/>
      <c r="F114" s="84"/>
      <c r="G114" s="112"/>
      <c r="H114" s="1"/>
      <c r="I114" s="100"/>
    </row>
    <row r="115" spans="1:9" s="9" customFormat="1" x14ac:dyDescent="0.3">
      <c r="A115" s="73"/>
      <c r="B115" s="70"/>
      <c r="C115" s="81"/>
      <c r="D115" s="74"/>
      <c r="E115" s="10"/>
      <c r="F115" s="84"/>
      <c r="G115" s="112"/>
      <c r="H115" s="1"/>
      <c r="I115" s="100"/>
    </row>
    <row r="116" spans="1:9" s="9" customFormat="1" x14ac:dyDescent="0.3">
      <c r="A116" s="73"/>
      <c r="B116" s="70"/>
      <c r="C116" s="81"/>
      <c r="D116" s="74"/>
      <c r="E116" s="10"/>
      <c r="F116" s="84"/>
      <c r="G116" s="112"/>
      <c r="H116" s="1"/>
      <c r="I116" s="100"/>
    </row>
    <row r="117" spans="1:9" s="9" customFormat="1" x14ac:dyDescent="0.3">
      <c r="A117" s="73"/>
      <c r="B117" s="70"/>
      <c r="C117" s="81"/>
      <c r="D117" s="74"/>
      <c r="E117" s="10"/>
      <c r="F117" s="84"/>
      <c r="G117" s="112"/>
      <c r="H117" s="1"/>
      <c r="I117" s="100"/>
    </row>
    <row r="118" spans="1:9" s="9" customFormat="1" x14ac:dyDescent="0.3">
      <c r="A118" s="73"/>
      <c r="B118" s="70"/>
      <c r="C118" s="81"/>
      <c r="D118" s="74"/>
      <c r="E118" s="10"/>
      <c r="F118" s="84"/>
      <c r="G118" s="112"/>
      <c r="H118" s="1"/>
      <c r="I118" s="100"/>
    </row>
    <row r="119" spans="1:9" s="9" customFormat="1" x14ac:dyDescent="0.3">
      <c r="A119" s="73"/>
      <c r="B119" s="70"/>
      <c r="C119" s="81"/>
      <c r="D119" s="74"/>
      <c r="E119" s="10"/>
      <c r="F119" s="84"/>
      <c r="G119" s="112"/>
      <c r="H119" s="1"/>
      <c r="I119" s="100"/>
    </row>
    <row r="120" spans="1:9" s="9" customFormat="1" x14ac:dyDescent="0.3">
      <c r="A120" s="73"/>
      <c r="B120" s="70"/>
      <c r="C120" s="81"/>
      <c r="D120" s="74"/>
      <c r="E120" s="10"/>
      <c r="F120" s="84"/>
      <c r="G120" s="112"/>
      <c r="H120" s="1"/>
      <c r="I120" s="100"/>
    </row>
    <row r="121" spans="1:9" s="9" customFormat="1" x14ac:dyDescent="0.3">
      <c r="A121" s="73"/>
      <c r="B121" s="70"/>
      <c r="C121" s="81"/>
      <c r="D121" s="74"/>
      <c r="E121" s="10"/>
      <c r="F121" s="84"/>
      <c r="G121" s="112"/>
      <c r="H121" s="1"/>
      <c r="I121" s="100"/>
    </row>
    <row r="122" spans="1:9" s="9" customFormat="1" x14ac:dyDescent="0.3">
      <c r="A122" s="73"/>
      <c r="B122" s="70"/>
      <c r="C122" s="81"/>
      <c r="D122" s="74"/>
      <c r="E122" s="10"/>
      <c r="F122" s="84"/>
      <c r="G122" s="112"/>
      <c r="H122" s="1"/>
      <c r="I122" s="100"/>
    </row>
    <row r="123" spans="1:9" s="9" customFormat="1" x14ac:dyDescent="0.3">
      <c r="A123" s="73"/>
      <c r="B123" s="70"/>
      <c r="C123" s="81"/>
      <c r="D123" s="74"/>
      <c r="E123" s="10"/>
      <c r="F123" s="84"/>
      <c r="G123" s="112"/>
      <c r="H123" s="1"/>
      <c r="I123" s="100"/>
    </row>
    <row r="124" spans="1:9" s="9" customFormat="1" x14ac:dyDescent="0.3">
      <c r="A124" s="73"/>
      <c r="B124" s="70"/>
      <c r="C124" s="81"/>
      <c r="D124" s="74"/>
      <c r="E124" s="10"/>
      <c r="F124" s="84"/>
      <c r="G124" s="112"/>
      <c r="H124" s="1"/>
      <c r="I124" s="100"/>
    </row>
    <row r="125" spans="1:9" s="9" customFormat="1" x14ac:dyDescent="0.3">
      <c r="A125" s="73"/>
      <c r="B125" s="70"/>
      <c r="C125" s="81"/>
      <c r="D125" s="74"/>
      <c r="E125" s="10"/>
      <c r="F125" s="84"/>
      <c r="G125" s="112"/>
      <c r="H125" s="1"/>
      <c r="I125" s="100"/>
    </row>
    <row r="126" spans="1:9" s="9" customFormat="1" x14ac:dyDescent="0.3">
      <c r="A126" s="73"/>
      <c r="B126" s="70"/>
      <c r="C126" s="81"/>
      <c r="D126" s="74"/>
      <c r="E126" s="10"/>
      <c r="F126" s="84"/>
      <c r="G126" s="112"/>
      <c r="H126" s="1"/>
      <c r="I126" s="100"/>
    </row>
    <row r="127" spans="1:9" s="9" customFormat="1" x14ac:dyDescent="0.3">
      <c r="A127" s="73"/>
      <c r="B127" s="70"/>
      <c r="C127" s="81"/>
      <c r="D127" s="74"/>
      <c r="E127" s="10"/>
      <c r="F127" s="84"/>
      <c r="G127" s="112"/>
      <c r="H127" s="1"/>
      <c r="I127" s="100"/>
    </row>
    <row r="128" spans="1:9" s="9" customFormat="1" x14ac:dyDescent="0.3">
      <c r="A128" s="73"/>
      <c r="B128" s="70"/>
      <c r="C128" s="81"/>
      <c r="D128" s="74"/>
      <c r="E128" s="10"/>
      <c r="F128" s="84"/>
      <c r="G128" s="112"/>
      <c r="H128" s="1"/>
      <c r="I128" s="100"/>
    </row>
    <row r="129" spans="1:9" s="9" customFormat="1" x14ac:dyDescent="0.3">
      <c r="A129" s="73"/>
      <c r="B129" s="70"/>
      <c r="C129" s="81"/>
      <c r="D129" s="74"/>
      <c r="E129" s="10"/>
      <c r="F129" s="84"/>
      <c r="G129" s="112"/>
      <c r="H129" s="1"/>
      <c r="I129" s="100"/>
    </row>
    <row r="130" spans="1:9" s="9" customFormat="1" x14ac:dyDescent="0.3">
      <c r="A130" s="73"/>
      <c r="B130" s="70"/>
      <c r="C130" s="81"/>
      <c r="D130" s="74"/>
      <c r="E130" s="10"/>
      <c r="F130" s="84"/>
      <c r="G130" s="112"/>
      <c r="H130" s="1"/>
      <c r="I130" s="100"/>
    </row>
    <row r="131" spans="1:9" s="9" customFormat="1" x14ac:dyDescent="0.3">
      <c r="A131" s="73"/>
      <c r="B131" s="70"/>
      <c r="C131" s="81"/>
      <c r="D131" s="74"/>
      <c r="E131" s="10"/>
      <c r="F131" s="84"/>
      <c r="G131" s="112"/>
      <c r="H131" s="1"/>
      <c r="I131" s="100"/>
    </row>
    <row r="132" spans="1:9" s="9" customFormat="1" x14ac:dyDescent="0.3">
      <c r="A132" s="73"/>
      <c r="B132" s="70"/>
      <c r="C132" s="81"/>
      <c r="D132" s="74"/>
      <c r="E132" s="10"/>
      <c r="F132" s="84"/>
      <c r="G132" s="112"/>
      <c r="H132" s="1"/>
      <c r="I132" s="100"/>
    </row>
    <row r="133" spans="1:9" s="9" customFormat="1" x14ac:dyDescent="0.3">
      <c r="A133" s="73"/>
      <c r="B133" s="70"/>
      <c r="C133" s="81"/>
      <c r="D133" s="74"/>
      <c r="E133" s="10"/>
      <c r="F133" s="84"/>
      <c r="G133" s="112"/>
      <c r="H133" s="1"/>
      <c r="I133" s="100"/>
    </row>
    <row r="134" spans="1:9" s="9" customFormat="1" x14ac:dyDescent="0.3">
      <c r="A134" s="73"/>
      <c r="B134" s="70"/>
      <c r="C134" s="81"/>
      <c r="D134" s="74"/>
      <c r="E134" s="10"/>
      <c r="F134" s="84"/>
      <c r="G134" s="112"/>
      <c r="H134" s="1"/>
      <c r="I134" s="100"/>
    </row>
    <row r="135" spans="1:9" s="9" customFormat="1" x14ac:dyDescent="0.3">
      <c r="A135" s="73"/>
      <c r="B135" s="70"/>
      <c r="C135" s="81"/>
      <c r="D135" s="74"/>
      <c r="E135" s="10"/>
      <c r="F135" s="84"/>
      <c r="G135" s="112"/>
      <c r="H135" s="1"/>
      <c r="I135" s="100"/>
    </row>
    <row r="136" spans="1:9" s="9" customFormat="1" x14ac:dyDescent="0.3">
      <c r="A136" s="73"/>
      <c r="B136" s="70"/>
      <c r="C136" s="81"/>
      <c r="D136" s="74"/>
      <c r="E136" s="10"/>
      <c r="F136" s="84"/>
      <c r="G136" s="112"/>
      <c r="H136" s="1"/>
      <c r="I136" s="100"/>
    </row>
    <row r="137" spans="1:9" s="9" customFormat="1" x14ac:dyDescent="0.3">
      <c r="A137" s="73"/>
      <c r="B137" s="70"/>
      <c r="C137" s="81"/>
      <c r="D137" s="74"/>
      <c r="E137" s="10"/>
      <c r="F137" s="84"/>
      <c r="G137" s="112"/>
      <c r="H137" s="1"/>
      <c r="I137" s="100"/>
    </row>
    <row r="138" spans="1:9" s="9" customFormat="1" x14ac:dyDescent="0.3">
      <c r="A138" s="73"/>
      <c r="B138" s="70"/>
      <c r="C138" s="81"/>
      <c r="D138" s="74"/>
      <c r="E138" s="10"/>
      <c r="F138" s="84"/>
      <c r="G138" s="112"/>
      <c r="H138" s="1"/>
      <c r="I138" s="100"/>
    </row>
    <row r="139" spans="1:9" s="9" customFormat="1" x14ac:dyDescent="0.3">
      <c r="A139" s="73"/>
      <c r="B139" s="70"/>
      <c r="C139" s="81"/>
      <c r="D139" s="74"/>
      <c r="E139" s="10"/>
      <c r="F139" s="84"/>
      <c r="G139" s="112"/>
      <c r="H139" s="1"/>
      <c r="I139" s="100"/>
    </row>
    <row r="140" spans="1:9" s="9" customFormat="1" x14ac:dyDescent="0.3">
      <c r="A140" s="73"/>
      <c r="B140" s="70"/>
      <c r="C140" s="81"/>
      <c r="D140" s="74"/>
      <c r="E140" s="10"/>
      <c r="F140" s="84"/>
      <c r="G140" s="112"/>
      <c r="H140" s="1"/>
      <c r="I140" s="100"/>
    </row>
    <row r="141" spans="1:9" s="9" customFormat="1" x14ac:dyDescent="0.3">
      <c r="A141" s="73"/>
      <c r="B141" s="70"/>
      <c r="C141" s="81"/>
      <c r="D141" s="74"/>
      <c r="E141" s="10"/>
      <c r="F141" s="84"/>
      <c r="G141" s="112"/>
      <c r="H141" s="1"/>
      <c r="I141" s="100"/>
    </row>
    <row r="142" spans="1:9" s="9" customFormat="1" x14ac:dyDescent="0.3">
      <c r="A142" s="73"/>
      <c r="B142" s="70"/>
      <c r="C142" s="81"/>
      <c r="D142" s="74"/>
      <c r="E142" s="10"/>
      <c r="F142" s="84"/>
      <c r="G142" s="112"/>
      <c r="H142" s="1"/>
      <c r="I142" s="100"/>
    </row>
    <row r="143" spans="1:9" s="9" customFormat="1" x14ac:dyDescent="0.3">
      <c r="A143" s="73"/>
      <c r="B143" s="70"/>
      <c r="C143" s="81"/>
      <c r="D143" s="74"/>
      <c r="E143" s="10"/>
      <c r="F143" s="84"/>
      <c r="G143" s="112"/>
      <c r="H143" s="1"/>
      <c r="I143" s="100"/>
    </row>
    <row r="144" spans="1:9" s="9" customFormat="1" x14ac:dyDescent="0.3">
      <c r="A144" s="73"/>
      <c r="B144" s="70"/>
      <c r="C144" s="81"/>
      <c r="D144" s="74"/>
      <c r="E144" s="10"/>
      <c r="F144" s="84"/>
      <c r="G144" s="112"/>
      <c r="H144" s="1"/>
      <c r="I144" s="100"/>
    </row>
    <row r="145" spans="1:9" s="9" customFormat="1" x14ac:dyDescent="0.3">
      <c r="A145" s="73"/>
      <c r="B145" s="70"/>
      <c r="C145" s="81"/>
      <c r="D145" s="74"/>
      <c r="E145" s="10"/>
      <c r="F145" s="84"/>
      <c r="G145" s="112"/>
      <c r="H145" s="1"/>
      <c r="I145" s="100"/>
    </row>
    <row r="146" spans="1:9" s="9" customFormat="1" x14ac:dyDescent="0.3">
      <c r="A146" s="73"/>
      <c r="B146" s="70"/>
      <c r="C146" s="81"/>
      <c r="D146" s="74"/>
      <c r="E146" s="10"/>
      <c r="F146" s="84"/>
      <c r="G146" s="112"/>
      <c r="H146" s="1"/>
      <c r="I146" s="100"/>
    </row>
    <row r="147" spans="1:9" s="9" customFormat="1" x14ac:dyDescent="0.3">
      <c r="A147" s="73"/>
      <c r="B147" s="70"/>
      <c r="C147" s="81"/>
      <c r="D147" s="74"/>
      <c r="E147" s="10"/>
      <c r="F147" s="84"/>
      <c r="G147" s="112"/>
      <c r="H147" s="1"/>
      <c r="I147" s="100"/>
    </row>
    <row r="148" spans="1:9" s="9" customFormat="1" x14ac:dyDescent="0.3">
      <c r="A148" s="73"/>
      <c r="B148" s="70"/>
      <c r="C148" s="81"/>
      <c r="D148" s="74"/>
      <c r="E148" s="10"/>
      <c r="F148" s="84"/>
      <c r="G148" s="112"/>
      <c r="H148" s="1"/>
      <c r="I148" s="100"/>
    </row>
    <row r="149" spans="1:9" s="9" customFormat="1" x14ac:dyDescent="0.3">
      <c r="A149" s="73"/>
      <c r="B149" s="70"/>
      <c r="C149" s="81"/>
      <c r="D149" s="74"/>
      <c r="E149" s="10"/>
      <c r="F149" s="84"/>
      <c r="G149" s="112"/>
      <c r="H149" s="1"/>
      <c r="I149" s="100"/>
    </row>
    <row r="150" spans="1:9" s="9" customFormat="1" x14ac:dyDescent="0.3">
      <c r="A150" s="73"/>
      <c r="B150" s="70"/>
      <c r="C150" s="81"/>
      <c r="D150" s="74"/>
      <c r="E150" s="10"/>
      <c r="F150" s="84"/>
      <c r="G150" s="112"/>
      <c r="H150" s="1"/>
      <c r="I150" s="100"/>
    </row>
    <row r="151" spans="1:9" s="9" customFormat="1" x14ac:dyDescent="0.3">
      <c r="A151" s="73"/>
      <c r="B151" s="70"/>
      <c r="C151" s="81"/>
      <c r="D151" s="74"/>
      <c r="E151" s="10"/>
      <c r="F151" s="84"/>
      <c r="G151" s="112"/>
      <c r="H151" s="1"/>
      <c r="I151" s="100"/>
    </row>
    <row r="152" spans="1:9" s="9" customFormat="1" x14ac:dyDescent="0.3">
      <c r="A152" s="73"/>
      <c r="B152" s="70"/>
      <c r="C152" s="81"/>
      <c r="D152" s="74"/>
      <c r="E152" s="10"/>
      <c r="F152" s="84"/>
      <c r="G152" s="112"/>
      <c r="H152" s="1"/>
      <c r="I152" s="100"/>
    </row>
    <row r="153" spans="1:9" s="9" customFormat="1" x14ac:dyDescent="0.3">
      <c r="A153" s="73"/>
      <c r="B153" s="70"/>
      <c r="C153" s="81"/>
      <c r="D153" s="74"/>
      <c r="E153" s="10"/>
      <c r="F153" s="84"/>
      <c r="G153" s="112"/>
      <c r="H153" s="1"/>
      <c r="I153" s="100"/>
    </row>
    <row r="154" spans="1:9" s="9" customFormat="1" x14ac:dyDescent="0.3">
      <c r="A154" s="73"/>
      <c r="B154" s="70"/>
      <c r="C154" s="81"/>
      <c r="D154" s="74"/>
      <c r="E154" s="10"/>
      <c r="F154" s="84"/>
      <c r="G154" s="112"/>
      <c r="H154" s="1"/>
      <c r="I154" s="100"/>
    </row>
    <row r="155" spans="1:9" s="9" customFormat="1" x14ac:dyDescent="0.3">
      <c r="A155" s="73"/>
      <c r="B155" s="70"/>
      <c r="C155" s="81"/>
      <c r="D155" s="74"/>
      <c r="E155" s="10"/>
      <c r="F155" s="84"/>
      <c r="G155" s="112"/>
      <c r="H155" s="1"/>
      <c r="I155" s="100"/>
    </row>
    <row r="156" spans="1:9" s="9" customFormat="1" x14ac:dyDescent="0.3">
      <c r="A156" s="73"/>
      <c r="B156" s="70"/>
      <c r="C156" s="81"/>
      <c r="D156" s="74"/>
      <c r="E156" s="10"/>
      <c r="F156" s="84"/>
      <c r="G156" s="112"/>
      <c r="H156" s="1"/>
      <c r="I156" s="100"/>
    </row>
    <row r="157" spans="1:9" s="9" customFormat="1" x14ac:dyDescent="0.3">
      <c r="A157" s="73"/>
      <c r="B157" s="70"/>
      <c r="C157" s="81"/>
      <c r="D157" s="74"/>
      <c r="E157" s="10"/>
      <c r="F157" s="84"/>
      <c r="G157" s="112"/>
      <c r="H157" s="1"/>
      <c r="I157" s="100"/>
    </row>
    <row r="158" spans="1:9" s="9" customFormat="1" x14ac:dyDescent="0.3">
      <c r="A158" s="73"/>
      <c r="B158" s="70"/>
      <c r="C158" s="81"/>
      <c r="D158" s="74"/>
      <c r="E158" s="10"/>
      <c r="F158" s="84"/>
      <c r="G158" s="112"/>
      <c r="H158" s="1"/>
      <c r="I158" s="100"/>
    </row>
    <row r="159" spans="1:9" s="9" customFormat="1" x14ac:dyDescent="0.3">
      <c r="A159" s="73"/>
      <c r="B159" s="70"/>
      <c r="C159" s="81"/>
      <c r="D159" s="74"/>
      <c r="E159" s="10"/>
      <c r="F159" s="84"/>
      <c r="G159" s="112"/>
      <c r="H159" s="1"/>
      <c r="I159" s="100"/>
    </row>
  </sheetData>
  <sheetProtection password="C6E9" sheet="1" objects="1" scenarios="1"/>
  <autoFilter ref="A2:H56"/>
  <mergeCells count="2">
    <mergeCell ref="A1:G1"/>
    <mergeCell ref="A56:C5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opLeftCell="A37" zoomScale="85" zoomScaleNormal="85" workbookViewId="0">
      <selection activeCell="I79" sqref="I79"/>
    </sheetView>
  </sheetViews>
  <sheetFormatPr defaultRowHeight="12" x14ac:dyDescent="0.3"/>
  <cols>
    <col min="1" max="1" width="5.5" style="43" customWidth="1"/>
    <col min="2" max="2" width="11.5" style="44" bestFit="1" customWidth="1"/>
    <col min="3" max="3" width="15.25" style="44" customWidth="1"/>
    <col min="4" max="4" width="6.25" style="43" customWidth="1"/>
    <col min="5" max="5" width="8.75" style="43" customWidth="1"/>
    <col min="6" max="6" width="7.25" style="43" customWidth="1"/>
    <col min="7" max="8" width="6.625" style="43" customWidth="1"/>
    <col min="9" max="9" width="28.125" style="43" customWidth="1"/>
    <col min="10" max="10" width="8.5" style="44" bestFit="1" customWidth="1"/>
    <col min="11" max="11" width="18" style="43" customWidth="1"/>
    <col min="12" max="12" width="9" style="43" bestFit="1" customWidth="1"/>
    <col min="13" max="13" width="6.625" style="44" customWidth="1"/>
    <col min="14" max="14" width="11.375" style="45" bestFit="1" customWidth="1"/>
    <col min="15" max="15" width="10.625" style="43" customWidth="1"/>
    <col min="16" max="16384" width="9" style="13"/>
  </cols>
  <sheetData>
    <row r="1" spans="1:15" s="12" customFormat="1" ht="20.25" thickBot="1" x14ac:dyDescent="0.25">
      <c r="A1" s="134" t="s">
        <v>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1" t="s">
        <v>9</v>
      </c>
    </row>
    <row r="2" spans="1:15" ht="16.5" customHeight="1" x14ac:dyDescent="0.3">
      <c r="A2" s="144" t="s">
        <v>18</v>
      </c>
      <c r="B2" s="135" t="s">
        <v>2</v>
      </c>
      <c r="C2" s="135" t="s">
        <v>32</v>
      </c>
      <c r="D2" s="135" t="s">
        <v>33</v>
      </c>
      <c r="E2" s="135" t="s">
        <v>51</v>
      </c>
      <c r="F2" s="135" t="s">
        <v>10</v>
      </c>
      <c r="G2" s="135" t="s">
        <v>38</v>
      </c>
      <c r="H2" s="135" t="s">
        <v>40</v>
      </c>
      <c r="I2" s="135" t="s">
        <v>35</v>
      </c>
      <c r="J2" s="135" t="s">
        <v>23</v>
      </c>
      <c r="K2" s="135" t="s">
        <v>36</v>
      </c>
      <c r="L2" s="135" t="s">
        <v>24</v>
      </c>
      <c r="M2" s="135" t="s">
        <v>25</v>
      </c>
      <c r="N2" s="135" t="s">
        <v>37</v>
      </c>
      <c r="O2" s="138" t="s">
        <v>27</v>
      </c>
    </row>
    <row r="3" spans="1:15" ht="13.5" customHeight="1" x14ac:dyDescent="0.3">
      <c r="A3" s="14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9"/>
    </row>
    <row r="4" spans="1:15" ht="27" x14ac:dyDescent="0.3">
      <c r="A4" s="146"/>
      <c r="B4" s="137"/>
      <c r="C4" s="137"/>
      <c r="D4" s="30" t="s">
        <v>34</v>
      </c>
      <c r="E4" s="31" t="s">
        <v>34</v>
      </c>
      <c r="F4" s="137"/>
      <c r="G4" s="31" t="s">
        <v>39</v>
      </c>
      <c r="H4" s="31" t="s">
        <v>41</v>
      </c>
      <c r="I4" s="137"/>
      <c r="J4" s="137"/>
      <c r="K4" s="137"/>
      <c r="L4" s="137"/>
      <c r="M4" s="137"/>
      <c r="N4" s="137"/>
      <c r="O4" s="140"/>
    </row>
    <row r="5" spans="1:15" ht="18.75" customHeight="1" x14ac:dyDescent="0.3">
      <c r="A5" s="32" t="s">
        <v>75</v>
      </c>
      <c r="B5" s="33" t="s">
        <v>244</v>
      </c>
      <c r="C5" s="34" t="s">
        <v>135</v>
      </c>
      <c r="D5" s="34" t="s">
        <v>42</v>
      </c>
      <c r="E5" s="34" t="s">
        <v>28</v>
      </c>
      <c r="F5" s="34"/>
      <c r="G5" s="34" t="s">
        <v>28</v>
      </c>
      <c r="H5" s="34" t="s">
        <v>28</v>
      </c>
      <c r="I5" s="35" t="s">
        <v>136</v>
      </c>
      <c r="J5" s="34" t="s">
        <v>11</v>
      </c>
      <c r="K5" s="34" t="s">
        <v>12</v>
      </c>
      <c r="L5" s="34">
        <v>1</v>
      </c>
      <c r="M5" s="35" t="s">
        <v>30</v>
      </c>
      <c r="N5" s="36">
        <v>225817</v>
      </c>
      <c r="O5" s="37"/>
    </row>
    <row r="6" spans="1:15" ht="18.75" customHeight="1" x14ac:dyDescent="0.3">
      <c r="A6" s="32" t="s">
        <v>76</v>
      </c>
      <c r="B6" s="33" t="s">
        <v>244</v>
      </c>
      <c r="C6" s="34" t="s">
        <v>135</v>
      </c>
      <c r="D6" s="34" t="s">
        <v>42</v>
      </c>
      <c r="E6" s="34" t="s">
        <v>28</v>
      </c>
      <c r="F6" s="34"/>
      <c r="G6" s="34" t="s">
        <v>28</v>
      </c>
      <c r="H6" s="34" t="s">
        <v>28</v>
      </c>
      <c r="I6" s="35" t="s">
        <v>148</v>
      </c>
      <c r="J6" s="34" t="s">
        <v>11</v>
      </c>
      <c r="K6" s="34" t="s">
        <v>12</v>
      </c>
      <c r="L6" s="34">
        <v>2</v>
      </c>
      <c r="M6" s="35" t="s">
        <v>30</v>
      </c>
      <c r="N6" s="36">
        <v>56100</v>
      </c>
      <c r="O6" s="37"/>
    </row>
    <row r="7" spans="1:15" ht="18.75" customHeight="1" x14ac:dyDescent="0.3">
      <c r="A7" s="32" t="s">
        <v>77</v>
      </c>
      <c r="B7" s="33" t="s">
        <v>245</v>
      </c>
      <c r="C7" s="34" t="s">
        <v>135</v>
      </c>
      <c r="D7" s="34" t="s">
        <v>42</v>
      </c>
      <c r="E7" s="34" t="s">
        <v>28</v>
      </c>
      <c r="F7" s="34"/>
      <c r="G7" s="34" t="s">
        <v>28</v>
      </c>
      <c r="H7" s="34" t="s">
        <v>28</v>
      </c>
      <c r="I7" s="35" t="s">
        <v>136</v>
      </c>
      <c r="J7" s="34" t="s">
        <v>11</v>
      </c>
      <c r="K7" s="34" t="s">
        <v>12</v>
      </c>
      <c r="L7" s="34">
        <v>1</v>
      </c>
      <c r="M7" s="35" t="s">
        <v>30</v>
      </c>
      <c r="N7" s="36">
        <v>256910</v>
      </c>
      <c r="O7" s="37"/>
    </row>
    <row r="8" spans="1:15" ht="18.75" customHeight="1" x14ac:dyDescent="0.3">
      <c r="A8" s="32" t="s">
        <v>78</v>
      </c>
      <c r="B8" s="33" t="s">
        <v>245</v>
      </c>
      <c r="C8" s="34" t="s">
        <v>135</v>
      </c>
      <c r="D8" s="34" t="s">
        <v>42</v>
      </c>
      <c r="E8" s="34" t="s">
        <v>28</v>
      </c>
      <c r="F8" s="34"/>
      <c r="G8" s="34" t="s">
        <v>28</v>
      </c>
      <c r="H8" s="34" t="s">
        <v>28</v>
      </c>
      <c r="I8" s="35" t="s">
        <v>148</v>
      </c>
      <c r="J8" s="34" t="s">
        <v>11</v>
      </c>
      <c r="K8" s="34" t="s">
        <v>12</v>
      </c>
      <c r="L8" s="34">
        <v>1</v>
      </c>
      <c r="M8" s="35" t="s">
        <v>30</v>
      </c>
      <c r="N8" s="36">
        <v>6900</v>
      </c>
      <c r="O8" s="37"/>
    </row>
    <row r="9" spans="1:15" ht="18.75" customHeight="1" x14ac:dyDescent="0.3">
      <c r="A9" s="32" t="s">
        <v>79</v>
      </c>
      <c r="B9" s="33" t="s">
        <v>245</v>
      </c>
      <c r="C9" s="34" t="s">
        <v>135</v>
      </c>
      <c r="D9" s="34" t="s">
        <v>42</v>
      </c>
      <c r="E9" s="34" t="s">
        <v>28</v>
      </c>
      <c r="F9" s="34"/>
      <c r="G9" s="34" t="s">
        <v>28</v>
      </c>
      <c r="H9" s="34" t="s">
        <v>28</v>
      </c>
      <c r="I9" s="35" t="s">
        <v>189</v>
      </c>
      <c r="J9" s="34" t="s">
        <v>11</v>
      </c>
      <c r="K9" s="34" t="s">
        <v>423</v>
      </c>
      <c r="L9" s="34">
        <v>20</v>
      </c>
      <c r="M9" s="35" t="s">
        <v>13</v>
      </c>
      <c r="N9" s="36">
        <v>30000</v>
      </c>
      <c r="O9" s="37"/>
    </row>
    <row r="10" spans="1:15" ht="18.75" customHeight="1" x14ac:dyDescent="0.3">
      <c r="A10" s="32" t="s">
        <v>80</v>
      </c>
      <c r="B10" s="33" t="s">
        <v>246</v>
      </c>
      <c r="C10" s="34" t="s">
        <v>135</v>
      </c>
      <c r="D10" s="34" t="s">
        <v>42</v>
      </c>
      <c r="E10" s="34" t="s">
        <v>28</v>
      </c>
      <c r="F10" s="34"/>
      <c r="G10" s="34" t="s">
        <v>28</v>
      </c>
      <c r="H10" s="34" t="s">
        <v>28</v>
      </c>
      <c r="I10" s="35" t="s">
        <v>136</v>
      </c>
      <c r="J10" s="34" t="s">
        <v>11</v>
      </c>
      <c r="K10" s="34" t="s">
        <v>12</v>
      </c>
      <c r="L10" s="34">
        <v>4</v>
      </c>
      <c r="M10" s="35" t="s">
        <v>30</v>
      </c>
      <c r="N10" s="36">
        <v>406179</v>
      </c>
      <c r="O10" s="37"/>
    </row>
    <row r="11" spans="1:15" ht="18.75" customHeight="1" x14ac:dyDescent="0.3">
      <c r="A11" s="32" t="s">
        <v>81</v>
      </c>
      <c r="B11" s="33" t="s">
        <v>246</v>
      </c>
      <c r="C11" s="34" t="s">
        <v>135</v>
      </c>
      <c r="D11" s="34" t="s">
        <v>42</v>
      </c>
      <c r="E11" s="34" t="s">
        <v>28</v>
      </c>
      <c r="F11" s="34"/>
      <c r="G11" s="34" t="s">
        <v>28</v>
      </c>
      <c r="H11" s="34" t="s">
        <v>28</v>
      </c>
      <c r="I11" s="35" t="s">
        <v>15</v>
      </c>
      <c r="J11" s="34" t="s">
        <v>11</v>
      </c>
      <c r="K11" s="34" t="s">
        <v>12</v>
      </c>
      <c r="L11" s="34">
        <v>4</v>
      </c>
      <c r="M11" s="35" t="s">
        <v>30</v>
      </c>
      <c r="N11" s="36">
        <v>493653</v>
      </c>
      <c r="O11" s="37"/>
    </row>
    <row r="12" spans="1:15" ht="18.75" customHeight="1" x14ac:dyDescent="0.3">
      <c r="A12" s="32" t="s">
        <v>82</v>
      </c>
      <c r="B12" s="33" t="s">
        <v>246</v>
      </c>
      <c r="C12" s="34" t="s">
        <v>135</v>
      </c>
      <c r="D12" s="34" t="s">
        <v>42</v>
      </c>
      <c r="E12" s="34" t="s">
        <v>28</v>
      </c>
      <c r="F12" s="34"/>
      <c r="G12" s="34" t="s">
        <v>28</v>
      </c>
      <c r="H12" s="34" t="s">
        <v>28</v>
      </c>
      <c r="I12" s="35" t="s">
        <v>16</v>
      </c>
      <c r="J12" s="34" t="s">
        <v>11</v>
      </c>
      <c r="K12" s="34" t="s">
        <v>12</v>
      </c>
      <c r="L12" s="34">
        <v>1</v>
      </c>
      <c r="M12" s="35" t="s">
        <v>30</v>
      </c>
      <c r="N12" s="36">
        <v>37088</v>
      </c>
      <c r="O12" s="37"/>
    </row>
    <row r="13" spans="1:15" ht="18.75" customHeight="1" x14ac:dyDescent="0.3">
      <c r="A13" s="32" t="s">
        <v>83</v>
      </c>
      <c r="B13" s="33" t="s">
        <v>247</v>
      </c>
      <c r="C13" s="34" t="s">
        <v>135</v>
      </c>
      <c r="D13" s="34" t="s">
        <v>42</v>
      </c>
      <c r="E13" s="34" t="s">
        <v>28</v>
      </c>
      <c r="F13" s="34"/>
      <c r="G13" s="34" t="s">
        <v>28</v>
      </c>
      <c r="H13" s="34" t="s">
        <v>28</v>
      </c>
      <c r="I13" s="35" t="s">
        <v>136</v>
      </c>
      <c r="J13" s="34" t="s">
        <v>11</v>
      </c>
      <c r="K13" s="34" t="s">
        <v>12</v>
      </c>
      <c r="L13" s="34">
        <v>1</v>
      </c>
      <c r="M13" s="35" t="s">
        <v>30</v>
      </c>
      <c r="N13" s="36">
        <v>177180</v>
      </c>
      <c r="O13" s="37"/>
    </row>
    <row r="14" spans="1:15" ht="18.75" customHeight="1" x14ac:dyDescent="0.3">
      <c r="A14" s="32" t="s">
        <v>84</v>
      </c>
      <c r="B14" s="33" t="s">
        <v>247</v>
      </c>
      <c r="C14" s="34" t="s">
        <v>135</v>
      </c>
      <c r="D14" s="34" t="s">
        <v>42</v>
      </c>
      <c r="E14" s="34" t="s">
        <v>28</v>
      </c>
      <c r="F14" s="34"/>
      <c r="G14" s="34" t="s">
        <v>28</v>
      </c>
      <c r="H14" s="34" t="s">
        <v>28</v>
      </c>
      <c r="I14" s="35" t="s">
        <v>148</v>
      </c>
      <c r="J14" s="34" t="s">
        <v>11</v>
      </c>
      <c r="K14" s="34" t="s">
        <v>12</v>
      </c>
      <c r="L14" s="34">
        <v>2</v>
      </c>
      <c r="M14" s="35" t="s">
        <v>30</v>
      </c>
      <c r="N14" s="36">
        <v>71000</v>
      </c>
      <c r="O14" s="37"/>
    </row>
    <row r="15" spans="1:15" ht="18.75" customHeight="1" x14ac:dyDescent="0.3">
      <c r="A15" s="32" t="s">
        <v>85</v>
      </c>
      <c r="B15" s="33" t="s">
        <v>248</v>
      </c>
      <c r="C15" s="34" t="s">
        <v>135</v>
      </c>
      <c r="D15" s="34" t="s">
        <v>6</v>
      </c>
      <c r="E15" s="34" t="s">
        <v>28</v>
      </c>
      <c r="F15" s="34"/>
      <c r="G15" s="34" t="s">
        <v>28</v>
      </c>
      <c r="H15" s="34" t="s">
        <v>28</v>
      </c>
      <c r="I15" s="35" t="s">
        <v>434</v>
      </c>
      <c r="J15" s="34" t="s">
        <v>7</v>
      </c>
      <c r="K15" s="34" t="s">
        <v>435</v>
      </c>
      <c r="L15" s="34">
        <v>50</v>
      </c>
      <c r="M15" s="35" t="s">
        <v>30</v>
      </c>
      <c r="N15" s="36">
        <v>1</v>
      </c>
      <c r="O15" s="37"/>
    </row>
    <row r="16" spans="1:15" ht="18.75" customHeight="1" x14ac:dyDescent="0.3">
      <c r="A16" s="32" t="s">
        <v>86</v>
      </c>
      <c r="B16" s="33" t="s">
        <v>248</v>
      </c>
      <c r="C16" s="34" t="s">
        <v>135</v>
      </c>
      <c r="D16" s="34" t="s">
        <v>42</v>
      </c>
      <c r="E16" s="34" t="s">
        <v>28</v>
      </c>
      <c r="F16" s="34"/>
      <c r="G16" s="34" t="s">
        <v>28</v>
      </c>
      <c r="H16" s="34" t="s">
        <v>28</v>
      </c>
      <c r="I16" s="35" t="s">
        <v>136</v>
      </c>
      <c r="J16" s="34" t="s">
        <v>11</v>
      </c>
      <c r="K16" s="34" t="s">
        <v>12</v>
      </c>
      <c r="L16" s="34">
        <v>2</v>
      </c>
      <c r="M16" s="35" t="s">
        <v>30</v>
      </c>
      <c r="N16" s="36">
        <v>198543</v>
      </c>
      <c r="O16" s="37"/>
    </row>
    <row r="17" spans="1:15" ht="18.75" customHeight="1" x14ac:dyDescent="0.3">
      <c r="A17" s="32" t="s">
        <v>87</v>
      </c>
      <c r="B17" s="33" t="s">
        <v>248</v>
      </c>
      <c r="C17" s="34" t="s">
        <v>135</v>
      </c>
      <c r="D17" s="34" t="s">
        <v>42</v>
      </c>
      <c r="E17" s="34" t="s">
        <v>28</v>
      </c>
      <c r="F17" s="34"/>
      <c r="G17" s="34" t="s">
        <v>28</v>
      </c>
      <c r="H17" s="34" t="s">
        <v>28</v>
      </c>
      <c r="I17" s="35" t="s">
        <v>15</v>
      </c>
      <c r="J17" s="34" t="s">
        <v>11</v>
      </c>
      <c r="K17" s="34" t="s">
        <v>12</v>
      </c>
      <c r="L17" s="34">
        <v>3</v>
      </c>
      <c r="M17" s="35" t="s">
        <v>30</v>
      </c>
      <c r="N17" s="36">
        <v>218918</v>
      </c>
      <c r="O17" s="37"/>
    </row>
    <row r="18" spans="1:15" ht="18.75" customHeight="1" x14ac:dyDescent="0.3">
      <c r="A18" s="32" t="s">
        <v>88</v>
      </c>
      <c r="B18" s="33" t="s">
        <v>248</v>
      </c>
      <c r="C18" s="34" t="s">
        <v>135</v>
      </c>
      <c r="D18" s="34" t="s">
        <v>42</v>
      </c>
      <c r="E18" s="34" t="s">
        <v>28</v>
      </c>
      <c r="F18" s="34"/>
      <c r="G18" s="34" t="s">
        <v>28</v>
      </c>
      <c r="H18" s="34" t="s">
        <v>28</v>
      </c>
      <c r="I18" s="35" t="s">
        <v>148</v>
      </c>
      <c r="J18" s="34" t="s">
        <v>11</v>
      </c>
      <c r="K18" s="34" t="s">
        <v>12</v>
      </c>
      <c r="L18" s="34">
        <v>1</v>
      </c>
      <c r="M18" s="35" t="s">
        <v>30</v>
      </c>
      <c r="N18" s="36">
        <v>16000</v>
      </c>
      <c r="O18" s="37"/>
    </row>
    <row r="19" spans="1:15" ht="18.75" customHeight="1" x14ac:dyDescent="0.3">
      <c r="A19" s="32" t="s">
        <v>89</v>
      </c>
      <c r="B19" s="33" t="s">
        <v>248</v>
      </c>
      <c r="C19" s="34" t="s">
        <v>135</v>
      </c>
      <c r="D19" s="34" t="s">
        <v>42</v>
      </c>
      <c r="E19" s="34" t="s">
        <v>28</v>
      </c>
      <c r="F19" s="34"/>
      <c r="G19" s="34" t="s">
        <v>28</v>
      </c>
      <c r="H19" s="34" t="s">
        <v>28</v>
      </c>
      <c r="I19" s="35" t="s">
        <v>174</v>
      </c>
      <c r="J19" s="34" t="s">
        <v>11</v>
      </c>
      <c r="K19" s="34" t="s">
        <v>175</v>
      </c>
      <c r="L19" s="34">
        <v>1</v>
      </c>
      <c r="M19" s="35" t="s">
        <v>30</v>
      </c>
      <c r="N19" s="36">
        <v>784000</v>
      </c>
      <c r="O19" s="37"/>
    </row>
    <row r="20" spans="1:15" ht="18.75" customHeight="1" x14ac:dyDescent="0.3">
      <c r="A20" s="32" t="s">
        <v>90</v>
      </c>
      <c r="B20" s="33" t="s">
        <v>249</v>
      </c>
      <c r="C20" s="34" t="s">
        <v>135</v>
      </c>
      <c r="D20" s="34" t="s">
        <v>6</v>
      </c>
      <c r="E20" s="34" t="s">
        <v>179</v>
      </c>
      <c r="F20" s="34"/>
      <c r="G20" s="34" t="s">
        <v>28</v>
      </c>
      <c r="H20" s="34" t="s">
        <v>28</v>
      </c>
      <c r="I20" s="35" t="s">
        <v>436</v>
      </c>
      <c r="J20" s="34" t="s">
        <v>205</v>
      </c>
      <c r="K20" s="34" t="s">
        <v>205</v>
      </c>
      <c r="L20" s="34">
        <v>500</v>
      </c>
      <c r="M20" s="35" t="s">
        <v>13</v>
      </c>
      <c r="N20" s="36">
        <v>1</v>
      </c>
      <c r="O20" s="37"/>
    </row>
    <row r="21" spans="1:15" ht="18.75" customHeight="1" x14ac:dyDescent="0.3">
      <c r="A21" s="32" t="s">
        <v>91</v>
      </c>
      <c r="B21" s="33" t="s">
        <v>249</v>
      </c>
      <c r="C21" s="34" t="s">
        <v>135</v>
      </c>
      <c r="D21" s="34" t="s">
        <v>42</v>
      </c>
      <c r="E21" s="34" t="s">
        <v>28</v>
      </c>
      <c r="F21" s="34"/>
      <c r="G21" s="34" t="s">
        <v>28</v>
      </c>
      <c r="H21" s="34" t="s">
        <v>28</v>
      </c>
      <c r="I21" s="35" t="s">
        <v>136</v>
      </c>
      <c r="J21" s="34" t="s">
        <v>11</v>
      </c>
      <c r="K21" s="34" t="s">
        <v>12</v>
      </c>
      <c r="L21" s="34">
        <v>1</v>
      </c>
      <c r="M21" s="35" t="s">
        <v>30</v>
      </c>
      <c r="N21" s="36">
        <v>132547</v>
      </c>
      <c r="O21" s="37"/>
    </row>
    <row r="22" spans="1:15" ht="18.75" customHeight="1" x14ac:dyDescent="0.3">
      <c r="A22" s="32" t="s">
        <v>92</v>
      </c>
      <c r="B22" s="33" t="s">
        <v>249</v>
      </c>
      <c r="C22" s="34" t="s">
        <v>135</v>
      </c>
      <c r="D22" s="34" t="s">
        <v>42</v>
      </c>
      <c r="E22" s="34" t="s">
        <v>28</v>
      </c>
      <c r="F22" s="34"/>
      <c r="G22" s="34" t="s">
        <v>28</v>
      </c>
      <c r="H22" s="34" t="s">
        <v>28</v>
      </c>
      <c r="I22" s="35" t="s">
        <v>148</v>
      </c>
      <c r="J22" s="34" t="s">
        <v>11</v>
      </c>
      <c r="K22" s="34" t="s">
        <v>12</v>
      </c>
      <c r="L22" s="34">
        <v>1</v>
      </c>
      <c r="M22" s="35" t="s">
        <v>30</v>
      </c>
      <c r="N22" s="36">
        <v>81700</v>
      </c>
      <c r="O22" s="37"/>
    </row>
    <row r="23" spans="1:15" ht="18.75" customHeight="1" x14ac:dyDescent="0.3">
      <c r="A23" s="32" t="s">
        <v>93</v>
      </c>
      <c r="B23" s="33" t="s">
        <v>250</v>
      </c>
      <c r="C23" s="34" t="s">
        <v>135</v>
      </c>
      <c r="D23" s="34" t="s">
        <v>42</v>
      </c>
      <c r="E23" s="34" t="s">
        <v>28</v>
      </c>
      <c r="F23" s="34"/>
      <c r="G23" s="34" t="s">
        <v>28</v>
      </c>
      <c r="H23" s="34" t="s">
        <v>28</v>
      </c>
      <c r="I23" s="35" t="s">
        <v>437</v>
      </c>
      <c r="J23" s="34" t="s">
        <v>205</v>
      </c>
      <c r="K23" s="34" t="s">
        <v>205</v>
      </c>
      <c r="L23" s="34">
        <v>470</v>
      </c>
      <c r="M23" s="35" t="s">
        <v>13</v>
      </c>
      <c r="N23" s="36">
        <v>1</v>
      </c>
      <c r="O23" s="37"/>
    </row>
    <row r="24" spans="1:15" ht="18.75" customHeight="1" x14ac:dyDescent="0.3">
      <c r="A24" s="32" t="s">
        <v>94</v>
      </c>
      <c r="B24" s="33" t="s">
        <v>250</v>
      </c>
      <c r="C24" s="34" t="s">
        <v>135</v>
      </c>
      <c r="D24" s="34" t="s">
        <v>42</v>
      </c>
      <c r="E24" s="34" t="s">
        <v>28</v>
      </c>
      <c r="F24" s="34"/>
      <c r="G24" s="34" t="s">
        <v>28</v>
      </c>
      <c r="H24" s="34" t="s">
        <v>28</v>
      </c>
      <c r="I24" s="35" t="s">
        <v>136</v>
      </c>
      <c r="J24" s="34" t="s">
        <v>11</v>
      </c>
      <c r="K24" s="34" t="s">
        <v>12</v>
      </c>
      <c r="L24" s="34">
        <v>1</v>
      </c>
      <c r="M24" s="35" t="s">
        <v>30</v>
      </c>
      <c r="N24" s="36">
        <v>86546</v>
      </c>
      <c r="O24" s="37"/>
    </row>
    <row r="25" spans="1:15" ht="18.75" customHeight="1" x14ac:dyDescent="0.3">
      <c r="A25" s="32" t="s">
        <v>95</v>
      </c>
      <c r="B25" s="33" t="s">
        <v>250</v>
      </c>
      <c r="C25" s="34" t="s">
        <v>135</v>
      </c>
      <c r="D25" s="34" t="s">
        <v>42</v>
      </c>
      <c r="E25" s="34" t="s">
        <v>28</v>
      </c>
      <c r="F25" s="34"/>
      <c r="G25" s="34" t="s">
        <v>28</v>
      </c>
      <c r="H25" s="34" t="s">
        <v>28</v>
      </c>
      <c r="I25" s="35" t="s">
        <v>437</v>
      </c>
      <c r="J25" s="34" t="s">
        <v>229</v>
      </c>
      <c r="K25" s="34" t="s">
        <v>230</v>
      </c>
      <c r="L25" s="34">
        <v>10</v>
      </c>
      <c r="M25" s="35" t="s">
        <v>232</v>
      </c>
      <c r="N25" s="36">
        <v>1</v>
      </c>
      <c r="O25" s="37"/>
    </row>
    <row r="26" spans="1:15" ht="18.75" customHeight="1" x14ac:dyDescent="0.3">
      <c r="A26" s="32" t="s">
        <v>96</v>
      </c>
      <c r="B26" s="33" t="s">
        <v>251</v>
      </c>
      <c r="C26" s="34" t="s">
        <v>135</v>
      </c>
      <c r="D26" s="34" t="s">
        <v>42</v>
      </c>
      <c r="E26" s="34" t="s">
        <v>28</v>
      </c>
      <c r="F26" s="34"/>
      <c r="G26" s="34" t="s">
        <v>28</v>
      </c>
      <c r="H26" s="34" t="s">
        <v>28</v>
      </c>
      <c r="I26" s="35" t="s">
        <v>136</v>
      </c>
      <c r="J26" s="34" t="s">
        <v>11</v>
      </c>
      <c r="K26" s="34" t="s">
        <v>12</v>
      </c>
      <c r="L26" s="34">
        <v>4</v>
      </c>
      <c r="M26" s="35" t="s">
        <v>30</v>
      </c>
      <c r="N26" s="36">
        <v>342275</v>
      </c>
      <c r="O26" s="37"/>
    </row>
    <row r="27" spans="1:15" ht="18.75" customHeight="1" x14ac:dyDescent="0.3">
      <c r="A27" s="32" t="s">
        <v>97</v>
      </c>
      <c r="B27" s="33" t="s">
        <v>251</v>
      </c>
      <c r="C27" s="34" t="s">
        <v>135</v>
      </c>
      <c r="D27" s="34" t="s">
        <v>42</v>
      </c>
      <c r="E27" s="34" t="s">
        <v>28</v>
      </c>
      <c r="F27" s="34"/>
      <c r="G27" s="34" t="s">
        <v>28</v>
      </c>
      <c r="H27" s="34" t="s">
        <v>28</v>
      </c>
      <c r="I27" s="35" t="s">
        <v>15</v>
      </c>
      <c r="J27" s="34" t="s">
        <v>11</v>
      </c>
      <c r="K27" s="34" t="s">
        <v>12</v>
      </c>
      <c r="L27" s="34">
        <v>4</v>
      </c>
      <c r="M27" s="35" t="s">
        <v>30</v>
      </c>
      <c r="N27" s="36">
        <v>426017</v>
      </c>
      <c r="O27" s="37"/>
    </row>
    <row r="28" spans="1:15" ht="18.75" customHeight="1" x14ac:dyDescent="0.3">
      <c r="A28" s="32" t="s">
        <v>98</v>
      </c>
      <c r="B28" s="33" t="s">
        <v>251</v>
      </c>
      <c r="C28" s="34" t="s">
        <v>135</v>
      </c>
      <c r="D28" s="34" t="s">
        <v>42</v>
      </c>
      <c r="E28" s="34" t="s">
        <v>28</v>
      </c>
      <c r="F28" s="34"/>
      <c r="G28" s="34" t="s">
        <v>28</v>
      </c>
      <c r="H28" s="34" t="s">
        <v>28</v>
      </c>
      <c r="I28" s="35" t="s">
        <v>16</v>
      </c>
      <c r="J28" s="34" t="s">
        <v>11</v>
      </c>
      <c r="K28" s="34" t="s">
        <v>12</v>
      </c>
      <c r="L28" s="34">
        <v>1</v>
      </c>
      <c r="M28" s="35" t="s">
        <v>30</v>
      </c>
      <c r="N28" s="36">
        <v>43272</v>
      </c>
      <c r="O28" s="37"/>
    </row>
    <row r="29" spans="1:15" ht="18.75" customHeight="1" x14ac:dyDescent="0.3">
      <c r="A29" s="32" t="s">
        <v>99</v>
      </c>
      <c r="B29" s="33" t="s">
        <v>252</v>
      </c>
      <c r="C29" s="34" t="s">
        <v>135</v>
      </c>
      <c r="D29" s="34" t="s">
        <v>6</v>
      </c>
      <c r="E29" s="34" t="s">
        <v>179</v>
      </c>
      <c r="F29" s="34"/>
      <c r="G29" s="34" t="s">
        <v>179</v>
      </c>
      <c r="H29" s="34" t="s">
        <v>179</v>
      </c>
      <c r="I29" s="35" t="s">
        <v>233</v>
      </c>
      <c r="J29" s="34" t="s">
        <v>7</v>
      </c>
      <c r="K29" s="34" t="s">
        <v>424</v>
      </c>
      <c r="L29" s="34">
        <v>50</v>
      </c>
      <c r="M29" s="35" t="s">
        <v>13</v>
      </c>
      <c r="N29" s="36">
        <v>1</v>
      </c>
      <c r="O29" s="37"/>
    </row>
    <row r="30" spans="1:15" ht="18.75" customHeight="1" x14ac:dyDescent="0.3">
      <c r="A30" s="32" t="s">
        <v>100</v>
      </c>
      <c r="B30" s="33" t="s">
        <v>252</v>
      </c>
      <c r="C30" s="34" t="s">
        <v>135</v>
      </c>
      <c r="D30" s="34" t="s">
        <v>42</v>
      </c>
      <c r="E30" s="34" t="s">
        <v>28</v>
      </c>
      <c r="F30" s="34"/>
      <c r="G30" s="34" t="s">
        <v>28</v>
      </c>
      <c r="H30" s="34" t="s">
        <v>28</v>
      </c>
      <c r="I30" s="35" t="s">
        <v>136</v>
      </c>
      <c r="J30" s="34" t="s">
        <v>11</v>
      </c>
      <c r="K30" s="34" t="s">
        <v>12</v>
      </c>
      <c r="L30" s="34">
        <v>1</v>
      </c>
      <c r="M30" s="35" t="s">
        <v>30</v>
      </c>
      <c r="N30" s="36">
        <v>82634</v>
      </c>
      <c r="O30" s="37"/>
    </row>
    <row r="31" spans="1:15" ht="18.75" customHeight="1" x14ac:dyDescent="0.3">
      <c r="A31" s="32" t="s">
        <v>101</v>
      </c>
      <c r="B31" s="33" t="s">
        <v>252</v>
      </c>
      <c r="C31" s="34" t="s">
        <v>135</v>
      </c>
      <c r="D31" s="34" t="s">
        <v>42</v>
      </c>
      <c r="E31" s="34" t="s">
        <v>28</v>
      </c>
      <c r="F31" s="34"/>
      <c r="G31" s="34" t="s">
        <v>28</v>
      </c>
      <c r="H31" s="34" t="s">
        <v>28</v>
      </c>
      <c r="I31" s="35" t="s">
        <v>148</v>
      </c>
      <c r="J31" s="34" t="s">
        <v>11</v>
      </c>
      <c r="K31" s="34" t="s">
        <v>12</v>
      </c>
      <c r="L31" s="34">
        <v>3</v>
      </c>
      <c r="M31" s="35" t="s">
        <v>30</v>
      </c>
      <c r="N31" s="36">
        <v>115000</v>
      </c>
      <c r="O31" s="37"/>
    </row>
    <row r="32" spans="1:15" ht="18.75" customHeight="1" x14ac:dyDescent="0.3">
      <c r="A32" s="32" t="s">
        <v>102</v>
      </c>
      <c r="B32" s="33" t="s">
        <v>253</v>
      </c>
      <c r="C32" s="34" t="s">
        <v>135</v>
      </c>
      <c r="D32" s="34" t="s">
        <v>42</v>
      </c>
      <c r="E32" s="34" t="s">
        <v>28</v>
      </c>
      <c r="F32" s="34"/>
      <c r="G32" s="34" t="s">
        <v>28</v>
      </c>
      <c r="H32" s="34" t="s">
        <v>28</v>
      </c>
      <c r="I32" s="35" t="s">
        <v>136</v>
      </c>
      <c r="J32" s="34" t="s">
        <v>11</v>
      </c>
      <c r="K32" s="34" t="s">
        <v>12</v>
      </c>
      <c r="L32" s="34">
        <v>1</v>
      </c>
      <c r="M32" s="35" t="s">
        <v>30</v>
      </c>
      <c r="N32" s="36">
        <v>111453</v>
      </c>
      <c r="O32" s="37"/>
    </row>
    <row r="33" spans="1:15" ht="18.75" customHeight="1" x14ac:dyDescent="0.3">
      <c r="A33" s="32" t="s">
        <v>103</v>
      </c>
      <c r="B33" s="33" t="s">
        <v>253</v>
      </c>
      <c r="C33" s="34" t="s">
        <v>135</v>
      </c>
      <c r="D33" s="34" t="s">
        <v>42</v>
      </c>
      <c r="E33" s="34" t="s">
        <v>28</v>
      </c>
      <c r="F33" s="34"/>
      <c r="G33" s="34" t="s">
        <v>28</v>
      </c>
      <c r="H33" s="34" t="s">
        <v>28</v>
      </c>
      <c r="I33" s="35" t="s">
        <v>15</v>
      </c>
      <c r="J33" s="34" t="s">
        <v>11</v>
      </c>
      <c r="K33" s="34" t="s">
        <v>12</v>
      </c>
      <c r="L33" s="34">
        <v>1</v>
      </c>
      <c r="M33" s="35" t="s">
        <v>30</v>
      </c>
      <c r="N33" s="36">
        <v>198461</v>
      </c>
      <c r="O33" s="37"/>
    </row>
    <row r="34" spans="1:15" ht="18.75" customHeight="1" x14ac:dyDescent="0.3">
      <c r="A34" s="32" t="s">
        <v>104</v>
      </c>
      <c r="B34" s="33" t="s">
        <v>253</v>
      </c>
      <c r="C34" s="34" t="s">
        <v>135</v>
      </c>
      <c r="D34" s="34" t="s">
        <v>42</v>
      </c>
      <c r="E34" s="34" t="s">
        <v>28</v>
      </c>
      <c r="F34" s="34"/>
      <c r="G34" s="34" t="s">
        <v>28</v>
      </c>
      <c r="H34" s="34" t="s">
        <v>28</v>
      </c>
      <c r="I34" s="35" t="s">
        <v>148</v>
      </c>
      <c r="J34" s="34" t="s">
        <v>11</v>
      </c>
      <c r="K34" s="34" t="s">
        <v>12</v>
      </c>
      <c r="L34" s="34">
        <v>1</v>
      </c>
      <c r="M34" s="35" t="s">
        <v>30</v>
      </c>
      <c r="N34" s="36">
        <v>49400</v>
      </c>
      <c r="O34" s="37"/>
    </row>
    <row r="35" spans="1:15" ht="18.75" customHeight="1" x14ac:dyDescent="0.3">
      <c r="A35" s="32" t="s">
        <v>105</v>
      </c>
      <c r="B35" s="33" t="s">
        <v>253</v>
      </c>
      <c r="C35" s="34" t="s">
        <v>135</v>
      </c>
      <c r="D35" s="34" t="s">
        <v>42</v>
      </c>
      <c r="E35" s="34" t="s">
        <v>28</v>
      </c>
      <c r="F35" s="34"/>
      <c r="G35" s="34" t="s">
        <v>28</v>
      </c>
      <c r="H35" s="34" t="s">
        <v>28</v>
      </c>
      <c r="I35" s="35" t="s">
        <v>174</v>
      </c>
      <c r="J35" s="34" t="s">
        <v>11</v>
      </c>
      <c r="K35" s="34" t="s">
        <v>175</v>
      </c>
      <c r="L35" s="34">
        <v>1</v>
      </c>
      <c r="M35" s="35" t="s">
        <v>30</v>
      </c>
      <c r="N35" s="36">
        <v>240100</v>
      </c>
      <c r="O35" s="37"/>
    </row>
    <row r="36" spans="1:15" ht="18.75" customHeight="1" x14ac:dyDescent="0.3">
      <c r="A36" s="32" t="s">
        <v>106</v>
      </c>
      <c r="B36" s="33" t="s">
        <v>253</v>
      </c>
      <c r="C36" s="34" t="s">
        <v>135</v>
      </c>
      <c r="D36" s="34" t="s">
        <v>6</v>
      </c>
      <c r="E36" s="34" t="s">
        <v>179</v>
      </c>
      <c r="F36" s="34"/>
      <c r="G36" s="34" t="s">
        <v>179</v>
      </c>
      <c r="H36" s="34" t="s">
        <v>179</v>
      </c>
      <c r="I36" s="35" t="s">
        <v>234</v>
      </c>
      <c r="J36" s="34" t="s">
        <v>11</v>
      </c>
      <c r="K36" s="34" t="s">
        <v>425</v>
      </c>
      <c r="L36" s="34">
        <v>28</v>
      </c>
      <c r="M36" s="35" t="s">
        <v>13</v>
      </c>
      <c r="N36" s="36">
        <v>1</v>
      </c>
      <c r="O36" s="37"/>
    </row>
    <row r="37" spans="1:15" ht="18.75" customHeight="1" x14ac:dyDescent="0.3">
      <c r="A37" s="32" t="s">
        <v>107</v>
      </c>
      <c r="B37" s="33" t="s">
        <v>254</v>
      </c>
      <c r="C37" s="34" t="s">
        <v>135</v>
      </c>
      <c r="D37" s="34" t="s">
        <v>42</v>
      </c>
      <c r="E37" s="34" t="s">
        <v>28</v>
      </c>
      <c r="F37" s="34"/>
      <c r="G37" s="34" t="s">
        <v>28</v>
      </c>
      <c r="H37" s="34" t="s">
        <v>28</v>
      </c>
      <c r="I37" s="35" t="s">
        <v>136</v>
      </c>
      <c r="J37" s="34" t="s">
        <v>11</v>
      </c>
      <c r="K37" s="34" t="s">
        <v>12</v>
      </c>
      <c r="L37" s="34">
        <v>1</v>
      </c>
      <c r="M37" s="35" t="s">
        <v>30</v>
      </c>
      <c r="N37" s="36">
        <v>73710</v>
      </c>
      <c r="O37" s="37"/>
    </row>
    <row r="38" spans="1:15" ht="18.75" customHeight="1" x14ac:dyDescent="0.3">
      <c r="A38" s="32" t="s">
        <v>108</v>
      </c>
      <c r="B38" s="33" t="s">
        <v>313</v>
      </c>
      <c r="C38" s="34" t="s">
        <v>135</v>
      </c>
      <c r="D38" s="34" t="s">
        <v>42</v>
      </c>
      <c r="E38" s="34" t="s">
        <v>28</v>
      </c>
      <c r="F38" s="34"/>
      <c r="G38" s="34" t="s">
        <v>28</v>
      </c>
      <c r="H38" s="34" t="s">
        <v>28</v>
      </c>
      <c r="I38" s="35" t="s">
        <v>136</v>
      </c>
      <c r="J38" s="34" t="s">
        <v>11</v>
      </c>
      <c r="K38" s="34" t="s">
        <v>12</v>
      </c>
      <c r="L38" s="34">
        <v>1</v>
      </c>
      <c r="M38" s="35" t="s">
        <v>30</v>
      </c>
      <c r="N38" s="36">
        <v>92274</v>
      </c>
      <c r="O38" s="37"/>
    </row>
    <row r="39" spans="1:15" ht="18.75" customHeight="1" x14ac:dyDescent="0.3">
      <c r="A39" s="32" t="s">
        <v>109</v>
      </c>
      <c r="B39" s="33" t="s">
        <v>313</v>
      </c>
      <c r="C39" s="34" t="s">
        <v>135</v>
      </c>
      <c r="D39" s="34" t="s">
        <v>42</v>
      </c>
      <c r="E39" s="34" t="s">
        <v>28</v>
      </c>
      <c r="F39" s="34"/>
      <c r="G39" s="34" t="s">
        <v>28</v>
      </c>
      <c r="H39" s="34" t="s">
        <v>28</v>
      </c>
      <c r="I39" s="35" t="s">
        <v>148</v>
      </c>
      <c r="J39" s="34" t="s">
        <v>11</v>
      </c>
      <c r="K39" s="34" t="s">
        <v>12</v>
      </c>
      <c r="L39" s="34">
        <v>1</v>
      </c>
      <c r="M39" s="35" t="s">
        <v>30</v>
      </c>
      <c r="N39" s="36">
        <v>50700</v>
      </c>
      <c r="O39" s="37"/>
    </row>
    <row r="40" spans="1:15" ht="18.75" customHeight="1" x14ac:dyDescent="0.3">
      <c r="A40" s="32" t="s">
        <v>110</v>
      </c>
      <c r="B40" s="33" t="s">
        <v>255</v>
      </c>
      <c r="C40" s="34" t="s">
        <v>135</v>
      </c>
      <c r="D40" s="34" t="s">
        <v>42</v>
      </c>
      <c r="E40" s="34" t="s">
        <v>28</v>
      </c>
      <c r="F40" s="34"/>
      <c r="G40" s="34" t="s">
        <v>28</v>
      </c>
      <c r="H40" s="34" t="s">
        <v>28</v>
      </c>
      <c r="I40" s="35" t="s">
        <v>15</v>
      </c>
      <c r="J40" s="34" t="s">
        <v>11</v>
      </c>
      <c r="K40" s="34" t="s">
        <v>12</v>
      </c>
      <c r="L40" s="34">
        <v>4</v>
      </c>
      <c r="M40" s="35" t="s">
        <v>30</v>
      </c>
      <c r="N40" s="36">
        <v>488293</v>
      </c>
      <c r="O40" s="37"/>
    </row>
    <row r="41" spans="1:15" ht="18.75" customHeight="1" x14ac:dyDescent="0.3">
      <c r="A41" s="32" t="s">
        <v>111</v>
      </c>
      <c r="B41" s="33" t="s">
        <v>255</v>
      </c>
      <c r="C41" s="34" t="s">
        <v>135</v>
      </c>
      <c r="D41" s="34" t="s">
        <v>42</v>
      </c>
      <c r="E41" s="34" t="s">
        <v>28</v>
      </c>
      <c r="F41" s="34"/>
      <c r="G41" s="34" t="s">
        <v>28</v>
      </c>
      <c r="H41" s="34" t="s">
        <v>28</v>
      </c>
      <c r="I41" s="35" t="s">
        <v>136</v>
      </c>
      <c r="J41" s="34" t="s">
        <v>11</v>
      </c>
      <c r="K41" s="34" t="s">
        <v>12</v>
      </c>
      <c r="L41" s="34">
        <v>4</v>
      </c>
      <c r="M41" s="35" t="s">
        <v>30</v>
      </c>
      <c r="N41" s="36">
        <v>250730</v>
      </c>
      <c r="O41" s="37"/>
    </row>
    <row r="42" spans="1:15" ht="18.75" customHeight="1" x14ac:dyDescent="0.3">
      <c r="A42" s="32" t="s">
        <v>112</v>
      </c>
      <c r="B42" s="33" t="s">
        <v>256</v>
      </c>
      <c r="C42" s="34" t="s">
        <v>135</v>
      </c>
      <c r="D42" s="34" t="s">
        <v>42</v>
      </c>
      <c r="E42" s="34" t="s">
        <v>28</v>
      </c>
      <c r="F42" s="34"/>
      <c r="G42" s="34" t="s">
        <v>28</v>
      </c>
      <c r="H42" s="34" t="s">
        <v>28</v>
      </c>
      <c r="I42" s="35" t="s">
        <v>438</v>
      </c>
      <c r="J42" s="34" t="s">
        <v>426</v>
      </c>
      <c r="K42" s="34" t="s">
        <v>439</v>
      </c>
      <c r="L42" s="34">
        <v>20</v>
      </c>
      <c r="M42" s="35" t="s">
        <v>440</v>
      </c>
      <c r="N42" s="36">
        <v>200000</v>
      </c>
      <c r="O42" s="37"/>
    </row>
    <row r="43" spans="1:15" ht="18.75" customHeight="1" x14ac:dyDescent="0.3">
      <c r="A43" s="32" t="s">
        <v>113</v>
      </c>
      <c r="B43" s="33" t="s">
        <v>256</v>
      </c>
      <c r="C43" s="34" t="s">
        <v>135</v>
      </c>
      <c r="D43" s="34" t="s">
        <v>42</v>
      </c>
      <c r="E43" s="34" t="s">
        <v>28</v>
      </c>
      <c r="F43" s="34"/>
      <c r="G43" s="34" t="s">
        <v>28</v>
      </c>
      <c r="H43" s="34" t="s">
        <v>28</v>
      </c>
      <c r="I43" s="35" t="s">
        <v>136</v>
      </c>
      <c r="J43" s="34" t="s">
        <v>11</v>
      </c>
      <c r="K43" s="34" t="s">
        <v>12</v>
      </c>
      <c r="L43" s="34">
        <v>2</v>
      </c>
      <c r="M43" s="35" t="s">
        <v>30</v>
      </c>
      <c r="N43" s="36">
        <v>122544</v>
      </c>
      <c r="O43" s="37"/>
    </row>
    <row r="44" spans="1:15" ht="18.75" customHeight="1" x14ac:dyDescent="0.3">
      <c r="A44" s="32" t="s">
        <v>114</v>
      </c>
      <c r="B44" s="33" t="s">
        <v>256</v>
      </c>
      <c r="C44" s="34" t="s">
        <v>135</v>
      </c>
      <c r="D44" s="34" t="s">
        <v>42</v>
      </c>
      <c r="E44" s="34" t="s">
        <v>28</v>
      </c>
      <c r="F44" s="34"/>
      <c r="G44" s="34" t="s">
        <v>28</v>
      </c>
      <c r="H44" s="34" t="s">
        <v>28</v>
      </c>
      <c r="I44" s="35" t="s">
        <v>148</v>
      </c>
      <c r="J44" s="34" t="s">
        <v>11</v>
      </c>
      <c r="K44" s="34" t="s">
        <v>12</v>
      </c>
      <c r="L44" s="34">
        <v>4</v>
      </c>
      <c r="M44" s="35" t="s">
        <v>30</v>
      </c>
      <c r="N44" s="36">
        <v>179600</v>
      </c>
      <c r="O44" s="37"/>
    </row>
    <row r="45" spans="1:15" ht="18.75" customHeight="1" x14ac:dyDescent="0.3">
      <c r="A45" s="32" t="s">
        <v>115</v>
      </c>
      <c r="B45" s="33" t="s">
        <v>256</v>
      </c>
      <c r="C45" s="34" t="s">
        <v>135</v>
      </c>
      <c r="D45" s="34" t="s">
        <v>6</v>
      </c>
      <c r="E45" s="34" t="s">
        <v>179</v>
      </c>
      <c r="F45" s="34"/>
      <c r="G45" s="34" t="s">
        <v>179</v>
      </c>
      <c r="H45" s="34" t="s">
        <v>179</v>
      </c>
      <c r="I45" s="35" t="s">
        <v>233</v>
      </c>
      <c r="J45" s="34" t="s">
        <v>11</v>
      </c>
      <c r="K45" s="34" t="s">
        <v>441</v>
      </c>
      <c r="L45" s="34">
        <v>130</v>
      </c>
      <c r="M45" s="35" t="s">
        <v>13</v>
      </c>
      <c r="N45" s="36">
        <v>1</v>
      </c>
      <c r="O45" s="37"/>
    </row>
    <row r="46" spans="1:15" ht="18.75" customHeight="1" x14ac:dyDescent="0.3">
      <c r="A46" s="32" t="s">
        <v>116</v>
      </c>
      <c r="B46" s="33" t="s">
        <v>316</v>
      </c>
      <c r="C46" s="34" t="s">
        <v>135</v>
      </c>
      <c r="D46" s="34" t="s">
        <v>42</v>
      </c>
      <c r="E46" s="34" t="s">
        <v>28</v>
      </c>
      <c r="F46" s="34"/>
      <c r="G46" s="34" t="s">
        <v>28</v>
      </c>
      <c r="H46" s="34" t="s">
        <v>28</v>
      </c>
      <c r="I46" s="35" t="s">
        <v>442</v>
      </c>
      <c r="J46" s="34" t="s">
        <v>11</v>
      </c>
      <c r="K46" s="34" t="s">
        <v>241</v>
      </c>
      <c r="L46" s="34">
        <v>10</v>
      </c>
      <c r="M46" s="35" t="s">
        <v>13</v>
      </c>
      <c r="N46" s="36">
        <v>84900</v>
      </c>
      <c r="O46" s="37"/>
    </row>
    <row r="47" spans="1:15" ht="18.75" customHeight="1" x14ac:dyDescent="0.3">
      <c r="A47" s="32" t="s">
        <v>117</v>
      </c>
      <c r="B47" s="33" t="s">
        <v>316</v>
      </c>
      <c r="C47" s="34" t="s">
        <v>135</v>
      </c>
      <c r="D47" s="34" t="s">
        <v>42</v>
      </c>
      <c r="E47" s="34" t="s">
        <v>28</v>
      </c>
      <c r="F47" s="34"/>
      <c r="G47" s="34" t="s">
        <v>28</v>
      </c>
      <c r="H47" s="34" t="s">
        <v>28</v>
      </c>
      <c r="I47" s="35" t="s">
        <v>190</v>
      </c>
      <c r="J47" s="34" t="s">
        <v>11</v>
      </c>
      <c r="K47" s="34" t="s">
        <v>427</v>
      </c>
      <c r="L47" s="34">
        <v>167</v>
      </c>
      <c r="M47" s="35" t="s">
        <v>13</v>
      </c>
      <c r="N47" s="36">
        <v>397660</v>
      </c>
      <c r="O47" s="37"/>
    </row>
    <row r="48" spans="1:15" ht="18.75" customHeight="1" x14ac:dyDescent="0.3">
      <c r="A48" s="32" t="s">
        <v>118</v>
      </c>
      <c r="B48" s="33" t="s">
        <v>316</v>
      </c>
      <c r="C48" s="34" t="s">
        <v>135</v>
      </c>
      <c r="D48" s="34" t="s">
        <v>6</v>
      </c>
      <c r="E48" s="34" t="s">
        <v>179</v>
      </c>
      <c r="F48" s="34"/>
      <c r="G48" s="34" t="s">
        <v>179</v>
      </c>
      <c r="H48" s="34" t="s">
        <v>179</v>
      </c>
      <c r="I48" s="35" t="s">
        <v>443</v>
      </c>
      <c r="J48" s="34" t="s">
        <v>11</v>
      </c>
      <c r="K48" s="34" t="s">
        <v>428</v>
      </c>
      <c r="L48" s="34">
        <v>50</v>
      </c>
      <c r="M48" s="35" t="s">
        <v>30</v>
      </c>
      <c r="N48" s="36">
        <v>1</v>
      </c>
      <c r="O48" s="37"/>
    </row>
    <row r="49" spans="1:15" ht="18.75" customHeight="1" x14ac:dyDescent="0.3">
      <c r="A49" s="32" t="s">
        <v>119</v>
      </c>
      <c r="B49" s="33" t="s">
        <v>316</v>
      </c>
      <c r="C49" s="34" t="s">
        <v>135</v>
      </c>
      <c r="D49" s="34" t="s">
        <v>42</v>
      </c>
      <c r="E49" s="34" t="s">
        <v>28</v>
      </c>
      <c r="F49" s="34"/>
      <c r="G49" s="34" t="s">
        <v>28</v>
      </c>
      <c r="H49" s="34" t="s">
        <v>28</v>
      </c>
      <c r="I49" s="35" t="s">
        <v>136</v>
      </c>
      <c r="J49" s="34" t="s">
        <v>11</v>
      </c>
      <c r="K49" s="34" t="s">
        <v>12</v>
      </c>
      <c r="L49" s="34">
        <v>1</v>
      </c>
      <c r="M49" s="35" t="s">
        <v>30</v>
      </c>
      <c r="N49" s="36">
        <v>69453</v>
      </c>
      <c r="O49" s="37"/>
    </row>
    <row r="50" spans="1:15" ht="18.75" customHeight="1" x14ac:dyDescent="0.3">
      <c r="A50" s="32" t="s">
        <v>120</v>
      </c>
      <c r="B50" s="33" t="s">
        <v>316</v>
      </c>
      <c r="C50" s="34" t="s">
        <v>135</v>
      </c>
      <c r="D50" s="34" t="s">
        <v>42</v>
      </c>
      <c r="E50" s="34" t="s">
        <v>28</v>
      </c>
      <c r="F50" s="34"/>
      <c r="G50" s="34" t="s">
        <v>28</v>
      </c>
      <c r="H50" s="34" t="s">
        <v>28</v>
      </c>
      <c r="I50" s="35" t="s">
        <v>15</v>
      </c>
      <c r="J50" s="34" t="s">
        <v>11</v>
      </c>
      <c r="K50" s="34" t="s">
        <v>12</v>
      </c>
      <c r="L50" s="34">
        <v>2</v>
      </c>
      <c r="M50" s="35" t="s">
        <v>30</v>
      </c>
      <c r="N50" s="36">
        <v>191819</v>
      </c>
      <c r="O50" s="37"/>
    </row>
    <row r="51" spans="1:15" ht="18.75" customHeight="1" x14ac:dyDescent="0.3">
      <c r="A51" s="32" t="s">
        <v>121</v>
      </c>
      <c r="B51" s="33" t="s">
        <v>316</v>
      </c>
      <c r="C51" s="34" t="s">
        <v>135</v>
      </c>
      <c r="D51" s="34" t="s">
        <v>42</v>
      </c>
      <c r="E51" s="34" t="s">
        <v>28</v>
      </c>
      <c r="F51" s="34"/>
      <c r="G51" s="34" t="s">
        <v>28</v>
      </c>
      <c r="H51" s="34" t="s">
        <v>28</v>
      </c>
      <c r="I51" s="35" t="s">
        <v>148</v>
      </c>
      <c r="J51" s="34" t="s">
        <v>11</v>
      </c>
      <c r="K51" s="34" t="s">
        <v>12</v>
      </c>
      <c r="L51" s="34">
        <v>1</v>
      </c>
      <c r="M51" s="35" t="s">
        <v>30</v>
      </c>
      <c r="N51" s="36">
        <v>134600</v>
      </c>
      <c r="O51" s="37"/>
    </row>
    <row r="52" spans="1:15" ht="18.75" customHeight="1" x14ac:dyDescent="0.3">
      <c r="A52" s="32" t="s">
        <v>122</v>
      </c>
      <c r="B52" s="33" t="s">
        <v>316</v>
      </c>
      <c r="C52" s="34" t="s">
        <v>135</v>
      </c>
      <c r="D52" s="34" t="s">
        <v>42</v>
      </c>
      <c r="E52" s="34" t="s">
        <v>28</v>
      </c>
      <c r="F52" s="34"/>
      <c r="G52" s="34" t="s">
        <v>28</v>
      </c>
      <c r="H52" s="34" t="s">
        <v>28</v>
      </c>
      <c r="I52" s="35" t="s">
        <v>174</v>
      </c>
      <c r="J52" s="34" t="s">
        <v>11</v>
      </c>
      <c r="K52" s="34" t="s">
        <v>175</v>
      </c>
      <c r="L52" s="34">
        <v>1</v>
      </c>
      <c r="M52" s="35" t="s">
        <v>30</v>
      </c>
      <c r="N52" s="36">
        <v>142300</v>
      </c>
      <c r="O52" s="37"/>
    </row>
    <row r="53" spans="1:15" ht="18.75" customHeight="1" x14ac:dyDescent="0.3">
      <c r="A53" s="32" t="s">
        <v>123</v>
      </c>
      <c r="B53" s="33" t="s">
        <v>316</v>
      </c>
      <c r="C53" s="34" t="s">
        <v>135</v>
      </c>
      <c r="D53" s="34" t="s">
        <v>42</v>
      </c>
      <c r="E53" s="34" t="s">
        <v>28</v>
      </c>
      <c r="F53" s="34"/>
      <c r="G53" s="34" t="s">
        <v>28</v>
      </c>
      <c r="H53" s="34" t="s">
        <v>28</v>
      </c>
      <c r="I53" s="35" t="s">
        <v>444</v>
      </c>
      <c r="J53" s="34" t="s">
        <v>188</v>
      </c>
      <c r="K53" s="34" t="s">
        <v>429</v>
      </c>
      <c r="L53" s="34">
        <v>18</v>
      </c>
      <c r="M53" s="35" t="s">
        <v>30</v>
      </c>
      <c r="N53" s="36">
        <v>450000</v>
      </c>
      <c r="O53" s="37"/>
    </row>
    <row r="54" spans="1:15" ht="18.75" customHeight="1" x14ac:dyDescent="0.3">
      <c r="A54" s="32" t="s">
        <v>124</v>
      </c>
      <c r="B54" s="33" t="s">
        <v>257</v>
      </c>
      <c r="C54" s="34" t="s">
        <v>135</v>
      </c>
      <c r="D54" s="34" t="s">
        <v>42</v>
      </c>
      <c r="E54" s="34" t="s">
        <v>28</v>
      </c>
      <c r="F54" s="34"/>
      <c r="G54" s="34" t="s">
        <v>28</v>
      </c>
      <c r="H54" s="34" t="s">
        <v>28</v>
      </c>
      <c r="I54" s="35" t="s">
        <v>445</v>
      </c>
      <c r="J54" s="34" t="s">
        <v>11</v>
      </c>
      <c r="K54" s="34" t="s">
        <v>430</v>
      </c>
      <c r="L54" s="34">
        <v>20</v>
      </c>
      <c r="M54" s="35" t="s">
        <v>13</v>
      </c>
      <c r="N54" s="36">
        <v>1</v>
      </c>
      <c r="O54" s="37"/>
    </row>
    <row r="55" spans="1:15" ht="18.75" customHeight="1" x14ac:dyDescent="0.3">
      <c r="A55" s="32" t="s">
        <v>125</v>
      </c>
      <c r="B55" s="33" t="s">
        <v>257</v>
      </c>
      <c r="C55" s="34" t="s">
        <v>135</v>
      </c>
      <c r="D55" s="34" t="s">
        <v>42</v>
      </c>
      <c r="E55" s="34" t="s">
        <v>28</v>
      </c>
      <c r="F55" s="34"/>
      <c r="G55" s="34" t="s">
        <v>28</v>
      </c>
      <c r="H55" s="34" t="s">
        <v>28</v>
      </c>
      <c r="I55" s="35" t="s">
        <v>136</v>
      </c>
      <c r="J55" s="34" t="s">
        <v>11</v>
      </c>
      <c r="K55" s="34" t="s">
        <v>12</v>
      </c>
      <c r="L55" s="34">
        <v>2</v>
      </c>
      <c r="M55" s="35" t="s">
        <v>30</v>
      </c>
      <c r="N55" s="36">
        <v>90818</v>
      </c>
      <c r="O55" s="37"/>
    </row>
    <row r="56" spans="1:15" ht="18.75" customHeight="1" x14ac:dyDescent="0.3">
      <c r="A56" s="32" t="s">
        <v>126</v>
      </c>
      <c r="B56" s="33" t="s">
        <v>257</v>
      </c>
      <c r="C56" s="34" t="s">
        <v>135</v>
      </c>
      <c r="D56" s="34" t="s">
        <v>42</v>
      </c>
      <c r="E56" s="34" t="s">
        <v>28</v>
      </c>
      <c r="F56" s="34"/>
      <c r="G56" s="34" t="s">
        <v>28</v>
      </c>
      <c r="H56" s="34" t="s">
        <v>28</v>
      </c>
      <c r="I56" s="35" t="s">
        <v>148</v>
      </c>
      <c r="J56" s="34" t="s">
        <v>11</v>
      </c>
      <c r="K56" s="34" t="s">
        <v>12</v>
      </c>
      <c r="L56" s="38">
        <v>1</v>
      </c>
      <c r="M56" s="35" t="s">
        <v>30</v>
      </c>
      <c r="N56" s="36">
        <v>49000</v>
      </c>
      <c r="O56" s="37"/>
    </row>
    <row r="57" spans="1:15" ht="18.75" customHeight="1" x14ac:dyDescent="0.3">
      <c r="A57" s="32" t="s">
        <v>127</v>
      </c>
      <c r="B57" s="33" t="s">
        <v>257</v>
      </c>
      <c r="C57" s="34" t="s">
        <v>135</v>
      </c>
      <c r="D57" s="34" t="s">
        <v>42</v>
      </c>
      <c r="E57" s="34" t="s">
        <v>28</v>
      </c>
      <c r="F57" s="34"/>
      <c r="G57" s="34" t="s">
        <v>28</v>
      </c>
      <c r="H57" s="34" t="s">
        <v>28</v>
      </c>
      <c r="I57" s="35" t="s">
        <v>17</v>
      </c>
      <c r="J57" s="34" t="s">
        <v>11</v>
      </c>
      <c r="K57" s="34" t="s">
        <v>29</v>
      </c>
      <c r="L57" s="34">
        <v>5</v>
      </c>
      <c r="M57" s="35" t="s">
        <v>13</v>
      </c>
      <c r="N57" s="36">
        <v>25001</v>
      </c>
      <c r="O57" s="37"/>
    </row>
    <row r="58" spans="1:15" ht="18.75" customHeight="1" x14ac:dyDescent="0.3">
      <c r="A58" s="32" t="s">
        <v>128</v>
      </c>
      <c r="B58" s="33" t="s">
        <v>258</v>
      </c>
      <c r="C58" s="34" t="s">
        <v>135</v>
      </c>
      <c r="D58" s="34" t="s">
        <v>42</v>
      </c>
      <c r="E58" s="34" t="s">
        <v>28</v>
      </c>
      <c r="F58" s="34"/>
      <c r="G58" s="34" t="s">
        <v>28</v>
      </c>
      <c r="H58" s="34" t="s">
        <v>28</v>
      </c>
      <c r="I58" s="35" t="s">
        <v>136</v>
      </c>
      <c r="J58" s="34" t="s">
        <v>11</v>
      </c>
      <c r="K58" s="34" t="s">
        <v>12</v>
      </c>
      <c r="L58" s="34">
        <v>1</v>
      </c>
      <c r="M58" s="35" t="s">
        <v>30</v>
      </c>
      <c r="N58" s="36">
        <v>184634</v>
      </c>
      <c r="O58" s="37"/>
    </row>
    <row r="59" spans="1:15" ht="18.75" customHeight="1" x14ac:dyDescent="0.3">
      <c r="A59" s="32" t="s">
        <v>129</v>
      </c>
      <c r="B59" s="33" t="s">
        <v>258</v>
      </c>
      <c r="C59" s="34" t="s">
        <v>135</v>
      </c>
      <c r="D59" s="34" t="s">
        <v>42</v>
      </c>
      <c r="E59" s="34" t="s">
        <v>28</v>
      </c>
      <c r="F59" s="34"/>
      <c r="G59" s="34" t="s">
        <v>28</v>
      </c>
      <c r="H59" s="34" t="s">
        <v>28</v>
      </c>
      <c r="I59" s="35" t="s">
        <v>148</v>
      </c>
      <c r="J59" s="34" t="s">
        <v>11</v>
      </c>
      <c r="K59" s="34" t="s">
        <v>12</v>
      </c>
      <c r="L59" s="34">
        <v>1</v>
      </c>
      <c r="M59" s="35" t="s">
        <v>30</v>
      </c>
      <c r="N59" s="36">
        <v>83300</v>
      </c>
      <c r="O59" s="37"/>
    </row>
    <row r="60" spans="1:15" ht="18.75" customHeight="1" x14ac:dyDescent="0.3">
      <c r="A60" s="32" t="s">
        <v>130</v>
      </c>
      <c r="B60" s="33" t="s">
        <v>258</v>
      </c>
      <c r="C60" s="34" t="s">
        <v>135</v>
      </c>
      <c r="D60" s="34" t="s">
        <v>42</v>
      </c>
      <c r="E60" s="34" t="s">
        <v>28</v>
      </c>
      <c r="F60" s="34"/>
      <c r="G60" s="34" t="s">
        <v>28</v>
      </c>
      <c r="H60" s="34" t="s">
        <v>28</v>
      </c>
      <c r="I60" s="35" t="s">
        <v>446</v>
      </c>
      <c r="J60" s="34" t="s">
        <v>11</v>
      </c>
      <c r="K60" s="34" t="s">
        <v>431</v>
      </c>
      <c r="L60" s="34">
        <v>1200</v>
      </c>
      <c r="M60" s="35" t="s">
        <v>13</v>
      </c>
      <c r="N60" s="36">
        <v>1200000</v>
      </c>
      <c r="O60" s="37"/>
    </row>
    <row r="61" spans="1:15" ht="18.75" customHeight="1" x14ac:dyDescent="0.3">
      <c r="A61" s="32" t="s">
        <v>131</v>
      </c>
      <c r="B61" s="33" t="s">
        <v>258</v>
      </c>
      <c r="C61" s="34" t="s">
        <v>135</v>
      </c>
      <c r="D61" s="34" t="s">
        <v>42</v>
      </c>
      <c r="E61" s="34" t="s">
        <v>28</v>
      </c>
      <c r="F61" s="34"/>
      <c r="G61" s="34" t="s">
        <v>28</v>
      </c>
      <c r="H61" s="34" t="s">
        <v>28</v>
      </c>
      <c r="I61" s="35" t="s">
        <v>447</v>
      </c>
      <c r="J61" s="34" t="s">
        <v>11</v>
      </c>
      <c r="K61" s="34" t="s">
        <v>432</v>
      </c>
      <c r="L61" s="34">
        <v>24</v>
      </c>
      <c r="M61" s="35" t="s">
        <v>13</v>
      </c>
      <c r="N61" s="36">
        <v>183060</v>
      </c>
      <c r="O61" s="37"/>
    </row>
    <row r="62" spans="1:15" ht="18.75" customHeight="1" x14ac:dyDescent="0.3">
      <c r="A62" s="32" t="s">
        <v>132</v>
      </c>
      <c r="B62" s="33" t="s">
        <v>260</v>
      </c>
      <c r="C62" s="34" t="s">
        <v>135</v>
      </c>
      <c r="D62" s="34" t="s">
        <v>6</v>
      </c>
      <c r="E62" s="34" t="s">
        <v>179</v>
      </c>
      <c r="F62" s="34"/>
      <c r="G62" s="34" t="s">
        <v>179</v>
      </c>
      <c r="H62" s="34" t="s">
        <v>179</v>
      </c>
      <c r="I62" s="35" t="s">
        <v>234</v>
      </c>
      <c r="J62" s="34" t="s">
        <v>7</v>
      </c>
      <c r="K62" s="34" t="s">
        <v>433</v>
      </c>
      <c r="L62" s="34">
        <v>523</v>
      </c>
      <c r="M62" s="35" t="s">
        <v>13</v>
      </c>
      <c r="N62" s="36">
        <v>1</v>
      </c>
      <c r="O62" s="37"/>
    </row>
    <row r="63" spans="1:15" ht="18.75" customHeight="1" x14ac:dyDescent="0.3">
      <c r="A63" s="32" t="s">
        <v>133</v>
      </c>
      <c r="B63" s="33" t="s">
        <v>260</v>
      </c>
      <c r="C63" s="34" t="s">
        <v>135</v>
      </c>
      <c r="D63" s="34" t="s">
        <v>42</v>
      </c>
      <c r="E63" s="34" t="s">
        <v>28</v>
      </c>
      <c r="F63" s="34"/>
      <c r="G63" s="34" t="s">
        <v>28</v>
      </c>
      <c r="H63" s="34" t="s">
        <v>28</v>
      </c>
      <c r="I63" s="35" t="s">
        <v>206</v>
      </c>
      <c r="J63" s="34" t="s">
        <v>7</v>
      </c>
      <c r="K63" s="34" t="s">
        <v>237</v>
      </c>
      <c r="L63" s="34">
        <v>2</v>
      </c>
      <c r="M63" s="35" t="s">
        <v>30</v>
      </c>
      <c r="N63" s="36">
        <v>114352</v>
      </c>
      <c r="O63" s="37"/>
    </row>
    <row r="64" spans="1:15" s="14" customFormat="1" ht="18.75" customHeight="1" x14ac:dyDescent="0.3">
      <c r="A64" s="32" t="s">
        <v>134</v>
      </c>
      <c r="B64" s="33" t="s">
        <v>260</v>
      </c>
      <c r="C64" s="34" t="s">
        <v>135</v>
      </c>
      <c r="D64" s="34" t="s">
        <v>42</v>
      </c>
      <c r="E64" s="34" t="s">
        <v>28</v>
      </c>
      <c r="F64" s="34"/>
      <c r="G64" s="34" t="s">
        <v>28</v>
      </c>
      <c r="H64" s="34" t="s">
        <v>28</v>
      </c>
      <c r="I64" s="35" t="s">
        <v>136</v>
      </c>
      <c r="J64" s="34" t="s">
        <v>11</v>
      </c>
      <c r="K64" s="34" t="s">
        <v>12</v>
      </c>
      <c r="L64" s="34">
        <v>7</v>
      </c>
      <c r="M64" s="35" t="s">
        <v>30</v>
      </c>
      <c r="N64" s="36">
        <v>410176</v>
      </c>
      <c r="O64" s="37"/>
    </row>
    <row r="65" spans="1:15" ht="16.5" customHeight="1" thickBot="1" x14ac:dyDescent="0.35">
      <c r="A65" s="141" t="s">
        <v>31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3"/>
      <c r="L65" s="39">
        <f>SUM(L5:L64)</f>
        <v>3375</v>
      </c>
      <c r="M65" s="40"/>
      <c r="N65" s="41">
        <f>SUM(N5:N64)</f>
        <v>10156627</v>
      </c>
      <c r="O65" s="42"/>
    </row>
  </sheetData>
  <sheetProtection password="C6E9" sheet="1" objects="1" scenarios="1"/>
  <mergeCells count="17">
    <mergeCell ref="A65:K6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zoomScaleNormal="100" workbookViewId="0">
      <selection activeCell="C60" sqref="C60"/>
    </sheetView>
  </sheetViews>
  <sheetFormatPr defaultRowHeight="12" x14ac:dyDescent="0.3"/>
  <cols>
    <col min="1" max="1" width="7.375" style="43" customWidth="1"/>
    <col min="2" max="2" width="11.625" style="44" bestFit="1" customWidth="1"/>
    <col min="3" max="3" width="33.5" style="43" customWidth="1"/>
    <col min="4" max="4" width="9" style="43"/>
    <col min="5" max="5" width="9" style="44"/>
    <col min="6" max="6" width="9.75" style="59" bestFit="1" customWidth="1"/>
    <col min="7" max="7" width="8.5" style="43" bestFit="1" customWidth="1"/>
    <col min="8" max="8" width="14.875" style="60" bestFit="1" customWidth="1"/>
    <col min="9" max="9" width="20.375" style="44" customWidth="1"/>
    <col min="10" max="16384" width="9" style="13"/>
  </cols>
  <sheetData>
    <row r="1" spans="1:12" s="15" customFormat="1" ht="30" customHeight="1" thickBot="1" x14ac:dyDescent="0.35">
      <c r="A1" s="150" t="s">
        <v>14</v>
      </c>
      <c r="B1" s="150"/>
      <c r="C1" s="150"/>
      <c r="D1" s="150"/>
      <c r="E1" s="150"/>
      <c r="F1" s="150"/>
      <c r="G1" s="150"/>
      <c r="H1" s="150"/>
      <c r="I1" s="150"/>
    </row>
    <row r="2" spans="1:12" ht="16.5" x14ac:dyDescent="0.2">
      <c r="A2" s="151" t="s">
        <v>18</v>
      </c>
      <c r="B2" s="153" t="s">
        <v>19</v>
      </c>
      <c r="C2" s="153" t="s">
        <v>20</v>
      </c>
      <c r="D2" s="46" t="s">
        <v>21</v>
      </c>
      <c r="E2" s="153" t="s">
        <v>23</v>
      </c>
      <c r="F2" s="153" t="s">
        <v>24</v>
      </c>
      <c r="G2" s="153" t="s">
        <v>25</v>
      </c>
      <c r="H2" s="153" t="s">
        <v>26</v>
      </c>
      <c r="I2" s="155" t="s">
        <v>27</v>
      </c>
      <c r="L2" s="16"/>
    </row>
    <row r="3" spans="1:12" ht="17.25" thickBot="1" x14ac:dyDescent="0.25">
      <c r="A3" s="152"/>
      <c r="B3" s="154"/>
      <c r="C3" s="154"/>
      <c r="D3" s="47" t="s">
        <v>22</v>
      </c>
      <c r="E3" s="154"/>
      <c r="F3" s="154"/>
      <c r="G3" s="154"/>
      <c r="H3" s="154"/>
      <c r="I3" s="156"/>
      <c r="L3" s="16"/>
    </row>
    <row r="4" spans="1:12" ht="13.5" x14ac:dyDescent="0.2">
      <c r="A4" s="48">
        <v>1</v>
      </c>
      <c r="B4" s="49" t="s">
        <v>244</v>
      </c>
      <c r="C4" s="50" t="s">
        <v>238</v>
      </c>
      <c r="D4" s="17" t="s">
        <v>28</v>
      </c>
      <c r="E4" s="49" t="s">
        <v>11</v>
      </c>
      <c r="F4" s="82">
        <v>1</v>
      </c>
      <c r="G4" s="17" t="s">
        <v>30</v>
      </c>
      <c r="H4" s="51">
        <v>225817</v>
      </c>
      <c r="I4" s="52" t="s">
        <v>12</v>
      </c>
      <c r="L4" s="16"/>
    </row>
    <row r="5" spans="1:12" ht="13.5" x14ac:dyDescent="0.2">
      <c r="A5" s="20">
        <v>2</v>
      </c>
      <c r="B5" s="21" t="s">
        <v>244</v>
      </c>
      <c r="C5" s="22" t="s">
        <v>166</v>
      </c>
      <c r="D5" s="18" t="s">
        <v>28</v>
      </c>
      <c r="E5" s="21" t="s">
        <v>11</v>
      </c>
      <c r="F5" s="83">
        <v>2</v>
      </c>
      <c r="G5" s="18" t="s">
        <v>30</v>
      </c>
      <c r="H5" s="24">
        <v>56100</v>
      </c>
      <c r="I5" s="25" t="s">
        <v>12</v>
      </c>
      <c r="L5" s="16"/>
    </row>
    <row r="6" spans="1:12" ht="13.5" x14ac:dyDescent="0.2">
      <c r="A6" s="20">
        <v>3</v>
      </c>
      <c r="B6" s="21" t="s">
        <v>245</v>
      </c>
      <c r="C6" s="22" t="s">
        <v>239</v>
      </c>
      <c r="D6" s="18" t="s">
        <v>28</v>
      </c>
      <c r="E6" s="21" t="s">
        <v>11</v>
      </c>
      <c r="F6" s="83">
        <v>1</v>
      </c>
      <c r="G6" s="18" t="s">
        <v>30</v>
      </c>
      <c r="H6" s="24">
        <v>256910</v>
      </c>
      <c r="I6" s="25" t="s">
        <v>12</v>
      </c>
      <c r="L6" s="16"/>
    </row>
    <row r="7" spans="1:12" ht="13.5" x14ac:dyDescent="0.2">
      <c r="A7" s="20">
        <v>4</v>
      </c>
      <c r="B7" s="21" t="s">
        <v>245</v>
      </c>
      <c r="C7" s="22" t="s">
        <v>239</v>
      </c>
      <c r="D7" s="18" t="s">
        <v>28</v>
      </c>
      <c r="E7" s="21" t="s">
        <v>11</v>
      </c>
      <c r="F7" s="83">
        <v>1</v>
      </c>
      <c r="G7" s="18" t="s">
        <v>30</v>
      </c>
      <c r="H7" s="24">
        <v>6900</v>
      </c>
      <c r="I7" s="25" t="s">
        <v>12</v>
      </c>
      <c r="L7" s="16"/>
    </row>
    <row r="8" spans="1:12" ht="13.5" x14ac:dyDescent="0.2">
      <c r="A8" s="20">
        <v>5</v>
      </c>
      <c r="B8" s="21" t="s">
        <v>245</v>
      </c>
      <c r="C8" s="22" t="s">
        <v>448</v>
      </c>
      <c r="D8" s="18" t="s">
        <v>28</v>
      </c>
      <c r="E8" s="21" t="s">
        <v>11</v>
      </c>
      <c r="F8" s="83">
        <v>20</v>
      </c>
      <c r="G8" s="18" t="s">
        <v>13</v>
      </c>
      <c r="H8" s="24">
        <v>30000</v>
      </c>
      <c r="I8" s="25" t="s">
        <v>423</v>
      </c>
      <c r="L8" s="16"/>
    </row>
    <row r="9" spans="1:12" ht="13.5" x14ac:dyDescent="0.2">
      <c r="A9" s="20">
        <v>6</v>
      </c>
      <c r="B9" s="21" t="s">
        <v>246</v>
      </c>
      <c r="C9" s="22" t="s">
        <v>238</v>
      </c>
      <c r="D9" s="18" t="s">
        <v>28</v>
      </c>
      <c r="E9" s="21" t="s">
        <v>11</v>
      </c>
      <c r="F9" s="83">
        <v>4</v>
      </c>
      <c r="G9" s="18" t="s">
        <v>30</v>
      </c>
      <c r="H9" s="24">
        <v>406179</v>
      </c>
      <c r="I9" s="25" t="s">
        <v>12</v>
      </c>
      <c r="L9" s="16"/>
    </row>
    <row r="10" spans="1:12" ht="13.5" x14ac:dyDescent="0.2">
      <c r="A10" s="20">
        <v>7</v>
      </c>
      <c r="B10" s="21" t="s">
        <v>246</v>
      </c>
      <c r="C10" s="22" t="s">
        <v>191</v>
      </c>
      <c r="D10" s="18" t="s">
        <v>28</v>
      </c>
      <c r="E10" s="21" t="s">
        <v>11</v>
      </c>
      <c r="F10" s="83">
        <v>4</v>
      </c>
      <c r="G10" s="18" t="s">
        <v>30</v>
      </c>
      <c r="H10" s="24">
        <v>493653</v>
      </c>
      <c r="I10" s="25" t="s">
        <v>12</v>
      </c>
      <c r="L10" s="16"/>
    </row>
    <row r="11" spans="1:12" ht="13.5" x14ac:dyDescent="0.2">
      <c r="A11" s="20">
        <v>8</v>
      </c>
      <c r="B11" s="21" t="s">
        <v>246</v>
      </c>
      <c r="C11" s="22" t="s">
        <v>191</v>
      </c>
      <c r="D11" s="18" t="s">
        <v>28</v>
      </c>
      <c r="E11" s="21" t="s">
        <v>11</v>
      </c>
      <c r="F11" s="83">
        <v>1</v>
      </c>
      <c r="G11" s="18" t="s">
        <v>30</v>
      </c>
      <c r="H11" s="24">
        <v>37088</v>
      </c>
      <c r="I11" s="25" t="s">
        <v>12</v>
      </c>
      <c r="L11" s="16"/>
    </row>
    <row r="12" spans="1:12" ht="13.5" x14ac:dyDescent="0.2">
      <c r="A12" s="20">
        <v>9</v>
      </c>
      <c r="B12" s="21" t="s">
        <v>247</v>
      </c>
      <c r="C12" s="22" t="s">
        <v>238</v>
      </c>
      <c r="D12" s="18" t="s">
        <v>28</v>
      </c>
      <c r="E12" s="21" t="s">
        <v>11</v>
      </c>
      <c r="F12" s="83">
        <v>1</v>
      </c>
      <c r="G12" s="18" t="s">
        <v>30</v>
      </c>
      <c r="H12" s="24">
        <v>177180</v>
      </c>
      <c r="I12" s="25" t="s">
        <v>12</v>
      </c>
      <c r="L12" s="16"/>
    </row>
    <row r="13" spans="1:12" ht="13.5" x14ac:dyDescent="0.2">
      <c r="A13" s="20">
        <v>10</v>
      </c>
      <c r="B13" s="21" t="s">
        <v>247</v>
      </c>
      <c r="C13" s="22" t="s">
        <v>238</v>
      </c>
      <c r="D13" s="18" t="s">
        <v>28</v>
      </c>
      <c r="E13" s="21" t="s">
        <v>11</v>
      </c>
      <c r="F13" s="83">
        <v>2</v>
      </c>
      <c r="G13" s="18" t="s">
        <v>30</v>
      </c>
      <c r="H13" s="24">
        <v>71000</v>
      </c>
      <c r="I13" s="25" t="s">
        <v>12</v>
      </c>
      <c r="L13" s="16"/>
    </row>
    <row r="14" spans="1:12" ht="13.5" x14ac:dyDescent="0.2">
      <c r="A14" s="20">
        <v>11</v>
      </c>
      <c r="B14" s="21" t="s">
        <v>248</v>
      </c>
      <c r="C14" s="22" t="s">
        <v>239</v>
      </c>
      <c r="D14" s="18" t="s">
        <v>28</v>
      </c>
      <c r="E14" s="21" t="s">
        <v>11</v>
      </c>
      <c r="F14" s="83">
        <v>2</v>
      </c>
      <c r="G14" s="18" t="s">
        <v>30</v>
      </c>
      <c r="H14" s="24">
        <v>198543</v>
      </c>
      <c r="I14" s="25" t="s">
        <v>12</v>
      </c>
      <c r="L14" s="16"/>
    </row>
    <row r="15" spans="1:12" ht="13.5" x14ac:dyDescent="0.2">
      <c r="A15" s="20">
        <v>12</v>
      </c>
      <c r="B15" s="21" t="s">
        <v>248</v>
      </c>
      <c r="C15" s="22" t="s">
        <v>239</v>
      </c>
      <c r="D15" s="18" t="s">
        <v>28</v>
      </c>
      <c r="E15" s="21" t="s">
        <v>11</v>
      </c>
      <c r="F15" s="83">
        <v>3</v>
      </c>
      <c r="G15" s="18" t="s">
        <v>30</v>
      </c>
      <c r="H15" s="24">
        <v>218918</v>
      </c>
      <c r="I15" s="25" t="s">
        <v>12</v>
      </c>
      <c r="L15" s="16"/>
    </row>
    <row r="16" spans="1:12" ht="13.5" x14ac:dyDescent="0.2">
      <c r="A16" s="20">
        <v>13</v>
      </c>
      <c r="B16" s="21" t="s">
        <v>248</v>
      </c>
      <c r="C16" s="22" t="s">
        <v>239</v>
      </c>
      <c r="D16" s="18" t="s">
        <v>28</v>
      </c>
      <c r="E16" s="21" t="s">
        <v>11</v>
      </c>
      <c r="F16" s="83">
        <v>1</v>
      </c>
      <c r="G16" s="18" t="s">
        <v>30</v>
      </c>
      <c r="H16" s="24">
        <v>16000</v>
      </c>
      <c r="I16" s="25" t="s">
        <v>12</v>
      </c>
      <c r="L16" s="16"/>
    </row>
    <row r="17" spans="1:9" ht="13.5" x14ac:dyDescent="0.3">
      <c r="A17" s="20">
        <v>14</v>
      </c>
      <c r="B17" s="21" t="s">
        <v>248</v>
      </c>
      <c r="C17" s="22" t="s">
        <v>239</v>
      </c>
      <c r="D17" s="18" t="s">
        <v>28</v>
      </c>
      <c r="E17" s="21" t="s">
        <v>11</v>
      </c>
      <c r="F17" s="83">
        <v>1</v>
      </c>
      <c r="G17" s="18" t="s">
        <v>30</v>
      </c>
      <c r="H17" s="24">
        <v>784000</v>
      </c>
      <c r="I17" s="25" t="s">
        <v>175</v>
      </c>
    </row>
    <row r="18" spans="1:9" ht="13.5" x14ac:dyDescent="0.3">
      <c r="A18" s="20">
        <v>15</v>
      </c>
      <c r="B18" s="21" t="s">
        <v>249</v>
      </c>
      <c r="C18" s="22" t="s">
        <v>238</v>
      </c>
      <c r="D18" s="18" t="s">
        <v>28</v>
      </c>
      <c r="E18" s="21" t="s">
        <v>11</v>
      </c>
      <c r="F18" s="83">
        <v>1</v>
      </c>
      <c r="G18" s="18" t="s">
        <v>30</v>
      </c>
      <c r="H18" s="24">
        <v>81700</v>
      </c>
      <c r="I18" s="25" t="s">
        <v>12</v>
      </c>
    </row>
    <row r="19" spans="1:9" ht="13.5" x14ac:dyDescent="0.3">
      <c r="A19" s="20">
        <v>16</v>
      </c>
      <c r="B19" s="21" t="s">
        <v>249</v>
      </c>
      <c r="C19" s="22" t="s">
        <v>238</v>
      </c>
      <c r="D19" s="18" t="s">
        <v>28</v>
      </c>
      <c r="E19" s="21" t="s">
        <v>11</v>
      </c>
      <c r="F19" s="83">
        <v>1</v>
      </c>
      <c r="G19" s="18" t="s">
        <v>30</v>
      </c>
      <c r="H19" s="24">
        <v>132547</v>
      </c>
      <c r="I19" s="25" t="s">
        <v>12</v>
      </c>
    </row>
    <row r="20" spans="1:9" ht="13.5" x14ac:dyDescent="0.3">
      <c r="A20" s="20">
        <v>17</v>
      </c>
      <c r="B20" s="21" t="s">
        <v>250</v>
      </c>
      <c r="C20" s="22" t="s">
        <v>239</v>
      </c>
      <c r="D20" s="18" t="s">
        <v>28</v>
      </c>
      <c r="E20" s="21" t="s">
        <v>11</v>
      </c>
      <c r="F20" s="83">
        <v>1</v>
      </c>
      <c r="G20" s="18" t="s">
        <v>30</v>
      </c>
      <c r="H20" s="24">
        <v>86546</v>
      </c>
      <c r="I20" s="25" t="s">
        <v>12</v>
      </c>
    </row>
    <row r="21" spans="1:9" ht="13.5" x14ac:dyDescent="0.3">
      <c r="A21" s="20">
        <v>18</v>
      </c>
      <c r="B21" s="21" t="s">
        <v>251</v>
      </c>
      <c r="C21" s="22" t="s">
        <v>449</v>
      </c>
      <c r="D21" s="18" t="s">
        <v>28</v>
      </c>
      <c r="E21" s="21" t="s">
        <v>11</v>
      </c>
      <c r="F21" s="83">
        <v>4</v>
      </c>
      <c r="G21" s="18" t="s">
        <v>30</v>
      </c>
      <c r="H21" s="24">
        <v>342275</v>
      </c>
      <c r="I21" s="25" t="s">
        <v>12</v>
      </c>
    </row>
    <row r="22" spans="1:9" ht="13.5" x14ac:dyDescent="0.3">
      <c r="A22" s="20">
        <v>19</v>
      </c>
      <c r="B22" s="21" t="s">
        <v>251</v>
      </c>
      <c r="C22" s="22" t="s">
        <v>449</v>
      </c>
      <c r="D22" s="18" t="s">
        <v>28</v>
      </c>
      <c r="E22" s="21" t="s">
        <v>11</v>
      </c>
      <c r="F22" s="83">
        <v>4</v>
      </c>
      <c r="G22" s="18" t="s">
        <v>30</v>
      </c>
      <c r="H22" s="24">
        <v>426017</v>
      </c>
      <c r="I22" s="25" t="s">
        <v>12</v>
      </c>
    </row>
    <row r="23" spans="1:9" ht="13.5" x14ac:dyDescent="0.3">
      <c r="A23" s="20">
        <v>20</v>
      </c>
      <c r="B23" s="21" t="s">
        <v>251</v>
      </c>
      <c r="C23" s="22" t="s">
        <v>449</v>
      </c>
      <c r="D23" s="18" t="s">
        <v>28</v>
      </c>
      <c r="E23" s="21" t="s">
        <v>11</v>
      </c>
      <c r="F23" s="83">
        <v>1</v>
      </c>
      <c r="G23" s="18" t="s">
        <v>30</v>
      </c>
      <c r="H23" s="24">
        <v>43272</v>
      </c>
      <c r="I23" s="25" t="s">
        <v>12</v>
      </c>
    </row>
    <row r="24" spans="1:9" ht="13.5" x14ac:dyDescent="0.3">
      <c r="A24" s="20">
        <v>21</v>
      </c>
      <c r="B24" s="21" t="s">
        <v>252</v>
      </c>
      <c r="C24" s="22" t="s">
        <v>450</v>
      </c>
      <c r="D24" s="18" t="s">
        <v>28</v>
      </c>
      <c r="E24" s="21" t="s">
        <v>7</v>
      </c>
      <c r="F24" s="83">
        <v>50</v>
      </c>
      <c r="G24" s="18" t="s">
        <v>13</v>
      </c>
      <c r="H24" s="24">
        <v>1</v>
      </c>
      <c r="I24" s="25" t="s">
        <v>424</v>
      </c>
    </row>
    <row r="25" spans="1:9" ht="13.5" x14ac:dyDescent="0.3">
      <c r="A25" s="20">
        <v>22</v>
      </c>
      <c r="B25" s="21" t="s">
        <v>252</v>
      </c>
      <c r="C25" s="22" t="s">
        <v>451</v>
      </c>
      <c r="D25" s="18" t="s">
        <v>28</v>
      </c>
      <c r="E25" s="21" t="s">
        <v>11</v>
      </c>
      <c r="F25" s="83">
        <v>1</v>
      </c>
      <c r="G25" s="18" t="s">
        <v>30</v>
      </c>
      <c r="H25" s="24">
        <v>82634</v>
      </c>
      <c r="I25" s="25" t="s">
        <v>12</v>
      </c>
    </row>
    <row r="26" spans="1:9" ht="13.5" x14ac:dyDescent="0.3">
      <c r="A26" s="20">
        <v>23</v>
      </c>
      <c r="B26" s="21" t="s">
        <v>252</v>
      </c>
      <c r="C26" s="22" t="s">
        <v>451</v>
      </c>
      <c r="D26" s="18" t="s">
        <v>28</v>
      </c>
      <c r="E26" s="21" t="s">
        <v>11</v>
      </c>
      <c r="F26" s="83">
        <v>3</v>
      </c>
      <c r="G26" s="18" t="s">
        <v>30</v>
      </c>
      <c r="H26" s="24">
        <v>115000</v>
      </c>
      <c r="I26" s="25" t="s">
        <v>12</v>
      </c>
    </row>
    <row r="27" spans="1:9" ht="13.5" x14ac:dyDescent="0.3">
      <c r="A27" s="20">
        <v>24</v>
      </c>
      <c r="B27" s="21" t="s">
        <v>252</v>
      </c>
      <c r="C27" s="22" t="s">
        <v>450</v>
      </c>
      <c r="D27" s="18" t="s">
        <v>28</v>
      </c>
      <c r="E27" s="21" t="s">
        <v>229</v>
      </c>
      <c r="F27" s="83">
        <v>51</v>
      </c>
      <c r="G27" s="18" t="s">
        <v>232</v>
      </c>
      <c r="H27" s="24">
        <v>0</v>
      </c>
      <c r="I27" s="25" t="s">
        <v>230</v>
      </c>
    </row>
    <row r="28" spans="1:9" ht="13.5" x14ac:dyDescent="0.3">
      <c r="A28" s="20">
        <v>25</v>
      </c>
      <c r="B28" s="21" t="s">
        <v>253</v>
      </c>
      <c r="C28" s="26" t="s">
        <v>452</v>
      </c>
      <c r="D28" s="18" t="s">
        <v>28</v>
      </c>
      <c r="E28" s="21" t="s">
        <v>11</v>
      </c>
      <c r="F28" s="83">
        <v>1</v>
      </c>
      <c r="G28" s="18" t="s">
        <v>30</v>
      </c>
      <c r="H28" s="24">
        <v>111453</v>
      </c>
      <c r="I28" s="25" t="s">
        <v>12</v>
      </c>
    </row>
    <row r="29" spans="1:9" ht="13.5" x14ac:dyDescent="0.3">
      <c r="A29" s="20">
        <v>26</v>
      </c>
      <c r="B29" s="21" t="s">
        <v>253</v>
      </c>
      <c r="C29" s="22" t="s">
        <v>452</v>
      </c>
      <c r="D29" s="18" t="s">
        <v>28</v>
      </c>
      <c r="E29" s="21" t="s">
        <v>11</v>
      </c>
      <c r="F29" s="83">
        <v>1</v>
      </c>
      <c r="G29" s="18" t="s">
        <v>30</v>
      </c>
      <c r="H29" s="24">
        <v>198461</v>
      </c>
      <c r="I29" s="25" t="s">
        <v>12</v>
      </c>
    </row>
    <row r="30" spans="1:9" ht="13.5" x14ac:dyDescent="0.3">
      <c r="A30" s="27">
        <v>27</v>
      </c>
      <c r="B30" s="21" t="s">
        <v>253</v>
      </c>
      <c r="C30" s="28" t="s">
        <v>452</v>
      </c>
      <c r="D30" s="19" t="s">
        <v>28</v>
      </c>
      <c r="E30" s="21" t="s">
        <v>11</v>
      </c>
      <c r="F30" s="83">
        <v>1</v>
      </c>
      <c r="G30" s="19" t="s">
        <v>30</v>
      </c>
      <c r="H30" s="24">
        <v>49400</v>
      </c>
      <c r="I30" s="29" t="s">
        <v>12</v>
      </c>
    </row>
    <row r="31" spans="1:9" ht="13.5" x14ac:dyDescent="0.3">
      <c r="A31" s="27">
        <v>28</v>
      </c>
      <c r="B31" s="21" t="s">
        <v>253</v>
      </c>
      <c r="C31" s="28" t="s">
        <v>452</v>
      </c>
      <c r="D31" s="19" t="s">
        <v>28</v>
      </c>
      <c r="E31" s="21" t="s">
        <v>11</v>
      </c>
      <c r="F31" s="83">
        <v>1</v>
      </c>
      <c r="G31" s="19" t="s">
        <v>30</v>
      </c>
      <c r="H31" s="24">
        <v>240100</v>
      </c>
      <c r="I31" s="29" t="s">
        <v>175</v>
      </c>
    </row>
    <row r="32" spans="1:9" ht="13.5" x14ac:dyDescent="0.3">
      <c r="A32" s="27">
        <v>29</v>
      </c>
      <c r="B32" s="21" t="s">
        <v>253</v>
      </c>
      <c r="C32" s="28" t="s">
        <v>453</v>
      </c>
      <c r="D32" s="19" t="s">
        <v>28</v>
      </c>
      <c r="E32" s="21" t="s">
        <v>11</v>
      </c>
      <c r="F32" s="83">
        <v>28</v>
      </c>
      <c r="G32" s="19" t="s">
        <v>13</v>
      </c>
      <c r="H32" s="24">
        <v>1</v>
      </c>
      <c r="I32" s="29" t="s">
        <v>425</v>
      </c>
    </row>
    <row r="33" spans="1:9" ht="13.5" x14ac:dyDescent="0.3">
      <c r="A33" s="27">
        <v>30</v>
      </c>
      <c r="B33" s="21" t="s">
        <v>254</v>
      </c>
      <c r="C33" s="22" t="s">
        <v>454</v>
      </c>
      <c r="D33" s="18" t="s">
        <v>28</v>
      </c>
      <c r="E33" s="21" t="s">
        <v>11</v>
      </c>
      <c r="F33" s="83">
        <v>1</v>
      </c>
      <c r="G33" s="18" t="s">
        <v>30</v>
      </c>
      <c r="H33" s="24">
        <v>73710</v>
      </c>
      <c r="I33" s="25" t="s">
        <v>12</v>
      </c>
    </row>
    <row r="34" spans="1:9" ht="13.5" x14ac:dyDescent="0.3">
      <c r="A34" s="27">
        <v>31</v>
      </c>
      <c r="B34" s="21" t="s">
        <v>313</v>
      </c>
      <c r="C34" s="22" t="s">
        <v>454</v>
      </c>
      <c r="D34" s="18" t="s">
        <v>28</v>
      </c>
      <c r="E34" s="21" t="s">
        <v>11</v>
      </c>
      <c r="F34" s="83">
        <v>1</v>
      </c>
      <c r="G34" s="18" t="s">
        <v>30</v>
      </c>
      <c r="H34" s="24">
        <v>92274</v>
      </c>
      <c r="I34" s="25" t="s">
        <v>12</v>
      </c>
    </row>
    <row r="35" spans="1:9" ht="13.5" x14ac:dyDescent="0.3">
      <c r="A35" s="27">
        <v>32</v>
      </c>
      <c r="B35" s="21" t="s">
        <v>313</v>
      </c>
      <c r="C35" s="22" t="s">
        <v>454</v>
      </c>
      <c r="D35" s="18" t="s">
        <v>28</v>
      </c>
      <c r="E35" s="21" t="s">
        <v>11</v>
      </c>
      <c r="F35" s="83">
        <v>1</v>
      </c>
      <c r="G35" s="18" t="s">
        <v>30</v>
      </c>
      <c r="H35" s="24">
        <v>50700</v>
      </c>
      <c r="I35" s="25" t="s">
        <v>12</v>
      </c>
    </row>
    <row r="36" spans="1:9" ht="13.5" x14ac:dyDescent="0.3">
      <c r="A36" s="27">
        <v>33</v>
      </c>
      <c r="B36" s="21" t="s">
        <v>255</v>
      </c>
      <c r="C36" s="22" t="s">
        <v>455</v>
      </c>
      <c r="D36" s="18" t="s">
        <v>28</v>
      </c>
      <c r="E36" s="21" t="s">
        <v>205</v>
      </c>
      <c r="F36" s="83">
        <v>2131</v>
      </c>
      <c r="G36" s="18" t="s">
        <v>13</v>
      </c>
      <c r="H36" s="24">
        <v>80004</v>
      </c>
      <c r="I36" s="25" t="s">
        <v>231</v>
      </c>
    </row>
    <row r="37" spans="1:9" ht="13.5" x14ac:dyDescent="0.3">
      <c r="A37" s="27">
        <v>34</v>
      </c>
      <c r="B37" s="21" t="s">
        <v>255</v>
      </c>
      <c r="C37" s="22" t="s">
        <v>455</v>
      </c>
      <c r="D37" s="18" t="s">
        <v>28</v>
      </c>
      <c r="E37" s="21" t="s">
        <v>7</v>
      </c>
      <c r="F37" s="83">
        <v>6000</v>
      </c>
      <c r="G37" s="18" t="s">
        <v>13</v>
      </c>
      <c r="H37" s="24">
        <v>300000</v>
      </c>
      <c r="I37" s="25" t="s">
        <v>228</v>
      </c>
    </row>
    <row r="38" spans="1:9" ht="13.5" x14ac:dyDescent="0.3">
      <c r="A38" s="27">
        <v>35</v>
      </c>
      <c r="B38" s="21" t="s">
        <v>255</v>
      </c>
      <c r="C38" s="22" t="s">
        <v>455</v>
      </c>
      <c r="D38" s="18" t="s">
        <v>28</v>
      </c>
      <c r="E38" s="21" t="s">
        <v>7</v>
      </c>
      <c r="F38" s="83">
        <v>400</v>
      </c>
      <c r="G38" s="18" t="s">
        <v>13</v>
      </c>
      <c r="H38" s="24">
        <v>2000000</v>
      </c>
      <c r="I38" s="25" t="s">
        <v>227</v>
      </c>
    </row>
    <row r="39" spans="1:9" ht="13.5" x14ac:dyDescent="0.3">
      <c r="A39" s="27">
        <v>36</v>
      </c>
      <c r="B39" s="21" t="s">
        <v>255</v>
      </c>
      <c r="C39" s="22" t="s">
        <v>449</v>
      </c>
      <c r="D39" s="18" t="s">
        <v>28</v>
      </c>
      <c r="E39" s="21" t="s">
        <v>11</v>
      </c>
      <c r="F39" s="83">
        <v>4</v>
      </c>
      <c r="G39" s="18" t="s">
        <v>30</v>
      </c>
      <c r="H39" s="23">
        <v>488293</v>
      </c>
      <c r="I39" s="25" t="s">
        <v>12</v>
      </c>
    </row>
    <row r="40" spans="1:9" ht="13.5" x14ac:dyDescent="0.3">
      <c r="A40" s="27">
        <v>37</v>
      </c>
      <c r="B40" s="21" t="s">
        <v>255</v>
      </c>
      <c r="C40" s="22" t="s">
        <v>449</v>
      </c>
      <c r="D40" s="18" t="s">
        <v>28</v>
      </c>
      <c r="E40" s="21" t="s">
        <v>11</v>
      </c>
      <c r="F40" s="83">
        <v>4</v>
      </c>
      <c r="G40" s="18" t="s">
        <v>30</v>
      </c>
      <c r="H40" s="24">
        <v>250730</v>
      </c>
      <c r="I40" s="25" t="s">
        <v>12</v>
      </c>
    </row>
    <row r="41" spans="1:9" ht="13.5" x14ac:dyDescent="0.3">
      <c r="A41" s="27">
        <v>38</v>
      </c>
      <c r="B41" s="21" t="s">
        <v>255</v>
      </c>
      <c r="C41" s="22" t="s">
        <v>455</v>
      </c>
      <c r="D41" s="18" t="s">
        <v>28</v>
      </c>
      <c r="E41" s="21" t="s">
        <v>229</v>
      </c>
      <c r="F41" s="83">
        <v>200</v>
      </c>
      <c r="G41" s="18" t="s">
        <v>232</v>
      </c>
      <c r="H41" s="24">
        <v>1</v>
      </c>
      <c r="I41" s="25" t="s">
        <v>235</v>
      </c>
    </row>
    <row r="42" spans="1:9" ht="13.5" x14ac:dyDescent="0.3">
      <c r="A42" s="27">
        <v>39</v>
      </c>
      <c r="B42" s="21" t="s">
        <v>256</v>
      </c>
      <c r="C42" s="22" t="s">
        <v>140</v>
      </c>
      <c r="D42" s="18" t="s">
        <v>28</v>
      </c>
      <c r="E42" s="21" t="s">
        <v>426</v>
      </c>
      <c r="F42" s="83">
        <v>20</v>
      </c>
      <c r="G42" s="18" t="s">
        <v>440</v>
      </c>
      <c r="H42" s="24">
        <v>200000</v>
      </c>
      <c r="I42" s="25" t="s">
        <v>439</v>
      </c>
    </row>
    <row r="43" spans="1:9" ht="13.5" x14ac:dyDescent="0.3">
      <c r="A43" s="27">
        <v>40</v>
      </c>
      <c r="B43" s="21" t="s">
        <v>256</v>
      </c>
      <c r="C43" s="22" t="s">
        <v>166</v>
      </c>
      <c r="D43" s="18" t="s">
        <v>28</v>
      </c>
      <c r="E43" s="21" t="s">
        <v>11</v>
      </c>
      <c r="F43" s="83">
        <v>130</v>
      </c>
      <c r="G43" s="18" t="s">
        <v>13</v>
      </c>
      <c r="H43" s="23">
        <v>1</v>
      </c>
      <c r="I43" s="25" t="s">
        <v>441</v>
      </c>
    </row>
    <row r="44" spans="1:9" ht="13.5" x14ac:dyDescent="0.3">
      <c r="A44" s="27">
        <v>41</v>
      </c>
      <c r="B44" s="21" t="s">
        <v>256</v>
      </c>
      <c r="C44" s="22" t="s">
        <v>141</v>
      </c>
      <c r="D44" s="18" t="s">
        <v>28</v>
      </c>
      <c r="E44" s="21" t="s">
        <v>11</v>
      </c>
      <c r="F44" s="83">
        <v>2</v>
      </c>
      <c r="G44" s="18" t="s">
        <v>30</v>
      </c>
      <c r="H44" s="23">
        <v>122544</v>
      </c>
      <c r="I44" s="25" t="s">
        <v>12</v>
      </c>
    </row>
    <row r="45" spans="1:9" ht="13.5" x14ac:dyDescent="0.3">
      <c r="A45" s="27">
        <v>42</v>
      </c>
      <c r="B45" s="21" t="s">
        <v>256</v>
      </c>
      <c r="C45" s="22" t="s">
        <v>141</v>
      </c>
      <c r="D45" s="18" t="s">
        <v>28</v>
      </c>
      <c r="E45" s="21" t="s">
        <v>11</v>
      </c>
      <c r="F45" s="83">
        <v>4</v>
      </c>
      <c r="G45" s="18" t="s">
        <v>30</v>
      </c>
      <c r="H45" s="24">
        <v>179600</v>
      </c>
      <c r="I45" s="25" t="s">
        <v>12</v>
      </c>
    </row>
    <row r="46" spans="1:9" ht="13.5" x14ac:dyDescent="0.3">
      <c r="A46" s="27">
        <v>43</v>
      </c>
      <c r="B46" s="21" t="s">
        <v>316</v>
      </c>
      <c r="C46" s="22" t="s">
        <v>169</v>
      </c>
      <c r="D46" s="18" t="s">
        <v>28</v>
      </c>
      <c r="E46" s="21" t="s">
        <v>11</v>
      </c>
      <c r="F46" s="83">
        <v>10</v>
      </c>
      <c r="G46" s="18" t="s">
        <v>13</v>
      </c>
      <c r="H46" s="24">
        <v>84900</v>
      </c>
      <c r="I46" s="25" t="s">
        <v>236</v>
      </c>
    </row>
    <row r="47" spans="1:9" ht="13.5" x14ac:dyDescent="0.3">
      <c r="A47" s="27">
        <v>44</v>
      </c>
      <c r="B47" s="21" t="s">
        <v>316</v>
      </c>
      <c r="C47" s="22" t="s">
        <v>452</v>
      </c>
      <c r="D47" s="18" t="s">
        <v>28</v>
      </c>
      <c r="E47" s="21" t="s">
        <v>11</v>
      </c>
      <c r="F47" s="83">
        <v>1</v>
      </c>
      <c r="G47" s="18" t="s">
        <v>30</v>
      </c>
      <c r="H47" s="24">
        <v>69453</v>
      </c>
      <c r="I47" s="25" t="s">
        <v>12</v>
      </c>
    </row>
    <row r="48" spans="1:9" ht="13.5" x14ac:dyDescent="0.3">
      <c r="A48" s="27">
        <v>45</v>
      </c>
      <c r="B48" s="21" t="s">
        <v>316</v>
      </c>
      <c r="C48" s="22" t="s">
        <v>452</v>
      </c>
      <c r="D48" s="18" t="s">
        <v>28</v>
      </c>
      <c r="E48" s="21" t="s">
        <v>11</v>
      </c>
      <c r="F48" s="83">
        <v>2</v>
      </c>
      <c r="G48" s="18" t="s">
        <v>30</v>
      </c>
      <c r="H48" s="24">
        <v>191819</v>
      </c>
      <c r="I48" s="25" t="s">
        <v>12</v>
      </c>
    </row>
    <row r="49" spans="1:9" ht="13.5" x14ac:dyDescent="0.3">
      <c r="A49" s="27">
        <v>46</v>
      </c>
      <c r="B49" s="21" t="s">
        <v>316</v>
      </c>
      <c r="C49" s="22" t="s">
        <v>452</v>
      </c>
      <c r="D49" s="18" t="s">
        <v>28</v>
      </c>
      <c r="E49" s="21" t="s">
        <v>11</v>
      </c>
      <c r="F49" s="83">
        <v>1</v>
      </c>
      <c r="G49" s="18" t="s">
        <v>30</v>
      </c>
      <c r="H49" s="24">
        <v>134600</v>
      </c>
      <c r="I49" s="25" t="s">
        <v>12</v>
      </c>
    </row>
    <row r="50" spans="1:9" ht="13.5" x14ac:dyDescent="0.3">
      <c r="A50" s="27">
        <v>47</v>
      </c>
      <c r="B50" s="21" t="s">
        <v>316</v>
      </c>
      <c r="C50" s="22" t="s">
        <v>452</v>
      </c>
      <c r="D50" s="18" t="s">
        <v>28</v>
      </c>
      <c r="E50" s="21" t="s">
        <v>11</v>
      </c>
      <c r="F50" s="83">
        <v>1</v>
      </c>
      <c r="G50" s="18" t="s">
        <v>30</v>
      </c>
      <c r="H50" s="24">
        <v>142300</v>
      </c>
      <c r="I50" s="25" t="s">
        <v>175</v>
      </c>
    </row>
    <row r="51" spans="1:9" ht="13.5" x14ac:dyDescent="0.3">
      <c r="A51" s="27">
        <v>48</v>
      </c>
      <c r="B51" s="21" t="s">
        <v>316</v>
      </c>
      <c r="C51" s="22" t="s">
        <v>141</v>
      </c>
      <c r="D51" s="18" t="s">
        <v>28</v>
      </c>
      <c r="E51" s="21" t="s">
        <v>11</v>
      </c>
      <c r="F51" s="83">
        <v>50</v>
      </c>
      <c r="G51" s="18" t="s">
        <v>30</v>
      </c>
      <c r="H51" s="24">
        <v>1</v>
      </c>
      <c r="I51" s="25" t="s">
        <v>428</v>
      </c>
    </row>
    <row r="52" spans="1:9" ht="13.5" customHeight="1" x14ac:dyDescent="0.3">
      <c r="A52" s="27">
        <v>49</v>
      </c>
      <c r="B52" s="21" t="s">
        <v>316</v>
      </c>
      <c r="C52" s="22" t="s">
        <v>141</v>
      </c>
      <c r="D52" s="18" t="s">
        <v>28</v>
      </c>
      <c r="E52" s="21" t="s">
        <v>188</v>
      </c>
      <c r="F52" s="83">
        <v>18</v>
      </c>
      <c r="G52" s="18" t="s">
        <v>30</v>
      </c>
      <c r="H52" s="24">
        <v>450000</v>
      </c>
      <c r="I52" s="25" t="s">
        <v>188</v>
      </c>
    </row>
    <row r="53" spans="1:9" ht="13.5" x14ac:dyDescent="0.3">
      <c r="A53" s="27">
        <v>50</v>
      </c>
      <c r="B53" s="21" t="s">
        <v>257</v>
      </c>
      <c r="C53" s="22" t="s">
        <v>139</v>
      </c>
      <c r="D53" s="18" t="s">
        <v>28</v>
      </c>
      <c r="E53" s="21" t="s">
        <v>11</v>
      </c>
      <c r="F53" s="83">
        <v>20</v>
      </c>
      <c r="G53" s="18" t="s">
        <v>13</v>
      </c>
      <c r="H53" s="24">
        <v>1</v>
      </c>
      <c r="I53" s="25" t="s">
        <v>430</v>
      </c>
    </row>
    <row r="54" spans="1:9" ht="13.5" x14ac:dyDescent="0.3">
      <c r="A54" s="27">
        <v>51</v>
      </c>
      <c r="B54" s="21" t="s">
        <v>257</v>
      </c>
      <c r="C54" s="22" t="s">
        <v>456</v>
      </c>
      <c r="D54" s="18" t="s">
        <v>28</v>
      </c>
      <c r="E54" s="21" t="s">
        <v>11</v>
      </c>
      <c r="F54" s="83">
        <v>2</v>
      </c>
      <c r="G54" s="18" t="s">
        <v>30</v>
      </c>
      <c r="H54" s="24">
        <v>90818</v>
      </c>
      <c r="I54" s="25" t="s">
        <v>12</v>
      </c>
    </row>
    <row r="55" spans="1:9" ht="13.5" x14ac:dyDescent="0.3">
      <c r="A55" s="27">
        <v>52</v>
      </c>
      <c r="B55" s="21" t="s">
        <v>257</v>
      </c>
      <c r="C55" s="22" t="s">
        <v>456</v>
      </c>
      <c r="D55" s="18" t="s">
        <v>28</v>
      </c>
      <c r="E55" s="21" t="s">
        <v>11</v>
      </c>
      <c r="F55" s="83">
        <v>1</v>
      </c>
      <c r="G55" s="18" t="s">
        <v>30</v>
      </c>
      <c r="H55" s="24">
        <v>49000</v>
      </c>
      <c r="I55" s="25" t="s">
        <v>12</v>
      </c>
    </row>
    <row r="56" spans="1:9" ht="13.5" x14ac:dyDescent="0.3">
      <c r="A56" s="27">
        <v>53</v>
      </c>
      <c r="B56" s="21" t="s">
        <v>257</v>
      </c>
      <c r="C56" s="22" t="s">
        <v>140</v>
      </c>
      <c r="D56" s="18" t="s">
        <v>28</v>
      </c>
      <c r="E56" s="21" t="s">
        <v>11</v>
      </c>
      <c r="F56" s="83">
        <v>5</v>
      </c>
      <c r="G56" s="18" t="s">
        <v>13</v>
      </c>
      <c r="H56" s="24">
        <v>25001</v>
      </c>
      <c r="I56" s="25" t="s">
        <v>29</v>
      </c>
    </row>
    <row r="57" spans="1:9" ht="13.5" x14ac:dyDescent="0.3">
      <c r="A57" s="27">
        <v>54</v>
      </c>
      <c r="B57" s="21" t="s">
        <v>258</v>
      </c>
      <c r="C57" s="22" t="s">
        <v>141</v>
      </c>
      <c r="D57" s="18" t="s">
        <v>28</v>
      </c>
      <c r="E57" s="21" t="s">
        <v>11</v>
      </c>
      <c r="F57" s="83">
        <v>1</v>
      </c>
      <c r="G57" s="18" t="s">
        <v>30</v>
      </c>
      <c r="H57" s="24">
        <v>184634</v>
      </c>
      <c r="I57" s="25" t="s">
        <v>12</v>
      </c>
    </row>
    <row r="58" spans="1:9" ht="13.5" x14ac:dyDescent="0.3">
      <c r="A58" s="27">
        <v>55</v>
      </c>
      <c r="B58" s="21" t="s">
        <v>258</v>
      </c>
      <c r="C58" s="22" t="s">
        <v>456</v>
      </c>
      <c r="D58" s="18" t="s">
        <v>28</v>
      </c>
      <c r="E58" s="21" t="s">
        <v>11</v>
      </c>
      <c r="F58" s="83">
        <v>1</v>
      </c>
      <c r="G58" s="18" t="s">
        <v>30</v>
      </c>
      <c r="H58" s="24">
        <v>83300</v>
      </c>
      <c r="I58" s="25" t="s">
        <v>12</v>
      </c>
    </row>
    <row r="59" spans="1:9" ht="13.5" x14ac:dyDescent="0.3">
      <c r="A59" s="27">
        <v>56</v>
      </c>
      <c r="B59" s="21" t="s">
        <v>258</v>
      </c>
      <c r="C59" s="22" t="s">
        <v>240</v>
      </c>
      <c r="D59" s="18" t="s">
        <v>28</v>
      </c>
      <c r="E59" s="21" t="s">
        <v>11</v>
      </c>
      <c r="F59" s="83">
        <v>24</v>
      </c>
      <c r="G59" s="18" t="s">
        <v>13</v>
      </c>
      <c r="H59" s="24">
        <v>183060</v>
      </c>
      <c r="I59" s="25" t="s">
        <v>457</v>
      </c>
    </row>
    <row r="60" spans="1:9" ht="13.5" x14ac:dyDescent="0.3">
      <c r="A60" s="27">
        <v>57</v>
      </c>
      <c r="B60" s="21" t="s">
        <v>260</v>
      </c>
      <c r="C60" s="22" t="s">
        <v>458</v>
      </c>
      <c r="D60" s="18" t="s">
        <v>28</v>
      </c>
      <c r="E60" s="21" t="s">
        <v>7</v>
      </c>
      <c r="F60" s="83">
        <v>523</v>
      </c>
      <c r="G60" s="18" t="s">
        <v>13</v>
      </c>
      <c r="H60" s="24">
        <v>1</v>
      </c>
      <c r="I60" s="25" t="s">
        <v>459</v>
      </c>
    </row>
    <row r="61" spans="1:9" ht="13.5" x14ac:dyDescent="0.3">
      <c r="A61" s="27">
        <v>58</v>
      </c>
      <c r="B61" s="21" t="s">
        <v>260</v>
      </c>
      <c r="C61" s="22" t="s">
        <v>460</v>
      </c>
      <c r="D61" s="18" t="s">
        <v>28</v>
      </c>
      <c r="E61" s="21" t="s">
        <v>11</v>
      </c>
      <c r="F61" s="83">
        <v>7</v>
      </c>
      <c r="G61" s="18" t="s">
        <v>30</v>
      </c>
      <c r="H61" s="24">
        <v>410176</v>
      </c>
      <c r="I61" s="25" t="s">
        <v>12</v>
      </c>
    </row>
    <row r="62" spans="1:9" ht="14.25" thickBot="1" x14ac:dyDescent="0.35">
      <c r="A62" s="147" t="s">
        <v>31</v>
      </c>
      <c r="B62" s="148"/>
      <c r="C62" s="148"/>
      <c r="D62" s="149"/>
      <c r="E62" s="53"/>
      <c r="F62" s="54">
        <f>SUM(F4:F61)</f>
        <v>9758</v>
      </c>
      <c r="G62" s="55"/>
      <c r="H62" s="56">
        <f>SUM(H4:H61)</f>
        <v>10824616</v>
      </c>
      <c r="I62" s="57"/>
    </row>
    <row r="63" spans="1:9" ht="13.5" x14ac:dyDescent="0.3">
      <c r="A63" s="58"/>
      <c r="B63" s="58"/>
      <c r="C63" s="58"/>
      <c r="D63" s="58"/>
      <c r="E63" s="58"/>
      <c r="F63" s="58"/>
      <c r="G63" s="58"/>
      <c r="H63" s="58"/>
      <c r="I63" s="58"/>
    </row>
  </sheetData>
  <sheetProtection password="C6E9" sheet="1" objects="1" scenarios="1"/>
  <mergeCells count="10">
    <mergeCell ref="A62:D6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1 D33:E6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2025-02-14T00:15:03Z</dcterms:modified>
</cp:coreProperties>
</file>