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9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사용'!$A$2:$H$100</definedName>
    <definedName name="_xlnm._FilterDatabase" localSheetId="0" hidden="1">'후원금 수입'!$A$4:$L$118</definedName>
    <definedName name="_xlnm._FilterDatabase" localSheetId="3" hidden="1">'후원품 사용'!$A$3:$L$81</definedName>
    <definedName name="_xlnm._FilterDatabase" localSheetId="2" hidden="1">'후원품 수입'!$A$4:$O$77</definedName>
    <definedName name="_xlnm.Print_Area" localSheetId="1">'후원금 사용'!$A$1:$H$100</definedName>
    <definedName name="_xlnm.Print_Area" localSheetId="0">'후원금 수입'!$A$1:$L$118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77" i="1" l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60" i="1" l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100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18" i="1" l="1"/>
  <c r="N77" i="4" l="1"/>
  <c r="L77" i="4"/>
  <c r="F81" i="5"/>
  <c r="H81" i="5"/>
</calcChain>
</file>

<file path=xl/sharedStrings.xml><?xml version="1.0" encoding="utf-8"?>
<sst xmlns="http://schemas.openxmlformats.org/spreadsheetml/2006/main" count="2873" uniqueCount="600">
  <si>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</si>
  <si>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</si>
  <si>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</si>
  <si>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</si>
  <si>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</si>
  <si>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</si>
  <si>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</si>
  <si>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</si>
  <si>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</si>
  <si>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</si>
  <si>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</si>
  <si>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</si>
  <si>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</si>
  <si>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</si>
  <si>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</si>
  <si>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</si>
  <si>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</si>
  <si>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</si>
  <si>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</si>
  <si>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</si>
  <si>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</si>
  <si>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</si>
  <si>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</si>
  <si>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</si>
  <si>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</si>
  <si>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</si>
  <si>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</si>
  <si>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</si>
  <si>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</si>
  <si>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</si>
  <si>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</si>
  <si>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</si>
  <si>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</si>
  <si>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</si>
  <si>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</si>
  <si>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</si>
  <si>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</si>
  <si>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</si>
  <si>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</si>
  <si>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</si>
  <si>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</si>
  <si>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</si>
  <si>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</si>
  <si>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</si>
  <si>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</si>
  <si>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</si>
  <si>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</si>
  <si>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</si>
  <si>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</si>
  <si>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</si>
  <si>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</si>
  <si>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</si>
  <si>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</si>
  <si>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</si>
  <si>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</si>
  <si>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</si>
  <si>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</si>
  <si>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</si>
  <si>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</si>
  <si>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총액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</si>
  <si>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</si>
  <si>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</si>
  <si>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</si>
  <si>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</si>
  <si>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</si>
  <si>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후원자
구분</t>
    <phoneticPr fontId="3" type="noConversion"/>
  </si>
  <si>
    <t>김정기(다산바른치과의원)</t>
  </si>
  <si>
    <t>(주)인동에프엔</t>
  </si>
  <si>
    <t>(주)일오정보통신</t>
  </si>
  <si>
    <t>정웅배</t>
  </si>
  <si>
    <t>최서우</t>
  </si>
  <si>
    <t>사회복지법인밀알복지재단</t>
  </si>
  <si>
    <t>박웅석</t>
  </si>
  <si>
    <t>박진희</t>
  </si>
  <si>
    <t>김현진</t>
  </si>
  <si>
    <t>박가현</t>
  </si>
  <si>
    <t>(주)26렌트카</t>
  </si>
  <si>
    <t>안준기</t>
  </si>
  <si>
    <t>장정욱</t>
  </si>
  <si>
    <t>조명선</t>
  </si>
  <si>
    <t>김하영</t>
  </si>
  <si>
    <t>신상연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</si>
  <si>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</si>
  <si>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</si>
  <si>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</si>
  <si>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</si>
  <si>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</si>
  <si>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</si>
  <si>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</si>
  <si>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</si>
  <si>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</si>
  <si>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</si>
  <si>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</si>
  <si>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</si>
  <si>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</si>
  <si>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</si>
  <si>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</si>
  <si>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</si>
  <si>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</si>
  <si>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</si>
  <si>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</si>
  <si>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</si>
  <si>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</si>
  <si>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</si>
  <si>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</si>
  <si>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</si>
  <si>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</si>
  <si>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</si>
  <si>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</si>
  <si>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</si>
  <si>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</si>
  <si>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</si>
  <si>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</si>
  <si>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</si>
  <si>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</si>
  <si>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</si>
  <si>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</si>
  <si>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</si>
  <si>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</si>
  <si>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</si>
  <si>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</si>
  <si>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</si>
  <si>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</si>
  <si>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</si>
  <si>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</si>
  <si>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</si>
  <si>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</si>
  <si>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</si>
  <si>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</si>
  <si>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</si>
  <si>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</si>
  <si>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</si>
  <si>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</si>
  <si>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</si>
  <si>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</si>
  <si>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</si>
  <si>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</si>
  <si>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</si>
  <si>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</si>
  <si>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</si>
  <si>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</si>
  <si>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</si>
  <si>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</si>
  <si>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</si>
  <si>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</si>
  <si>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</si>
  <si>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</si>
  <si>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</si>
  <si>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</si>
  <si>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</si>
  <si>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</si>
  <si>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</si>
  <si>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지역사회후원금품</t>
  </si>
  <si>
    <t>뚜OOOOOOOOOOO점</t>
  </si>
  <si>
    <t>오OOOOOOOOOO점</t>
  </si>
  <si>
    <t>떡볶이</t>
  </si>
  <si>
    <t>판</t>
  </si>
  <si>
    <t>박수진</t>
  </si>
  <si>
    <t>서혜미</t>
  </si>
  <si>
    <t>오선희</t>
  </si>
  <si>
    <t>심용식</t>
  </si>
  <si>
    <t>이OOOOOOO명</t>
  </si>
  <si>
    <t>김OOOOOO명</t>
  </si>
  <si>
    <t>강OOOOOOO명</t>
  </si>
  <si>
    <t>김OOOOOOO명</t>
  </si>
  <si>
    <t>Y</t>
    <phoneticPr fontId="3" type="noConversion"/>
  </si>
  <si>
    <t>이석태</t>
  </si>
  <si>
    <t>손연아</t>
  </si>
  <si>
    <t>송윤경</t>
  </si>
  <si>
    <t>조애정</t>
  </si>
  <si>
    <t>김남곤</t>
  </si>
  <si>
    <t>구안나</t>
  </si>
  <si>
    <t>쌀(20kg)</t>
  </si>
  <si>
    <t>71</t>
  </si>
  <si>
    <t>72</t>
  </si>
  <si>
    <t>메OOOO리</t>
  </si>
  <si>
    <t>굽OOOOOOO점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</si>
  <si>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</si>
  <si>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</si>
  <si>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</si>
  <si>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</si>
  <si>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</si>
  <si>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</si>
  <si>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</si>
  <si>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</si>
  <si>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양범석</t>
  </si>
  <si>
    <t>정순옥</t>
  </si>
  <si>
    <t>우명섭</t>
  </si>
  <si>
    <t>윤성한</t>
  </si>
  <si>
    <t>박다영</t>
  </si>
  <si>
    <t>김기수</t>
  </si>
  <si>
    <t>권수정</t>
  </si>
  <si>
    <t>권수연</t>
  </si>
  <si>
    <t>김보경</t>
  </si>
  <si>
    <t>유미</t>
  </si>
  <si>
    <t>홍천족발(박미순)</t>
  </si>
  <si>
    <t>유연심</t>
  </si>
  <si>
    <t>박월선</t>
  </si>
  <si>
    <t>자활</t>
    <phoneticPr fontId="4" type="noConversion"/>
  </si>
  <si>
    <t>생계비</t>
    <phoneticPr fontId="4" type="noConversion"/>
  </si>
  <si>
    <t>교육비</t>
    <phoneticPr fontId="4" type="noConversion"/>
  </si>
  <si>
    <t>김OOOOOOOO명</t>
  </si>
  <si>
    <t>양의영</t>
  </si>
  <si>
    <t>차민경</t>
  </si>
  <si>
    <t>밑반찬지원</t>
    <phoneticPr fontId="4" type="noConversion"/>
  </si>
  <si>
    <t>집수리</t>
    <phoneticPr fontId="4" type="noConversion"/>
  </si>
  <si>
    <t>문화나눔(관외나들이)</t>
    <phoneticPr fontId="4" type="noConversion"/>
  </si>
  <si>
    <t>쌀 20kg</t>
  </si>
  <si>
    <t>계란</t>
  </si>
  <si>
    <t>포</t>
  </si>
  <si>
    <t>전OO장</t>
  </si>
  <si>
    <t>황OOOOOO명</t>
  </si>
  <si>
    <t>임현정</t>
  </si>
  <si>
    <t>최재웅</t>
  </si>
  <si>
    <t>김태광</t>
  </si>
  <si>
    <t>김춘성</t>
  </si>
  <si>
    <t>최자영</t>
  </si>
  <si>
    <t>이상미</t>
  </si>
  <si>
    <t>김정민</t>
  </si>
  <si>
    <t>이송미</t>
  </si>
  <si>
    <t>이찬용</t>
  </si>
  <si>
    <t>엄형수</t>
  </si>
  <si>
    <t>정기</t>
    <phoneticPr fontId="3" type="noConversion"/>
  </si>
  <si>
    <t>일시</t>
    <phoneticPr fontId="3" type="noConversion"/>
  </si>
  <si>
    <t>정기</t>
    <phoneticPr fontId="3" type="noConversion"/>
  </si>
  <si>
    <t>기타</t>
    <phoneticPr fontId="4" type="noConversion"/>
  </si>
  <si>
    <t>외식서비스</t>
    <phoneticPr fontId="4" type="noConversion"/>
  </si>
  <si>
    <t>사용내역</t>
    <phoneticPr fontId="3" type="noConversion"/>
  </si>
  <si>
    <t>마카롱</t>
  </si>
  <si>
    <t>깐OO과</t>
  </si>
  <si>
    <t>꿈OO방</t>
  </si>
  <si>
    <t>떡</t>
  </si>
  <si>
    <t>신OOOOOOO명</t>
  </si>
  <si>
    <t>이OOOOOO명</t>
  </si>
  <si>
    <t>(주)순성산업</t>
  </si>
  <si>
    <t>신한금융희망재단</t>
  </si>
  <si>
    <t>이재일</t>
  </si>
  <si>
    <t>이종철</t>
  </si>
  <si>
    <t>정완희</t>
  </si>
  <si>
    <t>[공동모금회] 「동고동락(同go同knock)」 다산동 돌봄네트워크모임_마을돌봄체계 구축 실무자 회의(다과비) 지출 결과 건</t>
    <phoneticPr fontId="4" type="noConversion"/>
  </si>
  <si>
    <t>Y</t>
  </si>
  <si>
    <t>재OOOOOOOOOOO단</t>
  </si>
  <si>
    <t>과자</t>
  </si>
  <si>
    <t>(OOOOOOOO점</t>
  </si>
  <si>
    <t>박OOOOOOO명</t>
  </si>
  <si>
    <t>배OOOOOOO명</t>
  </si>
  <si>
    <t>유OOOOOOOO명</t>
  </si>
  <si>
    <t>진OOOOOOO소</t>
  </si>
  <si>
    <t>유OOOOOOO명</t>
  </si>
  <si>
    <t>2024-09-02</t>
  </si>
  <si>
    <t>2024-09-03</t>
  </si>
  <si>
    <t>2024-09-04</t>
  </si>
  <si>
    <t>2024-09-05</t>
  </si>
  <si>
    <t>상품권</t>
  </si>
  <si>
    <t>사과 5kg</t>
  </si>
  <si>
    <t>2024-09-06</t>
  </si>
  <si>
    <t>전통시장 식품꾸러미</t>
  </si>
  <si>
    <t>김선물세트</t>
  </si>
  <si>
    <t>밑반찬, 죽</t>
  </si>
  <si>
    <t>참치선물세트</t>
  </si>
  <si>
    <t>2024-09-09</t>
  </si>
  <si>
    <t>2024-09-10</t>
  </si>
  <si>
    <t>선반</t>
  </si>
  <si>
    <t>쌀(10kg)</t>
  </si>
  <si>
    <t>쌀 10kg</t>
  </si>
  <si>
    <t>2024-09-11</t>
  </si>
  <si>
    <t>산삼배양근세트</t>
  </si>
  <si>
    <t>2024-09-12</t>
  </si>
  <si>
    <t>2024-09-13</t>
  </si>
  <si>
    <t>2024-09-19</t>
  </si>
  <si>
    <t>2024-09-20</t>
  </si>
  <si>
    <t>2024-09-23</t>
  </si>
  <si>
    <t>2024-09-24</t>
  </si>
  <si>
    <t>전기요</t>
  </si>
  <si>
    <t>니트릴장갑</t>
  </si>
  <si>
    <t>2024-09-25</t>
  </si>
  <si>
    <t>샌드위치</t>
  </si>
  <si>
    <t>2024-09-26</t>
  </si>
  <si>
    <t xml:space="preserve">식품꾸러미 </t>
  </si>
  <si>
    <t>2024-09-27</t>
  </si>
  <si>
    <t>2024-09-30</t>
  </si>
  <si>
    <t>화일(40매)</t>
  </si>
  <si>
    <t>치킨, 피자</t>
  </si>
  <si>
    <t>국OOOOOOOOOO사</t>
  </si>
  <si>
    <t>온누리상품권</t>
  </si>
  <si>
    <t>만원</t>
  </si>
  <si>
    <t>일OOOOO이</t>
  </si>
  <si>
    <t>(OOOOOOOOOOO구</t>
  </si>
  <si>
    <t>(OOOOOOOOO스</t>
  </si>
  <si>
    <t>푸OO즈</t>
  </si>
  <si>
    <t>수OOOOOOOOOO점</t>
  </si>
  <si>
    <t>사골세트, 떡갈비 등</t>
  </si>
  <si>
    <t>주OOOOOOOO개</t>
  </si>
  <si>
    <t>주OOOOOOOOO아</t>
  </si>
  <si>
    <t>주OOOOOOOOOO어</t>
  </si>
  <si>
    <t>다OOOOOOO)</t>
  </si>
  <si>
    <t>남OOOOO사</t>
  </si>
  <si>
    <t>이OOOOOOOO명</t>
  </si>
  <si>
    <t>미용팩</t>
  </si>
  <si>
    <t>홍삼</t>
  </si>
  <si>
    <t>고OOOOOOO명</t>
  </si>
  <si>
    <t>식품꾸러미</t>
  </si>
  <si>
    <t>죽, 밑반찬</t>
  </si>
  <si>
    <t>권OOOOOOO명</t>
  </si>
  <si>
    <t xml:space="preserve">홍삼 </t>
  </si>
  <si>
    <t>한우사골세트, 떡갈비 등</t>
  </si>
  <si>
    <t>사과</t>
  </si>
  <si>
    <t>신OOOOOO명</t>
  </si>
  <si>
    <t>산삼배양근 세트</t>
  </si>
  <si>
    <t>신O희</t>
  </si>
  <si>
    <t>전O한</t>
  </si>
  <si>
    <t>김O철</t>
  </si>
  <si>
    <t xml:space="preserve">강OOOOOOOO </t>
  </si>
  <si>
    <t xml:space="preserve">김OOOOOOOO </t>
  </si>
  <si>
    <t>2024-09-01</t>
  </si>
  <si>
    <t>2024-09-07</t>
  </si>
  <si>
    <t>2024-09-21</t>
  </si>
  <si>
    <t>2024-09-29</t>
  </si>
  <si>
    <t xml:space="preserve">지정후원금품     </t>
  </si>
  <si>
    <t>개인</t>
  </si>
  <si>
    <t>김철환(죽여주는동치미국수)</t>
  </si>
  <si>
    <t>유삼순</t>
  </si>
  <si>
    <t>장혜선</t>
  </si>
  <si>
    <t>김종철</t>
  </si>
  <si>
    <t>노철숙</t>
  </si>
  <si>
    <t>공민희(골목분식)</t>
  </si>
  <si>
    <t>이재섭(다우기획)</t>
  </si>
  <si>
    <t>서일전자(주)</t>
  </si>
  <si>
    <t>이윤주</t>
  </si>
  <si>
    <t>서부희망케어센터_초아</t>
  </si>
  <si>
    <t>다산동숭교회</t>
  </si>
  <si>
    <t>박상선</t>
  </si>
  <si>
    <t>근로복지공단 사회봉사단</t>
  </si>
  <si>
    <t>대한예수교장로회빛과소금교회</t>
  </si>
  <si>
    <t>서울온케어의원</t>
  </si>
  <si>
    <t>아싸족발</t>
  </si>
  <si>
    <t>박영선</t>
  </si>
  <si>
    <t>이동주</t>
  </si>
  <si>
    <t>국민은행 퇴계원지점</t>
  </si>
  <si>
    <t>김민정</t>
  </si>
  <si>
    <t>퇴계원 주민자치위원회</t>
  </si>
  <si>
    <t>포위드투파운데이션</t>
  </si>
  <si>
    <t>진건농협</t>
  </si>
  <si>
    <t>서부희망케어센터</t>
  </si>
  <si>
    <t>최병길</t>
  </si>
  <si>
    <t>임혜정</t>
  </si>
  <si>
    <t>이정숙</t>
  </si>
  <si>
    <t>김미식</t>
  </si>
  <si>
    <t>전명자</t>
  </si>
  <si>
    <t>기간 : 2024년 9월 1일부터 2024년 9월 30일까지</t>
    <phoneticPr fontId="4" type="noConversion"/>
  </si>
  <si>
    <t>Y</t>
    <phoneticPr fontId="3" type="noConversion"/>
  </si>
  <si>
    <t>개인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</si>
  <si>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</si>
  <si>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</si>
  <si>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</si>
  <si>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</si>
  <si>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</si>
  <si>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</si>
  <si>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</si>
  <si>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</si>
  <si>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</si>
  <si>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</si>
  <si>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개인</t>
    <phoneticPr fontId="3" type="noConversion"/>
  </si>
  <si>
    <t>2024-09-02</t>
    <phoneticPr fontId="4" type="noConversion"/>
  </si>
  <si>
    <t>2024-09-12</t>
    <phoneticPr fontId="4" type="noConversion"/>
  </si>
  <si>
    <t>2024-09-04</t>
    <phoneticPr fontId="4" type="noConversion"/>
  </si>
  <si>
    <t>2024-09-09</t>
    <phoneticPr fontId="4" type="noConversion"/>
  </si>
  <si>
    <t>2024-09-13</t>
    <phoneticPr fontId="4" type="noConversion"/>
  </si>
  <si>
    <t>2024-09-25</t>
    <phoneticPr fontId="4" type="noConversion"/>
  </si>
  <si>
    <t>2024-09-06</t>
    <phoneticPr fontId="4" type="noConversion"/>
  </si>
  <si>
    <t>2024-09-26</t>
    <phoneticPr fontId="4" type="noConversion"/>
  </si>
  <si>
    <t>2024-09-10</t>
    <phoneticPr fontId="4" type="noConversion"/>
  </si>
  <si>
    <t>2024-09-24</t>
    <phoneticPr fontId="4" type="noConversion"/>
  </si>
  <si>
    <t>2024-09-30</t>
    <phoneticPr fontId="4" type="noConversion"/>
  </si>
  <si>
    <t>2024-09-03</t>
    <phoneticPr fontId="4" type="noConversion"/>
  </si>
  <si>
    <t>2024-09-11</t>
    <phoneticPr fontId="4" type="noConversion"/>
  </si>
  <si>
    <t>2024-09-27</t>
    <phoneticPr fontId="4" type="noConversion"/>
  </si>
  <si>
    <t>2024-09-02</t>
    <phoneticPr fontId="4" type="noConversion"/>
  </si>
  <si>
    <t>2024-09-04</t>
    <phoneticPr fontId="4" type="noConversion"/>
  </si>
  <si>
    <t>2024-09-05</t>
    <phoneticPr fontId="4" type="noConversion"/>
  </si>
  <si>
    <t>2024-09-06</t>
    <phoneticPr fontId="4" type="noConversion"/>
  </si>
  <si>
    <t>2024-09-09</t>
    <phoneticPr fontId="4" type="noConversion"/>
  </si>
  <si>
    <t>2024-09-10</t>
    <phoneticPr fontId="4" type="noConversion"/>
  </si>
  <si>
    <t>2024-09-11</t>
    <phoneticPr fontId="4" type="noConversion"/>
  </si>
  <si>
    <t>2024-09-12</t>
    <phoneticPr fontId="4" type="noConversion"/>
  </si>
  <si>
    <t>2024-09-13</t>
    <phoneticPr fontId="4" type="noConversion"/>
  </si>
  <si>
    <t>2014-09-13</t>
    <phoneticPr fontId="4" type="noConversion"/>
  </si>
  <si>
    <t>2024-09-19</t>
    <phoneticPr fontId="4" type="noConversion"/>
  </si>
  <si>
    <t>2024-09-20</t>
    <phoneticPr fontId="4" type="noConversion"/>
  </si>
  <si>
    <t>2024-09-23</t>
    <phoneticPr fontId="4" type="noConversion"/>
  </si>
  <si>
    <t>2024-09-25</t>
    <phoneticPr fontId="4" type="noConversion"/>
  </si>
  <si>
    <t>2024-09-26</t>
    <phoneticPr fontId="4" type="noConversion"/>
  </si>
  <si>
    <t>2024-09-27</t>
    <phoneticPr fontId="4" type="noConversion"/>
  </si>
  <si>
    <t>2024-09-30</t>
    <phoneticPr fontId="4" type="noConversion"/>
  </si>
  <si>
    <t>기타</t>
    <phoneticPr fontId="4" type="noConversion"/>
  </si>
  <si>
    <t>문화나눔(관내나들이)</t>
    <phoneticPr fontId="4" type="noConversion"/>
  </si>
  <si>
    <t>교육비</t>
    <phoneticPr fontId="4" type="noConversion"/>
  </si>
  <si>
    <t>문화나눔(관내나들이)</t>
    <phoneticPr fontId="4" type="noConversion"/>
  </si>
  <si>
    <t>문화나눔(관내나들이)</t>
    <phoneticPr fontId="4" type="noConversion"/>
  </si>
  <si>
    <t>기타</t>
    <phoneticPr fontId="4" type="noConversion"/>
  </si>
  <si>
    <t>생계비</t>
    <phoneticPr fontId="4" type="noConversion"/>
  </si>
  <si>
    <t>교육비</t>
    <phoneticPr fontId="4" type="noConversion"/>
  </si>
  <si>
    <t>교육비</t>
    <phoneticPr fontId="4" type="noConversion"/>
  </si>
  <si>
    <t>밑반찬지원</t>
    <phoneticPr fontId="4" type="noConversion"/>
  </si>
  <si>
    <t>생계비</t>
    <phoneticPr fontId="4" type="noConversion"/>
  </si>
  <si>
    <t>문화나눔(관외나들이)</t>
    <phoneticPr fontId="4" type="noConversion"/>
  </si>
  <si>
    <t>외식서비스</t>
    <phoneticPr fontId="4" type="noConversion"/>
  </si>
  <si>
    <t>[공동모금회-마음충전소] 「동고동락(同go同knock)」 우울 예방형 프로그램 운영 물품(꽃다발) 구입 결과 건/최**외 1명</t>
    <phoneticPr fontId="4" type="noConversion"/>
  </si>
  <si>
    <t>월드비전 꿈디자이너 비전원정대 4회기 진행비 지출 결과 건/강**외 10명</t>
  </si>
  <si>
    <t>[공동모금회 케어안심주택] 공실 청소비용 지출</t>
  </si>
  <si>
    <t>[공동모금회]「동고동락(同go同knock)」2024년 추석명절 수당 지급 건</t>
  </si>
  <si>
    <t>공동모금회 학습비 지원 아동 학습비 지출 건(8월 분)_서부권역/서**외 2명</t>
    <phoneticPr fontId="4" type="noConversion"/>
  </si>
  <si>
    <t>2024「어르신 즐김터」더블캐스터네츠 다과 구입 건/강**외 10명</t>
    <phoneticPr fontId="4" type="noConversion"/>
  </si>
  <si>
    <t>2024년 추석명절맞이 제 2회 다산대첩 : 『夜! 다산이다』 행사관련 비용 지출 건_다산1동/허*선 외 6명</t>
  </si>
  <si>
    <t>어린이재단 9월 정기결연후원금 지급 건(2024년 8월분_강*외 8명)</t>
    <phoneticPr fontId="4" type="noConversion"/>
  </si>
  <si>
    <t>신한금융희망재단 사회복지사 연계 사례관리 지원사업비 지원 건_(다산2동/김*연)</t>
  </si>
  <si>
    <t>신한금융희망재단 사회복지사 연계 사례관리 지원사업(2차) 지원금 입금_다산1동/송*성</t>
  </si>
  <si>
    <t>2024「어르신 즐김터」더블캐스터네츠 다과 구입 건/강**외 10명</t>
  </si>
  <si>
    <t>[공동모금회-마음충전소] 「동고동락(同go同knock)」 여가·문화 프로그램 '라인댄스교실(분관)' 8월 강사비 지급 건/권**외 20명</t>
    <phoneticPr fontId="4" type="noConversion"/>
  </si>
  <si>
    <t>[공동모금회-마음충전소] 「동고동락(同go同knock)」 여가·문화 프로그램 '서예교실(분관)' 8월 강사비 지급 건/노**외 5명</t>
    <phoneticPr fontId="4" type="noConversion"/>
  </si>
  <si>
    <t>2024 「어르신 즐김터」양말목공예 다과 구입 건/권**외 13명</t>
  </si>
  <si>
    <t>2024「어르신 즐김터」문화즐김 페스티벌 진행 재료비 지출 건/강**외 20명</t>
  </si>
  <si>
    <t>[공동모금회]「동고동락(同go同knock)」전담인력 인건비 지급(9월)</t>
  </si>
  <si>
    <t>[공동모금회]「동고동락(同go同knock)」 사회보험 기관부담금 납부(9월)</t>
  </si>
  <si>
    <t>[공동모금회]「동고동락(同go同knock)」퇴직연금 적립 건(9월)</t>
  </si>
  <si>
    <t>월드비전 꿈디자이너 사업 담당자 수당 2024년 9월분 지급 건(조명선, 박진희)</t>
  </si>
  <si>
    <t>월드비전 꿈지원금 9월 지급 건/강**외 10명</t>
  </si>
  <si>
    <t>[공동모금회 케어안심주택] 2024년 8~9월 케어안심주택 공실 공과금 지출</t>
  </si>
  <si>
    <t>2024「어르신 즐김터」사업 홍보 기자 9월 활동비 지급 계획 건/염**</t>
  </si>
  <si>
    <t>Y</t>
    <phoneticPr fontId="3" type="noConversion"/>
  </si>
  <si>
    <t>N</t>
    <phoneticPr fontId="3" type="noConversion"/>
  </si>
  <si>
    <t>50,000원*3명</t>
    <phoneticPr fontId="3" type="noConversion"/>
  </si>
  <si>
    <t>500원*200명</t>
    <phoneticPr fontId="3" type="noConversion"/>
  </si>
  <si>
    <t>GH사회공헌사업 우리 드림 시니어 AI케어 사업 담당자 수당 2024년 8월분 지급/김**외2명</t>
    <phoneticPr fontId="4" type="noConversion"/>
  </si>
  <si>
    <t>GH사회공헌사업 우리 드림 시니어 AI케어 사업 8월 유류비 지출 건(9/2) / 김**외 199명</t>
    <phoneticPr fontId="4" type="noConversion"/>
  </si>
  <si>
    <t>2024년 추석명절맞이 제 2회 다산대첩 : 『夜! 다산이다』 행사관련 비용 지출 건_다산1동/허*선</t>
    <phoneticPr fontId="4" type="noConversion"/>
  </si>
  <si>
    <t>한부모 자립역량강화 지원사업 ‘단단한부모-똑똑한 엄마’ 교육비 지원 계획 건_퇴계원/배*운(9/2)</t>
    <phoneticPr fontId="4" type="noConversion"/>
  </si>
  <si>
    <t>2024년 추석명절맞이 제 2회 다산대첩 : 『夜! 다산이다』 명절놀이-부스운영비 지출 계획 건(윷놀이, 멍석))_김**외499명</t>
    <phoneticPr fontId="4" type="noConversion"/>
  </si>
  <si>
    <t>2024「어르신 즐김터」문화즐김 페스티벌 진행 재료비 지출 건/강**외 20명</t>
    <phoneticPr fontId="4" type="noConversion"/>
  </si>
  <si>
    <t>2024년 추석명절맞이 제 2회 다산대첩 : 『夜! 다산이다』 부스 운영비 지출 건(원두, 아이스티))_김**외499명</t>
    <phoneticPr fontId="4" type="noConversion"/>
  </si>
  <si>
    <t>2024년 추석명절맞이 제 2회 다산대첩 : 『夜! 다산이다』 홍보물품비 지출 계획 건(야광부채))_김**외499명</t>
    <phoneticPr fontId="4" type="noConversion"/>
  </si>
  <si>
    <t>2024년 추석명절맞이 제 2회 다산대첩 : 『夜! 다산이다』 소모품비 지출 건(코팅 장갑외))_김**외499명</t>
    <phoneticPr fontId="4" type="noConversion"/>
  </si>
  <si>
    <t>2024년 추석명절맞이 제 2회 다산대첩 : 『夜! 다산이다』 진행비 지출 건(소모품 비용))_김**외499명</t>
    <phoneticPr fontId="4" type="noConversion"/>
  </si>
  <si>
    <t>2024년 추석명절맞이 제 2회 다산대첩 : 『夜! 다산이다』 퍼포먼스비 지출 건(달무드등))_김**외499명</t>
    <phoneticPr fontId="4" type="noConversion"/>
  </si>
  <si>
    <t>순성산업과 함께 하는 여름맞이 물놀이 현수막 비용 지출(김00외 21명)</t>
    <phoneticPr fontId="4" type="noConversion"/>
  </si>
  <si>
    <t>2024년 추석명절맞이 제 2회 다산대첩 : 『夜! 다산이다』 기타 지출 건(종이접시, 주차테이프))_김**외499명</t>
    <phoneticPr fontId="4" type="noConversion"/>
  </si>
  <si>
    <t>2024년 추석명절맞이 제 2회 다산대첩 : 『夜! 다산이다』 부스 운영비 지출 건(테이프))_김**외499명</t>
    <phoneticPr fontId="4" type="noConversion"/>
  </si>
  <si>
    <t>2024년 추석명절맞이 제 2회 다산대첩 : 『夜! 다산이다』 기타 진행비 지추루 건(만년 도장))_김**외499명</t>
    <phoneticPr fontId="4" type="noConversion"/>
  </si>
  <si>
    <t>2024년 추석명절맞이 제 2회 다산대첩 : 『夜! 다산이다』 무대 제작비 및 행사부스 운영비 지출 결과(현수막 및 트러스))_김**외499명</t>
    <phoneticPr fontId="4" type="noConversion"/>
  </si>
  <si>
    <t>2024년 추석명절맞이 제 2회 다산대첩 : 『夜! 다산이다』 진행물품비 지출 결과 건(LED다용도작업등))_김**외499명</t>
    <phoneticPr fontId="4" type="noConversion"/>
  </si>
  <si>
    <t>2024년 추석명절맞이 제2회 다산대첩: 『夜! 다산이다』 명절놀이-부스운영비 지출 계획 건(우드락, 아스테이지))_김**외499명</t>
    <phoneticPr fontId="4" type="noConversion"/>
  </si>
  <si>
    <t>2024년 9월 정기결연 후원금 지급 건/서부권역_강*외 33명</t>
    <phoneticPr fontId="4" type="noConversion"/>
  </si>
  <si>
    <t>2024년 추석명절맞이 제 2회 다산대첩 : 『夜! 다산이다』 기타 지출 건(일회용공기))_김**외499명</t>
    <phoneticPr fontId="4" type="noConversion"/>
  </si>
  <si>
    <t>2024년 추석명절맞이 제 2회 다산대첩 : 『夜! 다산이다』 식재료구입비 지출건_(물김치,계란))_김**외499명</t>
    <phoneticPr fontId="4" type="noConversion"/>
  </si>
  <si>
    <t>2024년 추석명절맞이 제2회 다산대첩 : 『夜! 다산이다』 경품 구입 결과/김** 외 9명</t>
    <phoneticPr fontId="4" type="noConversion"/>
  </si>
  <si>
    <t>2024년 추석명절맞이 제 2회 다산대첩 : 『夜! 다산이다』 기타 진행비 지출 건(달무드등))_김**외499명</t>
    <phoneticPr fontId="4" type="noConversion"/>
  </si>
  <si>
    <t>2024년 추석명절맞이 제 2회 다산대첩 : 『夜! 다산이다』 홍보물품비 지출 결과 건(건전지, 청테이프 등))_김**외499명</t>
    <phoneticPr fontId="4" type="noConversion"/>
  </si>
  <si>
    <t>2024년 추석명절맞이 제 2회 다산대첩 : 『夜! 다산이다』 식재료구입비 지출건)_김**외499명</t>
    <phoneticPr fontId="4" type="noConversion"/>
  </si>
  <si>
    <t>2024년 9월 결연후원금 지급 건_신**외 5명</t>
    <phoneticPr fontId="4" type="noConversion"/>
  </si>
  <si>
    <t>카페 초아' 운영 물품 구입 건(얼음)/신**외 2명</t>
    <phoneticPr fontId="4" type="noConversion"/>
  </si>
  <si>
    <t>2024년 추석명절맞이 제 2회 다산대첩 : 『夜! 다산이다』 기타 지출 건(부탄가스))_김**외499명</t>
    <phoneticPr fontId="4" type="noConversion"/>
  </si>
  <si>
    <t>2024년 추석명절맞이 제 2회 다산대첩 : 『夜! 다산이다』 홍보물품비 지출 건(니트릴 장갑))_김**외499명</t>
    <phoneticPr fontId="4" type="noConversion"/>
  </si>
  <si>
    <t>GH사회공헌사업 우리 드림 시니어 AI케어 다산동 돌봄네트워크 역량강화활동 예산 지출 건</t>
    <phoneticPr fontId="4" type="noConversion"/>
  </si>
  <si>
    <t>[공동모금회]「동고동락(同go同knock)」마을캠페인「夜! 다산이다」동고동락, 동아리 부스 운영자 관리비 지출 건/김**외 4명</t>
    <phoneticPr fontId="4" type="noConversion"/>
  </si>
  <si>
    <t>2024년 추석명절맞이 제 2회 다산대첩 : 『夜! 다산이다』 공연팀(다산알로하우쿨) 관리비 지출 건/허**외 6명</t>
    <phoneticPr fontId="4" type="noConversion"/>
  </si>
  <si>
    <t>GH사회공헌사업 우리 드림 시니어 AI케어 사업 9월 유류비 지출 건(9/13) 김**외 199명</t>
    <phoneticPr fontId="4" type="noConversion"/>
  </si>
  <si>
    <t>[공동모금회-마음충전소] 「동고동락(同go同knock)」 우울 예방형 프로그램 숟가락난타 교실(본관) 8월 강사비 지출 건/권**외 19명</t>
    <phoneticPr fontId="4" type="noConversion"/>
  </si>
  <si>
    <t>[공동모금회-마음충전소] 「동고동락(同go同knock)」 우울 예방형 프로그램 숟가락난타 교실(분관) 8월 강사비 지출 건/가**외 24명</t>
    <phoneticPr fontId="4" type="noConversion"/>
  </si>
  <si>
    <t>[공동모금회-마음충전소] 「동고동락(同go同knock)」 우울 예방형 프로그램 캘리그라피 교실(본관) 8월 강사료 지출 건/김**외 7명</t>
    <phoneticPr fontId="4" type="noConversion"/>
  </si>
  <si>
    <t>[공동모금회-마음충전소] 「동고동락(同go同knock)」 우울 예방형 프로그램 캘리그라피 교실(분관) 8월 강사료 지출 건/김**외 7명</t>
    <phoneticPr fontId="4" type="noConversion"/>
  </si>
  <si>
    <t>2024년 다산1동 새마을부녀회 9월 1차 밑반찬 활동 재료 구입/신**외 39명</t>
    <phoneticPr fontId="4" type="noConversion"/>
  </si>
  <si>
    <t>[공동모금회-마음충전소] 「동고동락(同go同knock)」 여가·문화 프로그램 '노래교실(분관)' 8월 강사비 지급 건/강**외 40명</t>
    <phoneticPr fontId="4" type="noConversion"/>
  </si>
  <si>
    <t>2024년 추석명절맞이 제 2회 다산대첩 : 『夜! 다산이다』 경품 _김**외5명</t>
    <phoneticPr fontId="4" type="noConversion"/>
  </si>
  <si>
    <t>2024년 추석명절맞이 제 2회 다산대첩 : 『夜! 다산이다』 렌탈)_김**외499명</t>
    <phoneticPr fontId="4" type="noConversion"/>
  </si>
  <si>
    <t>2024년 추석명절맞이 제2회 다산대첩 : 『夜! 다산이다』 식사비 지출 결과보고)_김**외5명</t>
    <phoneticPr fontId="4" type="noConversion"/>
  </si>
  <si>
    <t>자활사업 '카페 초아' 참여자 지정 결연후원금 지급 건(8월분)/전**외 1명</t>
    <phoneticPr fontId="4" type="noConversion"/>
  </si>
  <si>
    <t>자활사업 '카페 초아' 참여자 지정 결연후원금 지급 건(8월분)/신**</t>
    <phoneticPr fontId="4" type="noConversion"/>
  </si>
  <si>
    <t>2024년 똑똑 야쿠르트 사업 8월 비용 지출 건(김**외 129명)</t>
    <phoneticPr fontId="4" type="noConversion"/>
  </si>
  <si>
    <t>2024년 일상생활지원사업 8월 똑똑 야쿠르트 사업비 추가 지출 건(김**외 129명)</t>
    <phoneticPr fontId="4" type="noConversion"/>
  </si>
  <si>
    <t>GH사회공헌사업 우리 드림 시니어 AI케어 사업비(추석물품나눔_동양) 지출 건 / 김**외 199명</t>
    <phoneticPr fontId="4" type="noConversion"/>
  </si>
  <si>
    <t>GH사회공헌사업 우리 드림 시니어 AI케어 간담회비 지출 건(9/20)</t>
    <phoneticPr fontId="4" type="noConversion"/>
  </si>
  <si>
    <t>2024년 추석명절맞이 제 2회 다산대첩 :『夜! 다산이다』 공연팀 진행비 지출건(곽**,장**)</t>
    <phoneticPr fontId="4" type="noConversion"/>
  </si>
  <si>
    <t>2024년 추석명절맞이 제 2회 다산대첩 : 『夜! 다산이다』 공연팀(다산청춘짝짝팀) 관리비 지출 건/변**외 8명</t>
    <phoneticPr fontId="4" type="noConversion"/>
  </si>
  <si>
    <t>포위드투 다문화가족 여행비 지출 건 _ 김**외 16명</t>
    <phoneticPr fontId="4" type="noConversion"/>
  </si>
  <si>
    <t>월드비전 꿈디자이너 보호자모임(6회차) 다과비 지출 건/김**외 8명</t>
    <phoneticPr fontId="4" type="noConversion"/>
  </si>
  <si>
    <t>신한금융희망재단 사회복지사 연계 사례관리 지원사업(2차) 사례관리 운영비 지출 건(9/26)_다산1동/송*성</t>
    <phoneticPr fontId="4" type="noConversion"/>
  </si>
  <si>
    <t>교육문화사업 '동고동락(同go同knock)' 여가·문화 프로그램 운영 물품 구입 건(꽃다발)/최**외 1명</t>
    <phoneticPr fontId="4" type="noConversion"/>
  </si>
  <si>
    <t>[공동모금회 케어안심주택] 퇴거자 이전비용 지출(가전가구/이0섬)</t>
    <phoneticPr fontId="4" type="noConversion"/>
  </si>
  <si>
    <t>초록우산 '디디다' 이주배경아동 학습비 지급 건(2024년 8월분/김**외 1명)</t>
    <phoneticPr fontId="4" type="noConversion"/>
  </si>
  <si>
    <t>포위드투 다문화가족 여행 행사티 지출 건_ 김**외 16명</t>
    <phoneticPr fontId="4" type="noConversion"/>
  </si>
  <si>
    <t>월드비전 꿈디자이너 비전원정대 5회기 여행자보험 가입 건/강**외 12명</t>
    <phoneticPr fontId="4" type="noConversion"/>
  </si>
  <si>
    <t>GH사회공헌사업 우리 드림 시니어 AI케어 사업 담당자 수당 2024년 9월분 지급/김**외2명</t>
    <phoneticPr fontId="4" type="noConversion"/>
  </si>
  <si>
    <t>2024년 추석명절맞이 제 2회 다산대첩 : 『夜! 다산이다』 공연팀 진행비 지출건(김**)</t>
    <phoneticPr fontId="4" type="noConversion"/>
  </si>
  <si>
    <t>주거환경개선사업비 지출 건(9/27_다산1동 안*희)</t>
    <phoneticPr fontId="4" type="noConversion"/>
  </si>
  <si>
    <t>2024년 다산1동 새마을부녀회 9월 2차 밑반찬 활동 재료 구입/신**외 39명</t>
    <phoneticPr fontId="4" type="noConversion"/>
  </si>
  <si>
    <t>2024년 지역특화사업(퇴계원) 다과비 지출 건(9/30)_김*선 외 1명</t>
    <phoneticPr fontId="4" type="noConversion"/>
  </si>
  <si>
    <t>포위드투 다문화가족 여행 진행물품 구입비 지출 건_ 김**외 16명</t>
    <phoneticPr fontId="4" type="noConversion"/>
  </si>
  <si>
    <t>[공동모금회-마음충전소] 「동고동락(同go同knock)」 우울 예방형 프로그램 진행물품(핸드벨) 구입 결과/박**외 12명</t>
    <phoneticPr fontId="4" type="noConversion"/>
  </si>
  <si>
    <t>2024년 어린이재단 우리들의 일상적인 이야기(O.S.T) 요리교실 물품구입비 지출(9/30)_강*운 외 9명</t>
    <phoneticPr fontId="4" type="noConversion"/>
  </si>
  <si>
    <t>희망가족상담치료실 9월 밀알복지재단 결연후원금 지급 건(김**)</t>
    <phoneticPr fontId="4" type="noConversion"/>
  </si>
  <si>
    <t>포위드투 다문화가족 여행 진행비 지출 건_ 김**외 16명</t>
    <phoneticPr fontId="4" type="noConversion"/>
  </si>
  <si>
    <t>2024년 퇴계원읍 아동ㆍ청소년 외식비 지원사업 지출(9/30)_퇴계원/강* 외 10명</t>
    <phoneticPr fontId="4" type="noConversion"/>
  </si>
  <si>
    <t>포위드투 다문화가족 티셔츠 택배비 지출 건_ 김**외 16명</t>
    <phoneticPr fontId="4" type="noConversion"/>
  </si>
  <si>
    <t>151원*500명</t>
    <phoneticPr fontId="3" type="noConversion"/>
  </si>
  <si>
    <t>10,000원*2명</t>
    <phoneticPr fontId="3" type="noConversion"/>
  </si>
  <si>
    <t>[공동모금회]「동고동락(同go同knock)」마을캠페인「夜! 다산이다」진행물품(우드락, 이젤, 마스킹테이프, opp포장지) 지출 건_김**외 5명</t>
    <phoneticPr fontId="4" type="noConversion"/>
  </si>
  <si>
    <t>10,590원*6명</t>
    <phoneticPr fontId="3" type="noConversion"/>
  </si>
  <si>
    <t>5,447원*21명</t>
    <phoneticPr fontId="3" type="noConversion"/>
  </si>
  <si>
    <t>393원*500명</t>
    <phoneticPr fontId="3" type="noConversion"/>
  </si>
  <si>
    <t>1,837원*500명</t>
    <phoneticPr fontId="3" type="noConversion"/>
  </si>
  <si>
    <t>[공동모금회]「동고동락(同go同knock)」마을캠페인「夜! 다산이다」진행물품(우드락, 포스트잇, 테이프) 지출 건_김**외 5명</t>
    <phoneticPr fontId="3" type="noConversion"/>
  </si>
  <si>
    <t>2,743원*6명</t>
    <phoneticPr fontId="3" type="noConversion"/>
  </si>
  <si>
    <t>19,909원*11명</t>
    <phoneticPr fontId="3" type="noConversion"/>
  </si>
  <si>
    <t>448원*500명</t>
    <phoneticPr fontId="3" type="noConversion"/>
  </si>
  <si>
    <t>322원*500명</t>
    <phoneticPr fontId="3" type="noConversion"/>
  </si>
  <si>
    <t>78원*500명</t>
    <phoneticPr fontId="3" type="noConversion"/>
  </si>
  <si>
    <t>2272원*22명</t>
    <phoneticPr fontId="3" type="noConversion"/>
  </si>
  <si>
    <t>54원*500명</t>
    <phoneticPr fontId="3" type="noConversion"/>
  </si>
  <si>
    <t>16원*500명</t>
    <phoneticPr fontId="3" type="noConversion"/>
  </si>
  <si>
    <t>160원*500명</t>
    <phoneticPr fontId="3" type="noConversion"/>
  </si>
  <si>
    <t>2981원*500명</t>
    <phoneticPr fontId="3" type="noConversion"/>
  </si>
  <si>
    <t>500원*500명</t>
    <phoneticPr fontId="3" type="noConversion"/>
  </si>
  <si>
    <t>200원*500명</t>
    <phoneticPr fontId="3" type="noConversion"/>
  </si>
  <si>
    <t>170,000원*34명</t>
    <phoneticPr fontId="3" type="noConversion"/>
  </si>
  <si>
    <t>400,000원*3명</t>
    <phoneticPr fontId="3" type="noConversion"/>
  </si>
  <si>
    <t>1,545원*11명</t>
    <phoneticPr fontId="3" type="noConversion"/>
  </si>
  <si>
    <t>10원*500명</t>
    <phoneticPr fontId="3" type="noConversion"/>
  </si>
  <si>
    <t>173원*500명</t>
    <phoneticPr fontId="3" type="noConversion"/>
  </si>
  <si>
    <t>50,000원*10명</t>
    <phoneticPr fontId="3" type="noConversion"/>
  </si>
  <si>
    <t>320원*500명</t>
    <phoneticPr fontId="3" type="noConversion"/>
  </si>
  <si>
    <t>56원*500명</t>
    <phoneticPr fontId="3" type="noConversion"/>
  </si>
  <si>
    <t>3,000원*500명</t>
    <phoneticPr fontId="3" type="noConversion"/>
  </si>
  <si>
    <t>436,666원*6명</t>
    <phoneticPr fontId="3" type="noConversion"/>
  </si>
  <si>
    <t>18,726원*3명</t>
    <phoneticPr fontId="3" type="noConversion"/>
  </si>
  <si>
    <t>40원*500명</t>
    <phoneticPr fontId="3" type="noConversion"/>
  </si>
  <si>
    <t>11원*500명</t>
    <phoneticPr fontId="3" type="noConversion"/>
  </si>
  <si>
    <t>20,000원*7명</t>
    <phoneticPr fontId="3" type="noConversion"/>
  </si>
  <si>
    <t>15,000원*5명</t>
    <phoneticPr fontId="3" type="noConversion"/>
  </si>
  <si>
    <t>15,000원*7명</t>
    <phoneticPr fontId="3" type="noConversion"/>
  </si>
  <si>
    <t>207,222원*9명</t>
    <phoneticPr fontId="3" type="noConversion"/>
  </si>
  <si>
    <t>300원*200명</t>
    <phoneticPr fontId="3" type="noConversion"/>
  </si>
  <si>
    <t>10,000원*20명</t>
    <phoneticPr fontId="3" type="noConversion"/>
  </si>
  <si>
    <t>8,000원*25명</t>
    <phoneticPr fontId="3" type="noConversion"/>
  </si>
  <si>
    <t>50,000원*8명</t>
    <phoneticPr fontId="3" type="noConversion"/>
  </si>
  <si>
    <t>18,909원*11명</t>
    <phoneticPr fontId="3" type="noConversion"/>
  </si>
  <si>
    <t>9,213원*40명</t>
    <phoneticPr fontId="3" type="noConversion"/>
  </si>
  <si>
    <t>7,142원*21명</t>
    <phoneticPr fontId="3" type="noConversion"/>
  </si>
  <si>
    <t>33,333원*6명</t>
    <phoneticPr fontId="3" type="noConversion"/>
  </si>
  <si>
    <t>6,097원*41명</t>
    <phoneticPr fontId="3" type="noConversion"/>
  </si>
  <si>
    <t>50,000원*6명</t>
    <phoneticPr fontId="3" type="noConversion"/>
  </si>
  <si>
    <t>24,459원*500명</t>
    <phoneticPr fontId="3" type="noConversion"/>
  </si>
  <si>
    <t>17916원*6명</t>
    <phoneticPr fontId="3" type="noConversion"/>
  </si>
  <si>
    <t>375,000원*2명</t>
    <phoneticPr fontId="3" type="noConversion"/>
  </si>
  <si>
    <t>4,175원*130명</t>
    <phoneticPr fontId="3" type="noConversion"/>
  </si>
  <si>
    <t>22원*130명</t>
    <phoneticPr fontId="3" type="noConversion"/>
  </si>
  <si>
    <t>4,095원*200명</t>
    <phoneticPr fontId="3" type="noConversion"/>
  </si>
  <si>
    <t>150,000원*2명</t>
    <phoneticPr fontId="3" type="noConversion"/>
  </si>
  <si>
    <t>15,000원*9명</t>
    <phoneticPr fontId="3" type="noConversion"/>
  </si>
  <si>
    <t>673,529원*17명</t>
    <phoneticPr fontId="3" type="noConversion"/>
  </si>
  <si>
    <t>16,071원*14명</t>
    <phoneticPr fontId="3" type="noConversion"/>
  </si>
  <si>
    <t>4,286원*21명</t>
    <phoneticPr fontId="3" type="noConversion"/>
  </si>
  <si>
    <t>10,644원*9명</t>
    <phoneticPr fontId="3" type="noConversion"/>
  </si>
  <si>
    <t>10,000원*2명</t>
    <phoneticPr fontId="3" type="noConversion"/>
  </si>
  <si>
    <t>50,000원*2명</t>
    <phoneticPr fontId="3" type="noConversion"/>
  </si>
  <si>
    <t>110,000원*11명</t>
    <phoneticPr fontId="3" type="noConversion"/>
  </si>
  <si>
    <t>625,000원*2명</t>
    <phoneticPr fontId="3" type="noConversion"/>
  </si>
  <si>
    <t>27,341원*17명</t>
    <phoneticPr fontId="3" type="noConversion"/>
  </si>
  <si>
    <t>2,645원*13명</t>
    <phoneticPr fontId="3" type="noConversion"/>
  </si>
  <si>
    <t>50,000원*3명</t>
    <phoneticPr fontId="3" type="noConversion"/>
  </si>
  <si>
    <t>9,708원*40명</t>
    <phoneticPr fontId="3" type="noConversion"/>
  </si>
  <si>
    <t>5,475원*2명</t>
    <phoneticPr fontId="3" type="noConversion"/>
  </si>
  <si>
    <t>14,047원*17명</t>
    <phoneticPr fontId="3" type="noConversion"/>
  </si>
  <si>
    <t>8,262원*13명</t>
    <phoneticPr fontId="3" type="noConversion"/>
  </si>
  <si>
    <t>2,530원*10명</t>
    <phoneticPr fontId="3" type="noConversion"/>
  </si>
  <si>
    <t>11,810원*17명</t>
    <phoneticPr fontId="3" type="noConversion"/>
  </si>
  <si>
    <t>29,091원*11명</t>
    <phoneticPr fontId="3" type="noConversion"/>
  </si>
  <si>
    <t>1,294원*17명</t>
    <phoneticPr fontId="3" type="noConversion"/>
  </si>
  <si>
    <t>142,500원*2명</t>
    <phoneticPr fontId="3" type="noConversion"/>
  </si>
  <si>
    <t>다문화 쌍둥이 용용이 백일선물 구입비 지출_오**외1명</t>
    <phoneticPr fontId="4" type="noConversion"/>
  </si>
  <si>
    <t>2024년 다문화가족지원사업 「오!(oh!) 쌍둥이의 특별한 백일잔치」 업체 계약금 지출 건 / 오**외1명</t>
    <phoneticPr fontId="4" type="noConversion"/>
  </si>
  <si>
    <t>지정후원금</t>
    <phoneticPr fontId="3" type="noConversion"/>
  </si>
  <si>
    <t>2024-09-12</t>
    <phoneticPr fontId="4" type="noConversion"/>
  </si>
  <si>
    <t>2024-09-26</t>
    <phoneticPr fontId="4" type="noConversion"/>
  </si>
  <si>
    <t>복지사업비</t>
    <phoneticPr fontId="3" type="noConversion"/>
  </si>
  <si>
    <t>예금이자</t>
    <phoneticPr fontId="3" type="noConversion"/>
  </si>
  <si>
    <t>대상자지정(신**)</t>
    <phoneticPr fontId="3" type="noConversion"/>
  </si>
  <si>
    <t>김**, 정** 결연후원금</t>
    <phoneticPr fontId="3" type="noConversion"/>
  </si>
  <si>
    <t>안부확인사업</t>
    <phoneticPr fontId="3" type="noConversion"/>
  </si>
  <si>
    <t>다문화가족 여행지원사업비</t>
    <phoneticPr fontId="3" type="noConversion"/>
  </si>
  <si>
    <t>뜨게동아리(다산대첩)</t>
    <phoneticPr fontId="3" type="noConversion"/>
  </si>
  <si>
    <t>희망체크인 모금함</t>
    <phoneticPr fontId="3" type="noConversion"/>
  </si>
  <si>
    <t>김** 치료비 지원</t>
    <phoneticPr fontId="3" type="noConversion"/>
  </si>
  <si>
    <t>신한금융희망재단 사례관리지원사업</t>
    <phoneticPr fontId="3" type="noConversion"/>
  </si>
  <si>
    <t>사례관리지원사업</t>
    <phoneticPr fontId="3" type="noConversion"/>
  </si>
  <si>
    <t>대상자지정(디디다)</t>
    <phoneticPr fontId="3" type="noConversion"/>
  </si>
  <si>
    <t>대상자지정</t>
    <phoneticPr fontId="3" type="noConversion"/>
  </si>
  <si>
    <t>초아활동비(클렘본)</t>
    <phoneticPr fontId="3" type="noConversion"/>
  </si>
  <si>
    <t>결연후원금(배분)</t>
    <phoneticPr fontId="3" type="noConversion"/>
  </si>
  <si>
    <t>돌봄사업(야쿠르트안부)</t>
    <phoneticPr fontId="3" type="noConversion"/>
  </si>
  <si>
    <t>대상자지정(권**, 조**)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</si>
</sst>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</numFmts>
  <fonts count="4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30" fillId="0" borderId="0"/>
    <xf numFmtId="178" fontId="30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5" fillId="0" borderId="27" xfId="5" applyFont="1" applyFill="1" applyBorder="1" applyAlignment="1">
      <alignment horizontal="center" vertical="center" shrinkToFit="1"/>
    </xf>
    <xf numFmtId="0" fontId="25" fillId="0" borderId="1" xfId="5" applyFont="1" applyFill="1" applyBorder="1" applyAlignment="1">
      <alignment horizontal="center" vertical="center" shrinkToFit="1"/>
    </xf>
    <xf numFmtId="0" fontId="25" fillId="6" borderId="1" xfId="5" applyFont="1" applyFill="1" applyBorder="1" applyAlignment="1">
      <alignment horizontal="center" vertical="center" shrinkToFit="1"/>
    </xf>
    <xf numFmtId="0" fontId="25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6" borderId="29" xfId="5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NumberFormat="1" applyFont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6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32" fillId="0" borderId="0" xfId="2" applyFont="1" applyFill="1">
      <alignment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center" vertical="center" wrapText="1"/>
    </xf>
    <xf numFmtId="176" fontId="32" fillId="0" borderId="0" xfId="2" applyNumberFormat="1" applyFont="1" applyFill="1" applyBorder="1" applyAlignment="1">
      <alignment horizontal="right" vertical="center"/>
    </xf>
    <xf numFmtId="0" fontId="33" fillId="5" borderId="31" xfId="2" applyNumberFormat="1" applyFont="1" applyFill="1" applyBorder="1" applyAlignment="1">
      <alignment horizontal="center" vertical="center"/>
    </xf>
    <xf numFmtId="0" fontId="33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42" fontId="14" fillId="0" borderId="0" xfId="1" applyNumberFormat="1" applyFont="1" applyAlignment="1">
      <alignment horizontal="right" vertical="center" shrinkToFit="1"/>
    </xf>
    <xf numFmtId="42" fontId="35" fillId="5" borderId="32" xfId="1" applyNumberFormat="1" applyFont="1" applyFill="1" applyBorder="1" applyAlignment="1">
      <alignment horizontal="center" vertical="center" shrinkToFit="1"/>
    </xf>
    <xf numFmtId="176" fontId="33" fillId="0" borderId="2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20" fillId="2" borderId="26" xfId="2" applyNumberFormat="1" applyFont="1" applyFill="1" applyBorder="1" applyAlignment="1">
      <alignment horizontal="center" vertical="center" wrapText="1"/>
    </xf>
    <xf numFmtId="14" fontId="20" fillId="2" borderId="27" xfId="2" applyNumberFormat="1" applyFont="1" applyFill="1" applyBorder="1" applyAlignment="1">
      <alignment horizontal="center" vertical="center" wrapText="1"/>
    </xf>
    <xf numFmtId="42" fontId="20" fillId="2" borderId="27" xfId="1" applyNumberFormat="1" applyFont="1" applyFill="1" applyBorder="1" applyAlignment="1">
      <alignment horizontal="center" vertical="center" shrinkToFit="1"/>
    </xf>
    <xf numFmtId="41" fontId="20" fillId="2" borderId="27" xfId="6" applyFont="1" applyFill="1" applyBorder="1" applyAlignment="1">
      <alignment horizontal="center" vertical="center" wrapText="1"/>
    </xf>
    <xf numFmtId="0" fontId="20" fillId="2" borderId="27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42" fontId="29" fillId="2" borderId="32" xfId="1" applyNumberFormat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36" fillId="2" borderId="27" xfId="2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3" fillId="0" borderId="29" xfId="2" applyNumberFormat="1" applyFont="1" applyFill="1" applyBorder="1" applyAlignment="1">
      <alignment horizontal="center" vertical="center" wrapText="1"/>
    </xf>
    <xf numFmtId="42" fontId="0" fillId="0" borderId="1" xfId="0" applyNumberFormat="1" applyBorder="1" applyAlignment="1">
      <alignment horizontal="right" vertical="center"/>
    </xf>
    <xf numFmtId="0" fontId="38" fillId="0" borderId="0" xfId="0" applyFont="1" applyAlignment="1"/>
    <xf numFmtId="49" fontId="2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2" fontId="28" fillId="0" borderId="1" xfId="0" applyNumberFormat="1" applyFont="1" applyFill="1" applyBorder="1" applyAlignment="1">
      <alignment horizontal="right" vertical="center" wrapText="1"/>
    </xf>
    <xf numFmtId="177" fontId="39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left" vertical="center" wrapText="1"/>
    </xf>
    <xf numFmtId="177" fontId="4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2" fontId="23" fillId="4" borderId="27" xfId="0" applyNumberFormat="1" applyFont="1" applyFill="1" applyBorder="1" applyAlignment="1">
      <alignment horizontal="center" vertical="center" wrapText="1"/>
    </xf>
    <xf numFmtId="42" fontId="23" fillId="4" borderId="1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topLeftCell="A103" zoomScale="70" zoomScaleNormal="70" workbookViewId="0">
      <selection activeCell="P17" sqref="P17"/>
    </sheetView>
  </sheetViews>
  <sheetFormatPr defaultRowHeight="13.5" x14ac:dyDescent="0.3"/>
  <cols>
    <col min="1" max="1" width="4.875" style="5" customWidth="1"/>
    <col min="2" max="2" width="14.25" style="66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7" customWidth="1"/>
    <col min="11" max="11" width="14" style="75" customWidth="1"/>
    <col min="12" max="12" width="8.5" style="3" customWidth="1"/>
    <col min="13" max="13" width="9" style="67" customWidth="1"/>
    <col min="14" max="14" width="9" style="63"/>
    <col min="15" max="19" width="9" style="67"/>
    <col min="20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9" ht="24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9" ht="19.5" x14ac:dyDescent="0.3">
      <c r="A2" s="115" t="s">
        <v>349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9" ht="20.25" thickBot="1" x14ac:dyDescent="0.3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9" s="4" customFormat="1" ht="24.95" customHeight="1" x14ac:dyDescent="0.3">
      <c r="A4" s="117" t="s">
        <v>19</v>
      </c>
      <c r="B4" s="119" t="s">
        <v>2</v>
      </c>
      <c r="C4" s="112" t="s">
        <v>44</v>
      </c>
      <c r="D4" s="112" t="s">
        <v>65</v>
      </c>
      <c r="E4" s="97"/>
      <c r="F4" s="97"/>
      <c r="G4" s="97"/>
      <c r="H4" s="97"/>
      <c r="I4" s="112" t="s">
        <v>45</v>
      </c>
      <c r="J4" s="112" t="s">
        <v>46</v>
      </c>
      <c r="K4" s="121" t="s">
        <v>47</v>
      </c>
      <c r="L4" s="123" t="s">
        <v>48</v>
      </c>
      <c r="M4" s="71"/>
      <c r="N4" s="63"/>
      <c r="O4" s="68"/>
      <c r="P4" s="68"/>
      <c r="Q4" s="68"/>
      <c r="R4" s="68"/>
      <c r="S4" s="68"/>
    </row>
    <row r="5" spans="1:19" s="4" customFormat="1" ht="27" x14ac:dyDescent="0.3">
      <c r="A5" s="118"/>
      <c r="B5" s="120"/>
      <c r="C5" s="113"/>
      <c r="D5" s="113"/>
      <c r="E5" s="98" t="s">
        <v>6</v>
      </c>
      <c r="F5" s="98" t="s">
        <v>7</v>
      </c>
      <c r="G5" s="98" t="s">
        <v>51</v>
      </c>
      <c r="H5" s="98" t="s">
        <v>41</v>
      </c>
      <c r="I5" s="113"/>
      <c r="J5" s="113"/>
      <c r="K5" s="122"/>
      <c r="L5" s="124"/>
      <c r="M5" s="71"/>
      <c r="N5" s="63"/>
      <c r="O5" s="68"/>
      <c r="P5" s="68"/>
      <c r="Q5" s="68"/>
      <c r="R5" s="68"/>
      <c r="S5" s="68"/>
    </row>
    <row r="6" spans="1:19" s="4" customFormat="1" ht="27" x14ac:dyDescent="0.3">
      <c r="A6" s="118"/>
      <c r="B6" s="120"/>
      <c r="C6" s="113"/>
      <c r="D6" s="113"/>
      <c r="E6" s="98" t="s">
        <v>49</v>
      </c>
      <c r="F6" s="98" t="s">
        <v>50</v>
      </c>
      <c r="G6" s="98" t="s">
        <v>40</v>
      </c>
      <c r="H6" s="98" t="s">
        <v>42</v>
      </c>
      <c r="I6" s="113"/>
      <c r="J6" s="113"/>
      <c r="K6" s="122"/>
      <c r="L6" s="124"/>
      <c r="M6" s="71"/>
      <c r="N6" s="63"/>
      <c r="O6" s="68"/>
      <c r="P6" s="68"/>
      <c r="Q6" s="68"/>
      <c r="R6" s="68"/>
      <c r="S6" s="68"/>
    </row>
    <row r="7" spans="1:19" s="4" customFormat="1" ht="24.95" customHeight="1" x14ac:dyDescent="0.3">
      <c r="A7" s="99">
        <v>1</v>
      </c>
      <c r="B7" s="95" t="s">
        <v>314</v>
      </c>
      <c r="C7" s="95" t="s">
        <v>5</v>
      </c>
      <c r="D7" s="95" t="s">
        <v>319</v>
      </c>
      <c r="E7" s="69" t="s">
        <v>58</v>
      </c>
      <c r="F7" s="69"/>
      <c r="G7" s="69" t="s">
        <v>58</v>
      </c>
      <c r="H7" s="69" t="s">
        <v>58</v>
      </c>
      <c r="I7" s="70" t="str">
        <f>REPLACE(N7,2,LEN(N7)-2,REPT("O",LEN(N7)-2))</f>
        <v>박O영</v>
      </c>
      <c r="J7" s="95" t="s">
        <v>583</v>
      </c>
      <c r="K7" s="100">
        <v>10000</v>
      </c>
      <c r="L7" s="77" t="s">
        <v>224</v>
      </c>
      <c r="M7" s="71"/>
      <c r="N7" s="101" t="s">
        <v>189</v>
      </c>
      <c r="O7" s="68"/>
      <c r="P7" s="68"/>
      <c r="Q7" s="68"/>
      <c r="R7" s="68"/>
      <c r="S7" s="68"/>
    </row>
    <row r="8" spans="1:19" s="4" customFormat="1" ht="24.95" customHeight="1" x14ac:dyDescent="0.3">
      <c r="A8" s="99">
        <v>2</v>
      </c>
      <c r="B8" s="95" t="s">
        <v>249</v>
      </c>
      <c r="C8" s="95" t="s">
        <v>5</v>
      </c>
      <c r="D8" s="95" t="s">
        <v>319</v>
      </c>
      <c r="E8" s="69" t="s">
        <v>58</v>
      </c>
      <c r="F8" s="69"/>
      <c r="G8" s="69" t="s">
        <v>58</v>
      </c>
      <c r="H8" s="69" t="s">
        <v>58</v>
      </c>
      <c r="I8" s="70" t="str">
        <f t="shared" ref="I8:I59" si="0">REPLACE(N8,2,LEN(N8)-2,REPT("O",LEN(N8)-2))</f>
        <v>박O진</v>
      </c>
      <c r="J8" s="95" t="s">
        <v>583</v>
      </c>
      <c r="K8" s="100">
        <v>20000</v>
      </c>
      <c r="L8" s="77" t="s">
        <v>222</v>
      </c>
      <c r="M8" s="71"/>
      <c r="N8" s="101" t="s">
        <v>157</v>
      </c>
      <c r="O8" s="68"/>
      <c r="P8" s="68"/>
      <c r="Q8" s="68"/>
      <c r="R8" s="68"/>
      <c r="S8" s="68"/>
    </row>
    <row r="9" spans="1:19" s="4" customFormat="1" ht="24.95" customHeight="1" x14ac:dyDescent="0.3">
      <c r="A9" s="99">
        <v>3</v>
      </c>
      <c r="B9" s="95" t="s">
        <v>249</v>
      </c>
      <c r="C9" s="95" t="s">
        <v>5</v>
      </c>
      <c r="D9" s="95" t="s">
        <v>319</v>
      </c>
      <c r="E9" s="69" t="s">
        <v>58</v>
      </c>
      <c r="F9" s="69"/>
      <c r="G9" s="69" t="s">
        <v>58</v>
      </c>
      <c r="H9" s="69" t="s">
        <v>58</v>
      </c>
      <c r="I9" s="70" t="str">
        <f t="shared" si="0"/>
        <v>김OOOOOOOOOOOO)</v>
      </c>
      <c r="J9" s="95" t="s">
        <v>583</v>
      </c>
      <c r="K9" s="100">
        <v>1000000</v>
      </c>
      <c r="L9" s="77" t="s">
        <v>222</v>
      </c>
      <c r="M9" s="71"/>
      <c r="N9" s="101" t="s">
        <v>320</v>
      </c>
      <c r="O9" s="68"/>
      <c r="P9" s="68"/>
      <c r="Q9" s="68"/>
      <c r="R9" s="68"/>
      <c r="S9" s="68"/>
    </row>
    <row r="10" spans="1:19" s="4" customFormat="1" ht="24.95" customHeight="1" x14ac:dyDescent="0.3">
      <c r="A10" s="99">
        <v>4</v>
      </c>
      <c r="B10" s="95" t="s">
        <v>249</v>
      </c>
      <c r="C10" s="95" t="s">
        <v>5</v>
      </c>
      <c r="D10" s="95" t="s">
        <v>319</v>
      </c>
      <c r="E10" s="69" t="s">
        <v>58</v>
      </c>
      <c r="F10" s="69"/>
      <c r="G10" s="69" t="s">
        <v>58</v>
      </c>
      <c r="H10" s="69" t="s">
        <v>58</v>
      </c>
      <c r="I10" s="70" t="str">
        <f t="shared" si="0"/>
        <v>유O순</v>
      </c>
      <c r="J10" s="95" t="s">
        <v>583</v>
      </c>
      <c r="K10" s="100">
        <v>11400</v>
      </c>
      <c r="L10" s="77" t="s">
        <v>222</v>
      </c>
      <c r="M10" s="71"/>
      <c r="N10" s="101" t="s">
        <v>321</v>
      </c>
      <c r="O10" s="68"/>
      <c r="P10" s="68"/>
      <c r="Q10" s="68"/>
      <c r="R10" s="68"/>
      <c r="S10" s="68"/>
    </row>
    <row r="11" spans="1:19" s="4" customFormat="1" ht="24.95" customHeight="1" x14ac:dyDescent="0.3">
      <c r="A11" s="99">
        <v>5</v>
      </c>
      <c r="B11" s="95" t="s">
        <v>249</v>
      </c>
      <c r="C11" s="95" t="s">
        <v>5</v>
      </c>
      <c r="D11" s="95" t="s">
        <v>319</v>
      </c>
      <c r="E11" s="69" t="s">
        <v>58</v>
      </c>
      <c r="F11" s="69"/>
      <c r="G11" s="69" t="s">
        <v>58</v>
      </c>
      <c r="H11" s="69" t="s">
        <v>58</v>
      </c>
      <c r="I11" s="70" t="str">
        <f t="shared" si="0"/>
        <v>장O선</v>
      </c>
      <c r="J11" s="95" t="s">
        <v>583</v>
      </c>
      <c r="K11" s="100">
        <v>10000</v>
      </c>
      <c r="L11" s="77" t="s">
        <v>222</v>
      </c>
      <c r="M11" s="71"/>
      <c r="N11" s="101" t="s">
        <v>322</v>
      </c>
      <c r="O11" s="68"/>
      <c r="P11" s="68"/>
      <c r="Q11" s="68"/>
      <c r="R11" s="68"/>
      <c r="S11" s="68"/>
    </row>
    <row r="12" spans="1:19" s="4" customFormat="1" ht="24.95" customHeight="1" x14ac:dyDescent="0.3">
      <c r="A12" s="99">
        <v>6</v>
      </c>
      <c r="B12" s="95" t="s">
        <v>249</v>
      </c>
      <c r="C12" s="95" t="s">
        <v>5</v>
      </c>
      <c r="D12" s="95" t="s">
        <v>319</v>
      </c>
      <c r="E12" s="69" t="s">
        <v>58</v>
      </c>
      <c r="F12" s="69"/>
      <c r="G12" s="69" t="s">
        <v>58</v>
      </c>
      <c r="H12" s="69" t="s">
        <v>58</v>
      </c>
      <c r="I12" s="70" t="str">
        <f t="shared" si="0"/>
        <v>김O철</v>
      </c>
      <c r="J12" s="95" t="s">
        <v>583</v>
      </c>
      <c r="K12" s="100">
        <v>10400</v>
      </c>
      <c r="L12" s="77" t="s">
        <v>222</v>
      </c>
      <c r="M12" s="71"/>
      <c r="N12" s="101" t="s">
        <v>323</v>
      </c>
      <c r="O12" s="68"/>
      <c r="P12" s="68"/>
      <c r="Q12" s="68"/>
      <c r="R12" s="68"/>
      <c r="S12" s="68"/>
    </row>
    <row r="13" spans="1:19" s="4" customFormat="1" ht="24.95" customHeight="1" x14ac:dyDescent="0.3">
      <c r="A13" s="99">
        <v>7</v>
      </c>
      <c r="B13" s="95" t="s">
        <v>249</v>
      </c>
      <c r="C13" s="95" t="s">
        <v>5</v>
      </c>
      <c r="D13" s="95" t="s">
        <v>351</v>
      </c>
      <c r="E13" s="69" t="s">
        <v>58</v>
      </c>
      <c r="F13" s="69"/>
      <c r="G13" s="69" t="s">
        <v>58</v>
      </c>
      <c r="H13" s="69" t="s">
        <v>58</v>
      </c>
      <c r="I13" s="70" t="str">
        <f t="shared" si="0"/>
        <v>서O미</v>
      </c>
      <c r="J13" s="95" t="s">
        <v>583</v>
      </c>
      <c r="K13" s="100">
        <v>10000</v>
      </c>
      <c r="L13" s="77" t="s">
        <v>222</v>
      </c>
      <c r="M13" s="71"/>
      <c r="N13" s="101" t="s">
        <v>158</v>
      </c>
      <c r="O13" s="68"/>
      <c r="P13" s="68"/>
      <c r="Q13" s="68"/>
      <c r="R13" s="68"/>
      <c r="S13" s="68"/>
    </row>
    <row r="14" spans="1:19" s="4" customFormat="1" ht="24.95" customHeight="1" x14ac:dyDescent="0.3">
      <c r="A14" s="99">
        <v>8</v>
      </c>
      <c r="B14" s="95" t="s">
        <v>249</v>
      </c>
      <c r="C14" s="95" t="s">
        <v>5</v>
      </c>
      <c r="D14" s="95" t="s">
        <v>351</v>
      </c>
      <c r="E14" s="69" t="s">
        <v>58</v>
      </c>
      <c r="F14" s="69"/>
      <c r="G14" s="69" t="s">
        <v>58</v>
      </c>
      <c r="H14" s="69" t="s">
        <v>58</v>
      </c>
      <c r="I14" s="70" t="str">
        <f t="shared" si="0"/>
        <v>양O영</v>
      </c>
      <c r="J14" s="95" t="s">
        <v>583</v>
      </c>
      <c r="K14" s="100">
        <v>10000</v>
      </c>
      <c r="L14" s="77" t="s">
        <v>222</v>
      </c>
      <c r="M14" s="71"/>
      <c r="N14" s="101" t="s">
        <v>202</v>
      </c>
      <c r="O14" s="68"/>
      <c r="P14" s="68"/>
      <c r="Q14" s="68"/>
      <c r="R14" s="68"/>
      <c r="S14" s="68"/>
    </row>
    <row r="15" spans="1:19" s="4" customFormat="1" ht="24.95" customHeight="1" x14ac:dyDescent="0.3">
      <c r="A15" s="99">
        <v>9</v>
      </c>
      <c r="B15" s="95" t="s">
        <v>249</v>
      </c>
      <c r="C15" s="95" t="s">
        <v>5</v>
      </c>
      <c r="D15" s="95" t="s">
        <v>319</v>
      </c>
      <c r="E15" s="69" t="s">
        <v>58</v>
      </c>
      <c r="F15" s="69"/>
      <c r="G15" s="69" t="s">
        <v>58</v>
      </c>
      <c r="H15" s="69" t="s">
        <v>58</v>
      </c>
      <c r="I15" s="70" t="str">
        <f t="shared" si="0"/>
        <v>김O수</v>
      </c>
      <c r="J15" s="95" t="s">
        <v>583</v>
      </c>
      <c r="K15" s="100">
        <v>10000</v>
      </c>
      <c r="L15" s="77" t="s">
        <v>222</v>
      </c>
      <c r="M15" s="71"/>
      <c r="N15" s="101" t="s">
        <v>190</v>
      </c>
      <c r="O15" s="68"/>
      <c r="P15" s="68"/>
      <c r="Q15" s="68"/>
      <c r="R15" s="68"/>
      <c r="S15" s="68"/>
    </row>
    <row r="16" spans="1:19" s="4" customFormat="1" ht="24.95" customHeight="1" x14ac:dyDescent="0.3">
      <c r="A16" s="99">
        <v>10</v>
      </c>
      <c r="B16" s="95" t="s">
        <v>249</v>
      </c>
      <c r="C16" s="95" t="s">
        <v>5</v>
      </c>
      <c r="D16" s="95" t="s">
        <v>319</v>
      </c>
      <c r="E16" s="69" t="s">
        <v>58</v>
      </c>
      <c r="F16" s="69"/>
      <c r="G16" s="69" t="s">
        <v>58</v>
      </c>
      <c r="H16" s="69" t="s">
        <v>58</v>
      </c>
      <c r="I16" s="70" t="str">
        <f t="shared" si="0"/>
        <v>차O경</v>
      </c>
      <c r="J16" s="95" t="s">
        <v>583</v>
      </c>
      <c r="K16" s="100">
        <v>11400</v>
      </c>
      <c r="L16" s="77" t="s">
        <v>222</v>
      </c>
      <c r="M16" s="71"/>
      <c r="N16" s="101" t="s">
        <v>203</v>
      </c>
      <c r="O16" s="68"/>
      <c r="P16" s="68"/>
      <c r="Q16" s="68"/>
      <c r="R16" s="68"/>
      <c r="S16" s="68"/>
    </row>
    <row r="17" spans="1:19" s="4" customFormat="1" ht="24.95" customHeight="1" x14ac:dyDescent="0.3">
      <c r="A17" s="99">
        <v>11</v>
      </c>
      <c r="B17" s="95" t="s">
        <v>317</v>
      </c>
      <c r="C17" s="95" t="s">
        <v>318</v>
      </c>
      <c r="D17" s="95" t="s">
        <v>6</v>
      </c>
      <c r="E17" s="69" t="s">
        <v>350</v>
      </c>
      <c r="F17" s="69"/>
      <c r="G17" s="69" t="s">
        <v>165</v>
      </c>
      <c r="H17" s="69" t="s">
        <v>165</v>
      </c>
      <c r="I17" s="70" t="str">
        <f t="shared" si="0"/>
        <v>경OOOOOOOOO회</v>
      </c>
      <c r="J17" s="95" t="s">
        <v>584</v>
      </c>
      <c r="K17" s="100">
        <v>879</v>
      </c>
      <c r="L17" s="77" t="s">
        <v>223</v>
      </c>
      <c r="M17" s="71"/>
      <c r="N17" s="101" t="s">
        <v>62</v>
      </c>
      <c r="O17" s="68"/>
      <c r="P17" s="68"/>
      <c r="Q17" s="68"/>
      <c r="R17" s="68"/>
      <c r="S17" s="68"/>
    </row>
    <row r="18" spans="1:19" s="4" customFormat="1" ht="24.95" customHeight="1" x14ac:dyDescent="0.3">
      <c r="A18" s="99">
        <v>12</v>
      </c>
      <c r="B18" s="95" t="s">
        <v>249</v>
      </c>
      <c r="C18" s="95" t="s">
        <v>5</v>
      </c>
      <c r="D18" s="95" t="s">
        <v>319</v>
      </c>
      <c r="E18" s="69" t="s">
        <v>58</v>
      </c>
      <c r="F18" s="69"/>
      <c r="G18" s="69" t="s">
        <v>58</v>
      </c>
      <c r="H18" s="69" t="s">
        <v>58</v>
      </c>
      <c r="I18" s="70" t="str">
        <f t="shared" si="0"/>
        <v>노O숙</v>
      </c>
      <c r="J18" s="95" t="s">
        <v>583</v>
      </c>
      <c r="K18" s="100">
        <v>10000</v>
      </c>
      <c r="L18" s="77" t="s">
        <v>222</v>
      </c>
      <c r="M18" s="71"/>
      <c r="N18" s="101" t="s">
        <v>324</v>
      </c>
      <c r="O18" s="68"/>
      <c r="P18" s="68"/>
      <c r="Q18" s="68"/>
      <c r="R18" s="68"/>
      <c r="S18" s="68"/>
    </row>
    <row r="19" spans="1:19" s="4" customFormat="1" ht="24.95" customHeight="1" x14ac:dyDescent="0.3">
      <c r="A19" s="99">
        <v>13</v>
      </c>
      <c r="B19" s="95" t="s">
        <v>249</v>
      </c>
      <c r="C19" s="95" t="s">
        <v>5</v>
      </c>
      <c r="D19" s="95" t="s">
        <v>319</v>
      </c>
      <c r="E19" s="69" t="s">
        <v>58</v>
      </c>
      <c r="F19" s="69"/>
      <c r="G19" s="69" t="s">
        <v>58</v>
      </c>
      <c r="H19" s="69" t="s">
        <v>58</v>
      </c>
      <c r="I19" s="70" t="str">
        <f t="shared" si="0"/>
        <v>공OOOOOOO)</v>
      </c>
      <c r="J19" s="95" t="s">
        <v>583</v>
      </c>
      <c r="K19" s="100">
        <v>22800</v>
      </c>
      <c r="L19" s="77" t="s">
        <v>222</v>
      </c>
      <c r="M19" s="71"/>
      <c r="N19" s="101" t="s">
        <v>325</v>
      </c>
      <c r="O19" s="68"/>
      <c r="P19" s="68"/>
      <c r="Q19" s="68"/>
      <c r="R19" s="68"/>
      <c r="S19" s="68"/>
    </row>
    <row r="20" spans="1:19" s="4" customFormat="1" ht="24.95" customHeight="1" x14ac:dyDescent="0.3">
      <c r="A20" s="99">
        <v>14</v>
      </c>
      <c r="B20" s="95" t="s">
        <v>250</v>
      </c>
      <c r="C20" s="95" t="s">
        <v>5</v>
      </c>
      <c r="D20" s="95" t="s">
        <v>352</v>
      </c>
      <c r="E20" s="69" t="s">
        <v>58</v>
      </c>
      <c r="F20" s="69"/>
      <c r="G20" s="69" t="s">
        <v>58</v>
      </c>
      <c r="H20" s="69" t="s">
        <v>58</v>
      </c>
      <c r="I20" s="70" t="str">
        <f t="shared" si="0"/>
        <v>이OOOOOOO)</v>
      </c>
      <c r="J20" s="95" t="s">
        <v>583</v>
      </c>
      <c r="K20" s="100">
        <v>200000</v>
      </c>
      <c r="L20" s="77" t="s">
        <v>222</v>
      </c>
      <c r="M20" s="71"/>
      <c r="N20" s="101" t="s">
        <v>326</v>
      </c>
      <c r="O20" s="68"/>
      <c r="P20" s="68"/>
      <c r="Q20" s="68"/>
      <c r="R20" s="68"/>
      <c r="S20" s="68"/>
    </row>
    <row r="21" spans="1:19" s="4" customFormat="1" ht="24.95" customHeight="1" x14ac:dyDescent="0.3">
      <c r="A21" s="99">
        <v>15</v>
      </c>
      <c r="B21" s="95" t="s">
        <v>251</v>
      </c>
      <c r="C21" s="95" t="s">
        <v>5</v>
      </c>
      <c r="D21" s="95" t="s">
        <v>319</v>
      </c>
      <c r="E21" s="69" t="s">
        <v>58</v>
      </c>
      <c r="F21" s="69"/>
      <c r="G21" s="69" t="s">
        <v>58</v>
      </c>
      <c r="H21" s="69" t="s">
        <v>58</v>
      </c>
      <c r="I21" s="70" t="str">
        <f t="shared" si="0"/>
        <v>이O미</v>
      </c>
      <c r="J21" s="95" t="s">
        <v>583</v>
      </c>
      <c r="K21" s="100">
        <v>10000</v>
      </c>
      <c r="L21" s="77" t="s">
        <v>222</v>
      </c>
      <c r="M21" s="71"/>
      <c r="N21" s="101" t="s">
        <v>219</v>
      </c>
      <c r="O21" s="68"/>
      <c r="P21" s="68"/>
      <c r="Q21" s="68"/>
      <c r="R21" s="68"/>
      <c r="S21" s="68"/>
    </row>
    <row r="22" spans="1:19" s="4" customFormat="1" ht="24.95" customHeight="1" x14ac:dyDescent="0.3">
      <c r="A22" s="99">
        <v>16</v>
      </c>
      <c r="B22" s="95" t="s">
        <v>251</v>
      </c>
      <c r="C22" s="95" t="s">
        <v>5</v>
      </c>
      <c r="D22" s="95" t="s">
        <v>353</v>
      </c>
      <c r="E22" s="69" t="s">
        <v>58</v>
      </c>
      <c r="F22" s="69"/>
      <c r="G22" s="69" t="s">
        <v>58</v>
      </c>
      <c r="H22" s="69" t="s">
        <v>58</v>
      </c>
      <c r="I22" s="70" t="str">
        <f t="shared" si="0"/>
        <v>서OOOOO)</v>
      </c>
      <c r="J22" s="95" t="s">
        <v>583</v>
      </c>
      <c r="K22" s="100">
        <v>2000000</v>
      </c>
      <c r="L22" s="77" t="s">
        <v>223</v>
      </c>
      <c r="M22" s="71"/>
      <c r="N22" s="101" t="s">
        <v>327</v>
      </c>
      <c r="O22" s="68"/>
      <c r="P22" s="68"/>
      <c r="Q22" s="68"/>
      <c r="R22" s="68"/>
      <c r="S22" s="68"/>
    </row>
    <row r="23" spans="1:19" s="4" customFormat="1" ht="24.95" customHeight="1" x14ac:dyDescent="0.3">
      <c r="A23" s="99">
        <v>17</v>
      </c>
      <c r="B23" s="95" t="s">
        <v>252</v>
      </c>
      <c r="C23" s="95" t="s">
        <v>5</v>
      </c>
      <c r="D23" s="95" t="s">
        <v>319</v>
      </c>
      <c r="E23" s="69" t="s">
        <v>58</v>
      </c>
      <c r="F23" s="69"/>
      <c r="G23" s="69" t="s">
        <v>58</v>
      </c>
      <c r="H23" s="69" t="s">
        <v>58</v>
      </c>
      <c r="I23" s="70" t="str">
        <f t="shared" si="0"/>
        <v>이O주</v>
      </c>
      <c r="J23" s="95" t="s">
        <v>583</v>
      </c>
      <c r="K23" s="100">
        <v>10400</v>
      </c>
      <c r="L23" s="77" t="s">
        <v>222</v>
      </c>
      <c r="M23" s="71"/>
      <c r="N23" s="101" t="s">
        <v>328</v>
      </c>
      <c r="O23" s="68"/>
      <c r="P23" s="68"/>
      <c r="Q23" s="68"/>
      <c r="R23" s="68"/>
      <c r="S23" s="68"/>
    </row>
    <row r="24" spans="1:19" s="4" customFormat="1" ht="24.95" customHeight="1" x14ac:dyDescent="0.3">
      <c r="A24" s="99">
        <v>18</v>
      </c>
      <c r="B24" s="95" t="s">
        <v>252</v>
      </c>
      <c r="C24" s="95" t="s">
        <v>5</v>
      </c>
      <c r="D24" s="95"/>
      <c r="E24" s="69" t="s">
        <v>58</v>
      </c>
      <c r="F24" s="69"/>
      <c r="G24" s="69" t="s">
        <v>58</v>
      </c>
      <c r="H24" s="69" t="s">
        <v>58</v>
      </c>
      <c r="I24" s="70" t="str">
        <f t="shared" si="0"/>
        <v>서OOOOOOOOO아</v>
      </c>
      <c r="J24" s="95" t="s">
        <v>583</v>
      </c>
      <c r="K24" s="100">
        <v>441000</v>
      </c>
      <c r="L24" s="77" t="s">
        <v>222</v>
      </c>
      <c r="M24" s="71"/>
      <c r="N24" s="101" t="s">
        <v>329</v>
      </c>
      <c r="O24" s="68"/>
      <c r="P24" s="68"/>
      <c r="Q24" s="68"/>
      <c r="R24" s="68"/>
      <c r="S24" s="68"/>
    </row>
    <row r="25" spans="1:19" s="4" customFormat="1" ht="24.95" customHeight="1" x14ac:dyDescent="0.3">
      <c r="A25" s="99">
        <v>19</v>
      </c>
      <c r="B25" s="95" t="s">
        <v>252</v>
      </c>
      <c r="C25" s="95" t="s">
        <v>5</v>
      </c>
      <c r="D25" s="95" t="s">
        <v>354</v>
      </c>
      <c r="E25" s="69" t="s">
        <v>58</v>
      </c>
      <c r="F25" s="69"/>
      <c r="G25" s="69" t="s">
        <v>58</v>
      </c>
      <c r="H25" s="69" t="s">
        <v>58</v>
      </c>
      <c r="I25" s="70" t="str">
        <f t="shared" si="0"/>
        <v>다OOOO회</v>
      </c>
      <c r="J25" s="95" t="s">
        <v>583</v>
      </c>
      <c r="K25" s="100">
        <v>1500000</v>
      </c>
      <c r="L25" s="77" t="s">
        <v>222</v>
      </c>
      <c r="M25" s="71"/>
      <c r="N25" s="101" t="s">
        <v>330</v>
      </c>
      <c r="O25" s="68"/>
      <c r="P25" s="68"/>
      <c r="Q25" s="68"/>
      <c r="R25" s="68"/>
      <c r="S25" s="68"/>
    </row>
    <row r="26" spans="1:19" s="4" customFormat="1" ht="24.95" customHeight="1" x14ac:dyDescent="0.3">
      <c r="A26" s="99">
        <v>20</v>
      </c>
      <c r="B26" s="95" t="s">
        <v>252</v>
      </c>
      <c r="C26" s="95" t="s">
        <v>5</v>
      </c>
      <c r="D26" s="95" t="s">
        <v>319</v>
      </c>
      <c r="E26" s="69" t="s">
        <v>58</v>
      </c>
      <c r="F26" s="69"/>
      <c r="G26" s="69" t="s">
        <v>58</v>
      </c>
      <c r="H26" s="69" t="s">
        <v>58</v>
      </c>
      <c r="I26" s="70" t="str">
        <f t="shared" si="0"/>
        <v>박O선</v>
      </c>
      <c r="J26" s="95" t="s">
        <v>583</v>
      </c>
      <c r="K26" s="100">
        <v>10400</v>
      </c>
      <c r="L26" s="77" t="s">
        <v>222</v>
      </c>
      <c r="M26" s="71"/>
      <c r="N26" s="101" t="s">
        <v>331</v>
      </c>
      <c r="O26" s="68"/>
      <c r="P26" s="68"/>
      <c r="Q26" s="68"/>
      <c r="R26" s="68"/>
      <c r="S26" s="68"/>
    </row>
    <row r="27" spans="1:19" s="4" customFormat="1" ht="24.95" customHeight="1" x14ac:dyDescent="0.3">
      <c r="A27" s="99">
        <v>21</v>
      </c>
      <c r="B27" s="95" t="s">
        <v>252</v>
      </c>
      <c r="C27" s="95" t="s">
        <v>5</v>
      </c>
      <c r="D27" s="95" t="s">
        <v>355</v>
      </c>
      <c r="E27" s="69" t="s">
        <v>58</v>
      </c>
      <c r="F27" s="69"/>
      <c r="G27" s="69" t="s">
        <v>58</v>
      </c>
      <c r="H27" s="69" t="s">
        <v>58</v>
      </c>
      <c r="I27" s="70" t="str">
        <f t="shared" si="0"/>
        <v>근OOOOOOOOOO단</v>
      </c>
      <c r="J27" s="95" t="s">
        <v>583</v>
      </c>
      <c r="K27" s="100">
        <v>300000</v>
      </c>
      <c r="L27" s="77" t="s">
        <v>223</v>
      </c>
      <c r="M27" s="71"/>
      <c r="N27" s="101" t="s">
        <v>332</v>
      </c>
      <c r="O27" s="68"/>
      <c r="P27" s="68"/>
      <c r="Q27" s="68"/>
      <c r="R27" s="68"/>
      <c r="S27" s="68"/>
    </row>
    <row r="28" spans="1:19" s="4" customFormat="1" ht="24.95" customHeight="1" x14ac:dyDescent="0.3">
      <c r="A28" s="99">
        <v>22</v>
      </c>
      <c r="B28" s="95" t="s">
        <v>255</v>
      </c>
      <c r="C28" s="95" t="s">
        <v>5</v>
      </c>
      <c r="D28" s="95" t="s">
        <v>354</v>
      </c>
      <c r="E28" s="69" t="s">
        <v>58</v>
      </c>
      <c r="F28" s="69"/>
      <c r="G28" s="69" t="s">
        <v>58</v>
      </c>
      <c r="H28" s="69" t="s">
        <v>58</v>
      </c>
      <c r="I28" s="70" t="str">
        <f t="shared" si="0"/>
        <v>대OOOOOOOOOOOO회</v>
      </c>
      <c r="J28" s="95" t="s">
        <v>583</v>
      </c>
      <c r="K28" s="100">
        <v>500000</v>
      </c>
      <c r="L28" s="77" t="s">
        <v>223</v>
      </c>
      <c r="M28" s="71"/>
      <c r="N28" s="101" t="s">
        <v>333</v>
      </c>
      <c r="O28" s="68"/>
      <c r="P28" s="68"/>
      <c r="Q28" s="68"/>
      <c r="R28" s="68"/>
      <c r="S28" s="68"/>
    </row>
    <row r="29" spans="1:19" s="4" customFormat="1" ht="24.95" customHeight="1" x14ac:dyDescent="0.3">
      <c r="A29" s="99">
        <v>23</v>
      </c>
      <c r="B29" s="95" t="s">
        <v>315</v>
      </c>
      <c r="C29" s="95" t="s">
        <v>5</v>
      </c>
      <c r="D29" s="95" t="s">
        <v>319</v>
      </c>
      <c r="E29" s="69" t="s">
        <v>58</v>
      </c>
      <c r="F29" s="69"/>
      <c r="G29" s="69" t="s">
        <v>58</v>
      </c>
      <c r="H29" s="69" t="s">
        <v>58</v>
      </c>
      <c r="I29" s="70" t="str">
        <f t="shared" si="0"/>
        <v>권O정</v>
      </c>
      <c r="J29" s="95" t="s">
        <v>583</v>
      </c>
      <c r="K29" s="100">
        <v>11400</v>
      </c>
      <c r="L29" s="77" t="s">
        <v>222</v>
      </c>
      <c r="M29" s="71"/>
      <c r="N29" s="101" t="s">
        <v>191</v>
      </c>
      <c r="O29" s="68"/>
      <c r="P29" s="68"/>
      <c r="Q29" s="68"/>
      <c r="R29" s="68"/>
      <c r="S29" s="68"/>
    </row>
    <row r="30" spans="1:19" s="4" customFormat="1" ht="24.95" customHeight="1" x14ac:dyDescent="0.3">
      <c r="A30" s="99">
        <v>24</v>
      </c>
      <c r="B30" s="95" t="s">
        <v>315</v>
      </c>
      <c r="C30" s="95" t="s">
        <v>5</v>
      </c>
      <c r="D30" s="95" t="s">
        <v>319</v>
      </c>
      <c r="E30" s="69" t="s">
        <v>58</v>
      </c>
      <c r="F30" s="69"/>
      <c r="G30" s="69" t="s">
        <v>58</v>
      </c>
      <c r="H30" s="69" t="s">
        <v>58</v>
      </c>
      <c r="I30" s="70" t="str">
        <f t="shared" si="0"/>
        <v>권O연</v>
      </c>
      <c r="J30" s="95" t="s">
        <v>583</v>
      </c>
      <c r="K30" s="100">
        <v>11400</v>
      </c>
      <c r="L30" s="77" t="s">
        <v>222</v>
      </c>
      <c r="M30" s="71"/>
      <c r="N30" s="101" t="s">
        <v>192</v>
      </c>
      <c r="O30" s="68"/>
      <c r="P30" s="68"/>
      <c r="Q30" s="68"/>
      <c r="R30" s="68"/>
      <c r="S30" s="68"/>
    </row>
    <row r="31" spans="1:19" s="4" customFormat="1" ht="24.95" customHeight="1" x14ac:dyDescent="0.3">
      <c r="A31" s="99">
        <v>25</v>
      </c>
      <c r="B31" s="95" t="s">
        <v>260</v>
      </c>
      <c r="C31" s="95" t="s">
        <v>5</v>
      </c>
      <c r="D31" s="95" t="s">
        <v>356</v>
      </c>
      <c r="E31" s="69" t="s">
        <v>58</v>
      </c>
      <c r="F31" s="69"/>
      <c r="G31" s="69" t="s">
        <v>58</v>
      </c>
      <c r="H31" s="69" t="s">
        <v>58</v>
      </c>
      <c r="I31" s="70" t="str">
        <f t="shared" si="0"/>
        <v>서OOOOO원</v>
      </c>
      <c r="J31" s="95" t="s">
        <v>583</v>
      </c>
      <c r="K31" s="100">
        <v>300000</v>
      </c>
      <c r="L31" s="77" t="s">
        <v>223</v>
      </c>
      <c r="M31" s="71"/>
      <c r="N31" s="101" t="s">
        <v>334</v>
      </c>
      <c r="O31" s="68"/>
      <c r="P31" s="68"/>
      <c r="Q31" s="68"/>
      <c r="R31" s="68"/>
      <c r="S31" s="68"/>
    </row>
    <row r="32" spans="1:19" s="4" customFormat="1" ht="24.95" customHeight="1" x14ac:dyDescent="0.3">
      <c r="A32" s="99">
        <v>26</v>
      </c>
      <c r="B32" s="95" t="s">
        <v>260</v>
      </c>
      <c r="C32" s="95" t="s">
        <v>5</v>
      </c>
      <c r="D32" s="95" t="s">
        <v>319</v>
      </c>
      <c r="E32" s="69" t="s">
        <v>58</v>
      </c>
      <c r="F32" s="69"/>
      <c r="G32" s="69" t="s">
        <v>58</v>
      </c>
      <c r="H32" s="69" t="s">
        <v>58</v>
      </c>
      <c r="I32" s="70" t="str">
        <f t="shared" si="0"/>
        <v>문O윤</v>
      </c>
      <c r="J32" s="95" t="s">
        <v>583</v>
      </c>
      <c r="K32" s="100">
        <v>10000</v>
      </c>
      <c r="L32" s="77" t="s">
        <v>222</v>
      </c>
      <c r="M32" s="71"/>
      <c r="N32" s="101" t="s">
        <v>178</v>
      </c>
      <c r="O32" s="68"/>
      <c r="P32" s="68"/>
      <c r="Q32" s="68"/>
      <c r="R32" s="68"/>
      <c r="S32" s="68"/>
    </row>
    <row r="33" spans="1:19" s="4" customFormat="1" ht="24.95" customHeight="1" x14ac:dyDescent="0.3">
      <c r="A33" s="99">
        <v>27</v>
      </c>
      <c r="B33" s="95" t="s">
        <v>260</v>
      </c>
      <c r="C33" s="95" t="s">
        <v>5</v>
      </c>
      <c r="D33" s="95" t="s">
        <v>319</v>
      </c>
      <c r="E33" s="69" t="s">
        <v>58</v>
      </c>
      <c r="F33" s="69"/>
      <c r="G33" s="69" t="s">
        <v>58</v>
      </c>
      <c r="H33" s="69" t="s">
        <v>58</v>
      </c>
      <c r="I33" s="70" t="str">
        <f t="shared" si="0"/>
        <v>백O주</v>
      </c>
      <c r="J33" s="95" t="s">
        <v>583</v>
      </c>
      <c r="K33" s="100">
        <v>10000</v>
      </c>
      <c r="L33" s="77" t="s">
        <v>222</v>
      </c>
      <c r="M33" s="71"/>
      <c r="N33" s="101" t="s">
        <v>180</v>
      </c>
      <c r="O33" s="68"/>
      <c r="P33" s="68"/>
      <c r="Q33" s="68"/>
      <c r="R33" s="68"/>
      <c r="S33" s="68"/>
    </row>
    <row r="34" spans="1:19" s="4" customFormat="1" ht="24.95" customHeight="1" x14ac:dyDescent="0.3">
      <c r="A34" s="99">
        <v>28</v>
      </c>
      <c r="B34" s="95" t="s">
        <v>260</v>
      </c>
      <c r="C34" s="95" t="s">
        <v>5</v>
      </c>
      <c r="D34" s="95" t="s">
        <v>319</v>
      </c>
      <c r="E34" s="69" t="s">
        <v>58</v>
      </c>
      <c r="F34" s="69"/>
      <c r="G34" s="69" t="s">
        <v>58</v>
      </c>
      <c r="H34" s="69" t="s">
        <v>58</v>
      </c>
      <c r="I34" s="70" t="str">
        <f t="shared" si="0"/>
        <v>이O영</v>
      </c>
      <c r="J34" s="95" t="s">
        <v>583</v>
      </c>
      <c r="K34" s="100">
        <v>10000</v>
      </c>
      <c r="L34" s="77" t="s">
        <v>222</v>
      </c>
      <c r="M34" s="71"/>
      <c r="N34" s="101" t="s">
        <v>179</v>
      </c>
      <c r="O34" s="68"/>
      <c r="P34" s="68"/>
      <c r="Q34" s="68"/>
      <c r="R34" s="68"/>
      <c r="S34" s="68"/>
    </row>
    <row r="35" spans="1:19" s="4" customFormat="1" ht="24.95" customHeight="1" x14ac:dyDescent="0.3">
      <c r="A35" s="99">
        <v>29</v>
      </c>
      <c r="B35" s="95" t="s">
        <v>261</v>
      </c>
      <c r="C35" s="95" t="s">
        <v>5</v>
      </c>
      <c r="D35" s="95" t="s">
        <v>319</v>
      </c>
      <c r="E35" s="69" t="s">
        <v>58</v>
      </c>
      <c r="F35" s="69"/>
      <c r="G35" s="69" t="s">
        <v>58</v>
      </c>
      <c r="H35" s="69" t="s">
        <v>58</v>
      </c>
      <c r="I35" s="70" t="str">
        <f t="shared" si="0"/>
        <v>이O미</v>
      </c>
      <c r="J35" s="95" t="s">
        <v>583</v>
      </c>
      <c r="K35" s="100">
        <v>10000</v>
      </c>
      <c r="L35" s="77" t="s">
        <v>222</v>
      </c>
      <c r="M35" s="71"/>
      <c r="N35" s="101" t="s">
        <v>217</v>
      </c>
      <c r="O35" s="68"/>
      <c r="P35" s="68"/>
      <c r="Q35" s="68"/>
      <c r="R35" s="68"/>
      <c r="S35" s="68"/>
    </row>
    <row r="36" spans="1:19" s="4" customFormat="1" ht="24.95" customHeight="1" x14ac:dyDescent="0.3">
      <c r="A36" s="99">
        <v>30</v>
      </c>
      <c r="B36" s="95" t="s">
        <v>261</v>
      </c>
      <c r="C36" s="95" t="s">
        <v>5</v>
      </c>
      <c r="D36" s="95" t="s">
        <v>357</v>
      </c>
      <c r="E36" s="69" t="s">
        <v>58</v>
      </c>
      <c r="F36" s="69"/>
      <c r="G36" s="69" t="s">
        <v>58</v>
      </c>
      <c r="H36" s="69" t="s">
        <v>58</v>
      </c>
      <c r="I36" s="70" t="str">
        <f t="shared" si="0"/>
        <v>아OO발</v>
      </c>
      <c r="J36" s="95" t="s">
        <v>583</v>
      </c>
      <c r="K36" s="100">
        <v>200000</v>
      </c>
      <c r="L36" s="77" t="s">
        <v>223</v>
      </c>
      <c r="M36" s="71"/>
      <c r="N36" s="101" t="s">
        <v>335</v>
      </c>
      <c r="O36" s="68"/>
      <c r="P36" s="68"/>
      <c r="Q36" s="68"/>
      <c r="R36" s="68"/>
      <c r="S36" s="68"/>
    </row>
    <row r="37" spans="1:19" s="4" customFormat="1" ht="24.95" customHeight="1" x14ac:dyDescent="0.3">
      <c r="A37" s="99">
        <v>31</v>
      </c>
      <c r="B37" s="95" t="s">
        <v>261</v>
      </c>
      <c r="C37" s="95" t="s">
        <v>5</v>
      </c>
      <c r="D37" s="95" t="s">
        <v>358</v>
      </c>
      <c r="E37" s="69" t="s">
        <v>58</v>
      </c>
      <c r="F37" s="69"/>
      <c r="G37" s="69" t="s">
        <v>58</v>
      </c>
      <c r="H37" s="69" t="s">
        <v>58</v>
      </c>
      <c r="I37" s="70" t="str">
        <f t="shared" si="0"/>
        <v>아OO발</v>
      </c>
      <c r="J37" s="95" t="s">
        <v>583</v>
      </c>
      <c r="K37" s="100">
        <v>300000</v>
      </c>
      <c r="L37" s="77" t="s">
        <v>223</v>
      </c>
      <c r="M37" s="71"/>
      <c r="N37" s="101" t="s">
        <v>335</v>
      </c>
      <c r="O37" s="68"/>
      <c r="P37" s="68"/>
      <c r="Q37" s="68"/>
      <c r="R37" s="68"/>
      <c r="S37" s="68"/>
    </row>
    <row r="38" spans="1:19" s="4" customFormat="1" ht="24.95" customHeight="1" x14ac:dyDescent="0.3">
      <c r="A38" s="99">
        <v>32</v>
      </c>
      <c r="B38" s="95" t="s">
        <v>261</v>
      </c>
      <c r="C38" s="95" t="s">
        <v>5</v>
      </c>
      <c r="D38" s="95" t="s">
        <v>319</v>
      </c>
      <c r="E38" s="69" t="s">
        <v>58</v>
      </c>
      <c r="F38" s="69"/>
      <c r="G38" s="69" t="s">
        <v>58</v>
      </c>
      <c r="H38" s="69" t="s">
        <v>58</v>
      </c>
      <c r="I38" s="70" t="str">
        <f t="shared" si="0"/>
        <v>박O선</v>
      </c>
      <c r="J38" s="95" t="s">
        <v>583</v>
      </c>
      <c r="K38" s="100">
        <v>10400</v>
      </c>
      <c r="L38" s="77" t="s">
        <v>222</v>
      </c>
      <c r="M38" s="71"/>
      <c r="N38" s="101" t="s">
        <v>336</v>
      </c>
      <c r="O38" s="68"/>
      <c r="P38" s="68"/>
      <c r="Q38" s="68"/>
      <c r="R38" s="68"/>
      <c r="S38" s="68"/>
    </row>
    <row r="39" spans="1:19" s="4" customFormat="1" ht="24.95" customHeight="1" x14ac:dyDescent="0.3">
      <c r="A39" s="99">
        <v>33</v>
      </c>
      <c r="B39" s="95" t="s">
        <v>261</v>
      </c>
      <c r="C39" s="95" t="s">
        <v>5</v>
      </c>
      <c r="D39" s="95" t="s">
        <v>319</v>
      </c>
      <c r="E39" s="69" t="s">
        <v>58</v>
      </c>
      <c r="F39" s="69"/>
      <c r="G39" s="69" t="s">
        <v>58</v>
      </c>
      <c r="H39" s="69" t="s">
        <v>58</v>
      </c>
      <c r="I39" s="70" t="str">
        <f t="shared" si="0"/>
        <v>최O영</v>
      </c>
      <c r="J39" s="95" t="s">
        <v>583</v>
      </c>
      <c r="K39" s="100">
        <v>10000</v>
      </c>
      <c r="L39" s="77" t="s">
        <v>222</v>
      </c>
      <c r="M39" s="71"/>
      <c r="N39" s="101" t="s">
        <v>216</v>
      </c>
      <c r="O39" s="68"/>
      <c r="P39" s="68"/>
      <c r="Q39" s="68"/>
      <c r="R39" s="68"/>
      <c r="S39" s="68"/>
    </row>
    <row r="40" spans="1:19" s="4" customFormat="1" ht="24.95" customHeight="1" x14ac:dyDescent="0.3">
      <c r="A40" s="99">
        <v>34</v>
      </c>
      <c r="B40" s="95" t="s">
        <v>261</v>
      </c>
      <c r="C40" s="95" t="s">
        <v>5</v>
      </c>
      <c r="D40" s="95" t="s">
        <v>359</v>
      </c>
      <c r="E40" s="69" t="s">
        <v>58</v>
      </c>
      <c r="F40" s="69"/>
      <c r="G40" s="69" t="s">
        <v>58</v>
      </c>
      <c r="H40" s="69" t="s">
        <v>58</v>
      </c>
      <c r="I40" s="70" t="str">
        <f t="shared" si="0"/>
        <v>오O희</v>
      </c>
      <c r="J40" s="95" t="s">
        <v>583</v>
      </c>
      <c r="K40" s="100">
        <v>100000</v>
      </c>
      <c r="L40" s="77" t="s">
        <v>222</v>
      </c>
      <c r="M40" s="71"/>
      <c r="N40" s="101" t="s">
        <v>159</v>
      </c>
      <c r="O40" s="68"/>
      <c r="P40" s="68"/>
      <c r="Q40" s="68"/>
      <c r="R40" s="68"/>
      <c r="S40" s="68"/>
    </row>
    <row r="41" spans="1:19" s="4" customFormat="1" ht="24.95" customHeight="1" x14ac:dyDescent="0.3">
      <c r="A41" s="99">
        <v>35</v>
      </c>
      <c r="B41" s="95" t="s">
        <v>261</v>
      </c>
      <c r="C41" s="95" t="s">
        <v>5</v>
      </c>
      <c r="D41" s="95" t="s">
        <v>319</v>
      </c>
      <c r="E41" s="69" t="s">
        <v>58</v>
      </c>
      <c r="F41" s="69"/>
      <c r="G41" s="69" t="s">
        <v>58</v>
      </c>
      <c r="H41" s="69" t="s">
        <v>58</v>
      </c>
      <c r="I41" s="70" t="str">
        <f t="shared" si="0"/>
        <v>김O민</v>
      </c>
      <c r="J41" s="95" t="s">
        <v>583</v>
      </c>
      <c r="K41" s="100">
        <v>20000</v>
      </c>
      <c r="L41" s="77" t="s">
        <v>222</v>
      </c>
      <c r="M41" s="71"/>
      <c r="N41" s="101" t="s">
        <v>218</v>
      </c>
      <c r="O41" s="68"/>
      <c r="P41" s="68"/>
      <c r="Q41" s="68"/>
      <c r="R41" s="68"/>
      <c r="S41" s="68"/>
    </row>
    <row r="42" spans="1:19" s="4" customFormat="1" ht="24.95" customHeight="1" x14ac:dyDescent="0.3">
      <c r="A42" s="99">
        <v>36</v>
      </c>
      <c r="B42" s="95" t="s">
        <v>265</v>
      </c>
      <c r="C42" s="95" t="s">
        <v>5</v>
      </c>
      <c r="D42" s="95" t="s">
        <v>319</v>
      </c>
      <c r="E42" s="69" t="s">
        <v>58</v>
      </c>
      <c r="F42" s="69"/>
      <c r="G42" s="69" t="s">
        <v>58</v>
      </c>
      <c r="H42" s="69" t="s">
        <v>58</v>
      </c>
      <c r="I42" s="70" t="str">
        <f t="shared" si="0"/>
        <v>이O주</v>
      </c>
      <c r="J42" s="95" t="s">
        <v>583</v>
      </c>
      <c r="K42" s="100">
        <v>100000</v>
      </c>
      <c r="L42" s="77" t="s">
        <v>222</v>
      </c>
      <c r="M42" s="71"/>
      <c r="N42" s="101" t="s">
        <v>337</v>
      </c>
      <c r="O42" s="68"/>
      <c r="P42" s="68"/>
      <c r="Q42" s="68"/>
      <c r="R42" s="68"/>
      <c r="S42" s="68"/>
    </row>
    <row r="43" spans="1:19" s="4" customFormat="1" ht="24.95" customHeight="1" x14ac:dyDescent="0.3">
      <c r="A43" s="99">
        <v>37</v>
      </c>
      <c r="B43" s="95" t="s">
        <v>265</v>
      </c>
      <c r="C43" s="95" t="s">
        <v>5</v>
      </c>
      <c r="D43" s="95" t="s">
        <v>352</v>
      </c>
      <c r="E43" s="69" t="s">
        <v>58</v>
      </c>
      <c r="F43" s="69"/>
      <c r="G43" s="69" t="s">
        <v>58</v>
      </c>
      <c r="H43" s="69" t="s">
        <v>58</v>
      </c>
      <c r="I43" s="70" t="str">
        <f t="shared" si="0"/>
        <v>국OOOOOOOO점</v>
      </c>
      <c r="J43" s="95" t="s">
        <v>583</v>
      </c>
      <c r="K43" s="100">
        <v>3500000</v>
      </c>
      <c r="L43" s="77" t="s">
        <v>222</v>
      </c>
      <c r="M43" s="71"/>
      <c r="N43" s="101" t="s">
        <v>338</v>
      </c>
      <c r="O43" s="68"/>
      <c r="P43" s="68"/>
      <c r="Q43" s="68"/>
      <c r="R43" s="68"/>
      <c r="S43" s="68"/>
    </row>
    <row r="44" spans="1:19" s="4" customFormat="1" ht="24.95" customHeight="1" x14ac:dyDescent="0.3">
      <c r="A44" s="99">
        <v>38</v>
      </c>
      <c r="B44" s="95" t="s">
        <v>275</v>
      </c>
      <c r="C44" s="95" t="s">
        <v>318</v>
      </c>
      <c r="D44" s="95" t="s">
        <v>319</v>
      </c>
      <c r="E44" s="69" t="s">
        <v>58</v>
      </c>
      <c r="F44" s="69"/>
      <c r="G44" s="69" t="s">
        <v>58</v>
      </c>
      <c r="H44" s="69" t="s">
        <v>58</v>
      </c>
      <c r="I44" s="70" t="str">
        <f t="shared" si="0"/>
        <v>최O우</v>
      </c>
      <c r="J44" s="95" t="s">
        <v>585</v>
      </c>
      <c r="K44" s="100">
        <v>20000</v>
      </c>
      <c r="L44" s="77" t="s">
        <v>222</v>
      </c>
      <c r="M44" s="71"/>
      <c r="N44" s="101" t="s">
        <v>70</v>
      </c>
      <c r="O44" s="68"/>
      <c r="P44" s="68"/>
      <c r="Q44" s="68"/>
      <c r="R44" s="68"/>
      <c r="S44" s="68"/>
    </row>
    <row r="45" spans="1:19" s="4" customFormat="1" ht="24.95" customHeight="1" x14ac:dyDescent="0.3">
      <c r="A45" s="99">
        <v>39</v>
      </c>
      <c r="B45" s="95" t="s">
        <v>275</v>
      </c>
      <c r="C45" s="95" t="s">
        <v>318</v>
      </c>
      <c r="D45" s="95" t="s">
        <v>43</v>
      </c>
      <c r="E45" s="69" t="s">
        <v>58</v>
      </c>
      <c r="F45" s="69"/>
      <c r="G45" s="69" t="s">
        <v>58</v>
      </c>
      <c r="H45" s="69" t="s">
        <v>58</v>
      </c>
      <c r="I45" s="70" t="str">
        <f t="shared" si="0"/>
        <v>(OOOOOOO신</v>
      </c>
      <c r="J45" s="95" t="s">
        <v>586</v>
      </c>
      <c r="K45" s="100">
        <v>400000</v>
      </c>
      <c r="L45" s="77" t="s">
        <v>222</v>
      </c>
      <c r="M45" s="71"/>
      <c r="N45" s="101" t="s">
        <v>68</v>
      </c>
      <c r="O45" s="68"/>
      <c r="P45" s="68"/>
      <c r="Q45" s="68"/>
      <c r="R45" s="68"/>
      <c r="S45" s="68"/>
    </row>
    <row r="46" spans="1:19" s="4" customFormat="1" ht="24.95" customHeight="1" x14ac:dyDescent="0.3">
      <c r="A46" s="99">
        <v>40</v>
      </c>
      <c r="B46" s="95" t="s">
        <v>275</v>
      </c>
      <c r="C46" s="95" t="s">
        <v>318</v>
      </c>
      <c r="D46" s="95" t="s">
        <v>319</v>
      </c>
      <c r="E46" s="69" t="s">
        <v>58</v>
      </c>
      <c r="F46" s="69"/>
      <c r="G46" s="69" t="s">
        <v>58</v>
      </c>
      <c r="H46" s="69" t="s">
        <v>58</v>
      </c>
      <c r="I46" s="70" t="str">
        <f t="shared" si="0"/>
        <v>양O영</v>
      </c>
      <c r="J46" s="95" t="s">
        <v>587</v>
      </c>
      <c r="K46" s="100">
        <v>30000</v>
      </c>
      <c r="L46" s="77" t="s">
        <v>222</v>
      </c>
      <c r="M46" s="71"/>
      <c r="N46" s="101" t="s">
        <v>61</v>
      </c>
      <c r="O46" s="68"/>
      <c r="P46" s="68"/>
      <c r="Q46" s="68"/>
      <c r="R46" s="68"/>
      <c r="S46" s="68"/>
    </row>
    <row r="47" spans="1:19" s="4" customFormat="1" ht="24.95" customHeight="1" x14ac:dyDescent="0.3">
      <c r="A47" s="99">
        <v>41</v>
      </c>
      <c r="B47" s="95" t="s">
        <v>265</v>
      </c>
      <c r="C47" s="95" t="s">
        <v>5</v>
      </c>
      <c r="D47" s="95" t="s">
        <v>352</v>
      </c>
      <c r="E47" s="69" t="s">
        <v>58</v>
      </c>
      <c r="F47" s="69"/>
      <c r="G47" s="69" t="s">
        <v>58</v>
      </c>
      <c r="H47" s="69" t="s">
        <v>58</v>
      </c>
      <c r="I47" s="70" t="str">
        <f t="shared" si="0"/>
        <v>(OOOOO업</v>
      </c>
      <c r="J47" s="95" t="s">
        <v>583</v>
      </c>
      <c r="K47" s="100">
        <v>500000</v>
      </c>
      <c r="L47" s="77" t="s">
        <v>223</v>
      </c>
      <c r="M47" s="71"/>
      <c r="N47" s="101" t="s">
        <v>234</v>
      </c>
      <c r="O47" s="68"/>
      <c r="P47" s="68"/>
      <c r="Q47" s="68"/>
      <c r="R47" s="68"/>
      <c r="S47" s="68"/>
    </row>
    <row r="48" spans="1:19" s="4" customFormat="1" ht="24.95" customHeight="1" x14ac:dyDescent="0.3">
      <c r="A48" s="99">
        <v>42</v>
      </c>
      <c r="B48" s="95" t="s">
        <v>268</v>
      </c>
      <c r="C48" s="95" t="s">
        <v>5</v>
      </c>
      <c r="D48" s="95" t="s">
        <v>319</v>
      </c>
      <c r="E48" s="69" t="s">
        <v>58</v>
      </c>
      <c r="F48" s="69"/>
      <c r="G48" s="69" t="s">
        <v>58</v>
      </c>
      <c r="H48" s="69" t="s">
        <v>58</v>
      </c>
      <c r="I48" s="70" t="str">
        <f t="shared" si="0"/>
        <v>김O정</v>
      </c>
      <c r="J48" s="95" t="s">
        <v>583</v>
      </c>
      <c r="K48" s="100">
        <v>10400</v>
      </c>
      <c r="L48" s="77" t="s">
        <v>222</v>
      </c>
      <c r="M48" s="71"/>
      <c r="N48" s="101" t="s">
        <v>339</v>
      </c>
      <c r="O48" s="68"/>
      <c r="P48" s="68"/>
      <c r="Q48" s="68"/>
      <c r="R48" s="68"/>
      <c r="S48" s="68"/>
    </row>
    <row r="49" spans="1:19" s="4" customFormat="1" ht="24.95" customHeight="1" x14ac:dyDescent="0.3">
      <c r="A49" s="99">
        <v>43</v>
      </c>
      <c r="B49" s="95" t="s">
        <v>268</v>
      </c>
      <c r="C49" s="95" t="s">
        <v>5</v>
      </c>
      <c r="D49" s="95" t="s">
        <v>319</v>
      </c>
      <c r="E49" s="69" t="s">
        <v>58</v>
      </c>
      <c r="F49" s="69"/>
      <c r="G49" s="69" t="s">
        <v>58</v>
      </c>
      <c r="H49" s="69" t="s">
        <v>58</v>
      </c>
      <c r="I49" s="70" t="str">
        <f t="shared" si="0"/>
        <v>이O일</v>
      </c>
      <c r="J49" s="95" t="s">
        <v>583</v>
      </c>
      <c r="K49" s="100">
        <v>20000</v>
      </c>
      <c r="L49" s="77" t="s">
        <v>222</v>
      </c>
      <c r="M49" s="71"/>
      <c r="N49" s="101" t="s">
        <v>236</v>
      </c>
      <c r="O49" s="68"/>
      <c r="P49" s="68"/>
      <c r="Q49" s="68"/>
      <c r="R49" s="68"/>
      <c r="S49" s="68"/>
    </row>
    <row r="50" spans="1:19" s="4" customFormat="1" ht="24.95" customHeight="1" x14ac:dyDescent="0.3">
      <c r="A50" s="99">
        <v>44</v>
      </c>
      <c r="B50" s="95" t="s">
        <v>268</v>
      </c>
      <c r="C50" s="95" t="s">
        <v>5</v>
      </c>
      <c r="D50" s="95"/>
      <c r="E50" s="69" t="s">
        <v>58</v>
      </c>
      <c r="F50" s="69"/>
      <c r="G50" s="69" t="s">
        <v>58</v>
      </c>
      <c r="H50" s="69" t="s">
        <v>58</v>
      </c>
      <c r="I50" s="70" t="str">
        <f t="shared" si="0"/>
        <v>서OOOOOOOOO아</v>
      </c>
      <c r="J50" s="95" t="s">
        <v>583</v>
      </c>
      <c r="K50" s="100">
        <v>95000</v>
      </c>
      <c r="L50" s="77" t="s">
        <v>223</v>
      </c>
      <c r="M50" s="71"/>
      <c r="N50" s="101" t="s">
        <v>329</v>
      </c>
      <c r="O50" s="68"/>
      <c r="P50" s="68"/>
      <c r="Q50" s="68"/>
      <c r="R50" s="68"/>
      <c r="S50" s="68"/>
    </row>
    <row r="51" spans="1:19" s="4" customFormat="1" ht="24.95" customHeight="1" x14ac:dyDescent="0.3">
      <c r="A51" s="99">
        <v>45</v>
      </c>
      <c r="B51" s="95" t="s">
        <v>268</v>
      </c>
      <c r="C51" s="95" t="s">
        <v>5</v>
      </c>
      <c r="D51" s="95"/>
      <c r="E51" s="69" t="s">
        <v>58</v>
      </c>
      <c r="F51" s="69"/>
      <c r="G51" s="69" t="s">
        <v>58</v>
      </c>
      <c r="H51" s="69" t="s">
        <v>58</v>
      </c>
      <c r="I51" s="70" t="str">
        <f t="shared" si="0"/>
        <v>서OOOOOOOOO아</v>
      </c>
      <c r="J51" s="95" t="s">
        <v>583</v>
      </c>
      <c r="K51" s="100">
        <v>96000</v>
      </c>
      <c r="L51" s="77" t="s">
        <v>223</v>
      </c>
      <c r="M51" s="71"/>
      <c r="N51" s="101" t="s">
        <v>329</v>
      </c>
      <c r="O51" s="68"/>
      <c r="P51" s="68"/>
      <c r="Q51" s="68"/>
      <c r="R51" s="68"/>
      <c r="S51" s="68"/>
    </row>
    <row r="52" spans="1:19" s="4" customFormat="1" ht="24.95" customHeight="1" x14ac:dyDescent="0.3">
      <c r="A52" s="99">
        <v>46</v>
      </c>
      <c r="B52" s="95" t="s">
        <v>268</v>
      </c>
      <c r="C52" s="95" t="s">
        <v>5</v>
      </c>
      <c r="D52" s="95" t="s">
        <v>360</v>
      </c>
      <c r="E52" s="69" t="s">
        <v>58</v>
      </c>
      <c r="F52" s="69"/>
      <c r="G52" s="69" t="s">
        <v>58</v>
      </c>
      <c r="H52" s="69" t="s">
        <v>58</v>
      </c>
      <c r="I52" s="70" t="str">
        <f t="shared" si="0"/>
        <v>퇴OOOOOOOOO회</v>
      </c>
      <c r="J52" s="95" t="s">
        <v>583</v>
      </c>
      <c r="K52" s="100">
        <v>61000</v>
      </c>
      <c r="L52" s="77" t="s">
        <v>223</v>
      </c>
      <c r="M52" s="71"/>
      <c r="N52" s="101" t="s">
        <v>340</v>
      </c>
      <c r="O52" s="68"/>
      <c r="P52" s="68"/>
      <c r="Q52" s="68"/>
      <c r="R52" s="68"/>
      <c r="S52" s="68"/>
    </row>
    <row r="53" spans="1:19" s="4" customFormat="1" ht="24.95" customHeight="1" x14ac:dyDescent="0.3">
      <c r="A53" s="99">
        <v>47</v>
      </c>
      <c r="B53" s="95" t="s">
        <v>270</v>
      </c>
      <c r="C53" s="95" t="s">
        <v>318</v>
      </c>
      <c r="D53" s="95" t="s">
        <v>6</v>
      </c>
      <c r="E53" s="69" t="s">
        <v>350</v>
      </c>
      <c r="F53" s="69"/>
      <c r="G53" s="69" t="s">
        <v>165</v>
      </c>
      <c r="H53" s="69" t="s">
        <v>58</v>
      </c>
      <c r="I53" s="70" t="str">
        <f t="shared" si="0"/>
        <v>포OOOOOOO션</v>
      </c>
      <c r="J53" s="95" t="s">
        <v>588</v>
      </c>
      <c r="K53" s="100">
        <v>23301393</v>
      </c>
      <c r="L53" s="77" t="s">
        <v>223</v>
      </c>
      <c r="M53" s="71"/>
      <c r="N53" s="101" t="s">
        <v>341</v>
      </c>
      <c r="O53" s="68"/>
      <c r="P53" s="68"/>
      <c r="Q53" s="68"/>
      <c r="R53" s="68"/>
      <c r="S53" s="68"/>
    </row>
    <row r="54" spans="1:19" s="4" customFormat="1" ht="24.95" customHeight="1" x14ac:dyDescent="0.3">
      <c r="A54" s="99">
        <v>48</v>
      </c>
      <c r="B54" s="95" t="s">
        <v>268</v>
      </c>
      <c r="C54" s="95" t="s">
        <v>5</v>
      </c>
      <c r="D54" s="95" t="s">
        <v>352</v>
      </c>
      <c r="E54" s="69" t="s">
        <v>58</v>
      </c>
      <c r="F54" s="69"/>
      <c r="G54" s="69" t="s">
        <v>58</v>
      </c>
      <c r="H54" s="69" t="s">
        <v>58</v>
      </c>
      <c r="I54" s="70" t="str">
        <f t="shared" si="0"/>
        <v>진OO협</v>
      </c>
      <c r="J54" s="95" t="s">
        <v>583</v>
      </c>
      <c r="K54" s="100">
        <v>200000</v>
      </c>
      <c r="L54" s="77" t="s">
        <v>223</v>
      </c>
      <c r="M54" s="71"/>
      <c r="N54" s="101" t="s">
        <v>342</v>
      </c>
      <c r="O54" s="68"/>
      <c r="P54" s="68"/>
      <c r="Q54" s="68"/>
      <c r="R54" s="68"/>
      <c r="S54" s="68"/>
    </row>
    <row r="55" spans="1:19" s="4" customFormat="1" ht="24.95" customHeight="1" x14ac:dyDescent="0.3">
      <c r="A55" s="99">
        <v>49</v>
      </c>
      <c r="B55" s="95" t="s">
        <v>269</v>
      </c>
      <c r="C55" s="95" t="s">
        <v>5</v>
      </c>
      <c r="D55" s="95" t="s">
        <v>319</v>
      </c>
      <c r="E55" s="69" t="s">
        <v>58</v>
      </c>
      <c r="F55" s="69"/>
      <c r="G55" s="69" t="s">
        <v>58</v>
      </c>
      <c r="H55" s="69" t="s">
        <v>58</v>
      </c>
      <c r="I55" s="70" t="str">
        <f t="shared" si="0"/>
        <v>정O호</v>
      </c>
      <c r="J55" s="95" t="s">
        <v>583</v>
      </c>
      <c r="K55" s="100">
        <v>10000</v>
      </c>
      <c r="L55" s="77" t="s">
        <v>222</v>
      </c>
      <c r="M55" s="71"/>
      <c r="N55" s="101" t="s">
        <v>181</v>
      </c>
      <c r="O55" s="68"/>
      <c r="P55" s="68"/>
      <c r="Q55" s="68"/>
      <c r="R55" s="68"/>
      <c r="S55" s="68"/>
    </row>
    <row r="56" spans="1:19" s="4" customFormat="1" ht="24.95" customHeight="1" x14ac:dyDescent="0.3">
      <c r="A56" s="99">
        <v>50</v>
      </c>
      <c r="B56" s="95" t="s">
        <v>269</v>
      </c>
      <c r="C56" s="95" t="s">
        <v>5</v>
      </c>
      <c r="D56" s="95" t="s">
        <v>319</v>
      </c>
      <c r="E56" s="69" t="s">
        <v>58</v>
      </c>
      <c r="F56" s="69"/>
      <c r="G56" s="69" t="s">
        <v>58</v>
      </c>
      <c r="H56" s="69" t="s">
        <v>58</v>
      </c>
      <c r="I56" s="70" t="str">
        <f t="shared" si="0"/>
        <v>정O희</v>
      </c>
      <c r="J56" s="95" t="s">
        <v>583</v>
      </c>
      <c r="K56" s="100">
        <v>50000</v>
      </c>
      <c r="L56" s="77" t="s">
        <v>222</v>
      </c>
      <c r="M56" s="71"/>
      <c r="N56" s="101" t="s">
        <v>238</v>
      </c>
      <c r="O56" s="68"/>
      <c r="P56" s="68"/>
      <c r="Q56" s="68"/>
      <c r="R56" s="68"/>
      <c r="S56" s="68"/>
    </row>
    <row r="57" spans="1:19" s="4" customFormat="1" ht="24.95" customHeight="1" x14ac:dyDescent="0.3">
      <c r="A57" s="99">
        <v>51</v>
      </c>
      <c r="B57" s="95" t="s">
        <v>269</v>
      </c>
      <c r="C57" s="95" t="s">
        <v>5</v>
      </c>
      <c r="D57" s="95" t="s">
        <v>319</v>
      </c>
      <c r="E57" s="69" t="s">
        <v>58</v>
      </c>
      <c r="F57" s="69"/>
      <c r="G57" s="69" t="s">
        <v>58</v>
      </c>
      <c r="H57" s="69" t="s">
        <v>58</v>
      </c>
      <c r="I57" s="70" t="str">
        <f t="shared" si="0"/>
        <v>유O심</v>
      </c>
      <c r="J57" s="95" t="s">
        <v>583</v>
      </c>
      <c r="K57" s="100">
        <v>20000</v>
      </c>
      <c r="L57" s="77" t="s">
        <v>222</v>
      </c>
      <c r="M57" s="71"/>
      <c r="N57" s="101" t="s">
        <v>196</v>
      </c>
      <c r="O57" s="68"/>
      <c r="P57" s="68"/>
      <c r="Q57" s="68"/>
      <c r="R57" s="68"/>
      <c r="S57" s="68"/>
    </row>
    <row r="58" spans="1:19" s="4" customFormat="1" ht="24.95" customHeight="1" x14ac:dyDescent="0.3">
      <c r="A58" s="99">
        <v>52</v>
      </c>
      <c r="B58" s="95" t="s">
        <v>269</v>
      </c>
      <c r="C58" s="95" t="s">
        <v>5</v>
      </c>
      <c r="D58" s="95" t="s">
        <v>319</v>
      </c>
      <c r="E58" s="69" t="s">
        <v>58</v>
      </c>
      <c r="F58" s="69"/>
      <c r="G58" s="69" t="s">
        <v>58</v>
      </c>
      <c r="H58" s="69" t="s">
        <v>58</v>
      </c>
      <c r="I58" s="70" t="str">
        <f t="shared" si="0"/>
        <v>이O천</v>
      </c>
      <c r="J58" s="95" t="s">
        <v>583</v>
      </c>
      <c r="K58" s="100">
        <v>10000</v>
      </c>
      <c r="L58" s="77" t="s">
        <v>222</v>
      </c>
      <c r="M58" s="71"/>
      <c r="N58" s="101" t="s">
        <v>182</v>
      </c>
      <c r="O58" s="68"/>
      <c r="P58" s="68"/>
      <c r="Q58" s="68"/>
      <c r="R58" s="68"/>
      <c r="S58" s="68"/>
    </row>
    <row r="59" spans="1:19" s="4" customFormat="1" ht="24.95" customHeight="1" x14ac:dyDescent="0.3">
      <c r="A59" s="99">
        <v>53</v>
      </c>
      <c r="B59" s="95" t="s">
        <v>269</v>
      </c>
      <c r="C59" s="95" t="s">
        <v>5</v>
      </c>
      <c r="D59" s="95" t="s">
        <v>319</v>
      </c>
      <c r="E59" s="69" t="s">
        <v>58</v>
      </c>
      <c r="F59" s="69"/>
      <c r="G59" s="69" t="s">
        <v>58</v>
      </c>
      <c r="H59" s="69" t="s">
        <v>58</v>
      </c>
      <c r="I59" s="70" t="str">
        <f t="shared" si="0"/>
        <v>이O철</v>
      </c>
      <c r="J59" s="95" t="s">
        <v>583</v>
      </c>
      <c r="K59" s="100">
        <v>10000</v>
      </c>
      <c r="L59" s="77" t="s">
        <v>222</v>
      </c>
      <c r="M59" s="71"/>
      <c r="N59" s="101" t="s">
        <v>237</v>
      </c>
      <c r="O59" s="68"/>
      <c r="P59" s="68"/>
      <c r="Q59" s="68"/>
      <c r="R59" s="68"/>
      <c r="S59" s="68"/>
    </row>
    <row r="60" spans="1:19" s="4" customFormat="1" ht="24.95" customHeight="1" x14ac:dyDescent="0.3">
      <c r="A60" s="99">
        <v>54</v>
      </c>
      <c r="B60" s="95" t="s">
        <v>269</v>
      </c>
      <c r="C60" s="95" t="s">
        <v>5</v>
      </c>
      <c r="D60" s="95" t="s">
        <v>359</v>
      </c>
      <c r="E60" s="69" t="s">
        <v>58</v>
      </c>
      <c r="F60" s="69"/>
      <c r="G60" s="69" t="s">
        <v>58</v>
      </c>
      <c r="H60" s="69" t="s">
        <v>58</v>
      </c>
      <c r="I60" s="70" t="str">
        <f t="shared" ref="I60:I117" si="1">REPLACE(N60,2,LEN(N60)-2,REPT("O",LEN(N60)-2))</f>
        <v>조O정</v>
      </c>
      <c r="J60" s="95" t="s">
        <v>583</v>
      </c>
      <c r="K60" s="100">
        <v>10000</v>
      </c>
      <c r="L60" s="77" t="s">
        <v>222</v>
      </c>
      <c r="M60" s="71"/>
      <c r="N60" s="101" t="s">
        <v>169</v>
      </c>
      <c r="O60" s="68"/>
      <c r="P60" s="68"/>
      <c r="Q60" s="68"/>
      <c r="R60" s="68"/>
      <c r="S60" s="68"/>
    </row>
    <row r="61" spans="1:19" s="4" customFormat="1" ht="24.95" customHeight="1" x14ac:dyDescent="0.3">
      <c r="A61" s="99">
        <v>55</v>
      </c>
      <c r="B61" s="95" t="s">
        <v>268</v>
      </c>
      <c r="C61" s="95" t="s">
        <v>318</v>
      </c>
      <c r="D61" s="95"/>
      <c r="E61" s="69" t="s">
        <v>350</v>
      </c>
      <c r="F61" s="69"/>
      <c r="G61" s="69" t="s">
        <v>165</v>
      </c>
      <c r="H61" s="69" t="s">
        <v>165</v>
      </c>
      <c r="I61" s="70" t="str">
        <f t="shared" si="1"/>
        <v>서OOOOOO터</v>
      </c>
      <c r="J61" s="95" t="s">
        <v>589</v>
      </c>
      <c r="K61" s="100">
        <v>31000</v>
      </c>
      <c r="L61" s="77" t="s">
        <v>223</v>
      </c>
      <c r="M61" s="71"/>
      <c r="N61" s="101" t="s">
        <v>343</v>
      </c>
      <c r="O61" s="68"/>
      <c r="P61" s="68"/>
      <c r="Q61" s="68"/>
      <c r="R61" s="68"/>
      <c r="S61" s="68"/>
    </row>
    <row r="62" spans="1:19" s="4" customFormat="1" ht="24.95" customHeight="1" x14ac:dyDescent="0.3">
      <c r="A62" s="99">
        <v>56</v>
      </c>
      <c r="B62" s="95" t="s">
        <v>268</v>
      </c>
      <c r="C62" s="95" t="s">
        <v>318</v>
      </c>
      <c r="D62" s="95" t="s">
        <v>6</v>
      </c>
      <c r="E62" s="69" t="s">
        <v>350</v>
      </c>
      <c r="F62" s="69"/>
      <c r="G62" s="69" t="s">
        <v>165</v>
      </c>
      <c r="H62" s="69" t="s">
        <v>165</v>
      </c>
      <c r="I62" s="70" t="str">
        <f t="shared" si="1"/>
        <v>해O빈</v>
      </c>
      <c r="J62" s="95" t="s">
        <v>590</v>
      </c>
      <c r="K62" s="100">
        <v>16700</v>
      </c>
      <c r="L62" s="77" t="s">
        <v>223</v>
      </c>
      <c r="M62" s="71"/>
      <c r="N62" s="101" t="s">
        <v>64</v>
      </c>
      <c r="O62" s="68"/>
      <c r="P62" s="68"/>
      <c r="Q62" s="68"/>
      <c r="R62" s="68"/>
      <c r="S62" s="68"/>
    </row>
    <row r="63" spans="1:19" s="4" customFormat="1" ht="24.95" customHeight="1" x14ac:dyDescent="0.3">
      <c r="A63" s="99">
        <v>57</v>
      </c>
      <c r="B63" s="95" t="s">
        <v>268</v>
      </c>
      <c r="C63" s="95" t="s">
        <v>318</v>
      </c>
      <c r="D63" s="95" t="s">
        <v>6</v>
      </c>
      <c r="E63" s="69" t="s">
        <v>350</v>
      </c>
      <c r="F63" s="69"/>
      <c r="G63" s="69" t="s">
        <v>165</v>
      </c>
      <c r="H63" s="69" t="s">
        <v>165</v>
      </c>
      <c r="I63" s="70" t="str">
        <f t="shared" si="1"/>
        <v>해O빈</v>
      </c>
      <c r="J63" s="95" t="s">
        <v>583</v>
      </c>
      <c r="K63" s="100">
        <v>100000</v>
      </c>
      <c r="L63" s="77" t="s">
        <v>223</v>
      </c>
      <c r="M63" s="71"/>
      <c r="N63" s="101" t="s">
        <v>64</v>
      </c>
      <c r="O63" s="68"/>
      <c r="P63" s="68"/>
      <c r="Q63" s="68"/>
      <c r="R63" s="68"/>
      <c r="S63" s="68"/>
    </row>
    <row r="64" spans="1:19" s="4" customFormat="1" ht="24.95" customHeight="1" x14ac:dyDescent="0.3">
      <c r="A64" s="99">
        <v>58</v>
      </c>
      <c r="B64" s="95" t="s">
        <v>270</v>
      </c>
      <c r="C64" s="95" t="s">
        <v>5</v>
      </c>
      <c r="D64" s="95" t="s">
        <v>319</v>
      </c>
      <c r="E64" s="69" t="s">
        <v>58</v>
      </c>
      <c r="F64" s="69"/>
      <c r="G64" s="69" t="s">
        <v>58</v>
      </c>
      <c r="H64" s="69" t="s">
        <v>58</v>
      </c>
      <c r="I64" s="70" t="str">
        <f t="shared" si="1"/>
        <v>이O태</v>
      </c>
      <c r="J64" s="95" t="s">
        <v>583</v>
      </c>
      <c r="K64" s="100">
        <v>10000</v>
      </c>
      <c r="L64" s="77" t="s">
        <v>222</v>
      </c>
      <c r="M64" s="71"/>
      <c r="N64" s="101" t="s">
        <v>166</v>
      </c>
      <c r="O64" s="68"/>
      <c r="P64" s="68"/>
      <c r="Q64" s="68"/>
      <c r="R64" s="68"/>
      <c r="S64" s="68"/>
    </row>
    <row r="65" spans="1:19" s="4" customFormat="1" ht="24.95" customHeight="1" x14ac:dyDescent="0.3">
      <c r="A65" s="99">
        <v>59</v>
      </c>
      <c r="B65" s="95" t="s">
        <v>270</v>
      </c>
      <c r="C65" s="95" t="s">
        <v>5</v>
      </c>
      <c r="D65" s="95" t="s">
        <v>319</v>
      </c>
      <c r="E65" s="69" t="s">
        <v>58</v>
      </c>
      <c r="F65" s="69"/>
      <c r="G65" s="69" t="s">
        <v>58</v>
      </c>
      <c r="H65" s="69" t="s">
        <v>58</v>
      </c>
      <c r="I65" s="70" t="str">
        <f t="shared" si="1"/>
        <v>손O아</v>
      </c>
      <c r="J65" s="95" t="s">
        <v>583</v>
      </c>
      <c r="K65" s="100">
        <v>10400</v>
      </c>
      <c r="L65" s="77" t="s">
        <v>222</v>
      </c>
      <c r="M65" s="71"/>
      <c r="N65" s="101" t="s">
        <v>167</v>
      </c>
      <c r="O65" s="68"/>
      <c r="P65" s="68"/>
      <c r="Q65" s="68"/>
      <c r="R65" s="68"/>
      <c r="S65" s="68"/>
    </row>
    <row r="66" spans="1:19" s="4" customFormat="1" ht="24.95" customHeight="1" x14ac:dyDescent="0.3">
      <c r="A66" s="99">
        <v>60</v>
      </c>
      <c r="B66" s="95" t="s">
        <v>270</v>
      </c>
      <c r="C66" s="95" t="s">
        <v>5</v>
      </c>
      <c r="D66" s="95" t="s">
        <v>351</v>
      </c>
      <c r="E66" s="69" t="s">
        <v>58</v>
      </c>
      <c r="F66" s="69"/>
      <c r="G66" s="69" t="s">
        <v>58</v>
      </c>
      <c r="H66" s="69" t="s">
        <v>58</v>
      </c>
      <c r="I66" s="70" t="str">
        <f t="shared" si="1"/>
        <v>송O경</v>
      </c>
      <c r="J66" s="95" t="s">
        <v>583</v>
      </c>
      <c r="K66" s="100">
        <v>10000</v>
      </c>
      <c r="L66" s="77" t="s">
        <v>222</v>
      </c>
      <c r="M66" s="71"/>
      <c r="N66" s="101" t="s">
        <v>168</v>
      </c>
      <c r="O66" s="68"/>
      <c r="P66" s="68"/>
      <c r="Q66" s="68"/>
      <c r="R66" s="68"/>
      <c r="S66" s="68"/>
    </row>
    <row r="67" spans="1:19" s="4" customFormat="1" ht="24.95" customHeight="1" x14ac:dyDescent="0.3">
      <c r="A67" s="99">
        <v>61</v>
      </c>
      <c r="B67" s="95" t="s">
        <v>270</v>
      </c>
      <c r="C67" s="95" t="s">
        <v>5</v>
      </c>
      <c r="D67" s="95" t="s">
        <v>351</v>
      </c>
      <c r="E67" s="69" t="s">
        <v>58</v>
      </c>
      <c r="F67" s="69"/>
      <c r="G67" s="69" t="s">
        <v>58</v>
      </c>
      <c r="H67" s="69" t="s">
        <v>58</v>
      </c>
      <c r="I67" s="70" t="str">
        <f t="shared" si="1"/>
        <v>최O길</v>
      </c>
      <c r="J67" s="95" t="s">
        <v>583</v>
      </c>
      <c r="K67" s="100">
        <v>2000000</v>
      </c>
      <c r="L67" s="77" t="s">
        <v>223</v>
      </c>
      <c r="M67" s="71"/>
      <c r="N67" s="101" t="s">
        <v>344</v>
      </c>
      <c r="O67" s="68"/>
      <c r="P67" s="68"/>
      <c r="Q67" s="68"/>
      <c r="R67" s="68"/>
      <c r="S67" s="68"/>
    </row>
    <row r="68" spans="1:19" s="4" customFormat="1" ht="24.95" customHeight="1" x14ac:dyDescent="0.3">
      <c r="A68" s="99">
        <v>62</v>
      </c>
      <c r="B68" s="95" t="s">
        <v>316</v>
      </c>
      <c r="C68" s="95" t="s">
        <v>5</v>
      </c>
      <c r="D68" s="95" t="s">
        <v>351</v>
      </c>
      <c r="E68" s="69" t="s">
        <v>58</v>
      </c>
      <c r="F68" s="69"/>
      <c r="G68" s="69" t="s">
        <v>58</v>
      </c>
      <c r="H68" s="69" t="s">
        <v>58</v>
      </c>
      <c r="I68" s="70" t="str">
        <f t="shared" si="1"/>
        <v>임O정</v>
      </c>
      <c r="J68" s="95" t="s">
        <v>583</v>
      </c>
      <c r="K68" s="100">
        <v>10000</v>
      </c>
      <c r="L68" s="77" t="s">
        <v>222</v>
      </c>
      <c r="M68" s="71"/>
      <c r="N68" s="101" t="s">
        <v>345</v>
      </c>
      <c r="O68" s="68"/>
      <c r="P68" s="68"/>
      <c r="Q68" s="68"/>
      <c r="R68" s="68"/>
      <c r="S68" s="68"/>
    </row>
    <row r="69" spans="1:19" s="4" customFormat="1" ht="24.95" customHeight="1" x14ac:dyDescent="0.3">
      <c r="A69" s="99">
        <v>63</v>
      </c>
      <c r="B69" s="95" t="s">
        <v>271</v>
      </c>
      <c r="C69" s="95" t="s">
        <v>5</v>
      </c>
      <c r="D69" s="95" t="s">
        <v>43</v>
      </c>
      <c r="E69" s="69" t="s">
        <v>58</v>
      </c>
      <c r="F69" s="69"/>
      <c r="G69" s="69" t="s">
        <v>58</v>
      </c>
      <c r="H69" s="69" t="s">
        <v>58</v>
      </c>
      <c r="I69" s="70" t="str">
        <f t="shared" si="1"/>
        <v>김O경</v>
      </c>
      <c r="J69" s="95" t="s">
        <v>583</v>
      </c>
      <c r="K69" s="100">
        <v>10000</v>
      </c>
      <c r="L69" s="77" t="s">
        <v>222</v>
      </c>
      <c r="M69" s="71"/>
      <c r="N69" s="101" t="s">
        <v>193</v>
      </c>
      <c r="O69" s="68"/>
      <c r="P69" s="68"/>
      <c r="Q69" s="68"/>
      <c r="R69" s="68"/>
      <c r="S69" s="68"/>
    </row>
    <row r="70" spans="1:19" s="4" customFormat="1" ht="24.95" customHeight="1" x14ac:dyDescent="0.3">
      <c r="A70" s="99">
        <v>64</v>
      </c>
      <c r="B70" s="95" t="s">
        <v>268</v>
      </c>
      <c r="C70" s="95" t="s">
        <v>318</v>
      </c>
      <c r="D70" s="95" t="s">
        <v>6</v>
      </c>
      <c r="E70" s="69" t="s">
        <v>350</v>
      </c>
      <c r="F70" s="69"/>
      <c r="G70" s="69" t="s">
        <v>165</v>
      </c>
      <c r="H70" s="69" t="s">
        <v>165</v>
      </c>
      <c r="I70" s="70" t="str">
        <f t="shared" si="1"/>
        <v>사OOOOOOOOOO단</v>
      </c>
      <c r="J70" s="95" t="s">
        <v>591</v>
      </c>
      <c r="K70" s="100">
        <v>200000</v>
      </c>
      <c r="L70" s="77" t="s">
        <v>223</v>
      </c>
      <c r="M70" s="71"/>
      <c r="N70" s="101" t="s">
        <v>71</v>
      </c>
      <c r="O70" s="68"/>
      <c r="P70" s="68"/>
      <c r="Q70" s="68"/>
      <c r="R70" s="68"/>
      <c r="S70" s="68"/>
    </row>
    <row r="71" spans="1:19" s="4" customFormat="1" ht="24.95" customHeight="1" x14ac:dyDescent="0.3">
      <c r="A71" s="99">
        <v>65</v>
      </c>
      <c r="B71" s="95" t="s">
        <v>265</v>
      </c>
      <c r="C71" s="95" t="s">
        <v>318</v>
      </c>
      <c r="D71" s="95" t="s">
        <v>6</v>
      </c>
      <c r="E71" s="69" t="s">
        <v>350</v>
      </c>
      <c r="F71" s="69"/>
      <c r="G71" s="69" t="s">
        <v>165</v>
      </c>
      <c r="H71" s="69" t="s">
        <v>165</v>
      </c>
      <c r="I71" s="70" t="str">
        <f t="shared" si="1"/>
        <v>신OOOOOO단</v>
      </c>
      <c r="J71" s="95" t="s">
        <v>592</v>
      </c>
      <c r="K71" s="100">
        <v>3200000</v>
      </c>
      <c r="L71" s="77" t="s">
        <v>223</v>
      </c>
      <c r="M71" s="71"/>
      <c r="N71" s="101" t="s">
        <v>235</v>
      </c>
      <c r="O71" s="68"/>
      <c r="P71" s="68"/>
      <c r="Q71" s="68"/>
      <c r="R71" s="68"/>
      <c r="S71" s="68"/>
    </row>
    <row r="72" spans="1:19" s="4" customFormat="1" ht="24.95" customHeight="1" x14ac:dyDescent="0.3">
      <c r="A72" s="99">
        <v>66</v>
      </c>
      <c r="B72" s="95" t="s">
        <v>265</v>
      </c>
      <c r="C72" s="95" t="s">
        <v>318</v>
      </c>
      <c r="D72" s="95" t="s">
        <v>6</v>
      </c>
      <c r="E72" s="69" t="s">
        <v>350</v>
      </c>
      <c r="F72" s="69"/>
      <c r="G72" s="69" t="s">
        <v>165</v>
      </c>
      <c r="H72" s="69" t="s">
        <v>165</v>
      </c>
      <c r="I72" s="70" t="str">
        <f t="shared" si="1"/>
        <v>신OOOOOO단</v>
      </c>
      <c r="J72" s="95" t="s">
        <v>593</v>
      </c>
      <c r="K72" s="100">
        <v>1000000</v>
      </c>
      <c r="L72" s="77" t="s">
        <v>223</v>
      </c>
      <c r="M72" s="71"/>
      <c r="N72" s="101" t="s">
        <v>235</v>
      </c>
      <c r="O72" s="68"/>
      <c r="P72" s="68"/>
      <c r="Q72" s="68"/>
      <c r="R72" s="68"/>
      <c r="S72" s="68"/>
    </row>
    <row r="73" spans="1:19" s="4" customFormat="1" ht="24.95" customHeight="1" x14ac:dyDescent="0.3">
      <c r="A73" s="99">
        <v>67</v>
      </c>
      <c r="B73" s="95" t="s">
        <v>271</v>
      </c>
      <c r="C73" s="95" t="s">
        <v>5</v>
      </c>
      <c r="D73" s="95" t="s">
        <v>319</v>
      </c>
      <c r="E73" s="69" t="s">
        <v>58</v>
      </c>
      <c r="F73" s="69"/>
      <c r="G73" s="69" t="s">
        <v>58</v>
      </c>
      <c r="H73" s="69" t="s">
        <v>58</v>
      </c>
      <c r="I73" s="70" t="str">
        <f t="shared" si="1"/>
        <v>김O곤</v>
      </c>
      <c r="J73" s="95" t="s">
        <v>583</v>
      </c>
      <c r="K73" s="100">
        <v>14000</v>
      </c>
      <c r="L73" s="77" t="s">
        <v>222</v>
      </c>
      <c r="M73" s="71"/>
      <c r="N73" s="101" t="s">
        <v>170</v>
      </c>
      <c r="O73" s="68"/>
      <c r="P73" s="68"/>
      <c r="Q73" s="68"/>
      <c r="R73" s="68"/>
      <c r="S73" s="68"/>
    </row>
    <row r="74" spans="1:19" s="4" customFormat="1" ht="24.95" customHeight="1" x14ac:dyDescent="0.3">
      <c r="A74" s="99">
        <v>68</v>
      </c>
      <c r="B74" s="95" t="s">
        <v>275</v>
      </c>
      <c r="C74" s="95" t="s">
        <v>5</v>
      </c>
      <c r="D74" s="95" t="s">
        <v>351</v>
      </c>
      <c r="E74" s="69" t="s">
        <v>58</v>
      </c>
      <c r="F74" s="69"/>
      <c r="G74" s="69" t="s">
        <v>58</v>
      </c>
      <c r="H74" s="69" t="s">
        <v>58</v>
      </c>
      <c r="I74" s="70" t="str">
        <f t="shared" si="1"/>
        <v>정O배</v>
      </c>
      <c r="J74" s="95" t="s">
        <v>583</v>
      </c>
      <c r="K74" s="100">
        <v>100000</v>
      </c>
      <c r="L74" s="77" t="s">
        <v>222</v>
      </c>
      <c r="M74" s="71"/>
      <c r="N74" s="101" t="s">
        <v>69</v>
      </c>
      <c r="O74" s="68"/>
      <c r="P74" s="68"/>
      <c r="Q74" s="68"/>
      <c r="R74" s="68"/>
      <c r="S74" s="68"/>
    </row>
    <row r="75" spans="1:19" s="4" customFormat="1" ht="24.95" customHeight="1" x14ac:dyDescent="0.3">
      <c r="A75" s="99">
        <v>69</v>
      </c>
      <c r="B75" s="95" t="s">
        <v>275</v>
      </c>
      <c r="C75" s="95" t="s">
        <v>5</v>
      </c>
      <c r="D75" s="95" t="s">
        <v>361</v>
      </c>
      <c r="E75" s="69" t="s">
        <v>58</v>
      </c>
      <c r="F75" s="69"/>
      <c r="G75" s="69" t="s">
        <v>58</v>
      </c>
      <c r="H75" s="69" t="s">
        <v>58</v>
      </c>
      <c r="I75" s="70" t="str">
        <f t="shared" si="1"/>
        <v>김OOOOOOOOOOO)</v>
      </c>
      <c r="J75" s="95" t="s">
        <v>583</v>
      </c>
      <c r="K75" s="100">
        <v>100000</v>
      </c>
      <c r="L75" s="77" t="s">
        <v>222</v>
      </c>
      <c r="M75" s="71"/>
      <c r="N75" s="101" t="s">
        <v>66</v>
      </c>
      <c r="O75" s="68"/>
      <c r="P75" s="68"/>
      <c r="Q75" s="68"/>
      <c r="R75" s="68"/>
      <c r="S75" s="68"/>
    </row>
    <row r="76" spans="1:19" s="4" customFormat="1" ht="24.95" customHeight="1" x14ac:dyDescent="0.3">
      <c r="A76" s="99">
        <v>70</v>
      </c>
      <c r="B76" s="95" t="s">
        <v>275</v>
      </c>
      <c r="C76" s="95" t="s">
        <v>5</v>
      </c>
      <c r="D76" s="95" t="s">
        <v>319</v>
      </c>
      <c r="E76" s="69" t="s">
        <v>58</v>
      </c>
      <c r="F76" s="69"/>
      <c r="G76" s="69" t="s">
        <v>58</v>
      </c>
      <c r="H76" s="69" t="s">
        <v>58</v>
      </c>
      <c r="I76" s="70" t="str">
        <f t="shared" si="1"/>
        <v>이O숙</v>
      </c>
      <c r="J76" s="95" t="s">
        <v>583</v>
      </c>
      <c r="K76" s="100">
        <v>10400</v>
      </c>
      <c r="L76" s="77" t="s">
        <v>222</v>
      </c>
      <c r="M76" s="71"/>
      <c r="N76" s="101" t="s">
        <v>346</v>
      </c>
      <c r="O76" s="68"/>
      <c r="P76" s="68"/>
      <c r="Q76" s="68"/>
      <c r="R76" s="68"/>
      <c r="S76" s="68"/>
    </row>
    <row r="77" spans="1:19" s="4" customFormat="1" ht="24.95" customHeight="1" x14ac:dyDescent="0.3">
      <c r="A77" s="99">
        <v>71</v>
      </c>
      <c r="B77" s="95" t="s">
        <v>275</v>
      </c>
      <c r="C77" s="95" t="s">
        <v>5</v>
      </c>
      <c r="D77" s="95" t="s">
        <v>351</v>
      </c>
      <c r="E77" s="69" t="s">
        <v>58</v>
      </c>
      <c r="F77" s="69"/>
      <c r="G77" s="69" t="s">
        <v>58</v>
      </c>
      <c r="H77" s="69" t="s">
        <v>58</v>
      </c>
      <c r="I77" s="70" t="str">
        <f t="shared" si="1"/>
        <v>유미</v>
      </c>
      <c r="J77" s="95" t="s">
        <v>583</v>
      </c>
      <c r="K77" s="100">
        <v>10000</v>
      </c>
      <c r="L77" s="77" t="s">
        <v>222</v>
      </c>
      <c r="M77" s="71"/>
      <c r="N77" s="101" t="s">
        <v>194</v>
      </c>
      <c r="O77" s="68"/>
      <c r="P77" s="68"/>
      <c r="Q77" s="68"/>
      <c r="R77" s="68"/>
      <c r="S77" s="68"/>
    </row>
    <row r="78" spans="1:19" s="4" customFormat="1" ht="24.95" customHeight="1" x14ac:dyDescent="0.3">
      <c r="A78" s="99">
        <v>72</v>
      </c>
      <c r="B78" s="95" t="s">
        <v>275</v>
      </c>
      <c r="C78" s="95" t="s">
        <v>5</v>
      </c>
      <c r="D78" s="95" t="s">
        <v>351</v>
      </c>
      <c r="E78" s="69" t="s">
        <v>58</v>
      </c>
      <c r="F78" s="69"/>
      <c r="G78" s="69" t="s">
        <v>58</v>
      </c>
      <c r="H78" s="69" t="s">
        <v>58</v>
      </c>
      <c r="I78" s="70" t="str">
        <f t="shared" si="1"/>
        <v>구O나</v>
      </c>
      <c r="J78" s="95" t="s">
        <v>583</v>
      </c>
      <c r="K78" s="100">
        <v>40000</v>
      </c>
      <c r="L78" s="77" t="s">
        <v>222</v>
      </c>
      <c r="M78" s="71"/>
      <c r="N78" s="101" t="s">
        <v>171</v>
      </c>
      <c r="O78" s="68"/>
      <c r="P78" s="68"/>
      <c r="Q78" s="68"/>
      <c r="R78" s="68"/>
      <c r="S78" s="68"/>
    </row>
    <row r="79" spans="1:19" s="4" customFormat="1" ht="24.95" customHeight="1" x14ac:dyDescent="0.3">
      <c r="A79" s="99">
        <v>73</v>
      </c>
      <c r="B79" s="95" t="s">
        <v>275</v>
      </c>
      <c r="C79" s="95" t="s">
        <v>5</v>
      </c>
      <c r="D79" s="95" t="s">
        <v>319</v>
      </c>
      <c r="E79" s="69" t="s">
        <v>58</v>
      </c>
      <c r="F79" s="69"/>
      <c r="G79" s="69" t="s">
        <v>58</v>
      </c>
      <c r="H79" s="69" t="s">
        <v>58</v>
      </c>
      <c r="I79" s="70" t="str">
        <f t="shared" si="1"/>
        <v>박O석</v>
      </c>
      <c r="J79" s="95" t="s">
        <v>583</v>
      </c>
      <c r="K79" s="100">
        <v>10400</v>
      </c>
      <c r="L79" s="77" t="s">
        <v>222</v>
      </c>
      <c r="M79" s="71"/>
      <c r="N79" s="101" t="s">
        <v>72</v>
      </c>
      <c r="O79" s="68"/>
      <c r="P79" s="68"/>
      <c r="Q79" s="68"/>
      <c r="R79" s="68"/>
      <c r="S79" s="68"/>
    </row>
    <row r="80" spans="1:19" s="4" customFormat="1" ht="24.95" customHeight="1" x14ac:dyDescent="0.3">
      <c r="A80" s="99">
        <v>74</v>
      </c>
      <c r="B80" s="95" t="s">
        <v>275</v>
      </c>
      <c r="C80" s="95" t="s">
        <v>5</v>
      </c>
      <c r="D80" s="95" t="s">
        <v>319</v>
      </c>
      <c r="E80" s="69" t="s">
        <v>58</v>
      </c>
      <c r="F80" s="69"/>
      <c r="G80" s="69" t="s">
        <v>58</v>
      </c>
      <c r="H80" s="69" t="s">
        <v>58</v>
      </c>
      <c r="I80" s="70" t="str">
        <f t="shared" si="1"/>
        <v>박O희</v>
      </c>
      <c r="J80" s="95" t="s">
        <v>583</v>
      </c>
      <c r="K80" s="100">
        <v>10000</v>
      </c>
      <c r="L80" s="77" t="s">
        <v>222</v>
      </c>
      <c r="M80" s="71"/>
      <c r="N80" s="101" t="s">
        <v>73</v>
      </c>
      <c r="O80" s="68"/>
      <c r="P80" s="68"/>
      <c r="Q80" s="68"/>
      <c r="R80" s="68"/>
      <c r="S80" s="68"/>
    </row>
    <row r="81" spans="1:19" s="4" customFormat="1" ht="24.95" customHeight="1" x14ac:dyDescent="0.3">
      <c r="A81" s="99">
        <v>75</v>
      </c>
      <c r="B81" s="95" t="s">
        <v>275</v>
      </c>
      <c r="C81" s="95" t="s">
        <v>5</v>
      </c>
      <c r="D81" s="95" t="s">
        <v>319</v>
      </c>
      <c r="E81" s="69" t="s">
        <v>58</v>
      </c>
      <c r="F81" s="69"/>
      <c r="G81" s="69" t="s">
        <v>58</v>
      </c>
      <c r="H81" s="69" t="s">
        <v>58</v>
      </c>
      <c r="I81" s="70" t="str">
        <f t="shared" si="1"/>
        <v>장O선</v>
      </c>
      <c r="J81" s="95" t="s">
        <v>583</v>
      </c>
      <c r="K81" s="100">
        <v>10000</v>
      </c>
      <c r="L81" s="77" t="s">
        <v>222</v>
      </c>
      <c r="M81" s="71"/>
      <c r="N81" s="101" t="s">
        <v>183</v>
      </c>
      <c r="O81" s="68"/>
      <c r="P81" s="68"/>
      <c r="Q81" s="68"/>
      <c r="R81" s="68"/>
      <c r="S81" s="68"/>
    </row>
    <row r="82" spans="1:19" s="4" customFormat="1" ht="24.95" customHeight="1" x14ac:dyDescent="0.3">
      <c r="A82" s="99">
        <v>76</v>
      </c>
      <c r="B82" s="95" t="s">
        <v>275</v>
      </c>
      <c r="C82" s="95" t="s">
        <v>5</v>
      </c>
      <c r="D82" s="95" t="s">
        <v>319</v>
      </c>
      <c r="E82" s="69" t="s">
        <v>58</v>
      </c>
      <c r="F82" s="69"/>
      <c r="G82" s="69" t="s">
        <v>58</v>
      </c>
      <c r="H82" s="69" t="s">
        <v>58</v>
      </c>
      <c r="I82" s="70" t="str">
        <f t="shared" si="1"/>
        <v>이O용</v>
      </c>
      <c r="J82" s="95" t="s">
        <v>583</v>
      </c>
      <c r="K82" s="100">
        <v>100000</v>
      </c>
      <c r="L82" s="77" t="s">
        <v>222</v>
      </c>
      <c r="M82" s="71"/>
      <c r="N82" s="101" t="s">
        <v>220</v>
      </c>
      <c r="O82" s="68"/>
      <c r="P82" s="68"/>
      <c r="Q82" s="68"/>
      <c r="R82" s="68"/>
      <c r="S82" s="68"/>
    </row>
    <row r="83" spans="1:19" s="4" customFormat="1" ht="24.95" customHeight="1" x14ac:dyDescent="0.3">
      <c r="A83" s="99">
        <v>77</v>
      </c>
      <c r="B83" s="95" t="s">
        <v>260</v>
      </c>
      <c r="C83" s="95" t="s">
        <v>318</v>
      </c>
      <c r="D83" s="95" t="s">
        <v>6</v>
      </c>
      <c r="E83" s="69" t="s">
        <v>350</v>
      </c>
      <c r="F83" s="69"/>
      <c r="G83" s="69" t="s">
        <v>165</v>
      </c>
      <c r="H83" s="69" t="s">
        <v>165</v>
      </c>
      <c r="I83" s="70" t="str">
        <f t="shared" si="1"/>
        <v>어OOOOOOOOOOOO부</v>
      </c>
      <c r="J83" s="95" t="s">
        <v>594</v>
      </c>
      <c r="K83" s="100">
        <v>1250000</v>
      </c>
      <c r="L83" s="77" t="s">
        <v>223</v>
      </c>
      <c r="M83" s="71"/>
      <c r="N83" s="101" t="s">
        <v>63</v>
      </c>
      <c r="O83" s="68"/>
      <c r="P83" s="68"/>
      <c r="Q83" s="68"/>
      <c r="R83" s="68"/>
      <c r="S83" s="68"/>
    </row>
    <row r="84" spans="1:19" s="4" customFormat="1" ht="24.95" customHeight="1" x14ac:dyDescent="0.3">
      <c r="A84" s="99">
        <v>78</v>
      </c>
      <c r="B84" s="95" t="s">
        <v>260</v>
      </c>
      <c r="C84" s="95" t="s">
        <v>318</v>
      </c>
      <c r="D84" s="95" t="s">
        <v>6</v>
      </c>
      <c r="E84" s="69" t="s">
        <v>350</v>
      </c>
      <c r="F84" s="69"/>
      <c r="G84" s="69" t="s">
        <v>165</v>
      </c>
      <c r="H84" s="69" t="s">
        <v>165</v>
      </c>
      <c r="I84" s="70" t="str">
        <f t="shared" si="1"/>
        <v>어OOOOOOOOOOOO부</v>
      </c>
      <c r="J84" s="95" t="s">
        <v>595</v>
      </c>
      <c r="K84" s="100">
        <v>1865000</v>
      </c>
      <c r="L84" s="77" t="s">
        <v>222</v>
      </c>
      <c r="M84" s="71"/>
      <c r="N84" s="101" t="s">
        <v>63</v>
      </c>
      <c r="O84" s="68"/>
      <c r="P84" s="68"/>
      <c r="Q84" s="68"/>
      <c r="R84" s="68"/>
      <c r="S84" s="68"/>
    </row>
    <row r="85" spans="1:19" s="4" customFormat="1" ht="24.95" customHeight="1" x14ac:dyDescent="0.3">
      <c r="A85" s="99">
        <v>79</v>
      </c>
      <c r="B85" s="95" t="s">
        <v>275</v>
      </c>
      <c r="C85" s="95" t="s">
        <v>5</v>
      </c>
      <c r="D85" s="95" t="s">
        <v>359</v>
      </c>
      <c r="E85" s="69" t="s">
        <v>58</v>
      </c>
      <c r="F85" s="69"/>
      <c r="G85" s="69" t="s">
        <v>58</v>
      </c>
      <c r="H85" s="69" t="s">
        <v>58</v>
      </c>
      <c r="I85" s="70" t="str">
        <f t="shared" si="1"/>
        <v>김O식</v>
      </c>
      <c r="J85" s="95" t="s">
        <v>583</v>
      </c>
      <c r="K85" s="100">
        <v>10400</v>
      </c>
      <c r="L85" s="77" t="s">
        <v>222</v>
      </c>
      <c r="M85" s="71"/>
      <c r="N85" s="101" t="s">
        <v>347</v>
      </c>
      <c r="O85" s="68"/>
      <c r="P85" s="68"/>
      <c r="Q85" s="68"/>
      <c r="R85" s="68"/>
      <c r="S85" s="68"/>
    </row>
    <row r="86" spans="1:19" s="4" customFormat="1" ht="24.95" customHeight="1" x14ac:dyDescent="0.3">
      <c r="A86" s="99">
        <v>80</v>
      </c>
      <c r="B86" s="95" t="s">
        <v>275</v>
      </c>
      <c r="C86" s="95" t="s">
        <v>5</v>
      </c>
      <c r="D86" s="95" t="s">
        <v>319</v>
      </c>
      <c r="E86" s="69" t="s">
        <v>58</v>
      </c>
      <c r="F86" s="69"/>
      <c r="G86" s="69" t="s">
        <v>58</v>
      </c>
      <c r="H86" s="69" t="s">
        <v>58</v>
      </c>
      <c r="I86" s="70" t="str">
        <f t="shared" si="1"/>
        <v>박O선</v>
      </c>
      <c r="J86" s="95" t="s">
        <v>583</v>
      </c>
      <c r="K86" s="100">
        <v>11400</v>
      </c>
      <c r="L86" s="77" t="s">
        <v>222</v>
      </c>
      <c r="M86" s="71"/>
      <c r="N86" s="101" t="s">
        <v>197</v>
      </c>
      <c r="O86" s="68"/>
      <c r="P86" s="68"/>
      <c r="Q86" s="68"/>
      <c r="R86" s="68"/>
      <c r="S86" s="68"/>
    </row>
    <row r="87" spans="1:19" s="4" customFormat="1" ht="24.95" customHeight="1" x14ac:dyDescent="0.3">
      <c r="A87" s="99">
        <v>81</v>
      </c>
      <c r="B87" s="95" t="s">
        <v>275</v>
      </c>
      <c r="C87" s="95" t="s">
        <v>5</v>
      </c>
      <c r="D87" s="95" t="s">
        <v>319</v>
      </c>
      <c r="E87" s="69" t="s">
        <v>58</v>
      </c>
      <c r="F87" s="69"/>
      <c r="G87" s="69" t="s">
        <v>58</v>
      </c>
      <c r="H87" s="69" t="s">
        <v>58</v>
      </c>
      <c r="I87" s="70" t="str">
        <f t="shared" si="1"/>
        <v>김O진</v>
      </c>
      <c r="J87" s="95" t="s">
        <v>583</v>
      </c>
      <c r="K87" s="100">
        <v>10000</v>
      </c>
      <c r="L87" s="77" t="s">
        <v>222</v>
      </c>
      <c r="M87" s="71"/>
      <c r="N87" s="101" t="s">
        <v>74</v>
      </c>
      <c r="O87" s="68"/>
      <c r="P87" s="68"/>
      <c r="Q87" s="68"/>
      <c r="R87" s="68"/>
      <c r="S87" s="68"/>
    </row>
    <row r="88" spans="1:19" s="4" customFormat="1" ht="24.95" customHeight="1" x14ac:dyDescent="0.3">
      <c r="A88" s="99">
        <v>82</v>
      </c>
      <c r="B88" s="95" t="s">
        <v>275</v>
      </c>
      <c r="C88" s="95" t="s">
        <v>5</v>
      </c>
      <c r="D88" s="95" t="s">
        <v>319</v>
      </c>
      <c r="E88" s="69" t="s">
        <v>58</v>
      </c>
      <c r="F88" s="69"/>
      <c r="G88" s="69" t="s">
        <v>58</v>
      </c>
      <c r="H88" s="69" t="s">
        <v>58</v>
      </c>
      <c r="I88" s="70" t="str">
        <f t="shared" si="1"/>
        <v>신O연</v>
      </c>
      <c r="J88" s="95" t="s">
        <v>583</v>
      </c>
      <c r="K88" s="100">
        <v>10400</v>
      </c>
      <c r="L88" s="77" t="s">
        <v>222</v>
      </c>
      <c r="M88" s="71"/>
      <c r="N88" s="101" t="s">
        <v>81</v>
      </c>
      <c r="O88" s="68"/>
      <c r="P88" s="68"/>
      <c r="Q88" s="68"/>
      <c r="R88" s="68"/>
      <c r="S88" s="68"/>
    </row>
    <row r="89" spans="1:19" s="4" customFormat="1" ht="24.95" customHeight="1" x14ac:dyDescent="0.3">
      <c r="A89" s="99">
        <v>83</v>
      </c>
      <c r="B89" s="95" t="s">
        <v>275</v>
      </c>
      <c r="C89" s="95" t="s">
        <v>5</v>
      </c>
      <c r="D89" s="95" t="s">
        <v>319</v>
      </c>
      <c r="E89" s="69" t="s">
        <v>58</v>
      </c>
      <c r="F89" s="69"/>
      <c r="G89" s="69" t="s">
        <v>58</v>
      </c>
      <c r="H89" s="69" t="s">
        <v>58</v>
      </c>
      <c r="I89" s="70" t="str">
        <f t="shared" si="1"/>
        <v>박O현</v>
      </c>
      <c r="J89" s="95" t="s">
        <v>583</v>
      </c>
      <c r="K89" s="100">
        <v>10000</v>
      </c>
      <c r="L89" s="77" t="s">
        <v>222</v>
      </c>
      <c r="M89" s="71"/>
      <c r="N89" s="101" t="s">
        <v>75</v>
      </c>
      <c r="O89" s="68"/>
      <c r="P89" s="68"/>
      <c r="Q89" s="68"/>
      <c r="R89" s="68"/>
      <c r="S89" s="68"/>
    </row>
    <row r="90" spans="1:19" s="4" customFormat="1" ht="24.95" customHeight="1" x14ac:dyDescent="0.3">
      <c r="A90" s="99">
        <v>84</v>
      </c>
      <c r="B90" s="95" t="s">
        <v>275</v>
      </c>
      <c r="C90" s="95" t="s">
        <v>5</v>
      </c>
      <c r="D90" s="95" t="s">
        <v>319</v>
      </c>
      <c r="E90" s="69" t="s">
        <v>58</v>
      </c>
      <c r="F90" s="69"/>
      <c r="G90" s="69" t="s">
        <v>58</v>
      </c>
      <c r="H90" s="69" t="s">
        <v>58</v>
      </c>
      <c r="I90" s="70" t="str">
        <f t="shared" si="1"/>
        <v>안O기</v>
      </c>
      <c r="J90" s="95" t="s">
        <v>583</v>
      </c>
      <c r="K90" s="100">
        <v>20000</v>
      </c>
      <c r="L90" s="77" t="s">
        <v>222</v>
      </c>
      <c r="M90" s="71"/>
      <c r="N90" s="101" t="s">
        <v>77</v>
      </c>
      <c r="O90" s="68"/>
      <c r="P90" s="68"/>
      <c r="Q90" s="68"/>
      <c r="R90" s="68"/>
      <c r="S90" s="68"/>
    </row>
    <row r="91" spans="1:19" s="4" customFormat="1" ht="24.95" customHeight="1" x14ac:dyDescent="0.3">
      <c r="A91" s="99">
        <v>85</v>
      </c>
      <c r="B91" s="95" t="s">
        <v>255</v>
      </c>
      <c r="C91" s="95" t="s">
        <v>318</v>
      </c>
      <c r="D91" s="95" t="s">
        <v>6</v>
      </c>
      <c r="E91" s="69" t="s">
        <v>350</v>
      </c>
      <c r="F91" s="69"/>
      <c r="G91" s="69" t="s">
        <v>165</v>
      </c>
      <c r="H91" s="69" t="s">
        <v>165</v>
      </c>
      <c r="I91" s="70" t="str">
        <f t="shared" si="1"/>
        <v>경OOOOOOOOO회</v>
      </c>
      <c r="J91" s="95" t="s">
        <v>596</v>
      </c>
      <c r="K91" s="100">
        <v>1000000</v>
      </c>
      <c r="L91" s="77" t="s">
        <v>223</v>
      </c>
      <c r="M91" s="71"/>
      <c r="N91" s="101" t="s">
        <v>62</v>
      </c>
      <c r="O91" s="68"/>
      <c r="P91" s="68"/>
      <c r="Q91" s="68"/>
      <c r="R91" s="68"/>
      <c r="S91" s="68"/>
    </row>
    <row r="92" spans="1:19" s="4" customFormat="1" ht="24.95" customHeight="1" x14ac:dyDescent="0.3">
      <c r="A92" s="99">
        <v>86</v>
      </c>
      <c r="B92" s="95" t="s">
        <v>255</v>
      </c>
      <c r="C92" s="95" t="s">
        <v>318</v>
      </c>
      <c r="D92" s="95" t="s">
        <v>6</v>
      </c>
      <c r="E92" s="69" t="s">
        <v>350</v>
      </c>
      <c r="F92" s="69"/>
      <c r="G92" s="69" t="s">
        <v>165</v>
      </c>
      <c r="H92" s="69" t="s">
        <v>165</v>
      </c>
      <c r="I92" s="70" t="str">
        <f t="shared" si="1"/>
        <v>경OOOOOOOOO회</v>
      </c>
      <c r="J92" s="95" t="s">
        <v>597</v>
      </c>
      <c r="K92" s="100">
        <v>5780000</v>
      </c>
      <c r="L92" s="77" t="s">
        <v>222</v>
      </c>
      <c r="M92" s="71"/>
      <c r="N92" s="101" t="s">
        <v>62</v>
      </c>
      <c r="O92" s="68"/>
      <c r="P92" s="68"/>
      <c r="Q92" s="68"/>
      <c r="R92" s="68"/>
      <c r="S92" s="68"/>
    </row>
    <row r="93" spans="1:19" s="4" customFormat="1" ht="24.95" customHeight="1" x14ac:dyDescent="0.3">
      <c r="A93" s="99">
        <v>87</v>
      </c>
      <c r="B93" s="95" t="s">
        <v>255</v>
      </c>
      <c r="C93" s="95" t="s">
        <v>318</v>
      </c>
      <c r="D93" s="95" t="s">
        <v>6</v>
      </c>
      <c r="E93" s="69" t="s">
        <v>350</v>
      </c>
      <c r="F93" s="69"/>
      <c r="G93" s="69" t="s">
        <v>165</v>
      </c>
      <c r="H93" s="69" t="s">
        <v>165</v>
      </c>
      <c r="I93" s="70" t="str">
        <f t="shared" si="1"/>
        <v>경OOOOOOOOO회</v>
      </c>
      <c r="J93" s="95" t="s">
        <v>598</v>
      </c>
      <c r="K93" s="100">
        <v>275000</v>
      </c>
      <c r="L93" s="77" t="s">
        <v>223</v>
      </c>
      <c r="M93" s="71"/>
      <c r="N93" s="101" t="s">
        <v>62</v>
      </c>
      <c r="O93" s="68"/>
      <c r="P93" s="68"/>
      <c r="Q93" s="68"/>
      <c r="R93" s="68"/>
      <c r="S93" s="68"/>
    </row>
    <row r="94" spans="1:19" s="4" customFormat="1" ht="24.95" customHeight="1" x14ac:dyDescent="0.3">
      <c r="A94" s="99">
        <v>88</v>
      </c>
      <c r="B94" s="95" t="s">
        <v>275</v>
      </c>
      <c r="C94" s="95" t="s">
        <v>5</v>
      </c>
      <c r="D94" s="95" t="s">
        <v>352</v>
      </c>
      <c r="E94" s="69" t="s">
        <v>58</v>
      </c>
      <c r="F94" s="69"/>
      <c r="G94" s="69" t="s">
        <v>58</v>
      </c>
      <c r="H94" s="69" t="s">
        <v>58</v>
      </c>
      <c r="I94" s="70" t="str">
        <f t="shared" si="1"/>
        <v>(OOOOOO카</v>
      </c>
      <c r="J94" s="95" t="s">
        <v>583</v>
      </c>
      <c r="K94" s="100">
        <v>30000</v>
      </c>
      <c r="L94" s="77" t="s">
        <v>222</v>
      </c>
      <c r="M94" s="71"/>
      <c r="N94" s="101" t="s">
        <v>76</v>
      </c>
      <c r="O94" s="68"/>
      <c r="P94" s="68"/>
      <c r="Q94" s="68"/>
      <c r="R94" s="68"/>
      <c r="S94" s="68"/>
    </row>
    <row r="95" spans="1:19" s="4" customFormat="1" ht="24.95" customHeight="1" x14ac:dyDescent="0.3">
      <c r="A95" s="99">
        <v>89</v>
      </c>
      <c r="B95" s="95" t="s">
        <v>275</v>
      </c>
      <c r="C95" s="95" t="s">
        <v>5</v>
      </c>
      <c r="D95" s="95" t="s">
        <v>319</v>
      </c>
      <c r="E95" s="69" t="s">
        <v>58</v>
      </c>
      <c r="F95" s="69"/>
      <c r="G95" s="69" t="s">
        <v>58</v>
      </c>
      <c r="H95" s="69" t="s">
        <v>58</v>
      </c>
      <c r="I95" s="70" t="str">
        <f t="shared" si="1"/>
        <v>윤O심</v>
      </c>
      <c r="J95" s="95" t="s">
        <v>583</v>
      </c>
      <c r="K95" s="100">
        <v>30000</v>
      </c>
      <c r="L95" s="77" t="s">
        <v>222</v>
      </c>
      <c r="M95" s="71"/>
      <c r="N95" s="101" t="s">
        <v>177</v>
      </c>
      <c r="O95" s="68"/>
      <c r="P95" s="68"/>
      <c r="Q95" s="68"/>
      <c r="R95" s="68"/>
      <c r="S95" s="68"/>
    </row>
    <row r="96" spans="1:19" s="4" customFormat="1" ht="24.95" customHeight="1" x14ac:dyDescent="0.3">
      <c r="A96" s="99">
        <v>90</v>
      </c>
      <c r="B96" s="95" t="s">
        <v>275</v>
      </c>
      <c r="C96" s="95" t="s">
        <v>5</v>
      </c>
      <c r="D96" s="95" t="s">
        <v>351</v>
      </c>
      <c r="E96" s="69" t="s">
        <v>350</v>
      </c>
      <c r="F96" s="69"/>
      <c r="G96" s="69" t="s">
        <v>165</v>
      </c>
      <c r="H96" s="69" t="s">
        <v>165</v>
      </c>
      <c r="I96" s="70" t="str">
        <f t="shared" si="1"/>
        <v>최OOOOOO)</v>
      </c>
      <c r="J96" s="95" t="s">
        <v>583</v>
      </c>
      <c r="K96" s="100">
        <v>11400</v>
      </c>
      <c r="L96" s="77" t="s">
        <v>222</v>
      </c>
      <c r="M96" s="71"/>
      <c r="N96" s="101" t="s">
        <v>184</v>
      </c>
      <c r="O96" s="68"/>
      <c r="P96" s="68"/>
      <c r="Q96" s="68"/>
      <c r="R96" s="68"/>
      <c r="S96" s="68"/>
    </row>
    <row r="97" spans="1:19" s="4" customFormat="1" ht="24.95" customHeight="1" x14ac:dyDescent="0.3">
      <c r="A97" s="99">
        <v>91</v>
      </c>
      <c r="B97" s="95" t="s">
        <v>275</v>
      </c>
      <c r="C97" s="95" t="s">
        <v>5</v>
      </c>
      <c r="D97" s="95" t="s">
        <v>351</v>
      </c>
      <c r="E97" s="69" t="s">
        <v>58</v>
      </c>
      <c r="F97" s="69"/>
      <c r="G97" s="69" t="s">
        <v>58</v>
      </c>
      <c r="H97" s="69" t="s">
        <v>58</v>
      </c>
      <c r="I97" s="70" t="str">
        <f t="shared" si="1"/>
        <v>전O자</v>
      </c>
      <c r="J97" s="95" t="s">
        <v>583</v>
      </c>
      <c r="K97" s="100">
        <v>10400</v>
      </c>
      <c r="L97" s="77" t="s">
        <v>222</v>
      </c>
      <c r="M97" s="71"/>
      <c r="N97" s="101" t="s">
        <v>348</v>
      </c>
      <c r="O97" s="68"/>
      <c r="P97" s="68"/>
      <c r="Q97" s="68"/>
      <c r="R97" s="68"/>
      <c r="S97" s="68"/>
    </row>
    <row r="98" spans="1:19" s="4" customFormat="1" ht="24.95" customHeight="1" x14ac:dyDescent="0.3">
      <c r="A98" s="99">
        <v>92</v>
      </c>
      <c r="B98" s="95" t="s">
        <v>252</v>
      </c>
      <c r="C98" s="95" t="s">
        <v>318</v>
      </c>
      <c r="D98" s="95" t="s">
        <v>43</v>
      </c>
      <c r="E98" s="69" t="s">
        <v>58</v>
      </c>
      <c r="F98" s="69"/>
      <c r="G98" s="69" t="s">
        <v>58</v>
      </c>
      <c r="H98" s="69" t="s">
        <v>58</v>
      </c>
      <c r="I98" s="70" t="str">
        <f t="shared" si="1"/>
        <v>(OOOOOO엔</v>
      </c>
      <c r="J98" s="95" t="s">
        <v>599</v>
      </c>
      <c r="K98" s="100">
        <v>2000000</v>
      </c>
      <c r="L98" s="77" t="s">
        <v>222</v>
      </c>
      <c r="M98" s="71"/>
      <c r="N98" s="101" t="s">
        <v>67</v>
      </c>
      <c r="O98" s="68"/>
      <c r="P98" s="68"/>
      <c r="Q98" s="68"/>
      <c r="R98" s="68"/>
      <c r="S98" s="68"/>
    </row>
    <row r="99" spans="1:19" s="4" customFormat="1" ht="24.95" customHeight="1" x14ac:dyDescent="0.3">
      <c r="A99" s="99">
        <v>93</v>
      </c>
      <c r="B99" s="95" t="s">
        <v>277</v>
      </c>
      <c r="C99" s="95" t="s">
        <v>5</v>
      </c>
      <c r="D99" s="95" t="s">
        <v>319</v>
      </c>
      <c r="E99" s="69" t="s">
        <v>58</v>
      </c>
      <c r="F99" s="69"/>
      <c r="G99" s="69" t="s">
        <v>58</v>
      </c>
      <c r="H99" s="69" t="s">
        <v>58</v>
      </c>
      <c r="I99" s="70" t="str">
        <f t="shared" si="1"/>
        <v>양O석</v>
      </c>
      <c r="J99" s="95" t="s">
        <v>583</v>
      </c>
      <c r="K99" s="100">
        <v>10000</v>
      </c>
      <c r="L99" s="77" t="s">
        <v>222</v>
      </c>
      <c r="M99" s="71"/>
      <c r="N99" s="101" t="s">
        <v>185</v>
      </c>
      <c r="O99" s="68"/>
      <c r="P99" s="68"/>
      <c r="Q99" s="68"/>
      <c r="R99" s="68"/>
      <c r="S99" s="68"/>
    </row>
    <row r="100" spans="1:19" s="4" customFormat="1" ht="24.95" customHeight="1" x14ac:dyDescent="0.3">
      <c r="A100" s="99">
        <v>94</v>
      </c>
      <c r="B100" s="95" t="s">
        <v>277</v>
      </c>
      <c r="C100" s="95" t="s">
        <v>5</v>
      </c>
      <c r="D100" s="95" t="s">
        <v>351</v>
      </c>
      <c r="E100" s="69" t="s">
        <v>58</v>
      </c>
      <c r="F100" s="69"/>
      <c r="G100" s="69" t="s">
        <v>58</v>
      </c>
      <c r="H100" s="69" t="s">
        <v>58</v>
      </c>
      <c r="I100" s="70" t="str">
        <f t="shared" si="1"/>
        <v>엄O수</v>
      </c>
      <c r="J100" s="95" t="s">
        <v>583</v>
      </c>
      <c r="K100" s="100">
        <v>50000</v>
      </c>
      <c r="L100" s="77" t="s">
        <v>222</v>
      </c>
      <c r="M100" s="71"/>
      <c r="N100" s="101" t="s">
        <v>221</v>
      </c>
      <c r="O100" s="68"/>
      <c r="P100" s="68"/>
      <c r="Q100" s="68"/>
      <c r="R100" s="68"/>
      <c r="S100" s="68"/>
    </row>
    <row r="101" spans="1:19" s="4" customFormat="1" ht="24.95" customHeight="1" x14ac:dyDescent="0.3">
      <c r="A101" s="99">
        <v>95</v>
      </c>
      <c r="B101" s="95" t="s">
        <v>277</v>
      </c>
      <c r="C101" s="95" t="s">
        <v>5</v>
      </c>
      <c r="D101" s="95" t="s">
        <v>351</v>
      </c>
      <c r="E101" s="69" t="s">
        <v>58</v>
      </c>
      <c r="F101" s="69"/>
      <c r="G101" s="69" t="s">
        <v>58</v>
      </c>
      <c r="H101" s="69" t="s">
        <v>58</v>
      </c>
      <c r="I101" s="70" t="str">
        <f t="shared" si="1"/>
        <v>심O식</v>
      </c>
      <c r="J101" s="95" t="s">
        <v>583</v>
      </c>
      <c r="K101" s="100">
        <v>10000</v>
      </c>
      <c r="L101" s="77" t="s">
        <v>222</v>
      </c>
      <c r="M101" s="71"/>
      <c r="N101" s="101" t="s">
        <v>160</v>
      </c>
      <c r="O101" s="68"/>
      <c r="P101" s="68"/>
      <c r="Q101" s="68"/>
      <c r="R101" s="68"/>
      <c r="S101" s="68"/>
    </row>
    <row r="102" spans="1:19" s="4" customFormat="1" ht="24.95" customHeight="1" x14ac:dyDescent="0.3">
      <c r="A102" s="99">
        <v>96</v>
      </c>
      <c r="B102" s="95" t="s">
        <v>277</v>
      </c>
      <c r="C102" s="95" t="s">
        <v>5</v>
      </c>
      <c r="D102" s="95" t="s">
        <v>319</v>
      </c>
      <c r="E102" s="69" t="s">
        <v>58</v>
      </c>
      <c r="F102" s="69"/>
      <c r="G102" s="69" t="s">
        <v>58</v>
      </c>
      <c r="H102" s="69" t="s">
        <v>58</v>
      </c>
      <c r="I102" s="70" t="str">
        <f t="shared" si="1"/>
        <v>장O욱</v>
      </c>
      <c r="J102" s="95" t="s">
        <v>583</v>
      </c>
      <c r="K102" s="100">
        <v>10400</v>
      </c>
      <c r="L102" s="77" t="s">
        <v>222</v>
      </c>
      <c r="M102" s="71"/>
      <c r="N102" s="101" t="s">
        <v>78</v>
      </c>
      <c r="O102" s="68"/>
      <c r="P102" s="68"/>
      <c r="Q102" s="68"/>
      <c r="R102" s="68"/>
      <c r="S102" s="68"/>
    </row>
    <row r="103" spans="1:19" s="4" customFormat="1" ht="24.95" customHeight="1" x14ac:dyDescent="0.3">
      <c r="A103" s="99">
        <v>97</v>
      </c>
      <c r="B103" s="95" t="s">
        <v>277</v>
      </c>
      <c r="C103" s="95" t="s">
        <v>5</v>
      </c>
      <c r="D103" s="95" t="s">
        <v>362</v>
      </c>
      <c r="E103" s="69" t="s">
        <v>58</v>
      </c>
      <c r="F103" s="69"/>
      <c r="G103" s="69" t="s">
        <v>58</v>
      </c>
      <c r="H103" s="69" t="s">
        <v>58</v>
      </c>
      <c r="I103" s="70" t="str">
        <f t="shared" si="1"/>
        <v>조O선</v>
      </c>
      <c r="J103" s="95" t="s">
        <v>583</v>
      </c>
      <c r="K103" s="100">
        <v>10000</v>
      </c>
      <c r="L103" s="77" t="s">
        <v>222</v>
      </c>
      <c r="M103" s="71"/>
      <c r="N103" s="101" t="s">
        <v>79</v>
      </c>
      <c r="O103" s="68"/>
      <c r="P103" s="68"/>
      <c r="Q103" s="68"/>
      <c r="R103" s="68"/>
      <c r="S103" s="68"/>
    </row>
    <row r="104" spans="1:19" s="4" customFormat="1" ht="24.95" customHeight="1" x14ac:dyDescent="0.3">
      <c r="A104" s="99">
        <v>98</v>
      </c>
      <c r="B104" s="95" t="s">
        <v>279</v>
      </c>
      <c r="C104" s="95" t="s">
        <v>5</v>
      </c>
      <c r="D104" s="95" t="s">
        <v>319</v>
      </c>
      <c r="E104" s="69" t="s">
        <v>58</v>
      </c>
      <c r="F104" s="69"/>
      <c r="G104" s="69" t="s">
        <v>58</v>
      </c>
      <c r="H104" s="69" t="s">
        <v>58</v>
      </c>
      <c r="I104" s="70" t="str">
        <f t="shared" si="1"/>
        <v>정O옥</v>
      </c>
      <c r="J104" s="95" t="s">
        <v>583</v>
      </c>
      <c r="K104" s="100">
        <v>11400</v>
      </c>
      <c r="L104" s="77" t="s">
        <v>222</v>
      </c>
      <c r="M104" s="71"/>
      <c r="N104" s="101" t="s">
        <v>186</v>
      </c>
      <c r="O104" s="68"/>
      <c r="P104" s="68"/>
      <c r="Q104" s="68"/>
      <c r="R104" s="68"/>
      <c r="S104" s="68"/>
    </row>
    <row r="105" spans="1:19" s="4" customFormat="1" ht="24.95" customHeight="1" x14ac:dyDescent="0.3">
      <c r="A105" s="99">
        <v>99</v>
      </c>
      <c r="B105" s="95" t="s">
        <v>279</v>
      </c>
      <c r="C105" s="95" t="s">
        <v>5</v>
      </c>
      <c r="D105" s="95" t="s">
        <v>319</v>
      </c>
      <c r="E105" s="69" t="s">
        <v>58</v>
      </c>
      <c r="F105" s="69"/>
      <c r="G105" s="69" t="s">
        <v>58</v>
      </c>
      <c r="H105" s="69" t="s">
        <v>58</v>
      </c>
      <c r="I105" s="70" t="str">
        <f t="shared" si="1"/>
        <v>우O섭</v>
      </c>
      <c r="J105" s="95" t="s">
        <v>583</v>
      </c>
      <c r="K105" s="100">
        <v>11400</v>
      </c>
      <c r="L105" s="77" t="s">
        <v>222</v>
      </c>
      <c r="M105" s="71"/>
      <c r="N105" s="101" t="s">
        <v>187</v>
      </c>
      <c r="O105" s="68"/>
      <c r="P105" s="68"/>
      <c r="Q105" s="68"/>
      <c r="R105" s="68"/>
      <c r="S105" s="68"/>
    </row>
    <row r="106" spans="1:19" s="4" customFormat="1" ht="24.95" customHeight="1" x14ac:dyDescent="0.3">
      <c r="A106" s="99">
        <v>100</v>
      </c>
      <c r="B106" s="95" t="s">
        <v>279</v>
      </c>
      <c r="C106" s="95" t="s">
        <v>5</v>
      </c>
      <c r="D106" s="95" t="s">
        <v>319</v>
      </c>
      <c r="E106" s="69" t="s">
        <v>58</v>
      </c>
      <c r="F106" s="69"/>
      <c r="G106" s="69" t="s">
        <v>58</v>
      </c>
      <c r="H106" s="69" t="s">
        <v>58</v>
      </c>
      <c r="I106" s="70" t="str">
        <f t="shared" si="1"/>
        <v>윤O한</v>
      </c>
      <c r="J106" s="95" t="s">
        <v>583</v>
      </c>
      <c r="K106" s="100">
        <v>10000</v>
      </c>
      <c r="L106" s="77" t="s">
        <v>222</v>
      </c>
      <c r="M106" s="71"/>
      <c r="N106" s="101" t="s">
        <v>188</v>
      </c>
      <c r="O106" s="68"/>
      <c r="P106" s="68"/>
      <c r="Q106" s="68"/>
      <c r="R106" s="68"/>
      <c r="S106" s="68"/>
    </row>
    <row r="107" spans="1:19" s="4" customFormat="1" ht="24.95" customHeight="1" x14ac:dyDescent="0.3">
      <c r="A107" s="99">
        <v>101</v>
      </c>
      <c r="B107" s="95" t="s">
        <v>279</v>
      </c>
      <c r="C107" s="95" t="s">
        <v>5</v>
      </c>
      <c r="D107" s="95" t="s">
        <v>351</v>
      </c>
      <c r="E107" s="69" t="s">
        <v>58</v>
      </c>
      <c r="F107" s="69"/>
      <c r="G107" s="69" t="s">
        <v>58</v>
      </c>
      <c r="H107" s="69" t="s">
        <v>58</v>
      </c>
      <c r="I107" s="70" t="str">
        <f t="shared" si="1"/>
        <v>김O영</v>
      </c>
      <c r="J107" s="95" t="s">
        <v>583</v>
      </c>
      <c r="K107" s="100">
        <v>10400</v>
      </c>
      <c r="L107" s="77" t="s">
        <v>222</v>
      </c>
      <c r="M107" s="71"/>
      <c r="N107" s="101" t="s">
        <v>80</v>
      </c>
      <c r="O107" s="68"/>
      <c r="P107" s="68"/>
      <c r="Q107" s="68"/>
      <c r="R107" s="68"/>
      <c r="S107" s="68"/>
    </row>
    <row r="108" spans="1:19" s="4" customFormat="1" ht="24.95" customHeight="1" x14ac:dyDescent="0.3">
      <c r="A108" s="99">
        <v>102</v>
      </c>
      <c r="B108" s="95" t="s">
        <v>280</v>
      </c>
      <c r="C108" s="95" t="s">
        <v>5</v>
      </c>
      <c r="D108" s="95" t="s">
        <v>319</v>
      </c>
      <c r="E108" s="69" t="s">
        <v>58</v>
      </c>
      <c r="F108" s="69"/>
      <c r="G108" s="69" t="s">
        <v>58</v>
      </c>
      <c r="H108" s="69" t="s">
        <v>58</v>
      </c>
      <c r="I108" s="70" t="str">
        <f t="shared" si="1"/>
        <v>임O정</v>
      </c>
      <c r="J108" s="95" t="s">
        <v>583</v>
      </c>
      <c r="K108" s="100">
        <v>10000</v>
      </c>
      <c r="L108" s="77" t="s">
        <v>222</v>
      </c>
      <c r="M108" s="71"/>
      <c r="N108" s="101" t="s">
        <v>212</v>
      </c>
      <c r="O108" s="68"/>
      <c r="P108" s="68"/>
      <c r="Q108" s="68"/>
      <c r="R108" s="68"/>
      <c r="S108" s="68"/>
    </row>
    <row r="109" spans="1:19" s="4" customFormat="1" ht="24.95" customHeight="1" x14ac:dyDescent="0.3">
      <c r="A109" s="99">
        <v>103</v>
      </c>
      <c r="B109" s="95" t="s">
        <v>280</v>
      </c>
      <c r="C109" s="95" t="s">
        <v>5</v>
      </c>
      <c r="D109" s="95" t="s">
        <v>319</v>
      </c>
      <c r="E109" s="69" t="s">
        <v>58</v>
      </c>
      <c r="F109" s="69"/>
      <c r="G109" s="69" t="s">
        <v>58</v>
      </c>
      <c r="H109" s="69" t="s">
        <v>58</v>
      </c>
      <c r="I109" s="70" t="str">
        <f t="shared" si="1"/>
        <v>최O웅</v>
      </c>
      <c r="J109" s="95" t="s">
        <v>583</v>
      </c>
      <c r="K109" s="100">
        <v>20000</v>
      </c>
      <c r="L109" s="77" t="s">
        <v>222</v>
      </c>
      <c r="M109" s="71"/>
      <c r="N109" s="101" t="s">
        <v>213</v>
      </c>
      <c r="O109" s="68"/>
      <c r="P109" s="68"/>
      <c r="Q109" s="68"/>
      <c r="R109" s="68"/>
      <c r="S109" s="68"/>
    </row>
    <row r="110" spans="1:19" s="4" customFormat="1" ht="24.95" customHeight="1" x14ac:dyDescent="0.3">
      <c r="A110" s="99">
        <v>104</v>
      </c>
      <c r="B110" s="95" t="s">
        <v>280</v>
      </c>
      <c r="C110" s="95" t="s">
        <v>5</v>
      </c>
      <c r="D110" s="95" t="s">
        <v>319</v>
      </c>
      <c r="E110" s="69" t="s">
        <v>58</v>
      </c>
      <c r="F110" s="69"/>
      <c r="G110" s="69" t="s">
        <v>58</v>
      </c>
      <c r="H110" s="69" t="s">
        <v>58</v>
      </c>
      <c r="I110" s="70" t="str">
        <f t="shared" si="1"/>
        <v>유O순</v>
      </c>
      <c r="J110" s="95" t="s">
        <v>583</v>
      </c>
      <c r="K110" s="100">
        <v>11400</v>
      </c>
      <c r="L110" s="77" t="s">
        <v>222</v>
      </c>
      <c r="M110" s="71"/>
      <c r="N110" s="101" t="s">
        <v>321</v>
      </c>
      <c r="O110" s="68"/>
      <c r="P110" s="68"/>
      <c r="Q110" s="68"/>
      <c r="R110" s="68"/>
      <c r="S110" s="68"/>
    </row>
    <row r="111" spans="1:19" s="4" customFormat="1" ht="24.95" customHeight="1" x14ac:dyDescent="0.3">
      <c r="A111" s="99">
        <v>105</v>
      </c>
      <c r="B111" s="95" t="s">
        <v>280</v>
      </c>
      <c r="C111" s="95" t="s">
        <v>5</v>
      </c>
      <c r="D111" s="95" t="s">
        <v>319</v>
      </c>
      <c r="E111" s="69" t="s">
        <v>58</v>
      </c>
      <c r="F111" s="69"/>
      <c r="G111" s="69" t="s">
        <v>58</v>
      </c>
      <c r="H111" s="69" t="s">
        <v>58</v>
      </c>
      <c r="I111" s="70" t="str">
        <f t="shared" si="1"/>
        <v>김O광</v>
      </c>
      <c r="J111" s="95" t="s">
        <v>583</v>
      </c>
      <c r="K111" s="100">
        <v>10400</v>
      </c>
      <c r="L111" s="77" t="s">
        <v>222</v>
      </c>
      <c r="M111" s="71"/>
      <c r="N111" s="101" t="s">
        <v>214</v>
      </c>
      <c r="O111" s="68"/>
      <c r="P111" s="68"/>
      <c r="Q111" s="68"/>
      <c r="R111" s="68"/>
      <c r="S111" s="68"/>
    </row>
    <row r="112" spans="1:19" s="4" customFormat="1" ht="24.95" customHeight="1" x14ac:dyDescent="0.3">
      <c r="A112" s="99">
        <v>106</v>
      </c>
      <c r="B112" s="95" t="s">
        <v>280</v>
      </c>
      <c r="C112" s="95" t="s">
        <v>5</v>
      </c>
      <c r="D112" s="95" t="s">
        <v>319</v>
      </c>
      <c r="E112" s="69" t="s">
        <v>58</v>
      </c>
      <c r="F112" s="69"/>
      <c r="G112" s="69" t="s">
        <v>58</v>
      </c>
      <c r="H112" s="69" t="s">
        <v>58</v>
      </c>
      <c r="I112" s="70" t="str">
        <f t="shared" si="1"/>
        <v>김O철</v>
      </c>
      <c r="J112" s="95" t="s">
        <v>583</v>
      </c>
      <c r="K112" s="100">
        <v>10400</v>
      </c>
      <c r="L112" s="77" t="s">
        <v>222</v>
      </c>
      <c r="M112" s="71"/>
      <c r="N112" s="101" t="s">
        <v>323</v>
      </c>
      <c r="O112" s="68"/>
      <c r="P112" s="68"/>
      <c r="Q112" s="68"/>
      <c r="R112" s="68"/>
      <c r="S112" s="68"/>
    </row>
    <row r="113" spans="1:19" s="4" customFormat="1" ht="24.95" customHeight="1" x14ac:dyDescent="0.3">
      <c r="A113" s="99">
        <v>107</v>
      </c>
      <c r="B113" s="95" t="s">
        <v>280</v>
      </c>
      <c r="C113" s="95" t="s">
        <v>5</v>
      </c>
      <c r="D113" s="95" t="s">
        <v>319</v>
      </c>
      <c r="E113" s="69" t="s">
        <v>58</v>
      </c>
      <c r="F113" s="69"/>
      <c r="G113" s="69" t="s">
        <v>58</v>
      </c>
      <c r="H113" s="69" t="s">
        <v>58</v>
      </c>
      <c r="I113" s="70" t="str">
        <f t="shared" si="1"/>
        <v>장O선</v>
      </c>
      <c r="J113" s="95" t="s">
        <v>583</v>
      </c>
      <c r="K113" s="100">
        <v>10000</v>
      </c>
      <c r="L113" s="77" t="s">
        <v>222</v>
      </c>
      <c r="M113" s="71"/>
      <c r="N113" s="101" t="s">
        <v>322</v>
      </c>
      <c r="O113" s="68"/>
      <c r="P113" s="68"/>
      <c r="Q113" s="68"/>
      <c r="R113" s="68"/>
      <c r="S113" s="68"/>
    </row>
    <row r="114" spans="1:19" s="4" customFormat="1" ht="24.95" customHeight="1" x14ac:dyDescent="0.3">
      <c r="A114" s="99">
        <v>108</v>
      </c>
      <c r="B114" s="95" t="s">
        <v>280</v>
      </c>
      <c r="C114" s="95" t="s">
        <v>5</v>
      </c>
      <c r="D114" s="95" t="s">
        <v>353</v>
      </c>
      <c r="E114" s="69" t="s">
        <v>58</v>
      </c>
      <c r="F114" s="69"/>
      <c r="G114" s="69" t="s">
        <v>58</v>
      </c>
      <c r="H114" s="69" t="s">
        <v>58</v>
      </c>
      <c r="I114" s="70" t="str">
        <f t="shared" si="1"/>
        <v>홍OOOOOOO)</v>
      </c>
      <c r="J114" s="95" t="s">
        <v>583</v>
      </c>
      <c r="K114" s="100">
        <v>11400</v>
      </c>
      <c r="L114" s="77" t="s">
        <v>222</v>
      </c>
      <c r="M114" s="71"/>
      <c r="N114" s="101" t="s">
        <v>195</v>
      </c>
      <c r="O114" s="68"/>
      <c r="P114" s="68"/>
      <c r="Q114" s="68"/>
      <c r="R114" s="68"/>
      <c r="S114" s="68"/>
    </row>
    <row r="115" spans="1:19" s="4" customFormat="1" ht="24.95" customHeight="1" x14ac:dyDescent="0.3">
      <c r="A115" s="99">
        <v>109</v>
      </c>
      <c r="B115" s="95" t="s">
        <v>280</v>
      </c>
      <c r="C115" s="95" t="s">
        <v>5</v>
      </c>
      <c r="D115" s="95" t="s">
        <v>352</v>
      </c>
      <c r="E115" s="69" t="s">
        <v>58</v>
      </c>
      <c r="F115" s="69"/>
      <c r="G115" s="69" t="s">
        <v>58</v>
      </c>
      <c r="H115" s="69" t="s">
        <v>58</v>
      </c>
      <c r="I115" s="70" t="str">
        <f t="shared" si="1"/>
        <v>공OOOOOOO)</v>
      </c>
      <c r="J115" s="95" t="s">
        <v>583</v>
      </c>
      <c r="K115" s="100">
        <v>22800</v>
      </c>
      <c r="L115" s="77" t="s">
        <v>222</v>
      </c>
      <c r="M115" s="71"/>
      <c r="N115" s="101" t="s">
        <v>325</v>
      </c>
      <c r="O115" s="68"/>
      <c r="P115" s="68"/>
      <c r="Q115" s="68"/>
      <c r="R115" s="68"/>
      <c r="S115" s="68"/>
    </row>
    <row r="116" spans="1:19" s="4" customFormat="1" ht="24.95" customHeight="1" x14ac:dyDescent="0.3">
      <c r="A116" s="99">
        <v>110</v>
      </c>
      <c r="B116" s="95" t="s">
        <v>280</v>
      </c>
      <c r="C116" s="95" t="s">
        <v>5</v>
      </c>
      <c r="D116" s="95" t="s">
        <v>351</v>
      </c>
      <c r="E116" s="69" t="s">
        <v>58</v>
      </c>
      <c r="F116" s="69"/>
      <c r="G116" s="69" t="s">
        <v>58</v>
      </c>
      <c r="H116" s="69" t="s">
        <v>58</v>
      </c>
      <c r="I116" s="70" t="str">
        <f t="shared" si="1"/>
        <v>노O숙</v>
      </c>
      <c r="J116" s="95" t="s">
        <v>583</v>
      </c>
      <c r="K116" s="100">
        <v>10000</v>
      </c>
      <c r="L116" s="77" t="s">
        <v>222</v>
      </c>
      <c r="M116" s="71"/>
      <c r="N116" s="101" t="s">
        <v>324</v>
      </c>
      <c r="O116" s="68"/>
      <c r="P116" s="68"/>
      <c r="Q116" s="68"/>
      <c r="R116" s="68"/>
      <c r="S116" s="68"/>
    </row>
    <row r="117" spans="1:19" s="4" customFormat="1" ht="24.95" customHeight="1" x14ac:dyDescent="0.3">
      <c r="A117" s="99">
        <v>111</v>
      </c>
      <c r="B117" s="95" t="s">
        <v>280</v>
      </c>
      <c r="C117" s="95" t="s">
        <v>5</v>
      </c>
      <c r="D117" s="95" t="s">
        <v>319</v>
      </c>
      <c r="E117" s="69" t="s">
        <v>58</v>
      </c>
      <c r="F117" s="69"/>
      <c r="G117" s="69" t="s">
        <v>58</v>
      </c>
      <c r="H117" s="69" t="s">
        <v>58</v>
      </c>
      <c r="I117" s="70" t="str">
        <f t="shared" si="1"/>
        <v>김O성</v>
      </c>
      <c r="J117" s="95" t="s">
        <v>583</v>
      </c>
      <c r="K117" s="100">
        <v>10000</v>
      </c>
      <c r="L117" s="77" t="s">
        <v>222</v>
      </c>
      <c r="M117" s="71"/>
      <c r="N117" s="101" t="s">
        <v>215</v>
      </c>
      <c r="O117" s="68"/>
      <c r="P117" s="68"/>
      <c r="Q117" s="68"/>
      <c r="R117" s="68"/>
      <c r="S117" s="68"/>
    </row>
    <row r="118" spans="1:19" ht="27" customHeight="1" thickBot="1" x14ac:dyDescent="0.35">
      <c r="A118" s="72"/>
      <c r="B118" s="111" t="s">
        <v>60</v>
      </c>
      <c r="C118" s="111"/>
      <c r="D118" s="111"/>
      <c r="E118" s="111"/>
      <c r="F118" s="111"/>
      <c r="G118" s="111"/>
      <c r="H118" s="111"/>
      <c r="I118" s="111"/>
      <c r="J118" s="111"/>
      <c r="K118" s="76">
        <f>SUM(K7:K117)</f>
        <v>55142572</v>
      </c>
      <c r="L118" s="73"/>
    </row>
  </sheetData>
  <sheetProtection password="C6E9" sheet="1" objects="1" scenarios="1"/>
  <autoFilter ref="A4:L118"/>
  <mergeCells count="12">
    <mergeCell ref="B118:J118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topLeftCell="A82" zoomScale="85" zoomScaleNormal="85" workbookViewId="0">
      <selection activeCell="L17" sqref="L17"/>
    </sheetView>
  </sheetViews>
  <sheetFormatPr defaultRowHeight="16.5" x14ac:dyDescent="0.3"/>
  <cols>
    <col min="1" max="1" width="4.75" style="78" bestFit="1" customWidth="1"/>
    <col min="2" max="2" width="11.625" style="74" bestFit="1" customWidth="1"/>
    <col min="3" max="3" width="11.5" style="91" bestFit="1" customWidth="1"/>
    <col min="4" max="4" width="13.125" style="79" bestFit="1" customWidth="1"/>
    <col min="5" max="5" width="9.375" style="11" customWidth="1"/>
    <col min="6" max="6" width="11.75" style="96" bestFit="1" customWidth="1"/>
    <col min="7" max="7" width="76.875" style="9" customWidth="1"/>
    <col min="8" max="8" width="11" style="1" customWidth="1"/>
    <col min="9" max="16384" width="9" style="9"/>
  </cols>
  <sheetData>
    <row r="1" spans="1:8" ht="30" customHeight="1" thickBot="1" x14ac:dyDescent="0.35">
      <c r="A1" s="125" t="s">
        <v>3</v>
      </c>
      <c r="B1" s="125"/>
      <c r="C1" s="125"/>
      <c r="D1" s="125"/>
      <c r="E1" s="125"/>
      <c r="F1" s="125"/>
      <c r="G1" s="125"/>
      <c r="H1" s="8"/>
    </row>
    <row r="2" spans="1:8" ht="24" x14ac:dyDescent="0.3">
      <c r="A2" s="80" t="s">
        <v>53</v>
      </c>
      <c r="B2" s="81" t="s">
        <v>54</v>
      </c>
      <c r="C2" s="90" t="s">
        <v>227</v>
      </c>
      <c r="D2" s="82" t="s">
        <v>55</v>
      </c>
      <c r="E2" s="83" t="s">
        <v>56</v>
      </c>
      <c r="F2" s="84" t="s">
        <v>4</v>
      </c>
      <c r="G2" s="84" t="s">
        <v>57</v>
      </c>
      <c r="H2" s="85"/>
    </row>
    <row r="3" spans="1:8" s="10" customFormat="1" ht="24.95" customHeight="1" x14ac:dyDescent="0.3">
      <c r="A3" s="62">
        <v>1</v>
      </c>
      <c r="B3" s="102" t="s">
        <v>377</v>
      </c>
      <c r="C3" s="103" t="s">
        <v>394</v>
      </c>
      <c r="D3" s="104">
        <v>150000</v>
      </c>
      <c r="E3" s="64" t="s">
        <v>430</v>
      </c>
      <c r="F3" s="62" t="s">
        <v>431</v>
      </c>
      <c r="G3" s="92" t="s">
        <v>433</v>
      </c>
      <c r="H3" s="86" t="s">
        <v>580</v>
      </c>
    </row>
    <row r="4" spans="1:8" s="10" customFormat="1" ht="24.95" customHeight="1" x14ac:dyDescent="0.3">
      <c r="A4" s="62">
        <v>2</v>
      </c>
      <c r="B4" s="102" t="s">
        <v>363</v>
      </c>
      <c r="C4" s="103" t="s">
        <v>199</v>
      </c>
      <c r="D4" s="104">
        <v>60000</v>
      </c>
      <c r="E4" s="64" t="s">
        <v>430</v>
      </c>
      <c r="F4" s="62" t="s">
        <v>432</v>
      </c>
      <c r="G4" s="92" t="s">
        <v>434</v>
      </c>
      <c r="H4" s="86" t="s">
        <v>580</v>
      </c>
    </row>
    <row r="5" spans="1:8" s="10" customFormat="1" ht="24.95" customHeight="1" x14ac:dyDescent="0.3">
      <c r="A5" s="62">
        <v>3</v>
      </c>
      <c r="B5" s="102" t="s">
        <v>377</v>
      </c>
      <c r="C5" s="105" t="s">
        <v>395</v>
      </c>
      <c r="D5" s="104">
        <v>67000</v>
      </c>
      <c r="E5" s="64" t="s">
        <v>430</v>
      </c>
      <c r="F5" s="65"/>
      <c r="G5" s="92" t="s">
        <v>435</v>
      </c>
      <c r="H5" s="86" t="s">
        <v>580</v>
      </c>
    </row>
    <row r="6" spans="1:8" s="10" customFormat="1" ht="24.95" customHeight="1" x14ac:dyDescent="0.3">
      <c r="A6" s="62">
        <v>4</v>
      </c>
      <c r="B6" s="102" t="s">
        <v>377</v>
      </c>
      <c r="C6" s="103" t="s">
        <v>200</v>
      </c>
      <c r="D6" s="104">
        <v>2645100</v>
      </c>
      <c r="E6" s="64" t="s">
        <v>430</v>
      </c>
      <c r="F6" s="65"/>
      <c r="G6" s="92" t="s">
        <v>436</v>
      </c>
      <c r="H6" s="86" t="s">
        <v>580</v>
      </c>
    </row>
    <row r="7" spans="1:8" s="10" customFormat="1" ht="24.95" customHeight="1" x14ac:dyDescent="0.3">
      <c r="A7" s="62">
        <v>5</v>
      </c>
      <c r="B7" s="102" t="s">
        <v>374</v>
      </c>
      <c r="C7" s="105" t="s">
        <v>395</v>
      </c>
      <c r="D7" s="104">
        <v>75810</v>
      </c>
      <c r="E7" s="64" t="s">
        <v>430</v>
      </c>
      <c r="F7" s="65" t="s">
        <v>503</v>
      </c>
      <c r="G7" s="92" t="s">
        <v>437</v>
      </c>
      <c r="H7" s="86" t="s">
        <v>580</v>
      </c>
    </row>
    <row r="8" spans="1:8" s="10" customFormat="1" ht="24.95" customHeight="1" x14ac:dyDescent="0.3">
      <c r="A8" s="62">
        <v>6</v>
      </c>
      <c r="B8" s="102" t="s">
        <v>378</v>
      </c>
      <c r="C8" s="106" t="s">
        <v>225</v>
      </c>
      <c r="D8" s="104">
        <v>45600</v>
      </c>
      <c r="E8" s="64" t="s">
        <v>430</v>
      </c>
      <c r="F8" s="65"/>
      <c r="G8" s="92" t="s">
        <v>239</v>
      </c>
      <c r="H8" s="86" t="s">
        <v>580</v>
      </c>
    </row>
    <row r="9" spans="1:8" s="10" customFormat="1" ht="24.95" customHeight="1" x14ac:dyDescent="0.3">
      <c r="A9" s="62">
        <v>7</v>
      </c>
      <c r="B9" s="102" t="s">
        <v>378</v>
      </c>
      <c r="C9" s="106" t="s">
        <v>200</v>
      </c>
      <c r="D9" s="104">
        <v>20000</v>
      </c>
      <c r="E9" s="64" t="s">
        <v>430</v>
      </c>
      <c r="F9" s="65" t="s">
        <v>504</v>
      </c>
      <c r="G9" s="92" t="s">
        <v>407</v>
      </c>
      <c r="H9" s="86" t="s">
        <v>580</v>
      </c>
    </row>
    <row r="10" spans="1:8" s="10" customFormat="1" ht="24.95" customHeight="1" x14ac:dyDescent="0.3">
      <c r="A10" s="62">
        <v>8</v>
      </c>
      <c r="B10" s="102" t="s">
        <v>378</v>
      </c>
      <c r="C10" s="106" t="s">
        <v>200</v>
      </c>
      <c r="D10" s="104">
        <v>63540</v>
      </c>
      <c r="E10" s="64" t="s">
        <v>430</v>
      </c>
      <c r="F10" s="65" t="s">
        <v>506</v>
      </c>
      <c r="G10" s="92" t="s">
        <v>505</v>
      </c>
      <c r="H10" s="86" t="s">
        <v>580</v>
      </c>
    </row>
    <row r="11" spans="1:8" s="10" customFormat="1" ht="24.95" customHeight="1" x14ac:dyDescent="0.3">
      <c r="A11" s="62">
        <v>9</v>
      </c>
      <c r="B11" s="102" t="s">
        <v>365</v>
      </c>
      <c r="C11" s="105" t="s">
        <v>206</v>
      </c>
      <c r="D11" s="104">
        <v>114400</v>
      </c>
      <c r="E11" s="64" t="s">
        <v>430</v>
      </c>
      <c r="F11" s="65" t="s">
        <v>507</v>
      </c>
      <c r="G11" s="92" t="s">
        <v>438</v>
      </c>
      <c r="H11" s="86" t="s">
        <v>580</v>
      </c>
    </row>
    <row r="12" spans="1:8" s="10" customFormat="1" ht="24.95" customHeight="1" x14ac:dyDescent="0.3">
      <c r="A12" s="62">
        <v>10</v>
      </c>
      <c r="B12" s="102" t="s">
        <v>365</v>
      </c>
      <c r="C12" s="105" t="s">
        <v>395</v>
      </c>
      <c r="D12" s="104">
        <v>196500</v>
      </c>
      <c r="E12" s="64" t="s">
        <v>430</v>
      </c>
      <c r="F12" s="65" t="s">
        <v>508</v>
      </c>
      <c r="G12" s="92" t="s">
        <v>439</v>
      </c>
      <c r="H12" s="86" t="s">
        <v>580</v>
      </c>
    </row>
    <row r="13" spans="1:8" s="10" customFormat="1" ht="24.95" customHeight="1" x14ac:dyDescent="0.3">
      <c r="A13" s="62">
        <v>11</v>
      </c>
      <c r="B13" s="102" t="s">
        <v>378</v>
      </c>
      <c r="C13" s="105" t="s">
        <v>397</v>
      </c>
      <c r="D13" s="104">
        <v>918500</v>
      </c>
      <c r="E13" s="64" t="s">
        <v>430</v>
      </c>
      <c r="F13" s="65" t="s">
        <v>509</v>
      </c>
      <c r="G13" s="92" t="s">
        <v>440</v>
      </c>
      <c r="H13" s="86" t="s">
        <v>580</v>
      </c>
    </row>
    <row r="14" spans="1:8" s="10" customFormat="1" ht="24.95" customHeight="1" x14ac:dyDescent="0.3">
      <c r="A14" s="62">
        <v>12</v>
      </c>
      <c r="B14" s="102" t="s">
        <v>379</v>
      </c>
      <c r="C14" s="106" t="s">
        <v>200</v>
      </c>
      <c r="D14" s="104">
        <v>16460</v>
      </c>
      <c r="E14" s="64" t="s">
        <v>430</v>
      </c>
      <c r="F14" s="65" t="s">
        <v>511</v>
      </c>
      <c r="G14" s="92" t="s">
        <v>510</v>
      </c>
      <c r="H14" s="86" t="s">
        <v>580</v>
      </c>
    </row>
    <row r="15" spans="1:8" s="10" customFormat="1" ht="24.95" customHeight="1" x14ac:dyDescent="0.3">
      <c r="A15" s="62">
        <v>13</v>
      </c>
      <c r="B15" s="102" t="s">
        <v>380</v>
      </c>
      <c r="C15" s="103" t="s">
        <v>396</v>
      </c>
      <c r="D15" s="104">
        <v>219000</v>
      </c>
      <c r="E15" s="64" t="s">
        <v>430</v>
      </c>
      <c r="F15" s="65" t="s">
        <v>512</v>
      </c>
      <c r="G15" s="92" t="s">
        <v>408</v>
      </c>
      <c r="H15" s="86" t="s">
        <v>580</v>
      </c>
    </row>
    <row r="16" spans="1:8" s="10" customFormat="1" ht="24.95" customHeight="1" x14ac:dyDescent="0.3">
      <c r="A16" s="62">
        <v>14</v>
      </c>
      <c r="B16" s="102" t="s">
        <v>380</v>
      </c>
      <c r="C16" s="103" t="s">
        <v>225</v>
      </c>
      <c r="D16" s="104">
        <v>1486100</v>
      </c>
      <c r="E16" s="64" t="s">
        <v>430</v>
      </c>
      <c r="F16" s="65"/>
      <c r="G16" s="92" t="s">
        <v>409</v>
      </c>
      <c r="H16" s="86" t="s">
        <v>580</v>
      </c>
    </row>
    <row r="17" spans="1:8" s="10" customFormat="1" ht="24.95" customHeight="1" x14ac:dyDescent="0.3">
      <c r="A17" s="62">
        <v>15</v>
      </c>
      <c r="B17" s="102" t="s">
        <v>380</v>
      </c>
      <c r="C17" s="105" t="s">
        <v>398</v>
      </c>
      <c r="D17" s="104">
        <v>224400</v>
      </c>
      <c r="E17" s="64" t="s">
        <v>430</v>
      </c>
      <c r="F17" s="65" t="s">
        <v>513</v>
      </c>
      <c r="G17" s="92" t="s">
        <v>441</v>
      </c>
      <c r="H17" s="86" t="s">
        <v>580</v>
      </c>
    </row>
    <row r="18" spans="1:8" s="10" customFormat="1" ht="24.95" customHeight="1" x14ac:dyDescent="0.3">
      <c r="A18" s="62">
        <v>16</v>
      </c>
      <c r="B18" s="102" t="s">
        <v>369</v>
      </c>
      <c r="C18" s="105" t="s">
        <v>395</v>
      </c>
      <c r="D18" s="104">
        <v>161430</v>
      </c>
      <c r="E18" s="64" t="s">
        <v>430</v>
      </c>
      <c r="F18" s="65" t="s">
        <v>514</v>
      </c>
      <c r="G18" s="92" t="s">
        <v>442</v>
      </c>
      <c r="H18" s="86" t="s">
        <v>580</v>
      </c>
    </row>
    <row r="19" spans="1:8" s="10" customFormat="1" ht="24.95" customHeight="1" x14ac:dyDescent="0.3">
      <c r="A19" s="62">
        <v>17</v>
      </c>
      <c r="B19" s="102" t="s">
        <v>380</v>
      </c>
      <c r="C19" s="105" t="s">
        <v>395</v>
      </c>
      <c r="D19" s="104">
        <v>39000</v>
      </c>
      <c r="E19" s="64" t="s">
        <v>430</v>
      </c>
      <c r="F19" s="65" t="s">
        <v>515</v>
      </c>
      <c r="G19" s="92" t="s">
        <v>443</v>
      </c>
      <c r="H19" s="86" t="s">
        <v>580</v>
      </c>
    </row>
    <row r="20" spans="1:8" s="10" customFormat="1" ht="24.95" customHeight="1" x14ac:dyDescent="0.3">
      <c r="A20" s="62">
        <v>18</v>
      </c>
      <c r="B20" s="102" t="s">
        <v>380</v>
      </c>
      <c r="C20" s="105" t="s">
        <v>206</v>
      </c>
      <c r="D20" s="104">
        <v>50000</v>
      </c>
      <c r="E20" s="64" t="s">
        <v>430</v>
      </c>
      <c r="F20" s="65" t="s">
        <v>516</v>
      </c>
      <c r="G20" s="92" t="s">
        <v>444</v>
      </c>
      <c r="H20" s="86" t="s">
        <v>580</v>
      </c>
    </row>
    <row r="21" spans="1:8" s="10" customFormat="1" ht="24.95" customHeight="1" x14ac:dyDescent="0.3">
      <c r="A21" s="62">
        <v>19</v>
      </c>
      <c r="B21" s="102" t="s">
        <v>366</v>
      </c>
      <c r="C21" s="103" t="s">
        <v>399</v>
      </c>
      <c r="D21" s="104">
        <v>1491010</v>
      </c>
      <c r="E21" s="64" t="s">
        <v>430</v>
      </c>
      <c r="F21" s="65"/>
      <c r="G21" s="92" t="s">
        <v>410</v>
      </c>
      <c r="H21" s="86" t="s">
        <v>580</v>
      </c>
    </row>
    <row r="22" spans="1:8" s="10" customFormat="1" ht="24.95" customHeight="1" x14ac:dyDescent="0.3">
      <c r="A22" s="62">
        <v>20</v>
      </c>
      <c r="B22" s="102" t="s">
        <v>366</v>
      </c>
      <c r="C22" s="105" t="s">
        <v>395</v>
      </c>
      <c r="D22" s="104">
        <v>27000</v>
      </c>
      <c r="E22" s="64" t="s">
        <v>430</v>
      </c>
      <c r="F22" s="65" t="s">
        <v>517</v>
      </c>
      <c r="G22" s="92" t="s">
        <v>445</v>
      </c>
      <c r="H22" s="86" t="s">
        <v>580</v>
      </c>
    </row>
    <row r="23" spans="1:8" s="10" customFormat="1" ht="24.95" customHeight="1" x14ac:dyDescent="0.3">
      <c r="A23" s="62">
        <v>21</v>
      </c>
      <c r="B23" s="102" t="s">
        <v>381</v>
      </c>
      <c r="C23" s="105" t="s">
        <v>395</v>
      </c>
      <c r="D23" s="104">
        <v>8460</v>
      </c>
      <c r="E23" s="64" t="s">
        <v>430</v>
      </c>
      <c r="F23" s="65" t="s">
        <v>518</v>
      </c>
      <c r="G23" s="92" t="s">
        <v>446</v>
      </c>
      <c r="H23" s="86" t="s">
        <v>580</v>
      </c>
    </row>
    <row r="24" spans="1:8" s="10" customFormat="1" ht="24.95" customHeight="1" x14ac:dyDescent="0.3">
      <c r="A24" s="62">
        <v>22</v>
      </c>
      <c r="B24" s="102" t="s">
        <v>366</v>
      </c>
      <c r="C24" s="105" t="s">
        <v>395</v>
      </c>
      <c r="D24" s="104">
        <v>70000</v>
      </c>
      <c r="E24" s="64" t="s">
        <v>430</v>
      </c>
      <c r="F24" s="65" t="s">
        <v>519</v>
      </c>
      <c r="G24" s="92" t="s">
        <v>447</v>
      </c>
      <c r="H24" s="86" t="s">
        <v>580</v>
      </c>
    </row>
    <row r="25" spans="1:8" s="10" customFormat="1" ht="24.95" customHeight="1" x14ac:dyDescent="0.3">
      <c r="A25" s="62">
        <v>23</v>
      </c>
      <c r="B25" s="102" t="s">
        <v>366</v>
      </c>
      <c r="C25" s="105" t="s">
        <v>395</v>
      </c>
      <c r="D25" s="104">
        <v>1490500</v>
      </c>
      <c r="E25" s="64" t="s">
        <v>430</v>
      </c>
      <c r="F25" s="65" t="s">
        <v>520</v>
      </c>
      <c r="G25" s="92" t="s">
        <v>448</v>
      </c>
      <c r="H25" s="86" t="s">
        <v>580</v>
      </c>
    </row>
    <row r="26" spans="1:8" s="10" customFormat="1" ht="24.95" customHeight="1" x14ac:dyDescent="0.3">
      <c r="A26" s="62">
        <v>24</v>
      </c>
      <c r="B26" s="102" t="s">
        <v>366</v>
      </c>
      <c r="C26" s="105" t="s">
        <v>395</v>
      </c>
      <c r="D26" s="104">
        <v>216000</v>
      </c>
      <c r="E26" s="64" t="s">
        <v>430</v>
      </c>
      <c r="F26" s="65" t="s">
        <v>521</v>
      </c>
      <c r="G26" s="92" t="s">
        <v>449</v>
      </c>
      <c r="H26" s="86" t="s">
        <v>580</v>
      </c>
    </row>
    <row r="27" spans="1:8" s="10" customFormat="1" ht="24.95" customHeight="1" x14ac:dyDescent="0.3">
      <c r="A27" s="62">
        <v>25</v>
      </c>
      <c r="B27" s="102" t="s">
        <v>366</v>
      </c>
      <c r="C27" s="105" t="s">
        <v>395</v>
      </c>
      <c r="D27" s="104">
        <v>100000</v>
      </c>
      <c r="E27" s="64" t="s">
        <v>430</v>
      </c>
      <c r="F27" s="65" t="s">
        <v>522</v>
      </c>
      <c r="G27" s="92" t="s">
        <v>450</v>
      </c>
      <c r="H27" s="86" t="s">
        <v>580</v>
      </c>
    </row>
    <row r="28" spans="1:8" s="10" customFormat="1" ht="24.95" customHeight="1" x14ac:dyDescent="0.3">
      <c r="A28" s="62">
        <v>26</v>
      </c>
      <c r="B28" s="102" t="s">
        <v>382</v>
      </c>
      <c r="C28" s="103" t="s">
        <v>199</v>
      </c>
      <c r="D28" s="104">
        <v>5780000</v>
      </c>
      <c r="E28" s="64" t="s">
        <v>429</v>
      </c>
      <c r="F28" s="65" t="s">
        <v>523</v>
      </c>
      <c r="G28" s="92" t="s">
        <v>451</v>
      </c>
      <c r="H28" s="86" t="s">
        <v>580</v>
      </c>
    </row>
    <row r="29" spans="1:8" s="10" customFormat="1" ht="24.95" customHeight="1" x14ac:dyDescent="0.3">
      <c r="A29" s="62">
        <v>27</v>
      </c>
      <c r="B29" s="102" t="s">
        <v>371</v>
      </c>
      <c r="C29" s="103" t="s">
        <v>200</v>
      </c>
      <c r="D29" s="104">
        <v>1200000</v>
      </c>
      <c r="E29" s="64" t="s">
        <v>430</v>
      </c>
      <c r="F29" s="109" t="s">
        <v>524</v>
      </c>
      <c r="G29" s="92" t="s">
        <v>411</v>
      </c>
      <c r="H29" s="86" t="s">
        <v>580</v>
      </c>
    </row>
    <row r="30" spans="1:8" s="10" customFormat="1" ht="24.95" customHeight="1" x14ac:dyDescent="0.3">
      <c r="A30" s="62">
        <v>28</v>
      </c>
      <c r="B30" s="102" t="s">
        <v>382</v>
      </c>
      <c r="C30" s="103" t="s">
        <v>200</v>
      </c>
      <c r="D30" s="104">
        <v>17000</v>
      </c>
      <c r="E30" s="64" t="s">
        <v>430</v>
      </c>
      <c r="F30" s="109" t="s">
        <v>525</v>
      </c>
      <c r="G30" s="92" t="s">
        <v>412</v>
      </c>
      <c r="H30" s="86" t="s">
        <v>580</v>
      </c>
    </row>
    <row r="31" spans="1:8" s="10" customFormat="1" ht="24.95" customHeight="1" x14ac:dyDescent="0.3">
      <c r="A31" s="62">
        <v>29</v>
      </c>
      <c r="B31" s="102" t="s">
        <v>371</v>
      </c>
      <c r="C31" s="105" t="s">
        <v>395</v>
      </c>
      <c r="D31" s="104">
        <v>5000</v>
      </c>
      <c r="E31" s="64" t="s">
        <v>430</v>
      </c>
      <c r="F31" s="109" t="s">
        <v>526</v>
      </c>
      <c r="G31" s="92" t="s">
        <v>452</v>
      </c>
      <c r="H31" s="86" t="s">
        <v>580</v>
      </c>
    </row>
    <row r="32" spans="1:8" s="10" customFormat="1" ht="24.95" customHeight="1" x14ac:dyDescent="0.3">
      <c r="A32" s="62">
        <v>30</v>
      </c>
      <c r="B32" s="102" t="s">
        <v>382</v>
      </c>
      <c r="C32" s="105" t="s">
        <v>397</v>
      </c>
      <c r="D32" s="104">
        <v>86500</v>
      </c>
      <c r="E32" s="64" t="s">
        <v>430</v>
      </c>
      <c r="F32" s="65" t="s">
        <v>527</v>
      </c>
      <c r="G32" s="92" t="s">
        <v>453</v>
      </c>
      <c r="H32" s="86" t="s">
        <v>580</v>
      </c>
    </row>
    <row r="33" spans="1:8" s="10" customFormat="1" ht="24.95" customHeight="1" x14ac:dyDescent="0.3">
      <c r="A33" s="62">
        <v>31</v>
      </c>
      <c r="B33" s="102" t="s">
        <v>371</v>
      </c>
      <c r="C33" s="105" t="s">
        <v>395</v>
      </c>
      <c r="D33" s="104">
        <v>500000</v>
      </c>
      <c r="E33" s="64" t="s">
        <v>430</v>
      </c>
      <c r="F33" s="65" t="s">
        <v>528</v>
      </c>
      <c r="G33" s="92" t="s">
        <v>454</v>
      </c>
      <c r="H33" s="86" t="s">
        <v>580</v>
      </c>
    </row>
    <row r="34" spans="1:8" s="10" customFormat="1" ht="24.95" customHeight="1" x14ac:dyDescent="0.3">
      <c r="A34" s="62">
        <v>32</v>
      </c>
      <c r="B34" s="102" t="s">
        <v>382</v>
      </c>
      <c r="C34" s="105" t="s">
        <v>397</v>
      </c>
      <c r="D34" s="104">
        <v>160300</v>
      </c>
      <c r="E34" s="64" t="s">
        <v>430</v>
      </c>
      <c r="F34" s="65" t="s">
        <v>529</v>
      </c>
      <c r="G34" s="92" t="s">
        <v>455</v>
      </c>
      <c r="H34" s="86" t="s">
        <v>580</v>
      </c>
    </row>
    <row r="35" spans="1:8" s="10" customFormat="1" ht="24.95" customHeight="1" x14ac:dyDescent="0.3">
      <c r="A35" s="62">
        <v>33</v>
      </c>
      <c r="B35" s="102" t="s">
        <v>382</v>
      </c>
      <c r="C35" s="105" t="s">
        <v>395</v>
      </c>
      <c r="D35" s="104">
        <v>28000</v>
      </c>
      <c r="E35" s="64" t="s">
        <v>430</v>
      </c>
      <c r="F35" s="65" t="s">
        <v>530</v>
      </c>
      <c r="G35" s="92" t="s">
        <v>456</v>
      </c>
      <c r="H35" s="86" t="s">
        <v>580</v>
      </c>
    </row>
    <row r="36" spans="1:8" s="10" customFormat="1" ht="24.95" customHeight="1" x14ac:dyDescent="0.3">
      <c r="A36" s="62">
        <v>34</v>
      </c>
      <c r="B36" s="102" t="s">
        <v>382</v>
      </c>
      <c r="C36" s="105" t="s">
        <v>395</v>
      </c>
      <c r="D36" s="104">
        <v>1500000</v>
      </c>
      <c r="E36" s="64" t="s">
        <v>430</v>
      </c>
      <c r="F36" s="65" t="s">
        <v>531</v>
      </c>
      <c r="G36" s="92" t="s">
        <v>457</v>
      </c>
      <c r="H36" s="86" t="s">
        <v>580</v>
      </c>
    </row>
    <row r="37" spans="1:8" s="10" customFormat="1" ht="24.95" customHeight="1" x14ac:dyDescent="0.3">
      <c r="A37" s="62">
        <v>35</v>
      </c>
      <c r="B37" s="102" t="s">
        <v>371</v>
      </c>
      <c r="C37" s="106" t="s">
        <v>199</v>
      </c>
      <c r="D37" s="104">
        <v>2620000</v>
      </c>
      <c r="E37" s="64" t="s">
        <v>429</v>
      </c>
      <c r="F37" s="65" t="s">
        <v>532</v>
      </c>
      <c r="G37" s="92" t="s">
        <v>458</v>
      </c>
      <c r="H37" s="86" t="s">
        <v>580</v>
      </c>
    </row>
    <row r="38" spans="1:8" s="10" customFormat="1" ht="24.95" customHeight="1" x14ac:dyDescent="0.3">
      <c r="A38" s="62">
        <v>36</v>
      </c>
      <c r="B38" s="102" t="s">
        <v>375</v>
      </c>
      <c r="C38" s="103" t="s">
        <v>198</v>
      </c>
      <c r="D38" s="104">
        <v>56180</v>
      </c>
      <c r="E38" s="64" t="s">
        <v>430</v>
      </c>
      <c r="F38" s="65" t="s">
        <v>533</v>
      </c>
      <c r="G38" s="107" t="s">
        <v>459</v>
      </c>
      <c r="H38" s="86" t="s">
        <v>580</v>
      </c>
    </row>
    <row r="39" spans="1:8" s="10" customFormat="1" ht="24.95" customHeight="1" x14ac:dyDescent="0.3">
      <c r="A39" s="62">
        <v>37</v>
      </c>
      <c r="B39" s="102" t="s">
        <v>375</v>
      </c>
      <c r="C39" s="105" t="s">
        <v>395</v>
      </c>
      <c r="D39" s="104">
        <v>20000</v>
      </c>
      <c r="E39" s="64" t="s">
        <v>430</v>
      </c>
      <c r="F39" s="65" t="s">
        <v>534</v>
      </c>
      <c r="G39" s="92" t="s">
        <v>460</v>
      </c>
      <c r="H39" s="86" t="s">
        <v>580</v>
      </c>
    </row>
    <row r="40" spans="1:8" s="10" customFormat="1" ht="24.95" customHeight="1" x14ac:dyDescent="0.3">
      <c r="A40" s="62">
        <v>38</v>
      </c>
      <c r="B40" s="102" t="s">
        <v>383</v>
      </c>
      <c r="C40" s="105" t="s">
        <v>395</v>
      </c>
      <c r="D40" s="104">
        <v>5540</v>
      </c>
      <c r="E40" s="64" t="s">
        <v>430</v>
      </c>
      <c r="F40" s="65" t="s">
        <v>535</v>
      </c>
      <c r="G40" s="92" t="s">
        <v>461</v>
      </c>
      <c r="H40" s="86" t="s">
        <v>580</v>
      </c>
    </row>
    <row r="41" spans="1:8" s="10" customFormat="1" ht="24.95" customHeight="1" x14ac:dyDescent="0.3">
      <c r="A41" s="62">
        <v>39</v>
      </c>
      <c r="B41" s="102" t="s">
        <v>375</v>
      </c>
      <c r="C41" s="105" t="s">
        <v>395</v>
      </c>
      <c r="D41" s="104">
        <v>140000</v>
      </c>
      <c r="E41" s="64" t="s">
        <v>430</v>
      </c>
      <c r="F41" s="65" t="s">
        <v>536</v>
      </c>
      <c r="G41" s="92" t="s">
        <v>413</v>
      </c>
      <c r="H41" s="86" t="s">
        <v>580</v>
      </c>
    </row>
    <row r="42" spans="1:8" s="10" customFormat="1" ht="24.95" customHeight="1" x14ac:dyDescent="0.3">
      <c r="A42" s="62">
        <v>40</v>
      </c>
      <c r="B42" s="102" t="s">
        <v>364</v>
      </c>
      <c r="C42" s="103" t="s">
        <v>225</v>
      </c>
      <c r="D42" s="104">
        <v>713000</v>
      </c>
      <c r="E42" s="64" t="s">
        <v>430</v>
      </c>
      <c r="F42" s="65"/>
      <c r="G42" s="92" t="s">
        <v>462</v>
      </c>
      <c r="H42" s="86" t="s">
        <v>580</v>
      </c>
    </row>
    <row r="43" spans="1:8" s="10" customFormat="1" ht="24.95" customHeight="1" x14ac:dyDescent="0.3">
      <c r="A43" s="62">
        <v>41</v>
      </c>
      <c r="B43" s="102" t="s">
        <v>384</v>
      </c>
      <c r="C43" s="106" t="s">
        <v>200</v>
      </c>
      <c r="D43" s="104">
        <v>75000</v>
      </c>
      <c r="E43" s="64" t="s">
        <v>430</v>
      </c>
      <c r="F43" s="65" t="s">
        <v>537</v>
      </c>
      <c r="G43" s="92" t="s">
        <v>463</v>
      </c>
      <c r="H43" s="86" t="s">
        <v>580</v>
      </c>
    </row>
    <row r="44" spans="1:8" s="10" customFormat="1" ht="24.95" customHeight="1" x14ac:dyDescent="0.3">
      <c r="A44" s="62">
        <v>42</v>
      </c>
      <c r="B44" s="102" t="s">
        <v>364</v>
      </c>
      <c r="C44" s="105" t="s">
        <v>398</v>
      </c>
      <c r="D44" s="104">
        <v>105000</v>
      </c>
      <c r="E44" s="64" t="s">
        <v>430</v>
      </c>
      <c r="F44" s="65" t="s">
        <v>538</v>
      </c>
      <c r="G44" s="92" t="s">
        <v>464</v>
      </c>
      <c r="H44" s="86" t="s">
        <v>580</v>
      </c>
    </row>
    <row r="45" spans="1:8" s="10" customFormat="1" ht="24.95" customHeight="1" x14ac:dyDescent="0.3">
      <c r="A45" s="62">
        <v>43</v>
      </c>
      <c r="B45" s="102" t="s">
        <v>364</v>
      </c>
      <c r="C45" s="106" t="s">
        <v>200</v>
      </c>
      <c r="D45" s="104">
        <v>1865000</v>
      </c>
      <c r="E45" s="64" t="s">
        <v>429</v>
      </c>
      <c r="F45" s="65" t="s">
        <v>539</v>
      </c>
      <c r="G45" s="92" t="s">
        <v>414</v>
      </c>
      <c r="H45" s="86" t="s">
        <v>580</v>
      </c>
    </row>
    <row r="46" spans="1:8" s="10" customFormat="1" ht="24.95" customHeight="1" x14ac:dyDescent="0.3">
      <c r="A46" s="62">
        <v>44</v>
      </c>
      <c r="B46" s="102" t="s">
        <v>581</v>
      </c>
      <c r="C46" s="103" t="s">
        <v>199</v>
      </c>
      <c r="D46" s="104">
        <v>3000000</v>
      </c>
      <c r="E46" s="64" t="s">
        <v>430</v>
      </c>
      <c r="F46" s="65"/>
      <c r="G46" s="92" t="s">
        <v>416</v>
      </c>
      <c r="H46" s="86" t="s">
        <v>580</v>
      </c>
    </row>
    <row r="47" spans="1:8" s="10" customFormat="1" ht="24.95" customHeight="1" x14ac:dyDescent="0.3">
      <c r="A47" s="62">
        <v>45</v>
      </c>
      <c r="B47" s="102" t="s">
        <v>385</v>
      </c>
      <c r="C47" s="103" t="s">
        <v>400</v>
      </c>
      <c r="D47" s="104">
        <v>60000</v>
      </c>
      <c r="E47" s="64" t="s">
        <v>430</v>
      </c>
      <c r="F47" s="65" t="s">
        <v>540</v>
      </c>
      <c r="G47" s="92" t="s">
        <v>465</v>
      </c>
      <c r="H47" s="86" t="s">
        <v>580</v>
      </c>
    </row>
    <row r="48" spans="1:8" s="10" customFormat="1" ht="24.95" customHeight="1" x14ac:dyDescent="0.3">
      <c r="A48" s="62">
        <v>46</v>
      </c>
      <c r="B48" s="102" t="s">
        <v>367</v>
      </c>
      <c r="C48" s="106" t="s">
        <v>200</v>
      </c>
      <c r="D48" s="104">
        <v>200000</v>
      </c>
      <c r="E48" s="64" t="s">
        <v>430</v>
      </c>
      <c r="F48" s="65" t="s">
        <v>541</v>
      </c>
      <c r="G48" s="92" t="s">
        <v>466</v>
      </c>
      <c r="H48" s="86" t="s">
        <v>580</v>
      </c>
    </row>
    <row r="49" spans="1:8" s="10" customFormat="1" ht="24.95" customHeight="1" x14ac:dyDescent="0.3">
      <c r="A49" s="62">
        <v>47</v>
      </c>
      <c r="B49" s="102" t="s">
        <v>367</v>
      </c>
      <c r="C49" s="106" t="s">
        <v>396</v>
      </c>
      <c r="D49" s="104">
        <v>200000</v>
      </c>
      <c r="E49" s="64" t="s">
        <v>430</v>
      </c>
      <c r="F49" s="65" t="s">
        <v>542</v>
      </c>
      <c r="G49" s="92" t="s">
        <v>467</v>
      </c>
      <c r="H49" s="86" t="s">
        <v>580</v>
      </c>
    </row>
    <row r="50" spans="1:8" s="10" customFormat="1" ht="24.95" customHeight="1" x14ac:dyDescent="0.3">
      <c r="A50" s="62">
        <v>48</v>
      </c>
      <c r="B50" s="102" t="s">
        <v>367</v>
      </c>
      <c r="C50" s="106" t="s">
        <v>200</v>
      </c>
      <c r="D50" s="104">
        <v>400000</v>
      </c>
      <c r="E50" s="64" t="s">
        <v>430</v>
      </c>
      <c r="F50" s="65" t="s">
        <v>543</v>
      </c>
      <c r="G50" s="92" t="s">
        <v>468</v>
      </c>
      <c r="H50" s="86" t="s">
        <v>580</v>
      </c>
    </row>
    <row r="51" spans="1:8" s="10" customFormat="1" ht="24.95" customHeight="1" x14ac:dyDescent="0.3">
      <c r="A51" s="62">
        <v>49</v>
      </c>
      <c r="B51" s="102" t="s">
        <v>367</v>
      </c>
      <c r="C51" s="106" t="s">
        <v>401</v>
      </c>
      <c r="D51" s="104">
        <v>400000</v>
      </c>
      <c r="E51" s="64" t="s">
        <v>430</v>
      </c>
      <c r="F51" s="65" t="s">
        <v>543</v>
      </c>
      <c r="G51" s="92" t="s">
        <v>469</v>
      </c>
      <c r="H51" s="86" t="s">
        <v>580</v>
      </c>
    </row>
    <row r="52" spans="1:8" s="10" customFormat="1" ht="24.95" customHeight="1" x14ac:dyDescent="0.3">
      <c r="A52" s="62">
        <v>50</v>
      </c>
      <c r="B52" s="102" t="s">
        <v>385</v>
      </c>
      <c r="C52" s="103" t="s">
        <v>199</v>
      </c>
      <c r="D52" s="104">
        <v>3000000</v>
      </c>
      <c r="E52" s="64" t="s">
        <v>430</v>
      </c>
      <c r="F52" s="65"/>
      <c r="G52" s="92" t="s">
        <v>415</v>
      </c>
      <c r="H52" s="86" t="s">
        <v>580</v>
      </c>
    </row>
    <row r="53" spans="1:8" s="10" customFormat="1" ht="24.95" customHeight="1" x14ac:dyDescent="0.3">
      <c r="A53" s="62">
        <v>51</v>
      </c>
      <c r="B53" s="102" t="s">
        <v>367</v>
      </c>
      <c r="C53" s="103" t="s">
        <v>402</v>
      </c>
      <c r="D53" s="104">
        <v>208000</v>
      </c>
      <c r="E53" s="64" t="s">
        <v>430</v>
      </c>
      <c r="F53" s="65" t="s">
        <v>544</v>
      </c>
      <c r="G53" s="92" t="s">
        <v>417</v>
      </c>
      <c r="H53" s="86" t="s">
        <v>580</v>
      </c>
    </row>
    <row r="54" spans="1:8" s="10" customFormat="1" ht="24.95" customHeight="1" x14ac:dyDescent="0.3">
      <c r="A54" s="62">
        <v>52</v>
      </c>
      <c r="B54" s="102" t="s">
        <v>367</v>
      </c>
      <c r="C54" s="103" t="s">
        <v>403</v>
      </c>
      <c r="D54" s="104">
        <v>368550</v>
      </c>
      <c r="E54" s="64" t="s">
        <v>430</v>
      </c>
      <c r="F54" s="65" t="s">
        <v>545</v>
      </c>
      <c r="G54" s="92" t="s">
        <v>470</v>
      </c>
      <c r="H54" s="86" t="s">
        <v>580</v>
      </c>
    </row>
    <row r="55" spans="1:8" s="10" customFormat="1" ht="24.95" customHeight="1" x14ac:dyDescent="0.3">
      <c r="A55" s="62">
        <v>53</v>
      </c>
      <c r="B55" s="102" t="s">
        <v>385</v>
      </c>
      <c r="C55" s="103" t="s">
        <v>200</v>
      </c>
      <c r="D55" s="104">
        <v>150000</v>
      </c>
      <c r="E55" s="64" t="s">
        <v>430</v>
      </c>
      <c r="F55" s="65" t="s">
        <v>546</v>
      </c>
      <c r="G55" s="92" t="s">
        <v>418</v>
      </c>
      <c r="H55" s="86" t="s">
        <v>580</v>
      </c>
    </row>
    <row r="56" spans="1:8" s="10" customFormat="1" ht="24.95" customHeight="1" x14ac:dyDescent="0.3">
      <c r="A56" s="62">
        <v>54</v>
      </c>
      <c r="B56" s="102" t="s">
        <v>385</v>
      </c>
      <c r="C56" s="103" t="s">
        <v>200</v>
      </c>
      <c r="D56" s="104">
        <v>200000</v>
      </c>
      <c r="E56" s="64" t="s">
        <v>430</v>
      </c>
      <c r="F56" s="65" t="s">
        <v>547</v>
      </c>
      <c r="G56" s="92" t="s">
        <v>419</v>
      </c>
      <c r="H56" s="86" t="s">
        <v>580</v>
      </c>
    </row>
    <row r="57" spans="1:8" s="10" customFormat="1" ht="24.95" customHeight="1" x14ac:dyDescent="0.3">
      <c r="A57" s="62">
        <v>55</v>
      </c>
      <c r="B57" s="102" t="s">
        <v>367</v>
      </c>
      <c r="C57" s="103" t="s">
        <v>200</v>
      </c>
      <c r="D57" s="104">
        <v>250000</v>
      </c>
      <c r="E57" s="64" t="s">
        <v>430</v>
      </c>
      <c r="F57" s="65" t="s">
        <v>548</v>
      </c>
      <c r="G57" s="92" t="s">
        <v>471</v>
      </c>
      <c r="H57" s="86" t="s">
        <v>580</v>
      </c>
    </row>
    <row r="58" spans="1:8" s="10" customFormat="1" ht="24.95" customHeight="1" x14ac:dyDescent="0.3">
      <c r="A58" s="62">
        <v>56</v>
      </c>
      <c r="B58" s="102" t="s">
        <v>385</v>
      </c>
      <c r="C58" s="105" t="s">
        <v>395</v>
      </c>
      <c r="D58" s="104">
        <v>300000</v>
      </c>
      <c r="E58" s="64" t="s">
        <v>430</v>
      </c>
      <c r="F58" s="65" t="s">
        <v>549</v>
      </c>
      <c r="G58" s="92" t="s">
        <v>472</v>
      </c>
      <c r="H58" s="86" t="s">
        <v>580</v>
      </c>
    </row>
    <row r="59" spans="1:8" s="10" customFormat="1" ht="24.95" customHeight="1" x14ac:dyDescent="0.3">
      <c r="A59" s="62">
        <v>57</v>
      </c>
      <c r="B59" s="102" t="s">
        <v>367</v>
      </c>
      <c r="C59" s="105" t="s">
        <v>395</v>
      </c>
      <c r="D59" s="104">
        <v>12229800</v>
      </c>
      <c r="E59" s="64" t="s">
        <v>430</v>
      </c>
      <c r="F59" s="65" t="s">
        <v>550</v>
      </c>
      <c r="G59" s="92" t="s">
        <v>473</v>
      </c>
      <c r="H59" s="86" t="s">
        <v>580</v>
      </c>
    </row>
    <row r="60" spans="1:8" s="10" customFormat="1" ht="24.95" customHeight="1" x14ac:dyDescent="0.3">
      <c r="A60" s="62">
        <v>58</v>
      </c>
      <c r="B60" s="102" t="s">
        <v>385</v>
      </c>
      <c r="C60" s="105" t="s">
        <v>398</v>
      </c>
      <c r="D60" s="104">
        <v>107500</v>
      </c>
      <c r="E60" s="64" t="s">
        <v>430</v>
      </c>
      <c r="F60" s="110" t="s">
        <v>551</v>
      </c>
      <c r="G60" s="92" t="s">
        <v>474</v>
      </c>
      <c r="H60" s="86" t="s">
        <v>580</v>
      </c>
    </row>
    <row r="61" spans="1:8" s="10" customFormat="1" ht="24.95" customHeight="1" x14ac:dyDescent="0.3">
      <c r="A61" s="62">
        <v>59</v>
      </c>
      <c r="B61" s="102" t="s">
        <v>268</v>
      </c>
      <c r="C61" s="106" t="s">
        <v>198</v>
      </c>
      <c r="D61" s="104">
        <v>750000</v>
      </c>
      <c r="E61" s="64" t="s">
        <v>430</v>
      </c>
      <c r="F61" s="65" t="s">
        <v>552</v>
      </c>
      <c r="G61" s="92" t="s">
        <v>475</v>
      </c>
      <c r="H61" s="86" t="s">
        <v>580</v>
      </c>
    </row>
    <row r="62" spans="1:8" s="10" customFormat="1" ht="24.95" customHeight="1" x14ac:dyDescent="0.3">
      <c r="A62" s="62">
        <v>60</v>
      </c>
      <c r="B62" s="102" t="s">
        <v>386</v>
      </c>
      <c r="C62" s="103" t="s">
        <v>198</v>
      </c>
      <c r="D62" s="104">
        <v>250000</v>
      </c>
      <c r="E62" s="64" t="s">
        <v>430</v>
      </c>
      <c r="F62" s="65"/>
      <c r="G62" s="92" t="s">
        <v>476</v>
      </c>
      <c r="H62" s="86" t="s">
        <v>580</v>
      </c>
    </row>
    <row r="63" spans="1:8" s="10" customFormat="1" ht="24.95" customHeight="1" x14ac:dyDescent="0.3">
      <c r="A63" s="62">
        <v>61</v>
      </c>
      <c r="B63" s="102" t="s">
        <v>387</v>
      </c>
      <c r="C63" s="103" t="s">
        <v>199</v>
      </c>
      <c r="D63" s="104">
        <v>542719</v>
      </c>
      <c r="E63" s="64" t="s">
        <v>430</v>
      </c>
      <c r="F63" s="65" t="s">
        <v>553</v>
      </c>
      <c r="G63" s="92" t="s">
        <v>477</v>
      </c>
      <c r="H63" s="86" t="s">
        <v>580</v>
      </c>
    </row>
    <row r="64" spans="1:8" s="10" customFormat="1" ht="24.95" customHeight="1" x14ac:dyDescent="0.3">
      <c r="A64" s="62">
        <v>62</v>
      </c>
      <c r="B64" s="102" t="s">
        <v>387</v>
      </c>
      <c r="C64" s="103" t="s">
        <v>404</v>
      </c>
      <c r="D64" s="104">
        <v>2881</v>
      </c>
      <c r="E64" s="64" t="s">
        <v>430</v>
      </c>
      <c r="F64" s="65" t="s">
        <v>554</v>
      </c>
      <c r="G64" s="92" t="s">
        <v>478</v>
      </c>
      <c r="H64" s="86" t="s">
        <v>580</v>
      </c>
    </row>
    <row r="65" spans="1:8" s="10" customFormat="1" ht="24.95" customHeight="1" x14ac:dyDescent="0.3">
      <c r="A65" s="62">
        <v>63</v>
      </c>
      <c r="B65" s="102" t="s">
        <v>388</v>
      </c>
      <c r="C65" s="103" t="s">
        <v>199</v>
      </c>
      <c r="D65" s="104">
        <v>819000</v>
      </c>
      <c r="E65" s="64" t="s">
        <v>430</v>
      </c>
      <c r="F65" s="65" t="s">
        <v>555</v>
      </c>
      <c r="G65" s="92" t="s">
        <v>479</v>
      </c>
      <c r="H65" s="86" t="s">
        <v>580</v>
      </c>
    </row>
    <row r="66" spans="1:8" s="10" customFormat="1" ht="24.95" customHeight="1" x14ac:dyDescent="0.3">
      <c r="A66" s="62">
        <v>64</v>
      </c>
      <c r="B66" s="102" t="s">
        <v>388</v>
      </c>
      <c r="C66" s="103" t="s">
        <v>225</v>
      </c>
      <c r="D66" s="104">
        <v>129000</v>
      </c>
      <c r="E66" s="64" t="s">
        <v>430</v>
      </c>
      <c r="F66" s="65"/>
      <c r="G66" s="92" t="s">
        <v>480</v>
      </c>
      <c r="H66" s="86" t="s">
        <v>580</v>
      </c>
    </row>
    <row r="67" spans="1:8" s="10" customFormat="1" ht="24.95" customHeight="1" x14ac:dyDescent="0.3">
      <c r="A67" s="62">
        <v>65</v>
      </c>
      <c r="B67" s="102" t="s">
        <v>388</v>
      </c>
      <c r="C67" s="105" t="s">
        <v>397</v>
      </c>
      <c r="D67" s="104">
        <v>300000</v>
      </c>
      <c r="E67" s="64" t="s">
        <v>430</v>
      </c>
      <c r="F67" s="65" t="s">
        <v>556</v>
      </c>
      <c r="G67" s="92" t="s">
        <v>481</v>
      </c>
      <c r="H67" s="86" t="s">
        <v>580</v>
      </c>
    </row>
    <row r="68" spans="1:8" s="10" customFormat="1" ht="24.95" customHeight="1" x14ac:dyDescent="0.3">
      <c r="A68" s="62">
        <v>66</v>
      </c>
      <c r="B68" s="102" t="s">
        <v>389</v>
      </c>
      <c r="C68" s="105" t="s">
        <v>397</v>
      </c>
      <c r="D68" s="104">
        <v>135000</v>
      </c>
      <c r="E68" s="64" t="s">
        <v>430</v>
      </c>
      <c r="F68" s="65" t="s">
        <v>557</v>
      </c>
      <c r="G68" s="92" t="s">
        <v>482</v>
      </c>
      <c r="H68" s="86" t="s">
        <v>580</v>
      </c>
    </row>
    <row r="69" spans="1:8" s="10" customFormat="1" ht="24.95" customHeight="1" x14ac:dyDescent="0.3">
      <c r="A69" s="62">
        <v>67</v>
      </c>
      <c r="B69" s="102" t="s">
        <v>389</v>
      </c>
      <c r="C69" s="108" t="s">
        <v>206</v>
      </c>
      <c r="D69" s="104">
        <v>11450000</v>
      </c>
      <c r="E69" s="64" t="s">
        <v>430</v>
      </c>
      <c r="F69" s="65" t="s">
        <v>558</v>
      </c>
      <c r="G69" s="92" t="s">
        <v>483</v>
      </c>
      <c r="H69" s="86" t="s">
        <v>580</v>
      </c>
    </row>
    <row r="70" spans="1:8" s="10" customFormat="1" ht="24.95" customHeight="1" x14ac:dyDescent="0.3">
      <c r="A70" s="62">
        <v>68</v>
      </c>
      <c r="B70" s="102" t="s">
        <v>372</v>
      </c>
      <c r="C70" s="103" t="s">
        <v>200</v>
      </c>
      <c r="D70" s="104">
        <v>225000</v>
      </c>
      <c r="E70" s="64" t="s">
        <v>430</v>
      </c>
      <c r="F70" s="65" t="s">
        <v>559</v>
      </c>
      <c r="G70" s="92" t="s">
        <v>420</v>
      </c>
      <c r="H70" s="86" t="s">
        <v>580</v>
      </c>
    </row>
    <row r="71" spans="1:8" s="10" customFormat="1" ht="24.95" customHeight="1" x14ac:dyDescent="0.3">
      <c r="A71" s="62">
        <v>69</v>
      </c>
      <c r="B71" s="102" t="s">
        <v>372</v>
      </c>
      <c r="C71" s="103" t="s">
        <v>396</v>
      </c>
      <c r="D71" s="104">
        <v>90000</v>
      </c>
      <c r="E71" s="64" t="s">
        <v>430</v>
      </c>
      <c r="F71" s="65" t="s">
        <v>560</v>
      </c>
      <c r="G71" s="92" t="s">
        <v>421</v>
      </c>
      <c r="H71" s="86" t="s">
        <v>580</v>
      </c>
    </row>
    <row r="72" spans="1:8" s="10" customFormat="1" ht="24.95" customHeight="1" x14ac:dyDescent="0.3">
      <c r="A72" s="62">
        <v>70</v>
      </c>
      <c r="B72" s="102" t="s">
        <v>390</v>
      </c>
      <c r="C72" s="103" t="s">
        <v>200</v>
      </c>
      <c r="D72" s="104">
        <v>95800</v>
      </c>
      <c r="E72" s="64" t="s">
        <v>430</v>
      </c>
      <c r="F72" s="65" t="s">
        <v>561</v>
      </c>
      <c r="G72" s="92" t="s">
        <v>484</v>
      </c>
      <c r="H72" s="86" t="s">
        <v>580</v>
      </c>
    </row>
    <row r="73" spans="1:8" s="10" customFormat="1" ht="24.95" customHeight="1" x14ac:dyDescent="0.3">
      <c r="A73" s="62">
        <v>71</v>
      </c>
      <c r="B73" s="102" t="s">
        <v>368</v>
      </c>
      <c r="C73" s="103" t="s">
        <v>225</v>
      </c>
      <c r="D73" s="104">
        <v>2663360</v>
      </c>
      <c r="E73" s="64" t="s">
        <v>430</v>
      </c>
      <c r="F73" s="65"/>
      <c r="G73" s="92" t="s">
        <v>422</v>
      </c>
      <c r="H73" s="86" t="s">
        <v>580</v>
      </c>
    </row>
    <row r="74" spans="1:8" s="10" customFormat="1" ht="24.95" customHeight="1" x14ac:dyDescent="0.3">
      <c r="A74" s="62">
        <v>72</v>
      </c>
      <c r="B74" s="102" t="s">
        <v>390</v>
      </c>
      <c r="C74" s="103" t="s">
        <v>399</v>
      </c>
      <c r="D74" s="104">
        <v>241850</v>
      </c>
      <c r="E74" s="64" t="s">
        <v>430</v>
      </c>
      <c r="F74" s="65"/>
      <c r="G74" s="92" t="s">
        <v>423</v>
      </c>
      <c r="H74" s="86" t="s">
        <v>580</v>
      </c>
    </row>
    <row r="75" spans="1:8" s="10" customFormat="1" ht="24.95" customHeight="1" x14ac:dyDescent="0.3">
      <c r="A75" s="62">
        <v>73</v>
      </c>
      <c r="B75" s="102" t="s">
        <v>368</v>
      </c>
      <c r="C75" s="103" t="s">
        <v>225</v>
      </c>
      <c r="D75" s="104">
        <v>346200</v>
      </c>
      <c r="E75" s="64" t="s">
        <v>430</v>
      </c>
      <c r="F75" s="65"/>
      <c r="G75" s="92" t="s">
        <v>424</v>
      </c>
      <c r="H75" s="86" t="s">
        <v>580</v>
      </c>
    </row>
    <row r="76" spans="1:8" s="10" customFormat="1" ht="24.95" customHeight="1" x14ac:dyDescent="0.3">
      <c r="A76" s="62">
        <v>74</v>
      </c>
      <c r="B76" s="102" t="s">
        <v>390</v>
      </c>
      <c r="C76" s="103" t="s">
        <v>200</v>
      </c>
      <c r="D76" s="104">
        <v>20000</v>
      </c>
      <c r="E76" s="64" t="s">
        <v>430</v>
      </c>
      <c r="F76" s="65" t="s">
        <v>562</v>
      </c>
      <c r="G76" s="92" t="s">
        <v>486</v>
      </c>
      <c r="H76" s="86" t="s">
        <v>580</v>
      </c>
    </row>
    <row r="77" spans="1:8" s="10" customFormat="1" ht="24.95" customHeight="1" x14ac:dyDescent="0.3">
      <c r="A77" s="62">
        <v>75</v>
      </c>
      <c r="B77" s="102" t="s">
        <v>391</v>
      </c>
      <c r="C77" s="103" t="s">
        <v>399</v>
      </c>
      <c r="D77" s="104">
        <v>100000</v>
      </c>
      <c r="E77" s="64" t="s">
        <v>430</v>
      </c>
      <c r="F77" s="65" t="s">
        <v>563</v>
      </c>
      <c r="G77" s="92" t="s">
        <v>425</v>
      </c>
      <c r="H77" s="86" t="s">
        <v>580</v>
      </c>
    </row>
    <row r="78" spans="1:8" s="10" customFormat="1" ht="24.95" customHeight="1" x14ac:dyDescent="0.3">
      <c r="A78" s="62">
        <v>76</v>
      </c>
      <c r="B78" s="102" t="s">
        <v>391</v>
      </c>
      <c r="C78" s="103" t="s">
        <v>200</v>
      </c>
      <c r="D78" s="104">
        <v>1210000</v>
      </c>
      <c r="E78" s="64" t="s">
        <v>430</v>
      </c>
      <c r="F78" s="65" t="s">
        <v>564</v>
      </c>
      <c r="G78" s="92" t="s">
        <v>426</v>
      </c>
      <c r="H78" s="86" t="s">
        <v>580</v>
      </c>
    </row>
    <row r="79" spans="1:8" s="10" customFormat="1" ht="24.95" customHeight="1" x14ac:dyDescent="0.3">
      <c r="A79" s="62">
        <v>77</v>
      </c>
      <c r="B79" s="102" t="s">
        <v>370</v>
      </c>
      <c r="C79" s="103" t="s">
        <v>225</v>
      </c>
      <c r="D79" s="104">
        <v>719390</v>
      </c>
      <c r="E79" s="64" t="s">
        <v>430</v>
      </c>
      <c r="F79" s="65"/>
      <c r="G79" s="92" t="s">
        <v>427</v>
      </c>
      <c r="H79" s="86" t="s">
        <v>580</v>
      </c>
    </row>
    <row r="80" spans="1:8" s="10" customFormat="1" ht="24.95" customHeight="1" x14ac:dyDescent="0.3">
      <c r="A80" s="62">
        <v>78</v>
      </c>
      <c r="B80" s="102" t="s">
        <v>391</v>
      </c>
      <c r="C80" s="103" t="s">
        <v>199</v>
      </c>
      <c r="D80" s="104">
        <v>612900</v>
      </c>
      <c r="E80" s="64" t="s">
        <v>430</v>
      </c>
      <c r="F80" s="65"/>
      <c r="G80" s="92" t="s">
        <v>487</v>
      </c>
      <c r="H80" s="86" t="s">
        <v>580</v>
      </c>
    </row>
    <row r="81" spans="1:8" s="10" customFormat="1" ht="24.95" customHeight="1" x14ac:dyDescent="0.3">
      <c r="A81" s="62">
        <v>79</v>
      </c>
      <c r="B81" s="102" t="s">
        <v>391</v>
      </c>
      <c r="C81" s="106" t="s">
        <v>200</v>
      </c>
      <c r="D81" s="104">
        <v>1250000</v>
      </c>
      <c r="E81" s="64" t="s">
        <v>430</v>
      </c>
      <c r="F81" s="65" t="s">
        <v>565</v>
      </c>
      <c r="G81" s="92" t="s">
        <v>488</v>
      </c>
      <c r="H81" s="86" t="s">
        <v>580</v>
      </c>
    </row>
    <row r="82" spans="1:8" s="10" customFormat="1" ht="24.95" customHeight="1" x14ac:dyDescent="0.3">
      <c r="A82" s="62">
        <v>80</v>
      </c>
      <c r="B82" s="102" t="s">
        <v>370</v>
      </c>
      <c r="C82" s="108" t="s">
        <v>206</v>
      </c>
      <c r="D82" s="104">
        <v>464800</v>
      </c>
      <c r="E82" s="64" t="s">
        <v>430</v>
      </c>
      <c r="F82" s="65" t="s">
        <v>566</v>
      </c>
      <c r="G82" s="92" t="s">
        <v>489</v>
      </c>
      <c r="H82" s="86" t="s">
        <v>580</v>
      </c>
    </row>
    <row r="83" spans="1:8" s="10" customFormat="1" ht="24.95" customHeight="1" x14ac:dyDescent="0.3">
      <c r="A83" s="62">
        <v>81</v>
      </c>
      <c r="B83" s="102" t="s">
        <v>582</v>
      </c>
      <c r="C83" s="103" t="s">
        <v>199</v>
      </c>
      <c r="D83" s="104">
        <v>150700</v>
      </c>
      <c r="E83" s="64" t="s">
        <v>430</v>
      </c>
      <c r="F83" s="65"/>
      <c r="G83" s="92" t="s">
        <v>485</v>
      </c>
      <c r="H83" s="86" t="s">
        <v>580</v>
      </c>
    </row>
    <row r="84" spans="1:8" s="10" customFormat="1" ht="24.95" customHeight="1" x14ac:dyDescent="0.3">
      <c r="A84" s="62">
        <v>82</v>
      </c>
      <c r="B84" s="102" t="s">
        <v>392</v>
      </c>
      <c r="C84" s="103" t="s">
        <v>200</v>
      </c>
      <c r="D84" s="104">
        <v>34390</v>
      </c>
      <c r="E84" s="64" t="s">
        <v>430</v>
      </c>
      <c r="F84" s="65" t="s">
        <v>567</v>
      </c>
      <c r="G84" s="92" t="s">
        <v>490</v>
      </c>
      <c r="H84" s="86" t="s">
        <v>580</v>
      </c>
    </row>
    <row r="85" spans="1:8" s="10" customFormat="1" ht="24.95" customHeight="1" x14ac:dyDescent="0.3">
      <c r="A85" s="62">
        <v>83</v>
      </c>
      <c r="B85" s="102" t="s">
        <v>392</v>
      </c>
      <c r="C85" s="103" t="s">
        <v>225</v>
      </c>
      <c r="D85" s="104">
        <v>150000</v>
      </c>
      <c r="E85" s="64" t="s">
        <v>430</v>
      </c>
      <c r="F85" s="65" t="s">
        <v>568</v>
      </c>
      <c r="G85" s="92" t="s">
        <v>491</v>
      </c>
      <c r="H85" s="86" t="s">
        <v>580</v>
      </c>
    </row>
    <row r="86" spans="1:8" s="10" customFormat="1" ht="24.95" customHeight="1" x14ac:dyDescent="0.3">
      <c r="A86" s="62">
        <v>84</v>
      </c>
      <c r="B86" s="102" t="s">
        <v>392</v>
      </c>
      <c r="C86" s="105" t="s">
        <v>395</v>
      </c>
      <c r="D86" s="104">
        <v>300000</v>
      </c>
      <c r="E86" s="64" t="s">
        <v>430</v>
      </c>
      <c r="F86" s="65"/>
      <c r="G86" s="92" t="s">
        <v>492</v>
      </c>
      <c r="H86" s="86" t="s">
        <v>580</v>
      </c>
    </row>
    <row r="87" spans="1:8" s="10" customFormat="1" ht="24.95" customHeight="1" x14ac:dyDescent="0.3">
      <c r="A87" s="62">
        <v>85</v>
      </c>
      <c r="B87" s="102" t="s">
        <v>392</v>
      </c>
      <c r="C87" s="103" t="s">
        <v>205</v>
      </c>
      <c r="D87" s="104">
        <v>150000</v>
      </c>
      <c r="E87" s="64" t="s">
        <v>430</v>
      </c>
      <c r="F87" s="65"/>
      <c r="G87" s="92" t="s">
        <v>493</v>
      </c>
      <c r="H87" s="86" t="s">
        <v>580</v>
      </c>
    </row>
    <row r="88" spans="1:8" s="10" customFormat="1" ht="24.95" customHeight="1" x14ac:dyDescent="0.3">
      <c r="A88" s="62">
        <v>86</v>
      </c>
      <c r="B88" s="102" t="s">
        <v>376</v>
      </c>
      <c r="C88" s="103" t="s">
        <v>204</v>
      </c>
      <c r="D88" s="104">
        <v>388330</v>
      </c>
      <c r="E88" s="64" t="s">
        <v>430</v>
      </c>
      <c r="F88" s="65" t="s">
        <v>569</v>
      </c>
      <c r="G88" s="92" t="s">
        <v>494</v>
      </c>
      <c r="H88" s="86" t="s">
        <v>580</v>
      </c>
    </row>
    <row r="89" spans="1:8" s="10" customFormat="1" ht="24.95" customHeight="1" x14ac:dyDescent="0.3">
      <c r="A89" s="62">
        <v>87</v>
      </c>
      <c r="B89" s="102" t="s">
        <v>392</v>
      </c>
      <c r="C89" s="103" t="s">
        <v>200</v>
      </c>
      <c r="D89" s="104">
        <v>10950</v>
      </c>
      <c r="E89" s="64" t="s">
        <v>430</v>
      </c>
      <c r="F89" s="65" t="s">
        <v>570</v>
      </c>
      <c r="G89" s="92" t="s">
        <v>495</v>
      </c>
      <c r="H89" s="86" t="s">
        <v>580</v>
      </c>
    </row>
    <row r="90" spans="1:8" s="10" customFormat="1" ht="24.95" customHeight="1" x14ac:dyDescent="0.3">
      <c r="A90" s="62">
        <v>88</v>
      </c>
      <c r="B90" s="102" t="s">
        <v>392</v>
      </c>
      <c r="C90" s="108" t="s">
        <v>405</v>
      </c>
      <c r="D90" s="104">
        <v>238800</v>
      </c>
      <c r="E90" s="64" t="s">
        <v>430</v>
      </c>
      <c r="F90" s="65" t="s">
        <v>571</v>
      </c>
      <c r="G90" s="92" t="s">
        <v>496</v>
      </c>
      <c r="H90" s="86" t="s">
        <v>580</v>
      </c>
    </row>
    <row r="91" spans="1:8" s="10" customFormat="1" ht="24.95" customHeight="1" x14ac:dyDescent="0.3">
      <c r="A91" s="62">
        <v>89</v>
      </c>
      <c r="B91" s="102" t="s">
        <v>373</v>
      </c>
      <c r="C91" s="106" t="s">
        <v>200</v>
      </c>
      <c r="D91" s="104">
        <v>107400</v>
      </c>
      <c r="E91" s="64" t="s">
        <v>430</v>
      </c>
      <c r="F91" s="65" t="s">
        <v>572</v>
      </c>
      <c r="G91" s="92" t="s">
        <v>497</v>
      </c>
      <c r="H91" s="86" t="s">
        <v>580</v>
      </c>
    </row>
    <row r="92" spans="1:8" s="10" customFormat="1" ht="24.95" customHeight="1" x14ac:dyDescent="0.3">
      <c r="A92" s="62">
        <v>90</v>
      </c>
      <c r="B92" s="102" t="s">
        <v>393</v>
      </c>
      <c r="C92" s="103" t="s">
        <v>200</v>
      </c>
      <c r="D92" s="104">
        <v>100000</v>
      </c>
      <c r="E92" s="64" t="s">
        <v>430</v>
      </c>
      <c r="F92" s="65"/>
      <c r="G92" s="92" t="s">
        <v>428</v>
      </c>
      <c r="H92" s="86" t="s">
        <v>580</v>
      </c>
    </row>
    <row r="93" spans="1:8" s="10" customFormat="1" ht="24.95" customHeight="1" x14ac:dyDescent="0.3">
      <c r="A93" s="62">
        <v>91</v>
      </c>
      <c r="B93" s="102" t="s">
        <v>393</v>
      </c>
      <c r="C93" s="103" t="s">
        <v>396</v>
      </c>
      <c r="D93" s="104">
        <v>25300</v>
      </c>
      <c r="E93" s="64" t="s">
        <v>430</v>
      </c>
      <c r="F93" s="65" t="s">
        <v>573</v>
      </c>
      <c r="G93" s="92" t="s">
        <v>498</v>
      </c>
      <c r="H93" s="86" t="s">
        <v>580</v>
      </c>
    </row>
    <row r="94" spans="1:8" s="10" customFormat="1" ht="24.95" customHeight="1" x14ac:dyDescent="0.3">
      <c r="A94" s="62">
        <v>92</v>
      </c>
      <c r="B94" s="102" t="s">
        <v>373</v>
      </c>
      <c r="C94" s="103" t="s">
        <v>200</v>
      </c>
      <c r="D94" s="104">
        <v>200000</v>
      </c>
      <c r="E94" s="64" t="s">
        <v>430</v>
      </c>
      <c r="F94" s="65"/>
      <c r="G94" s="92" t="s">
        <v>499</v>
      </c>
      <c r="H94" s="86" t="s">
        <v>580</v>
      </c>
    </row>
    <row r="95" spans="1:8" s="10" customFormat="1" ht="24.95" customHeight="1" x14ac:dyDescent="0.3">
      <c r="A95" s="62">
        <v>93</v>
      </c>
      <c r="B95" s="102" t="s">
        <v>373</v>
      </c>
      <c r="C95" s="108" t="s">
        <v>206</v>
      </c>
      <c r="D95" s="104">
        <v>200770</v>
      </c>
      <c r="E95" s="64" t="s">
        <v>430</v>
      </c>
      <c r="F95" s="65" t="s">
        <v>574</v>
      </c>
      <c r="G95" s="92" t="s">
        <v>500</v>
      </c>
      <c r="H95" s="86" t="s">
        <v>580</v>
      </c>
    </row>
    <row r="96" spans="1:8" s="10" customFormat="1" ht="24.95" customHeight="1" x14ac:dyDescent="0.3">
      <c r="A96" s="62">
        <v>94</v>
      </c>
      <c r="B96" s="102" t="s">
        <v>373</v>
      </c>
      <c r="C96" s="103" t="s">
        <v>406</v>
      </c>
      <c r="D96" s="104">
        <v>200000</v>
      </c>
      <c r="E96" s="64" t="s">
        <v>430</v>
      </c>
      <c r="F96" s="65"/>
      <c r="G96" s="92" t="s">
        <v>579</v>
      </c>
      <c r="H96" s="86" t="s">
        <v>580</v>
      </c>
    </row>
    <row r="97" spans="1:8" s="10" customFormat="1" ht="24.95" customHeight="1" x14ac:dyDescent="0.3">
      <c r="A97" s="62">
        <v>95</v>
      </c>
      <c r="B97" s="102" t="s">
        <v>393</v>
      </c>
      <c r="C97" s="103" t="s">
        <v>226</v>
      </c>
      <c r="D97" s="104">
        <v>320000</v>
      </c>
      <c r="E97" s="64" t="s">
        <v>430</v>
      </c>
      <c r="F97" s="65" t="s">
        <v>575</v>
      </c>
      <c r="G97" s="92" t="s">
        <v>501</v>
      </c>
      <c r="H97" s="86" t="s">
        <v>580</v>
      </c>
    </row>
    <row r="98" spans="1:8" s="10" customFormat="1" ht="24.95" customHeight="1" x14ac:dyDescent="0.3">
      <c r="A98" s="62">
        <v>96</v>
      </c>
      <c r="B98" s="102" t="s">
        <v>373</v>
      </c>
      <c r="C98" s="108" t="s">
        <v>206</v>
      </c>
      <c r="D98" s="104">
        <v>22000</v>
      </c>
      <c r="E98" s="64" t="s">
        <v>430</v>
      </c>
      <c r="F98" s="65" t="s">
        <v>576</v>
      </c>
      <c r="G98" s="92" t="s">
        <v>502</v>
      </c>
      <c r="H98" s="86" t="s">
        <v>580</v>
      </c>
    </row>
    <row r="99" spans="1:8" s="10" customFormat="1" ht="24.95" customHeight="1" x14ac:dyDescent="0.3">
      <c r="A99" s="62">
        <v>97</v>
      </c>
      <c r="B99" s="102" t="s">
        <v>393</v>
      </c>
      <c r="C99" s="103" t="s">
        <v>226</v>
      </c>
      <c r="D99" s="104">
        <v>285000</v>
      </c>
      <c r="E99" s="64" t="s">
        <v>430</v>
      </c>
      <c r="F99" s="65" t="s">
        <v>577</v>
      </c>
      <c r="G99" s="92" t="s">
        <v>578</v>
      </c>
      <c r="H99" s="86" t="s">
        <v>580</v>
      </c>
    </row>
    <row r="100" spans="1:8" s="10" customFormat="1" ht="24.95" customHeight="1" thickBot="1" x14ac:dyDescent="0.35">
      <c r="A100" s="126" t="s">
        <v>59</v>
      </c>
      <c r="B100" s="127"/>
      <c r="C100" s="127"/>
      <c r="D100" s="87">
        <f>SUM(D3:D99)</f>
        <v>71207720</v>
      </c>
      <c r="E100" s="88"/>
      <c r="F100" s="88"/>
      <c r="G100" s="88"/>
      <c r="H100" s="89"/>
    </row>
    <row r="101" spans="1:8" s="10" customFormat="1" x14ac:dyDescent="0.3">
      <c r="A101" s="78"/>
      <c r="B101" s="74"/>
      <c r="C101" s="91"/>
      <c r="D101" s="79"/>
      <c r="E101" s="11"/>
      <c r="F101" s="96"/>
      <c r="G101" s="9"/>
      <c r="H101" s="1"/>
    </row>
    <row r="102" spans="1:8" s="10" customFormat="1" x14ac:dyDescent="0.3">
      <c r="A102" s="78"/>
      <c r="B102" s="74"/>
      <c r="C102" s="91"/>
      <c r="D102" s="79"/>
      <c r="E102" s="11"/>
      <c r="F102" s="96"/>
      <c r="G102" s="9"/>
      <c r="H102" s="1"/>
    </row>
    <row r="103" spans="1:8" s="10" customFormat="1" x14ac:dyDescent="0.3">
      <c r="A103" s="78"/>
      <c r="B103" s="74"/>
      <c r="C103" s="91"/>
      <c r="D103" s="79"/>
      <c r="E103" s="11"/>
      <c r="F103" s="96"/>
      <c r="G103" s="9"/>
      <c r="H103" s="1"/>
    </row>
    <row r="104" spans="1:8" s="10" customFormat="1" x14ac:dyDescent="0.3">
      <c r="A104" s="78"/>
      <c r="B104" s="74"/>
      <c r="C104" s="91"/>
      <c r="D104" s="79"/>
      <c r="E104" s="11"/>
      <c r="F104" s="96"/>
      <c r="G104" s="9"/>
      <c r="H104" s="1"/>
    </row>
    <row r="105" spans="1:8" s="10" customFormat="1" x14ac:dyDescent="0.3">
      <c r="A105" s="78"/>
      <c r="B105" s="74"/>
      <c r="C105" s="91"/>
      <c r="D105" s="79"/>
      <c r="E105" s="11"/>
      <c r="F105" s="96"/>
      <c r="G105" s="9"/>
      <c r="H105" s="1"/>
    </row>
    <row r="106" spans="1:8" s="10" customFormat="1" x14ac:dyDescent="0.3">
      <c r="A106" s="78"/>
      <c r="B106" s="74"/>
      <c r="C106" s="91"/>
      <c r="D106" s="79"/>
      <c r="E106" s="11"/>
      <c r="F106" s="96"/>
      <c r="G106" s="9"/>
      <c r="H106" s="1"/>
    </row>
    <row r="107" spans="1:8" s="10" customFormat="1" x14ac:dyDescent="0.3">
      <c r="A107" s="78"/>
      <c r="B107" s="74"/>
      <c r="C107" s="91"/>
      <c r="D107" s="79"/>
      <c r="E107" s="11"/>
      <c r="F107" s="96"/>
      <c r="G107" s="9"/>
      <c r="H107" s="1"/>
    </row>
    <row r="108" spans="1:8" s="10" customFormat="1" x14ac:dyDescent="0.3">
      <c r="A108" s="78"/>
      <c r="B108" s="74"/>
      <c r="C108" s="91"/>
      <c r="D108" s="79"/>
      <c r="E108" s="11"/>
      <c r="F108" s="96"/>
      <c r="G108" s="9"/>
      <c r="H108" s="1"/>
    </row>
    <row r="109" spans="1:8" s="10" customFormat="1" x14ac:dyDescent="0.3">
      <c r="A109" s="78"/>
      <c r="B109" s="74"/>
      <c r="C109" s="91"/>
      <c r="D109" s="79"/>
      <c r="E109" s="11"/>
      <c r="F109" s="96"/>
      <c r="G109" s="9"/>
      <c r="H109" s="1"/>
    </row>
    <row r="110" spans="1:8" s="10" customFormat="1" x14ac:dyDescent="0.3">
      <c r="A110" s="78"/>
      <c r="B110" s="74"/>
      <c r="C110" s="91"/>
      <c r="D110" s="79"/>
      <c r="E110" s="11"/>
      <c r="F110" s="96"/>
      <c r="G110" s="9"/>
      <c r="H110" s="1"/>
    </row>
    <row r="111" spans="1:8" s="10" customFormat="1" x14ac:dyDescent="0.3">
      <c r="A111" s="78"/>
      <c r="B111" s="74"/>
      <c r="C111" s="91"/>
      <c r="D111" s="79"/>
      <c r="E111" s="11"/>
      <c r="F111" s="96"/>
      <c r="G111" s="9"/>
      <c r="H111" s="1"/>
    </row>
    <row r="112" spans="1:8" s="10" customFormat="1" x14ac:dyDescent="0.3">
      <c r="A112" s="78"/>
      <c r="B112" s="74"/>
      <c r="C112" s="91"/>
      <c r="D112" s="79"/>
      <c r="E112" s="11"/>
      <c r="F112" s="96"/>
      <c r="G112" s="9"/>
      <c r="H112" s="1"/>
    </row>
    <row r="113" spans="1:8" s="10" customFormat="1" x14ac:dyDescent="0.3">
      <c r="A113" s="78"/>
      <c r="B113" s="74"/>
      <c r="C113" s="91"/>
      <c r="D113" s="79"/>
      <c r="E113" s="11"/>
      <c r="F113" s="96"/>
      <c r="G113" s="9"/>
      <c r="H113" s="1"/>
    </row>
    <row r="114" spans="1:8" s="10" customFormat="1" x14ac:dyDescent="0.3">
      <c r="A114" s="78"/>
      <c r="B114" s="74"/>
      <c r="C114" s="91"/>
      <c r="D114" s="79"/>
      <c r="E114" s="11"/>
      <c r="F114" s="96"/>
      <c r="G114" s="9"/>
      <c r="H114" s="1"/>
    </row>
    <row r="115" spans="1:8" s="10" customFormat="1" x14ac:dyDescent="0.3">
      <c r="A115" s="78"/>
      <c r="B115" s="74"/>
      <c r="C115" s="91"/>
      <c r="D115" s="79"/>
      <c r="E115" s="11"/>
      <c r="F115" s="96"/>
      <c r="G115" s="9"/>
      <c r="H115" s="1"/>
    </row>
    <row r="116" spans="1:8" s="10" customFormat="1" x14ac:dyDescent="0.3">
      <c r="A116" s="78"/>
      <c r="B116" s="74"/>
      <c r="C116" s="91"/>
      <c r="D116" s="79"/>
      <c r="E116" s="11"/>
      <c r="F116" s="96"/>
      <c r="G116" s="9"/>
      <c r="H116" s="1"/>
    </row>
    <row r="117" spans="1:8" s="10" customFormat="1" x14ac:dyDescent="0.3">
      <c r="A117" s="78"/>
      <c r="B117" s="74"/>
      <c r="C117" s="91"/>
      <c r="D117" s="79"/>
      <c r="E117" s="11"/>
      <c r="F117" s="96"/>
      <c r="G117" s="9"/>
      <c r="H117" s="1"/>
    </row>
    <row r="118" spans="1:8" s="10" customFormat="1" x14ac:dyDescent="0.3">
      <c r="A118" s="78"/>
      <c r="B118" s="74"/>
      <c r="C118" s="91"/>
      <c r="D118" s="79"/>
      <c r="E118" s="11"/>
      <c r="F118" s="96"/>
      <c r="G118" s="9"/>
      <c r="H118" s="1"/>
    </row>
    <row r="119" spans="1:8" s="10" customFormat="1" x14ac:dyDescent="0.3">
      <c r="A119" s="78"/>
      <c r="B119" s="74"/>
      <c r="C119" s="91"/>
      <c r="D119" s="79"/>
      <c r="E119" s="11"/>
      <c r="F119" s="96"/>
      <c r="G119" s="9"/>
      <c r="H119" s="1"/>
    </row>
    <row r="120" spans="1:8" s="10" customFormat="1" x14ac:dyDescent="0.3">
      <c r="A120" s="78"/>
      <c r="B120" s="74"/>
      <c r="C120" s="91"/>
      <c r="D120" s="79"/>
      <c r="E120" s="11"/>
      <c r="F120" s="96"/>
      <c r="G120" s="9"/>
      <c r="H120" s="1"/>
    </row>
    <row r="121" spans="1:8" s="10" customFormat="1" x14ac:dyDescent="0.3">
      <c r="A121" s="78"/>
      <c r="B121" s="74"/>
      <c r="C121" s="91"/>
      <c r="D121" s="79"/>
      <c r="E121" s="11"/>
      <c r="F121" s="96"/>
      <c r="G121" s="9"/>
      <c r="H121" s="1"/>
    </row>
    <row r="122" spans="1:8" s="10" customFormat="1" x14ac:dyDescent="0.3">
      <c r="A122" s="78"/>
      <c r="B122" s="74"/>
      <c r="C122" s="91"/>
      <c r="D122" s="79"/>
      <c r="E122" s="11"/>
      <c r="F122" s="96"/>
      <c r="G122" s="9"/>
      <c r="H122" s="1"/>
    </row>
    <row r="123" spans="1:8" s="10" customFormat="1" x14ac:dyDescent="0.3">
      <c r="A123" s="78"/>
      <c r="B123" s="74"/>
      <c r="C123" s="91"/>
      <c r="D123" s="79"/>
      <c r="E123" s="11"/>
      <c r="F123" s="96"/>
      <c r="G123" s="9"/>
      <c r="H123" s="1"/>
    </row>
    <row r="124" spans="1:8" s="10" customFormat="1" x14ac:dyDescent="0.3">
      <c r="A124" s="78"/>
      <c r="B124" s="74"/>
      <c r="C124" s="91"/>
      <c r="D124" s="79"/>
      <c r="E124" s="11"/>
      <c r="F124" s="96"/>
      <c r="G124" s="9"/>
      <c r="H124" s="1"/>
    </row>
    <row r="125" spans="1:8" s="10" customFormat="1" x14ac:dyDescent="0.3">
      <c r="A125" s="78"/>
      <c r="B125" s="74"/>
      <c r="C125" s="91"/>
      <c r="D125" s="79"/>
      <c r="E125" s="11"/>
      <c r="F125" s="96"/>
      <c r="G125" s="9"/>
      <c r="H125" s="1"/>
    </row>
    <row r="126" spans="1:8" s="10" customFormat="1" x14ac:dyDescent="0.3">
      <c r="A126" s="78"/>
      <c r="B126" s="74"/>
      <c r="C126" s="91"/>
      <c r="D126" s="79"/>
      <c r="E126" s="11"/>
      <c r="F126" s="96"/>
      <c r="G126" s="9"/>
      <c r="H126" s="1"/>
    </row>
    <row r="127" spans="1:8" s="10" customFormat="1" x14ac:dyDescent="0.3">
      <c r="A127" s="78"/>
      <c r="B127" s="74"/>
      <c r="C127" s="91"/>
      <c r="D127" s="79"/>
      <c r="E127" s="11"/>
      <c r="F127" s="96"/>
      <c r="G127" s="9"/>
      <c r="H127" s="1"/>
    </row>
    <row r="128" spans="1:8" s="10" customFormat="1" x14ac:dyDescent="0.3">
      <c r="A128" s="78"/>
      <c r="B128" s="74"/>
      <c r="C128" s="91"/>
      <c r="D128" s="79"/>
      <c r="E128" s="11"/>
      <c r="F128" s="96"/>
      <c r="G128" s="9"/>
      <c r="H128" s="1"/>
    </row>
    <row r="129" spans="1:8" s="10" customFormat="1" x14ac:dyDescent="0.3">
      <c r="A129" s="78"/>
      <c r="B129" s="74"/>
      <c r="C129" s="91"/>
      <c r="D129" s="79"/>
      <c r="E129" s="11"/>
      <c r="F129" s="96"/>
      <c r="G129" s="9"/>
      <c r="H129" s="1"/>
    </row>
    <row r="130" spans="1:8" s="10" customFormat="1" x14ac:dyDescent="0.3">
      <c r="A130" s="78"/>
      <c r="B130" s="74"/>
      <c r="C130" s="91"/>
      <c r="D130" s="79"/>
      <c r="E130" s="11"/>
      <c r="F130" s="96"/>
      <c r="G130" s="9"/>
      <c r="H130" s="1"/>
    </row>
    <row r="131" spans="1:8" s="10" customFormat="1" x14ac:dyDescent="0.3">
      <c r="A131" s="78"/>
      <c r="B131" s="74"/>
      <c r="C131" s="91"/>
      <c r="D131" s="79"/>
      <c r="E131" s="11"/>
      <c r="F131" s="96"/>
      <c r="G131" s="9"/>
      <c r="H131" s="1"/>
    </row>
    <row r="132" spans="1:8" s="10" customFormat="1" x14ac:dyDescent="0.3">
      <c r="A132" s="78"/>
      <c r="B132" s="74"/>
      <c r="C132" s="91"/>
      <c r="D132" s="79"/>
      <c r="E132" s="11"/>
      <c r="F132" s="96"/>
      <c r="G132" s="9"/>
      <c r="H132" s="1"/>
    </row>
    <row r="133" spans="1:8" s="10" customFormat="1" x14ac:dyDescent="0.3">
      <c r="A133" s="78"/>
      <c r="B133" s="74"/>
      <c r="C133" s="91"/>
      <c r="D133" s="79"/>
      <c r="E133" s="11"/>
      <c r="F133" s="96"/>
      <c r="G133" s="9"/>
      <c r="H133" s="1"/>
    </row>
    <row r="134" spans="1:8" s="10" customFormat="1" x14ac:dyDescent="0.3">
      <c r="A134" s="78"/>
      <c r="B134" s="74"/>
      <c r="C134" s="91"/>
      <c r="D134" s="79"/>
      <c r="E134" s="11"/>
      <c r="F134" s="96"/>
      <c r="G134" s="9"/>
      <c r="H134" s="1"/>
    </row>
    <row r="135" spans="1:8" s="10" customFormat="1" x14ac:dyDescent="0.3">
      <c r="A135" s="78"/>
      <c r="B135" s="74"/>
      <c r="C135" s="91"/>
      <c r="D135" s="79"/>
      <c r="E135" s="11"/>
      <c r="F135" s="96"/>
      <c r="G135" s="9"/>
      <c r="H135" s="1"/>
    </row>
    <row r="136" spans="1:8" s="10" customFormat="1" x14ac:dyDescent="0.3">
      <c r="A136" s="78"/>
      <c r="B136" s="74"/>
      <c r="C136" s="91"/>
      <c r="D136" s="79"/>
      <c r="E136" s="11"/>
      <c r="F136" s="96"/>
      <c r="G136" s="9"/>
      <c r="H136" s="1"/>
    </row>
    <row r="137" spans="1:8" s="10" customFormat="1" x14ac:dyDescent="0.3">
      <c r="A137" s="78"/>
      <c r="B137" s="74"/>
      <c r="C137" s="91"/>
      <c r="D137" s="79"/>
      <c r="E137" s="11"/>
      <c r="F137" s="96"/>
      <c r="G137" s="9"/>
      <c r="H137" s="1"/>
    </row>
    <row r="138" spans="1:8" s="10" customFormat="1" x14ac:dyDescent="0.3">
      <c r="A138" s="78"/>
      <c r="B138" s="74"/>
      <c r="C138" s="91"/>
      <c r="D138" s="79"/>
      <c r="E138" s="11"/>
      <c r="F138" s="96"/>
      <c r="G138" s="9"/>
      <c r="H138" s="1"/>
    </row>
    <row r="139" spans="1:8" s="10" customFormat="1" x14ac:dyDescent="0.3">
      <c r="A139" s="78"/>
      <c r="B139" s="74"/>
      <c r="C139" s="91"/>
      <c r="D139" s="79"/>
      <c r="E139" s="11"/>
      <c r="F139" s="96"/>
      <c r="G139" s="9"/>
      <c r="H139" s="1"/>
    </row>
    <row r="140" spans="1:8" s="10" customFormat="1" x14ac:dyDescent="0.3">
      <c r="A140" s="78"/>
      <c r="B140" s="74"/>
      <c r="C140" s="91"/>
      <c r="D140" s="79"/>
      <c r="E140" s="11"/>
      <c r="F140" s="96"/>
      <c r="G140" s="9"/>
      <c r="H140" s="1"/>
    </row>
    <row r="141" spans="1:8" s="10" customFormat="1" x14ac:dyDescent="0.3">
      <c r="A141" s="78"/>
      <c r="B141" s="74"/>
      <c r="C141" s="91"/>
      <c r="D141" s="79"/>
      <c r="E141" s="11"/>
      <c r="F141" s="96"/>
      <c r="G141" s="9"/>
      <c r="H141" s="1"/>
    </row>
    <row r="142" spans="1:8" s="10" customFormat="1" x14ac:dyDescent="0.3">
      <c r="A142" s="78"/>
      <c r="B142" s="74"/>
      <c r="C142" s="91"/>
      <c r="D142" s="79"/>
      <c r="E142" s="11"/>
      <c r="F142" s="96"/>
      <c r="G142" s="9"/>
      <c r="H142" s="1"/>
    </row>
    <row r="143" spans="1:8" s="10" customFormat="1" x14ac:dyDescent="0.3">
      <c r="A143" s="78"/>
      <c r="B143" s="74"/>
      <c r="C143" s="91"/>
      <c r="D143" s="79"/>
      <c r="E143" s="11"/>
      <c r="F143" s="96"/>
      <c r="G143" s="9"/>
      <c r="H143" s="1"/>
    </row>
    <row r="144" spans="1:8" s="10" customFormat="1" x14ac:dyDescent="0.3">
      <c r="A144" s="78"/>
      <c r="B144" s="74"/>
      <c r="C144" s="91"/>
      <c r="D144" s="79"/>
      <c r="E144" s="11"/>
      <c r="F144" s="96"/>
      <c r="G144" s="9"/>
      <c r="H144" s="1"/>
    </row>
    <row r="145" spans="1:8" s="10" customFormat="1" x14ac:dyDescent="0.3">
      <c r="A145" s="78"/>
      <c r="B145" s="74"/>
      <c r="C145" s="91"/>
      <c r="D145" s="79"/>
      <c r="E145" s="11"/>
      <c r="F145" s="96"/>
      <c r="G145" s="9"/>
      <c r="H145" s="1"/>
    </row>
    <row r="146" spans="1:8" s="10" customFormat="1" x14ac:dyDescent="0.3">
      <c r="A146" s="78"/>
      <c r="B146" s="74"/>
      <c r="C146" s="91"/>
      <c r="D146" s="79"/>
      <c r="E146" s="11"/>
      <c r="F146" s="96"/>
      <c r="G146" s="9"/>
      <c r="H146" s="1"/>
    </row>
    <row r="147" spans="1:8" s="10" customFormat="1" x14ac:dyDescent="0.3">
      <c r="A147" s="78"/>
      <c r="B147" s="74"/>
      <c r="C147" s="91"/>
      <c r="D147" s="79"/>
      <c r="E147" s="11"/>
      <c r="F147" s="96"/>
      <c r="G147" s="9"/>
      <c r="H147" s="1"/>
    </row>
    <row r="148" spans="1:8" s="10" customFormat="1" x14ac:dyDescent="0.3">
      <c r="A148" s="78"/>
      <c r="B148" s="74"/>
      <c r="C148" s="91"/>
      <c r="D148" s="79"/>
      <c r="E148" s="11"/>
      <c r="F148" s="96"/>
      <c r="G148" s="9"/>
      <c r="H148" s="1"/>
    </row>
    <row r="149" spans="1:8" s="10" customFormat="1" x14ac:dyDescent="0.3">
      <c r="A149" s="78"/>
      <c r="B149" s="74"/>
      <c r="C149" s="91"/>
      <c r="D149" s="79"/>
      <c r="E149" s="11"/>
      <c r="F149" s="96"/>
      <c r="G149" s="9"/>
      <c r="H149" s="1"/>
    </row>
    <row r="150" spans="1:8" s="10" customFormat="1" x14ac:dyDescent="0.3">
      <c r="A150" s="78"/>
      <c r="B150" s="74"/>
      <c r="C150" s="91"/>
      <c r="D150" s="79"/>
      <c r="E150" s="11"/>
      <c r="F150" s="96"/>
      <c r="G150" s="9"/>
      <c r="H150" s="1"/>
    </row>
    <row r="151" spans="1:8" s="10" customFormat="1" x14ac:dyDescent="0.3">
      <c r="A151" s="78"/>
      <c r="B151" s="74"/>
      <c r="C151" s="91"/>
      <c r="D151" s="79"/>
      <c r="E151" s="11"/>
      <c r="F151" s="96"/>
      <c r="G151" s="9"/>
      <c r="H151" s="1"/>
    </row>
    <row r="152" spans="1:8" s="10" customFormat="1" x14ac:dyDescent="0.3">
      <c r="A152" s="78"/>
      <c r="B152" s="74"/>
      <c r="C152" s="91"/>
      <c r="D152" s="79"/>
      <c r="E152" s="11"/>
      <c r="F152" s="96"/>
      <c r="G152" s="9"/>
      <c r="H152" s="1"/>
    </row>
    <row r="153" spans="1:8" s="10" customFormat="1" x14ac:dyDescent="0.3">
      <c r="A153" s="78"/>
      <c r="B153" s="74"/>
      <c r="C153" s="91"/>
      <c r="D153" s="79"/>
      <c r="E153" s="11"/>
      <c r="F153" s="96"/>
      <c r="G153" s="9"/>
      <c r="H153" s="1"/>
    </row>
    <row r="154" spans="1:8" s="10" customFormat="1" x14ac:dyDescent="0.3">
      <c r="A154" s="78"/>
      <c r="B154" s="74"/>
      <c r="C154" s="91"/>
      <c r="D154" s="79"/>
      <c r="E154" s="11"/>
      <c r="F154" s="96"/>
      <c r="G154" s="9"/>
      <c r="H154" s="1"/>
    </row>
    <row r="155" spans="1:8" s="10" customFormat="1" x14ac:dyDescent="0.3">
      <c r="A155" s="78"/>
      <c r="B155" s="74"/>
      <c r="C155" s="91"/>
      <c r="D155" s="79"/>
      <c r="E155" s="11"/>
      <c r="F155" s="96"/>
      <c r="G155" s="9"/>
      <c r="H155" s="1"/>
    </row>
    <row r="156" spans="1:8" s="10" customFormat="1" x14ac:dyDescent="0.3">
      <c r="A156" s="78"/>
      <c r="B156" s="74"/>
      <c r="C156" s="91"/>
      <c r="D156" s="79"/>
      <c r="E156" s="11"/>
      <c r="F156" s="96"/>
      <c r="G156" s="9"/>
      <c r="H156" s="1"/>
    </row>
    <row r="157" spans="1:8" s="10" customFormat="1" x14ac:dyDescent="0.3">
      <c r="A157" s="78"/>
      <c r="B157" s="74"/>
      <c r="C157" s="91"/>
      <c r="D157" s="79"/>
      <c r="E157" s="11"/>
      <c r="F157" s="96"/>
      <c r="G157" s="9"/>
      <c r="H157" s="1"/>
    </row>
    <row r="158" spans="1:8" s="10" customFormat="1" x14ac:dyDescent="0.3">
      <c r="A158" s="78"/>
      <c r="B158" s="74"/>
      <c r="C158" s="91"/>
      <c r="D158" s="79"/>
      <c r="E158" s="11"/>
      <c r="F158" s="96"/>
      <c r="G158" s="9"/>
      <c r="H158" s="1"/>
    </row>
    <row r="159" spans="1:8" s="10" customFormat="1" x14ac:dyDescent="0.3">
      <c r="A159" s="78"/>
      <c r="B159" s="74"/>
      <c r="C159" s="91"/>
      <c r="D159" s="79"/>
      <c r="E159" s="11"/>
      <c r="F159" s="96"/>
      <c r="G159" s="9"/>
      <c r="H159" s="1"/>
    </row>
    <row r="160" spans="1:8" s="10" customFormat="1" x14ac:dyDescent="0.3">
      <c r="A160" s="78"/>
      <c r="B160" s="74"/>
      <c r="C160" s="91"/>
      <c r="D160" s="79"/>
      <c r="E160" s="11"/>
      <c r="F160" s="96"/>
      <c r="G160" s="9"/>
      <c r="H160" s="1"/>
    </row>
    <row r="161" spans="1:8" s="10" customFormat="1" x14ac:dyDescent="0.3">
      <c r="A161" s="78"/>
      <c r="B161" s="74"/>
      <c r="C161" s="91"/>
      <c r="D161" s="79"/>
      <c r="E161" s="11"/>
      <c r="F161" s="96"/>
      <c r="G161" s="9"/>
      <c r="H161" s="1"/>
    </row>
    <row r="162" spans="1:8" s="10" customFormat="1" x14ac:dyDescent="0.3">
      <c r="A162" s="78"/>
      <c r="B162" s="74"/>
      <c r="C162" s="91"/>
      <c r="D162" s="79"/>
      <c r="E162" s="11"/>
      <c r="F162" s="96"/>
      <c r="G162" s="9"/>
      <c r="H162" s="1"/>
    </row>
    <row r="163" spans="1:8" s="10" customFormat="1" x14ac:dyDescent="0.3">
      <c r="A163" s="78"/>
      <c r="B163" s="74"/>
      <c r="C163" s="91"/>
      <c r="D163" s="79"/>
      <c r="E163" s="11"/>
      <c r="F163" s="96"/>
      <c r="G163" s="9"/>
      <c r="H163" s="1"/>
    </row>
    <row r="164" spans="1:8" s="10" customFormat="1" x14ac:dyDescent="0.3">
      <c r="A164" s="78"/>
      <c r="B164" s="74"/>
      <c r="C164" s="91"/>
      <c r="D164" s="79"/>
      <c r="E164" s="11"/>
      <c r="F164" s="96"/>
      <c r="G164" s="9"/>
      <c r="H164" s="1"/>
    </row>
    <row r="165" spans="1:8" s="10" customFormat="1" x14ac:dyDescent="0.3">
      <c r="A165" s="78"/>
      <c r="B165" s="74"/>
      <c r="C165" s="91"/>
      <c r="D165" s="79"/>
      <c r="E165" s="11"/>
      <c r="F165" s="96"/>
      <c r="G165" s="9"/>
      <c r="H165" s="1"/>
    </row>
    <row r="166" spans="1:8" s="10" customFormat="1" x14ac:dyDescent="0.3">
      <c r="A166" s="78"/>
      <c r="B166" s="74"/>
      <c r="C166" s="91"/>
      <c r="D166" s="79"/>
      <c r="E166" s="11"/>
      <c r="F166" s="96"/>
      <c r="G166" s="9"/>
      <c r="H166" s="1"/>
    </row>
    <row r="167" spans="1:8" s="10" customFormat="1" x14ac:dyDescent="0.3">
      <c r="A167" s="78"/>
      <c r="B167" s="74"/>
      <c r="C167" s="91"/>
      <c r="D167" s="79"/>
      <c r="E167" s="11"/>
      <c r="F167" s="96"/>
      <c r="G167" s="9"/>
      <c r="H167" s="1"/>
    </row>
    <row r="168" spans="1:8" s="10" customFormat="1" x14ac:dyDescent="0.3">
      <c r="A168" s="78"/>
      <c r="B168" s="74"/>
      <c r="C168" s="91"/>
      <c r="D168" s="79"/>
      <c r="E168" s="11"/>
      <c r="F168" s="96"/>
      <c r="G168" s="9"/>
      <c r="H168" s="1"/>
    </row>
    <row r="169" spans="1:8" s="10" customFormat="1" x14ac:dyDescent="0.3">
      <c r="A169" s="78"/>
      <c r="B169" s="74"/>
      <c r="C169" s="91"/>
      <c r="D169" s="79"/>
      <c r="E169" s="11"/>
      <c r="F169" s="96"/>
      <c r="G169" s="9"/>
      <c r="H169" s="1"/>
    </row>
    <row r="170" spans="1:8" s="10" customFormat="1" x14ac:dyDescent="0.3">
      <c r="A170" s="78"/>
      <c r="B170" s="74"/>
      <c r="C170" s="91"/>
      <c r="D170" s="79"/>
      <c r="E170" s="11"/>
      <c r="F170" s="96"/>
      <c r="G170" s="9"/>
      <c r="H170" s="1"/>
    </row>
    <row r="171" spans="1:8" s="10" customFormat="1" x14ac:dyDescent="0.3">
      <c r="A171" s="78"/>
      <c r="B171" s="74"/>
      <c r="C171" s="91"/>
      <c r="D171" s="79"/>
      <c r="E171" s="11"/>
      <c r="F171" s="96"/>
      <c r="G171" s="9"/>
      <c r="H171" s="1"/>
    </row>
    <row r="172" spans="1:8" s="10" customFormat="1" x14ac:dyDescent="0.3">
      <c r="A172" s="78"/>
      <c r="B172" s="74"/>
      <c r="C172" s="91"/>
      <c r="D172" s="79"/>
      <c r="E172" s="11"/>
      <c r="F172" s="96"/>
      <c r="G172" s="9"/>
      <c r="H172" s="1"/>
    </row>
    <row r="173" spans="1:8" s="10" customFormat="1" x14ac:dyDescent="0.3">
      <c r="A173" s="78"/>
      <c r="B173" s="74"/>
      <c r="C173" s="91"/>
      <c r="D173" s="79"/>
      <c r="E173" s="11"/>
      <c r="F173" s="96"/>
      <c r="G173" s="9"/>
      <c r="H173" s="1"/>
    </row>
    <row r="174" spans="1:8" s="10" customFormat="1" x14ac:dyDescent="0.3">
      <c r="A174" s="78"/>
      <c r="B174" s="74"/>
      <c r="C174" s="91"/>
      <c r="D174" s="79"/>
      <c r="E174" s="11"/>
      <c r="F174" s="96"/>
      <c r="G174" s="9"/>
      <c r="H174" s="1"/>
    </row>
    <row r="175" spans="1:8" s="10" customFormat="1" x14ac:dyDescent="0.3">
      <c r="A175" s="78"/>
      <c r="B175" s="74"/>
      <c r="C175" s="91"/>
      <c r="D175" s="79"/>
      <c r="E175" s="11"/>
      <c r="F175" s="96"/>
      <c r="G175" s="9"/>
      <c r="H175" s="1"/>
    </row>
    <row r="176" spans="1:8" s="10" customFormat="1" x14ac:dyDescent="0.3">
      <c r="A176" s="78"/>
      <c r="B176" s="74"/>
      <c r="C176" s="91"/>
      <c r="D176" s="79"/>
      <c r="E176" s="11"/>
      <c r="F176" s="96"/>
      <c r="G176" s="9"/>
      <c r="H176" s="1"/>
    </row>
    <row r="177" spans="1:8" s="10" customFormat="1" x14ac:dyDescent="0.3">
      <c r="A177" s="78"/>
      <c r="B177" s="74"/>
      <c r="C177" s="91"/>
      <c r="D177" s="79"/>
      <c r="E177" s="11"/>
      <c r="F177" s="96"/>
      <c r="G177" s="9"/>
      <c r="H177" s="1"/>
    </row>
    <row r="178" spans="1:8" s="10" customFormat="1" x14ac:dyDescent="0.3">
      <c r="A178" s="78"/>
      <c r="B178" s="74"/>
      <c r="C178" s="91"/>
      <c r="D178" s="79"/>
      <c r="E178" s="11"/>
      <c r="F178" s="96"/>
      <c r="G178" s="9"/>
      <c r="H178" s="1"/>
    </row>
    <row r="179" spans="1:8" s="10" customFormat="1" x14ac:dyDescent="0.3">
      <c r="A179" s="78"/>
      <c r="B179" s="74"/>
      <c r="C179" s="91"/>
      <c r="D179" s="79"/>
      <c r="E179" s="11"/>
      <c r="F179" s="96"/>
      <c r="G179" s="9"/>
      <c r="H179" s="1"/>
    </row>
    <row r="180" spans="1:8" s="10" customFormat="1" x14ac:dyDescent="0.3">
      <c r="A180" s="78"/>
      <c r="B180" s="74"/>
      <c r="C180" s="91"/>
      <c r="D180" s="79"/>
      <c r="E180" s="11"/>
      <c r="F180" s="96"/>
      <c r="G180" s="9"/>
      <c r="H180" s="1"/>
    </row>
    <row r="181" spans="1:8" s="10" customFormat="1" x14ac:dyDescent="0.3">
      <c r="A181" s="78"/>
      <c r="B181" s="74"/>
      <c r="C181" s="91"/>
      <c r="D181" s="79"/>
      <c r="E181" s="11"/>
      <c r="F181" s="96"/>
      <c r="G181" s="9"/>
      <c r="H181" s="1"/>
    </row>
    <row r="182" spans="1:8" s="10" customFormat="1" x14ac:dyDescent="0.3">
      <c r="A182" s="78"/>
      <c r="B182" s="74"/>
      <c r="C182" s="91"/>
      <c r="D182" s="79"/>
      <c r="E182" s="11"/>
      <c r="F182" s="96"/>
      <c r="G182" s="9"/>
      <c r="H182" s="1"/>
    </row>
    <row r="183" spans="1:8" s="10" customFormat="1" x14ac:dyDescent="0.3">
      <c r="A183" s="78"/>
      <c r="B183" s="74"/>
      <c r="C183" s="91"/>
      <c r="D183" s="79"/>
      <c r="E183" s="11"/>
      <c r="F183" s="96"/>
      <c r="G183" s="9"/>
      <c r="H183" s="1"/>
    </row>
    <row r="184" spans="1:8" s="10" customFormat="1" x14ac:dyDescent="0.3">
      <c r="A184" s="78"/>
      <c r="B184" s="74"/>
      <c r="C184" s="91"/>
      <c r="D184" s="79"/>
      <c r="E184" s="11"/>
      <c r="F184" s="96"/>
      <c r="G184" s="9"/>
      <c r="H184" s="1"/>
    </row>
    <row r="185" spans="1:8" s="10" customFormat="1" x14ac:dyDescent="0.3">
      <c r="A185" s="78"/>
      <c r="B185" s="74"/>
      <c r="C185" s="91"/>
      <c r="D185" s="79"/>
      <c r="E185" s="11"/>
      <c r="F185" s="96"/>
      <c r="G185" s="9"/>
      <c r="H185" s="1"/>
    </row>
    <row r="186" spans="1:8" s="10" customFormat="1" x14ac:dyDescent="0.3">
      <c r="A186" s="78"/>
      <c r="B186" s="74"/>
      <c r="C186" s="91"/>
      <c r="D186" s="79"/>
      <c r="E186" s="11"/>
      <c r="F186" s="96"/>
      <c r="G186" s="9"/>
      <c r="H186" s="1"/>
    </row>
    <row r="187" spans="1:8" s="10" customFormat="1" x14ac:dyDescent="0.3">
      <c r="A187" s="78"/>
      <c r="B187" s="74"/>
      <c r="C187" s="91"/>
      <c r="D187" s="79"/>
      <c r="E187" s="11"/>
      <c r="F187" s="96"/>
      <c r="G187" s="9"/>
      <c r="H187" s="1"/>
    </row>
    <row r="188" spans="1:8" s="10" customFormat="1" x14ac:dyDescent="0.3">
      <c r="A188" s="78"/>
      <c r="B188" s="74"/>
      <c r="C188" s="91"/>
      <c r="D188" s="79"/>
      <c r="E188" s="11"/>
      <c r="F188" s="96"/>
      <c r="G188" s="9"/>
      <c r="H188" s="1"/>
    </row>
    <row r="189" spans="1:8" s="10" customFormat="1" x14ac:dyDescent="0.3">
      <c r="A189" s="78"/>
      <c r="B189" s="74"/>
      <c r="C189" s="91"/>
      <c r="D189" s="79"/>
      <c r="E189" s="11"/>
      <c r="F189" s="96"/>
      <c r="G189" s="9"/>
      <c r="H189" s="1"/>
    </row>
    <row r="190" spans="1:8" s="10" customFormat="1" x14ac:dyDescent="0.3">
      <c r="A190" s="78"/>
      <c r="B190" s="74"/>
      <c r="C190" s="91"/>
      <c r="D190" s="79"/>
      <c r="E190" s="11"/>
      <c r="F190" s="96"/>
      <c r="G190" s="9"/>
      <c r="H190" s="1"/>
    </row>
    <row r="191" spans="1:8" s="10" customFormat="1" x14ac:dyDescent="0.3">
      <c r="A191" s="78"/>
      <c r="B191" s="74"/>
      <c r="C191" s="91"/>
      <c r="D191" s="79"/>
      <c r="E191" s="11"/>
      <c r="F191" s="96"/>
      <c r="G191" s="9"/>
      <c r="H191" s="1"/>
    </row>
    <row r="192" spans="1:8" s="10" customFormat="1" x14ac:dyDescent="0.3">
      <c r="A192" s="78"/>
      <c r="B192" s="74"/>
      <c r="C192" s="91"/>
      <c r="D192" s="79"/>
      <c r="E192" s="11"/>
      <c r="F192" s="96"/>
      <c r="G192" s="9"/>
      <c r="H192" s="1"/>
    </row>
    <row r="193" spans="1:8" s="10" customFormat="1" x14ac:dyDescent="0.3">
      <c r="A193" s="78"/>
      <c r="B193" s="74"/>
      <c r="C193" s="91"/>
      <c r="D193" s="79"/>
      <c r="E193" s="11"/>
      <c r="F193" s="96"/>
      <c r="G193" s="9"/>
      <c r="H193" s="1"/>
    </row>
    <row r="194" spans="1:8" s="10" customFormat="1" x14ac:dyDescent="0.3">
      <c r="A194" s="78"/>
      <c r="B194" s="74"/>
      <c r="C194" s="91"/>
      <c r="D194" s="79"/>
      <c r="E194" s="11"/>
      <c r="F194" s="96"/>
      <c r="G194" s="9"/>
      <c r="H194" s="1"/>
    </row>
    <row r="195" spans="1:8" s="10" customFormat="1" x14ac:dyDescent="0.3">
      <c r="A195" s="78"/>
      <c r="B195" s="74"/>
      <c r="C195" s="91"/>
      <c r="D195" s="79"/>
      <c r="E195" s="11"/>
      <c r="F195" s="96"/>
      <c r="G195" s="9"/>
      <c r="H195" s="1"/>
    </row>
    <row r="196" spans="1:8" s="10" customFormat="1" x14ac:dyDescent="0.3">
      <c r="A196" s="78"/>
      <c r="B196" s="74"/>
      <c r="C196" s="91"/>
      <c r="D196" s="79"/>
      <c r="E196" s="11"/>
      <c r="F196" s="96"/>
      <c r="G196" s="9"/>
      <c r="H196" s="1"/>
    </row>
    <row r="197" spans="1:8" s="10" customFormat="1" x14ac:dyDescent="0.3">
      <c r="A197" s="78"/>
      <c r="B197" s="74"/>
      <c r="C197" s="91"/>
      <c r="D197" s="79"/>
      <c r="E197" s="11"/>
      <c r="F197" s="96"/>
      <c r="G197" s="9"/>
      <c r="H197" s="1"/>
    </row>
    <row r="198" spans="1:8" s="10" customFormat="1" x14ac:dyDescent="0.3">
      <c r="A198" s="78"/>
      <c r="B198" s="74"/>
      <c r="C198" s="91"/>
      <c r="D198" s="79"/>
      <c r="E198" s="11"/>
      <c r="F198" s="96"/>
      <c r="G198" s="9"/>
      <c r="H198" s="1"/>
    </row>
    <row r="199" spans="1:8" s="10" customFormat="1" x14ac:dyDescent="0.3">
      <c r="A199" s="78"/>
      <c r="B199" s="74"/>
      <c r="C199" s="91"/>
      <c r="D199" s="79"/>
      <c r="E199" s="11"/>
      <c r="F199" s="96"/>
      <c r="G199" s="9"/>
      <c r="H199" s="1"/>
    </row>
    <row r="200" spans="1:8" s="10" customFormat="1" x14ac:dyDescent="0.3">
      <c r="A200" s="78"/>
      <c r="B200" s="74"/>
      <c r="C200" s="91"/>
      <c r="D200" s="79"/>
      <c r="E200" s="11"/>
      <c r="F200" s="96"/>
      <c r="G200" s="9"/>
      <c r="H200" s="1"/>
    </row>
    <row r="201" spans="1:8" s="10" customFormat="1" x14ac:dyDescent="0.3">
      <c r="A201" s="78"/>
      <c r="B201" s="74"/>
      <c r="C201" s="91"/>
      <c r="D201" s="79"/>
      <c r="E201" s="11"/>
      <c r="F201" s="96"/>
      <c r="G201" s="9"/>
      <c r="H201" s="1"/>
    </row>
    <row r="202" spans="1:8" s="10" customFormat="1" x14ac:dyDescent="0.3">
      <c r="A202" s="78"/>
      <c r="B202" s="74"/>
      <c r="C202" s="91"/>
      <c r="D202" s="79"/>
      <c r="E202" s="11"/>
      <c r="F202" s="96"/>
      <c r="G202" s="9"/>
      <c r="H202" s="1"/>
    </row>
    <row r="203" spans="1:8" s="10" customFormat="1" x14ac:dyDescent="0.3">
      <c r="A203" s="78"/>
      <c r="B203" s="74"/>
      <c r="C203" s="91"/>
      <c r="D203" s="79"/>
      <c r="E203" s="11"/>
      <c r="F203" s="96"/>
      <c r="G203" s="9"/>
      <c r="H203" s="1"/>
    </row>
  </sheetData>
  <sheetProtection password="C6E9" sheet="1" objects="1" scenarios="1"/>
  <autoFilter ref="A2:H100"/>
  <mergeCells count="2">
    <mergeCell ref="A1:G1"/>
    <mergeCell ref="A100:C100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zoomScale="85" zoomScaleNormal="85" workbookViewId="0">
      <selection activeCell="I12" sqref="I12"/>
    </sheetView>
  </sheetViews>
  <sheetFormatPr defaultRowHeight="12" x14ac:dyDescent="0.3"/>
  <cols>
    <col min="1" max="1" width="5.5" style="44" customWidth="1"/>
    <col min="2" max="2" width="11.5" style="45" bestFit="1" customWidth="1"/>
    <col min="3" max="3" width="15.25" style="45" customWidth="1"/>
    <col min="4" max="4" width="6.25" style="44" customWidth="1"/>
    <col min="5" max="5" width="8.75" style="44" customWidth="1"/>
    <col min="6" max="6" width="7.25" style="44" customWidth="1"/>
    <col min="7" max="8" width="6.625" style="44" customWidth="1"/>
    <col min="9" max="9" width="28.125" style="44" customWidth="1"/>
    <col min="10" max="10" width="8.5" style="45" bestFit="1" customWidth="1"/>
    <col min="11" max="11" width="18" style="44" customWidth="1"/>
    <col min="12" max="12" width="9" style="44" bestFit="1" customWidth="1"/>
    <col min="13" max="13" width="6.625" style="45" customWidth="1"/>
    <col min="14" max="14" width="11.375" style="46" bestFit="1" customWidth="1"/>
    <col min="15" max="15" width="10.625" style="44" customWidth="1"/>
    <col min="16" max="16384" width="9" style="14"/>
  </cols>
  <sheetData>
    <row r="1" spans="1:15" s="13" customFormat="1" ht="20.25" thickBot="1" x14ac:dyDescent="0.25">
      <c r="A1" s="137" t="s">
        <v>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2" t="s">
        <v>9</v>
      </c>
    </row>
    <row r="2" spans="1:15" ht="16.5" customHeight="1" x14ac:dyDescent="0.3">
      <c r="A2" s="131" t="s">
        <v>19</v>
      </c>
      <c r="B2" s="134" t="s">
        <v>2</v>
      </c>
      <c r="C2" s="134" t="s">
        <v>33</v>
      </c>
      <c r="D2" s="134" t="s">
        <v>34</v>
      </c>
      <c r="E2" s="134" t="s">
        <v>52</v>
      </c>
      <c r="F2" s="134" t="s">
        <v>10</v>
      </c>
      <c r="G2" s="134" t="s">
        <v>39</v>
      </c>
      <c r="H2" s="134" t="s">
        <v>41</v>
      </c>
      <c r="I2" s="134" t="s">
        <v>36</v>
      </c>
      <c r="J2" s="134" t="s">
        <v>24</v>
      </c>
      <c r="K2" s="134" t="s">
        <v>37</v>
      </c>
      <c r="L2" s="134" t="s">
        <v>25</v>
      </c>
      <c r="M2" s="134" t="s">
        <v>26</v>
      </c>
      <c r="N2" s="134" t="s">
        <v>38</v>
      </c>
      <c r="O2" s="138" t="s">
        <v>28</v>
      </c>
    </row>
    <row r="3" spans="1:15" ht="13.5" customHeight="1" x14ac:dyDescent="0.3">
      <c r="A3" s="13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9"/>
    </row>
    <row r="4" spans="1:15" ht="27" x14ac:dyDescent="0.3">
      <c r="A4" s="133"/>
      <c r="B4" s="136"/>
      <c r="C4" s="136"/>
      <c r="D4" s="31" t="s">
        <v>35</v>
      </c>
      <c r="E4" s="32" t="s">
        <v>35</v>
      </c>
      <c r="F4" s="136"/>
      <c r="G4" s="32" t="s">
        <v>40</v>
      </c>
      <c r="H4" s="32" t="s">
        <v>42</v>
      </c>
      <c r="I4" s="136"/>
      <c r="J4" s="136"/>
      <c r="K4" s="136"/>
      <c r="L4" s="136"/>
      <c r="M4" s="136"/>
      <c r="N4" s="136"/>
      <c r="O4" s="140"/>
    </row>
    <row r="5" spans="1:15" ht="18.75" customHeight="1" x14ac:dyDescent="0.3">
      <c r="A5" s="33" t="s">
        <v>82</v>
      </c>
      <c r="B5" s="34" t="s">
        <v>249</v>
      </c>
      <c r="C5" s="35" t="s">
        <v>152</v>
      </c>
      <c r="D5" s="35" t="s">
        <v>43</v>
      </c>
      <c r="E5" s="35" t="s">
        <v>29</v>
      </c>
      <c r="F5" s="35"/>
      <c r="G5" s="35" t="s">
        <v>29</v>
      </c>
      <c r="H5" s="35" t="s">
        <v>29</v>
      </c>
      <c r="I5" s="36" t="s">
        <v>16</v>
      </c>
      <c r="J5" s="35" t="s">
        <v>11</v>
      </c>
      <c r="K5" s="35" t="s">
        <v>12</v>
      </c>
      <c r="L5" s="35">
        <v>3</v>
      </c>
      <c r="M5" s="36" t="s">
        <v>31</v>
      </c>
      <c r="N5" s="37">
        <v>350900</v>
      </c>
      <c r="O5" s="38"/>
    </row>
    <row r="6" spans="1:15" ht="18.75" customHeight="1" x14ac:dyDescent="0.3">
      <c r="A6" s="33" t="s">
        <v>83</v>
      </c>
      <c r="B6" s="34" t="s">
        <v>249</v>
      </c>
      <c r="C6" s="35" t="s">
        <v>152</v>
      </c>
      <c r="D6" s="35" t="s">
        <v>43</v>
      </c>
      <c r="E6" s="35" t="s">
        <v>29</v>
      </c>
      <c r="F6" s="35"/>
      <c r="G6" s="35" t="s">
        <v>29</v>
      </c>
      <c r="H6" s="35" t="s">
        <v>29</v>
      </c>
      <c r="I6" s="36" t="s">
        <v>17</v>
      </c>
      <c r="J6" s="35" t="s">
        <v>11</v>
      </c>
      <c r="K6" s="35" t="s">
        <v>12</v>
      </c>
      <c r="L6" s="35">
        <v>1</v>
      </c>
      <c r="M6" s="36" t="s">
        <v>31</v>
      </c>
      <c r="N6" s="37">
        <v>49500</v>
      </c>
      <c r="O6" s="38"/>
    </row>
    <row r="7" spans="1:15" ht="18.75" customHeight="1" x14ac:dyDescent="0.3">
      <c r="A7" s="33" t="s">
        <v>84</v>
      </c>
      <c r="B7" s="34" t="s">
        <v>249</v>
      </c>
      <c r="C7" s="35" t="s">
        <v>152</v>
      </c>
      <c r="D7" s="35" t="s">
        <v>43</v>
      </c>
      <c r="E7" s="35" t="s">
        <v>29</v>
      </c>
      <c r="F7" s="35"/>
      <c r="G7" s="35" t="s">
        <v>29</v>
      </c>
      <c r="H7" s="35" t="s">
        <v>29</v>
      </c>
      <c r="I7" s="36" t="s">
        <v>153</v>
      </c>
      <c r="J7" s="35" t="s">
        <v>11</v>
      </c>
      <c r="K7" s="35" t="s">
        <v>12</v>
      </c>
      <c r="L7" s="35">
        <v>3</v>
      </c>
      <c r="M7" s="36" t="s">
        <v>31</v>
      </c>
      <c r="N7" s="37">
        <v>387200</v>
      </c>
      <c r="O7" s="38"/>
    </row>
    <row r="8" spans="1:15" ht="18.75" customHeight="1" x14ac:dyDescent="0.3">
      <c r="A8" s="33" t="s">
        <v>85</v>
      </c>
      <c r="B8" s="34" t="s">
        <v>250</v>
      </c>
      <c r="C8" s="35" t="s">
        <v>152</v>
      </c>
      <c r="D8" s="35" t="s">
        <v>43</v>
      </c>
      <c r="E8" s="35" t="s">
        <v>29</v>
      </c>
      <c r="F8" s="35"/>
      <c r="G8" s="35" t="s">
        <v>29</v>
      </c>
      <c r="H8" s="35" t="s">
        <v>29</v>
      </c>
      <c r="I8" s="36" t="s">
        <v>153</v>
      </c>
      <c r="J8" s="35" t="s">
        <v>11</v>
      </c>
      <c r="K8" s="35" t="s">
        <v>12</v>
      </c>
      <c r="L8" s="35">
        <v>1</v>
      </c>
      <c r="M8" s="36" t="s">
        <v>31</v>
      </c>
      <c r="N8" s="37">
        <v>142700</v>
      </c>
      <c r="O8" s="38"/>
    </row>
    <row r="9" spans="1:15" ht="18.75" customHeight="1" x14ac:dyDescent="0.3">
      <c r="A9" s="33" t="s">
        <v>86</v>
      </c>
      <c r="B9" s="34" t="s">
        <v>250</v>
      </c>
      <c r="C9" s="35" t="s">
        <v>152</v>
      </c>
      <c r="D9" s="35" t="s">
        <v>43</v>
      </c>
      <c r="E9" s="35" t="s">
        <v>29</v>
      </c>
      <c r="F9" s="35"/>
      <c r="G9" s="35" t="s">
        <v>29</v>
      </c>
      <c r="H9" s="35" t="s">
        <v>29</v>
      </c>
      <c r="I9" s="36" t="s">
        <v>175</v>
      </c>
      <c r="J9" s="35" t="s">
        <v>11</v>
      </c>
      <c r="K9" s="35" t="s">
        <v>12</v>
      </c>
      <c r="L9" s="35">
        <v>2</v>
      </c>
      <c r="M9" s="36" t="s">
        <v>31</v>
      </c>
      <c r="N9" s="37">
        <v>146600</v>
      </c>
      <c r="O9" s="38"/>
    </row>
    <row r="10" spans="1:15" ht="18.75" customHeight="1" x14ac:dyDescent="0.3">
      <c r="A10" s="33" t="s">
        <v>87</v>
      </c>
      <c r="B10" s="34" t="s">
        <v>250</v>
      </c>
      <c r="C10" s="35" t="s">
        <v>152</v>
      </c>
      <c r="D10" s="35" t="s">
        <v>43</v>
      </c>
      <c r="E10" s="35" t="s">
        <v>29</v>
      </c>
      <c r="F10" s="35"/>
      <c r="G10" s="35" t="s">
        <v>29</v>
      </c>
      <c r="H10" s="35" t="s">
        <v>29</v>
      </c>
      <c r="I10" s="36" t="s">
        <v>15</v>
      </c>
      <c r="J10" s="35" t="s">
        <v>11</v>
      </c>
      <c r="K10" s="35" t="s">
        <v>12</v>
      </c>
      <c r="L10" s="35">
        <v>1</v>
      </c>
      <c r="M10" s="36" t="s">
        <v>31</v>
      </c>
      <c r="N10" s="37">
        <v>43200</v>
      </c>
      <c r="O10" s="38"/>
    </row>
    <row r="11" spans="1:15" ht="18.75" customHeight="1" x14ac:dyDescent="0.3">
      <c r="A11" s="33" t="s">
        <v>88</v>
      </c>
      <c r="B11" s="34" t="s">
        <v>251</v>
      </c>
      <c r="C11" s="35" t="s">
        <v>152</v>
      </c>
      <c r="D11" s="35" t="s">
        <v>43</v>
      </c>
      <c r="E11" s="35" t="s">
        <v>29</v>
      </c>
      <c r="F11" s="35"/>
      <c r="G11" s="35" t="s">
        <v>29</v>
      </c>
      <c r="H11" s="35" t="s">
        <v>29</v>
      </c>
      <c r="I11" s="36" t="s">
        <v>153</v>
      </c>
      <c r="J11" s="35" t="s">
        <v>11</v>
      </c>
      <c r="K11" s="35" t="s">
        <v>12</v>
      </c>
      <c r="L11" s="35">
        <v>1</v>
      </c>
      <c r="M11" s="36" t="s">
        <v>31</v>
      </c>
      <c r="N11" s="37">
        <v>137400</v>
      </c>
      <c r="O11" s="38"/>
    </row>
    <row r="12" spans="1:15" ht="18.75" customHeight="1" x14ac:dyDescent="0.3">
      <c r="A12" s="33" t="s">
        <v>89</v>
      </c>
      <c r="B12" s="34" t="s">
        <v>251</v>
      </c>
      <c r="C12" s="35" t="s">
        <v>152</v>
      </c>
      <c r="D12" s="35" t="s">
        <v>43</v>
      </c>
      <c r="E12" s="35" t="s">
        <v>29</v>
      </c>
      <c r="F12" s="35"/>
      <c r="G12" s="35" t="s">
        <v>29</v>
      </c>
      <c r="H12" s="35" t="s">
        <v>29</v>
      </c>
      <c r="I12" s="36" t="s">
        <v>175</v>
      </c>
      <c r="J12" s="35" t="s">
        <v>11</v>
      </c>
      <c r="K12" s="35" t="s">
        <v>12</v>
      </c>
      <c r="L12" s="35">
        <v>1</v>
      </c>
      <c r="M12" s="36" t="s">
        <v>31</v>
      </c>
      <c r="N12" s="37">
        <v>49400</v>
      </c>
      <c r="O12" s="38"/>
    </row>
    <row r="13" spans="1:15" ht="18.75" customHeight="1" x14ac:dyDescent="0.3">
      <c r="A13" s="33" t="s">
        <v>90</v>
      </c>
      <c r="B13" s="34" t="s">
        <v>251</v>
      </c>
      <c r="C13" s="35" t="s">
        <v>152</v>
      </c>
      <c r="D13" s="35" t="s">
        <v>43</v>
      </c>
      <c r="E13" s="35" t="s">
        <v>29</v>
      </c>
      <c r="F13" s="35"/>
      <c r="G13" s="35" t="s">
        <v>29</v>
      </c>
      <c r="H13" s="35" t="s">
        <v>29</v>
      </c>
      <c r="I13" s="36" t="s">
        <v>16</v>
      </c>
      <c r="J13" s="35" t="s">
        <v>11</v>
      </c>
      <c r="K13" s="35" t="s">
        <v>12</v>
      </c>
      <c r="L13" s="35">
        <v>3</v>
      </c>
      <c r="M13" s="36" t="s">
        <v>31</v>
      </c>
      <c r="N13" s="37">
        <v>469200</v>
      </c>
      <c r="O13" s="38"/>
    </row>
    <row r="14" spans="1:15" ht="18.75" customHeight="1" x14ac:dyDescent="0.3">
      <c r="A14" s="33" t="s">
        <v>91</v>
      </c>
      <c r="B14" s="34" t="s">
        <v>252</v>
      </c>
      <c r="C14" s="35" t="s">
        <v>152</v>
      </c>
      <c r="D14" s="35" t="s">
        <v>43</v>
      </c>
      <c r="E14" s="35" t="s">
        <v>29</v>
      </c>
      <c r="F14" s="35"/>
      <c r="G14" s="35" t="s">
        <v>29</v>
      </c>
      <c r="H14" s="35" t="s">
        <v>29</v>
      </c>
      <c r="I14" s="36" t="s">
        <v>283</v>
      </c>
      <c r="J14" s="35" t="s">
        <v>253</v>
      </c>
      <c r="K14" s="35" t="s">
        <v>284</v>
      </c>
      <c r="L14" s="35">
        <v>30</v>
      </c>
      <c r="M14" s="36" t="s">
        <v>285</v>
      </c>
      <c r="N14" s="37">
        <v>300000</v>
      </c>
      <c r="O14" s="38"/>
    </row>
    <row r="15" spans="1:15" ht="18.75" customHeight="1" x14ac:dyDescent="0.3">
      <c r="A15" s="33" t="s">
        <v>92</v>
      </c>
      <c r="B15" s="34" t="s">
        <v>252</v>
      </c>
      <c r="C15" s="35" t="s">
        <v>152</v>
      </c>
      <c r="D15" s="35" t="s">
        <v>43</v>
      </c>
      <c r="E15" s="35" t="s">
        <v>29</v>
      </c>
      <c r="F15" s="35"/>
      <c r="G15" s="35" t="s">
        <v>29</v>
      </c>
      <c r="H15" s="35" t="s">
        <v>29</v>
      </c>
      <c r="I15" s="36" t="s">
        <v>286</v>
      </c>
      <c r="J15" s="35" t="s">
        <v>11</v>
      </c>
      <c r="K15" s="35" t="s">
        <v>254</v>
      </c>
      <c r="L15" s="35">
        <v>59</v>
      </c>
      <c r="M15" s="36" t="s">
        <v>31</v>
      </c>
      <c r="N15" s="37">
        <v>1770000</v>
      </c>
      <c r="O15" s="38"/>
    </row>
    <row r="16" spans="1:15" ht="18.75" customHeight="1" x14ac:dyDescent="0.3">
      <c r="A16" s="33" t="s">
        <v>93</v>
      </c>
      <c r="B16" s="34" t="s">
        <v>252</v>
      </c>
      <c r="C16" s="35" t="s">
        <v>152</v>
      </c>
      <c r="D16" s="35" t="s">
        <v>43</v>
      </c>
      <c r="E16" s="35" t="s">
        <v>29</v>
      </c>
      <c r="F16" s="35"/>
      <c r="G16" s="35" t="s">
        <v>29</v>
      </c>
      <c r="H16" s="35" t="s">
        <v>29</v>
      </c>
      <c r="I16" s="36" t="s">
        <v>153</v>
      </c>
      <c r="J16" s="35" t="s">
        <v>11</v>
      </c>
      <c r="K16" s="35" t="s">
        <v>12</v>
      </c>
      <c r="L16" s="35">
        <v>1</v>
      </c>
      <c r="M16" s="36" t="s">
        <v>31</v>
      </c>
      <c r="N16" s="37">
        <v>100400</v>
      </c>
      <c r="O16" s="38"/>
    </row>
    <row r="17" spans="1:15" ht="18.75" customHeight="1" x14ac:dyDescent="0.3">
      <c r="A17" s="33" t="s">
        <v>94</v>
      </c>
      <c r="B17" s="34" t="s">
        <v>252</v>
      </c>
      <c r="C17" s="35" t="s">
        <v>152</v>
      </c>
      <c r="D17" s="35" t="s">
        <v>43</v>
      </c>
      <c r="E17" s="35" t="s">
        <v>29</v>
      </c>
      <c r="F17" s="35"/>
      <c r="G17" s="35" t="s">
        <v>29</v>
      </c>
      <c r="H17" s="35" t="s">
        <v>29</v>
      </c>
      <c r="I17" s="36" t="s">
        <v>175</v>
      </c>
      <c r="J17" s="35" t="s">
        <v>11</v>
      </c>
      <c r="K17" s="35" t="s">
        <v>12</v>
      </c>
      <c r="L17" s="35">
        <v>1</v>
      </c>
      <c r="M17" s="36" t="s">
        <v>31</v>
      </c>
      <c r="N17" s="37">
        <v>117000</v>
      </c>
      <c r="O17" s="38"/>
    </row>
    <row r="18" spans="1:15" ht="18.75" customHeight="1" x14ac:dyDescent="0.3">
      <c r="A18" s="33" t="s">
        <v>95</v>
      </c>
      <c r="B18" s="34" t="s">
        <v>252</v>
      </c>
      <c r="C18" s="35" t="s">
        <v>152</v>
      </c>
      <c r="D18" s="35" t="s">
        <v>43</v>
      </c>
      <c r="E18" s="35" t="s">
        <v>29</v>
      </c>
      <c r="F18" s="35"/>
      <c r="G18" s="35" t="s">
        <v>29</v>
      </c>
      <c r="H18" s="35" t="s">
        <v>29</v>
      </c>
      <c r="I18" s="36" t="s">
        <v>15</v>
      </c>
      <c r="J18" s="35" t="s">
        <v>11</v>
      </c>
      <c r="K18" s="35" t="s">
        <v>12</v>
      </c>
      <c r="L18" s="35">
        <v>1</v>
      </c>
      <c r="M18" s="36" t="s">
        <v>31</v>
      </c>
      <c r="N18" s="37">
        <v>53800</v>
      </c>
      <c r="O18" s="38"/>
    </row>
    <row r="19" spans="1:15" ht="18.75" customHeight="1" x14ac:dyDescent="0.3">
      <c r="A19" s="33" t="s">
        <v>96</v>
      </c>
      <c r="B19" s="34" t="s">
        <v>255</v>
      </c>
      <c r="C19" s="35" t="s">
        <v>152</v>
      </c>
      <c r="D19" s="35" t="s">
        <v>43</v>
      </c>
      <c r="E19" s="35" t="s">
        <v>29</v>
      </c>
      <c r="F19" s="35"/>
      <c r="G19" s="35" t="s">
        <v>29</v>
      </c>
      <c r="H19" s="35" t="s">
        <v>29</v>
      </c>
      <c r="I19" s="36" t="s">
        <v>153</v>
      </c>
      <c r="J19" s="35" t="s">
        <v>11</v>
      </c>
      <c r="K19" s="35" t="s">
        <v>12</v>
      </c>
      <c r="L19" s="35">
        <v>1</v>
      </c>
      <c r="M19" s="36" t="s">
        <v>31</v>
      </c>
      <c r="N19" s="37">
        <v>184700</v>
      </c>
      <c r="O19" s="38"/>
    </row>
    <row r="20" spans="1:15" ht="18.75" customHeight="1" x14ac:dyDescent="0.3">
      <c r="A20" s="33" t="s">
        <v>97</v>
      </c>
      <c r="B20" s="34" t="s">
        <v>255</v>
      </c>
      <c r="C20" s="35" t="s">
        <v>152</v>
      </c>
      <c r="D20" s="35" t="s">
        <v>43</v>
      </c>
      <c r="E20" s="35" t="s">
        <v>29</v>
      </c>
      <c r="F20" s="35"/>
      <c r="G20" s="35" t="s">
        <v>29</v>
      </c>
      <c r="H20" s="35" t="s">
        <v>29</v>
      </c>
      <c r="I20" s="36" t="s">
        <v>175</v>
      </c>
      <c r="J20" s="35" t="s">
        <v>11</v>
      </c>
      <c r="K20" s="35" t="s">
        <v>12</v>
      </c>
      <c r="L20" s="35">
        <v>1</v>
      </c>
      <c r="M20" s="36" t="s">
        <v>31</v>
      </c>
      <c r="N20" s="37">
        <v>29100</v>
      </c>
      <c r="O20" s="38"/>
    </row>
    <row r="21" spans="1:15" ht="18.75" customHeight="1" x14ac:dyDescent="0.3">
      <c r="A21" s="33" t="s">
        <v>98</v>
      </c>
      <c r="B21" s="34" t="s">
        <v>255</v>
      </c>
      <c r="C21" s="35" t="s">
        <v>152</v>
      </c>
      <c r="D21" s="35" t="s">
        <v>43</v>
      </c>
      <c r="E21" s="35" t="s">
        <v>29</v>
      </c>
      <c r="F21" s="35"/>
      <c r="G21" s="35" t="s">
        <v>29</v>
      </c>
      <c r="H21" s="35" t="s">
        <v>29</v>
      </c>
      <c r="I21" s="36" t="s">
        <v>15</v>
      </c>
      <c r="J21" s="35" t="s">
        <v>11</v>
      </c>
      <c r="K21" s="35" t="s">
        <v>12</v>
      </c>
      <c r="L21" s="35">
        <v>1</v>
      </c>
      <c r="M21" s="36" t="s">
        <v>31</v>
      </c>
      <c r="N21" s="37">
        <v>51200</v>
      </c>
      <c r="O21" s="38"/>
    </row>
    <row r="22" spans="1:15" ht="18.75" customHeight="1" x14ac:dyDescent="0.3">
      <c r="A22" s="33" t="s">
        <v>99</v>
      </c>
      <c r="B22" s="34" t="s">
        <v>255</v>
      </c>
      <c r="C22" s="35" t="s">
        <v>152</v>
      </c>
      <c r="D22" s="35" t="s">
        <v>6</v>
      </c>
      <c r="E22" s="35" t="s">
        <v>240</v>
      </c>
      <c r="F22" s="35"/>
      <c r="G22" s="35" t="s">
        <v>240</v>
      </c>
      <c r="H22" s="35" t="s">
        <v>240</v>
      </c>
      <c r="I22" s="36" t="s">
        <v>287</v>
      </c>
      <c r="J22" s="35" t="s">
        <v>11</v>
      </c>
      <c r="K22" s="35" t="s">
        <v>256</v>
      </c>
      <c r="L22" s="35">
        <v>45</v>
      </c>
      <c r="M22" s="36" t="s">
        <v>31</v>
      </c>
      <c r="N22" s="37">
        <v>1</v>
      </c>
      <c r="O22" s="38"/>
    </row>
    <row r="23" spans="1:15" ht="18.75" customHeight="1" x14ac:dyDescent="0.3">
      <c r="A23" s="33" t="s">
        <v>100</v>
      </c>
      <c r="B23" s="34" t="s">
        <v>255</v>
      </c>
      <c r="C23" s="35" t="s">
        <v>152</v>
      </c>
      <c r="D23" s="35" t="s">
        <v>43</v>
      </c>
      <c r="E23" s="35" t="s">
        <v>29</v>
      </c>
      <c r="F23" s="35"/>
      <c r="G23" s="35" t="s">
        <v>29</v>
      </c>
      <c r="H23" s="35" t="s">
        <v>29</v>
      </c>
      <c r="I23" s="36" t="s">
        <v>288</v>
      </c>
      <c r="J23" s="35" t="s">
        <v>11</v>
      </c>
      <c r="K23" s="35" t="s">
        <v>257</v>
      </c>
      <c r="L23" s="35">
        <v>20</v>
      </c>
      <c r="M23" s="36" t="s">
        <v>13</v>
      </c>
      <c r="N23" s="37">
        <v>1</v>
      </c>
      <c r="O23" s="38"/>
    </row>
    <row r="24" spans="1:15" ht="18.75" customHeight="1" x14ac:dyDescent="0.3">
      <c r="A24" s="33" t="s">
        <v>101</v>
      </c>
      <c r="B24" s="34" t="s">
        <v>255</v>
      </c>
      <c r="C24" s="35" t="s">
        <v>152</v>
      </c>
      <c r="D24" s="35" t="s">
        <v>43</v>
      </c>
      <c r="E24" s="35" t="s">
        <v>29</v>
      </c>
      <c r="F24" s="35"/>
      <c r="G24" s="35" t="s">
        <v>29</v>
      </c>
      <c r="H24" s="35" t="s">
        <v>29</v>
      </c>
      <c r="I24" s="36" t="s">
        <v>289</v>
      </c>
      <c r="J24" s="35" t="s">
        <v>11</v>
      </c>
      <c r="K24" s="35" t="s">
        <v>258</v>
      </c>
      <c r="L24" s="35">
        <v>50</v>
      </c>
      <c r="M24" s="36" t="s">
        <v>13</v>
      </c>
      <c r="N24" s="37">
        <v>400000</v>
      </c>
      <c r="O24" s="38"/>
    </row>
    <row r="25" spans="1:15" ht="18.75" customHeight="1" x14ac:dyDescent="0.3">
      <c r="A25" s="33" t="s">
        <v>102</v>
      </c>
      <c r="B25" s="34" t="s">
        <v>255</v>
      </c>
      <c r="C25" s="35" t="s">
        <v>152</v>
      </c>
      <c r="D25" s="35" t="s">
        <v>43</v>
      </c>
      <c r="E25" s="35" t="s">
        <v>29</v>
      </c>
      <c r="F25" s="35"/>
      <c r="G25" s="35" t="s">
        <v>29</v>
      </c>
      <c r="H25" s="35" t="s">
        <v>29</v>
      </c>
      <c r="I25" s="36" t="s">
        <v>290</v>
      </c>
      <c r="J25" s="35" t="s">
        <v>11</v>
      </c>
      <c r="K25" s="35" t="s">
        <v>259</v>
      </c>
      <c r="L25" s="35">
        <v>10</v>
      </c>
      <c r="M25" s="36" t="s">
        <v>13</v>
      </c>
      <c r="N25" s="37">
        <v>250000</v>
      </c>
      <c r="O25" s="38"/>
    </row>
    <row r="26" spans="1:15" ht="18.75" customHeight="1" x14ac:dyDescent="0.3">
      <c r="A26" s="33" t="s">
        <v>103</v>
      </c>
      <c r="B26" s="34" t="s">
        <v>260</v>
      </c>
      <c r="C26" s="35" t="s">
        <v>152</v>
      </c>
      <c r="D26" s="35" t="s">
        <v>43</v>
      </c>
      <c r="E26" s="35" t="s">
        <v>29</v>
      </c>
      <c r="F26" s="35"/>
      <c r="G26" s="35" t="s">
        <v>29</v>
      </c>
      <c r="H26" s="35" t="s">
        <v>29</v>
      </c>
      <c r="I26" s="36" t="s">
        <v>153</v>
      </c>
      <c r="J26" s="35" t="s">
        <v>11</v>
      </c>
      <c r="K26" s="35" t="s">
        <v>12</v>
      </c>
      <c r="L26" s="35">
        <v>3</v>
      </c>
      <c r="M26" s="36" t="s">
        <v>31</v>
      </c>
      <c r="N26" s="37">
        <v>365100</v>
      </c>
      <c r="O26" s="38"/>
    </row>
    <row r="27" spans="1:15" ht="18.75" customHeight="1" x14ac:dyDescent="0.3">
      <c r="A27" s="33" t="s">
        <v>104</v>
      </c>
      <c r="B27" s="34" t="s">
        <v>260</v>
      </c>
      <c r="C27" s="35" t="s">
        <v>152</v>
      </c>
      <c r="D27" s="35" t="s">
        <v>43</v>
      </c>
      <c r="E27" s="35" t="s">
        <v>29</v>
      </c>
      <c r="F27" s="35"/>
      <c r="G27" s="35" t="s">
        <v>29</v>
      </c>
      <c r="H27" s="35" t="s">
        <v>29</v>
      </c>
      <c r="I27" s="36" t="s">
        <v>16</v>
      </c>
      <c r="J27" s="35" t="s">
        <v>11</v>
      </c>
      <c r="K27" s="35" t="s">
        <v>12</v>
      </c>
      <c r="L27" s="35">
        <v>4</v>
      </c>
      <c r="M27" s="36" t="s">
        <v>31</v>
      </c>
      <c r="N27" s="37">
        <v>229800</v>
      </c>
      <c r="O27" s="38"/>
    </row>
    <row r="28" spans="1:15" ht="18.75" customHeight="1" x14ac:dyDescent="0.3">
      <c r="A28" s="33" t="s">
        <v>105</v>
      </c>
      <c r="B28" s="34" t="s">
        <v>260</v>
      </c>
      <c r="C28" s="35" t="s">
        <v>152</v>
      </c>
      <c r="D28" s="35" t="s">
        <v>43</v>
      </c>
      <c r="E28" s="35" t="s">
        <v>29</v>
      </c>
      <c r="F28" s="35"/>
      <c r="G28" s="35" t="s">
        <v>29</v>
      </c>
      <c r="H28" s="35" t="s">
        <v>29</v>
      </c>
      <c r="I28" s="36" t="s">
        <v>17</v>
      </c>
      <c r="J28" s="35" t="s">
        <v>11</v>
      </c>
      <c r="K28" s="35" t="s">
        <v>12</v>
      </c>
      <c r="L28" s="35">
        <v>1</v>
      </c>
      <c r="M28" s="36" t="s">
        <v>31</v>
      </c>
      <c r="N28" s="37">
        <v>45500</v>
      </c>
      <c r="O28" s="38"/>
    </row>
    <row r="29" spans="1:15" ht="18.75" customHeight="1" x14ac:dyDescent="0.3">
      <c r="A29" s="33" t="s">
        <v>106</v>
      </c>
      <c r="B29" s="34" t="s">
        <v>261</v>
      </c>
      <c r="C29" s="35" t="s">
        <v>152</v>
      </c>
      <c r="D29" s="35" t="s">
        <v>6</v>
      </c>
      <c r="E29" s="35" t="s">
        <v>240</v>
      </c>
      <c r="F29" s="35"/>
      <c r="G29" s="35" t="s">
        <v>240</v>
      </c>
      <c r="H29" s="35" t="s">
        <v>240</v>
      </c>
      <c r="I29" s="36" t="s">
        <v>241</v>
      </c>
      <c r="J29" s="35" t="s">
        <v>7</v>
      </c>
      <c r="K29" s="35" t="s">
        <v>262</v>
      </c>
      <c r="L29" s="35">
        <v>51</v>
      </c>
      <c r="M29" s="36" t="s">
        <v>13</v>
      </c>
      <c r="N29" s="37">
        <v>1</v>
      </c>
      <c r="O29" s="38"/>
    </row>
    <row r="30" spans="1:15" ht="18.75" customHeight="1" x14ac:dyDescent="0.3">
      <c r="A30" s="33" t="s">
        <v>107</v>
      </c>
      <c r="B30" s="34" t="s">
        <v>261</v>
      </c>
      <c r="C30" s="35" t="s">
        <v>152</v>
      </c>
      <c r="D30" s="35" t="s">
        <v>6</v>
      </c>
      <c r="E30" s="35" t="s">
        <v>240</v>
      </c>
      <c r="F30" s="35"/>
      <c r="G30" s="35" t="s">
        <v>240</v>
      </c>
      <c r="H30" s="35" t="s">
        <v>240</v>
      </c>
      <c r="I30" s="36" t="s">
        <v>241</v>
      </c>
      <c r="J30" s="35" t="s">
        <v>11</v>
      </c>
      <c r="K30" s="35" t="s">
        <v>291</v>
      </c>
      <c r="L30" s="35">
        <v>595</v>
      </c>
      <c r="M30" s="36" t="s">
        <v>13</v>
      </c>
      <c r="N30" s="37">
        <v>1</v>
      </c>
      <c r="O30" s="38"/>
    </row>
    <row r="31" spans="1:15" ht="18.75" customHeight="1" x14ac:dyDescent="0.3">
      <c r="A31" s="33" t="s">
        <v>108</v>
      </c>
      <c r="B31" s="34" t="s">
        <v>261</v>
      </c>
      <c r="C31" s="35" t="s">
        <v>152</v>
      </c>
      <c r="D31" s="35" t="s">
        <v>43</v>
      </c>
      <c r="E31" s="35" t="s">
        <v>29</v>
      </c>
      <c r="F31" s="35"/>
      <c r="G31" s="35" t="s">
        <v>29</v>
      </c>
      <c r="H31" s="35" t="s">
        <v>29</v>
      </c>
      <c r="I31" s="36" t="s">
        <v>153</v>
      </c>
      <c r="J31" s="35" t="s">
        <v>11</v>
      </c>
      <c r="K31" s="35" t="s">
        <v>12</v>
      </c>
      <c r="L31" s="35">
        <v>1</v>
      </c>
      <c r="M31" s="36" t="s">
        <v>31</v>
      </c>
      <c r="N31" s="37">
        <v>68800</v>
      </c>
      <c r="O31" s="38"/>
    </row>
    <row r="32" spans="1:15" ht="18.75" customHeight="1" x14ac:dyDescent="0.3">
      <c r="A32" s="33" t="s">
        <v>109</v>
      </c>
      <c r="B32" s="34" t="s">
        <v>261</v>
      </c>
      <c r="C32" s="35" t="s">
        <v>152</v>
      </c>
      <c r="D32" s="35" t="s">
        <v>43</v>
      </c>
      <c r="E32" s="35" t="s">
        <v>29</v>
      </c>
      <c r="F32" s="35"/>
      <c r="G32" s="35" t="s">
        <v>29</v>
      </c>
      <c r="H32" s="35" t="s">
        <v>29</v>
      </c>
      <c r="I32" s="36" t="s">
        <v>175</v>
      </c>
      <c r="J32" s="35" t="s">
        <v>11</v>
      </c>
      <c r="K32" s="35" t="s">
        <v>12</v>
      </c>
      <c r="L32" s="35">
        <v>1</v>
      </c>
      <c r="M32" s="36" t="s">
        <v>31</v>
      </c>
      <c r="N32" s="37">
        <v>54700</v>
      </c>
      <c r="O32" s="38"/>
    </row>
    <row r="33" spans="1:15" ht="18.75" customHeight="1" x14ac:dyDescent="0.3">
      <c r="A33" s="33" t="s">
        <v>110</v>
      </c>
      <c r="B33" s="34" t="s">
        <v>261</v>
      </c>
      <c r="C33" s="35" t="s">
        <v>152</v>
      </c>
      <c r="D33" s="35" t="s">
        <v>43</v>
      </c>
      <c r="E33" s="35" t="s">
        <v>29</v>
      </c>
      <c r="F33" s="35"/>
      <c r="G33" s="35" t="s">
        <v>29</v>
      </c>
      <c r="H33" s="35" t="s">
        <v>29</v>
      </c>
      <c r="I33" s="36" t="s">
        <v>15</v>
      </c>
      <c r="J33" s="35" t="s">
        <v>11</v>
      </c>
      <c r="K33" s="35" t="s">
        <v>12</v>
      </c>
      <c r="L33" s="35">
        <v>1</v>
      </c>
      <c r="M33" s="36" t="s">
        <v>31</v>
      </c>
      <c r="N33" s="37">
        <v>30300</v>
      </c>
      <c r="O33" s="38"/>
    </row>
    <row r="34" spans="1:15" ht="18.75" customHeight="1" x14ac:dyDescent="0.3">
      <c r="A34" s="33" t="s">
        <v>111</v>
      </c>
      <c r="B34" s="34" t="s">
        <v>261</v>
      </c>
      <c r="C34" s="35" t="s">
        <v>152</v>
      </c>
      <c r="D34" s="35" t="s">
        <v>6</v>
      </c>
      <c r="E34" s="35" t="s">
        <v>240</v>
      </c>
      <c r="F34" s="35"/>
      <c r="G34" s="35" t="s">
        <v>240</v>
      </c>
      <c r="H34" s="35" t="s">
        <v>240</v>
      </c>
      <c r="I34" s="36" t="s">
        <v>241</v>
      </c>
      <c r="J34" s="35" t="s">
        <v>263</v>
      </c>
      <c r="K34" s="35" t="s">
        <v>264</v>
      </c>
      <c r="L34" s="35">
        <v>100</v>
      </c>
      <c r="M34" s="36" t="s">
        <v>209</v>
      </c>
      <c r="N34" s="37">
        <v>1</v>
      </c>
      <c r="O34" s="38"/>
    </row>
    <row r="35" spans="1:15" ht="18.75" customHeight="1" x14ac:dyDescent="0.3">
      <c r="A35" s="33" t="s">
        <v>112</v>
      </c>
      <c r="B35" s="34" t="s">
        <v>265</v>
      </c>
      <c r="C35" s="35" t="s">
        <v>152</v>
      </c>
      <c r="D35" s="35" t="s">
        <v>43</v>
      </c>
      <c r="E35" s="35" t="s">
        <v>29</v>
      </c>
      <c r="F35" s="35"/>
      <c r="G35" s="35" t="s">
        <v>29</v>
      </c>
      <c r="H35" s="35" t="s">
        <v>29</v>
      </c>
      <c r="I35" s="36" t="s">
        <v>292</v>
      </c>
      <c r="J35" s="35" t="s">
        <v>11</v>
      </c>
      <c r="K35" s="35" t="s">
        <v>266</v>
      </c>
      <c r="L35" s="35">
        <v>5</v>
      </c>
      <c r="M35" s="36" t="s">
        <v>13</v>
      </c>
      <c r="N35" s="37">
        <v>77000</v>
      </c>
      <c r="O35" s="38"/>
    </row>
    <row r="36" spans="1:15" ht="18.75" customHeight="1" x14ac:dyDescent="0.3">
      <c r="A36" s="33" t="s">
        <v>113</v>
      </c>
      <c r="B36" s="34" t="s">
        <v>265</v>
      </c>
      <c r="C36" s="35" t="s">
        <v>152</v>
      </c>
      <c r="D36" s="35" t="s">
        <v>43</v>
      </c>
      <c r="E36" s="35" t="s">
        <v>29</v>
      </c>
      <c r="F36" s="35"/>
      <c r="G36" s="35" t="s">
        <v>29</v>
      </c>
      <c r="H36" s="35" t="s">
        <v>29</v>
      </c>
      <c r="I36" s="36" t="s">
        <v>16</v>
      </c>
      <c r="J36" s="35" t="s">
        <v>11</v>
      </c>
      <c r="K36" s="35" t="s">
        <v>12</v>
      </c>
      <c r="L36" s="35">
        <v>4</v>
      </c>
      <c r="M36" s="36" t="s">
        <v>31</v>
      </c>
      <c r="N36" s="37">
        <v>443200</v>
      </c>
      <c r="O36" s="38"/>
    </row>
    <row r="37" spans="1:15" ht="18.75" customHeight="1" x14ac:dyDescent="0.3">
      <c r="A37" s="33" t="s">
        <v>114</v>
      </c>
      <c r="B37" s="34" t="s">
        <v>265</v>
      </c>
      <c r="C37" s="35" t="s">
        <v>152</v>
      </c>
      <c r="D37" s="35" t="s">
        <v>43</v>
      </c>
      <c r="E37" s="35" t="s">
        <v>29</v>
      </c>
      <c r="F37" s="35"/>
      <c r="G37" s="35" t="s">
        <v>29</v>
      </c>
      <c r="H37" s="35" t="s">
        <v>29</v>
      </c>
      <c r="I37" s="36" t="s">
        <v>153</v>
      </c>
      <c r="J37" s="35" t="s">
        <v>11</v>
      </c>
      <c r="K37" s="35" t="s">
        <v>12</v>
      </c>
      <c r="L37" s="35">
        <v>1</v>
      </c>
      <c r="M37" s="36" t="s">
        <v>31</v>
      </c>
      <c r="N37" s="37">
        <v>143200</v>
      </c>
      <c r="O37" s="38"/>
    </row>
    <row r="38" spans="1:15" ht="18.75" customHeight="1" x14ac:dyDescent="0.3">
      <c r="A38" s="33" t="s">
        <v>115</v>
      </c>
      <c r="B38" s="34" t="s">
        <v>265</v>
      </c>
      <c r="C38" s="35" t="s">
        <v>152</v>
      </c>
      <c r="D38" s="35" t="s">
        <v>43</v>
      </c>
      <c r="E38" s="35" t="s">
        <v>29</v>
      </c>
      <c r="F38" s="35"/>
      <c r="G38" s="35" t="s">
        <v>29</v>
      </c>
      <c r="H38" s="35" t="s">
        <v>29</v>
      </c>
      <c r="I38" s="36" t="s">
        <v>175</v>
      </c>
      <c r="J38" s="35" t="s">
        <v>11</v>
      </c>
      <c r="K38" s="35" t="s">
        <v>12</v>
      </c>
      <c r="L38" s="35">
        <v>1</v>
      </c>
      <c r="M38" s="36" t="s">
        <v>31</v>
      </c>
      <c r="N38" s="37">
        <v>44200</v>
      </c>
      <c r="O38" s="38"/>
    </row>
    <row r="39" spans="1:15" ht="18.75" customHeight="1" x14ac:dyDescent="0.3">
      <c r="A39" s="33" t="s">
        <v>116</v>
      </c>
      <c r="B39" s="34" t="s">
        <v>267</v>
      </c>
      <c r="C39" s="35" t="s">
        <v>152</v>
      </c>
      <c r="D39" s="35" t="s">
        <v>43</v>
      </c>
      <c r="E39" s="35" t="s">
        <v>29</v>
      </c>
      <c r="F39" s="35"/>
      <c r="G39" s="35" t="s">
        <v>29</v>
      </c>
      <c r="H39" s="35" t="s">
        <v>29</v>
      </c>
      <c r="I39" s="36" t="s">
        <v>153</v>
      </c>
      <c r="J39" s="35" t="s">
        <v>11</v>
      </c>
      <c r="K39" s="35" t="s">
        <v>12</v>
      </c>
      <c r="L39" s="35">
        <v>1</v>
      </c>
      <c r="M39" s="36" t="s">
        <v>31</v>
      </c>
      <c r="N39" s="37">
        <v>206200</v>
      </c>
      <c r="O39" s="38"/>
    </row>
    <row r="40" spans="1:15" ht="18.75" customHeight="1" x14ac:dyDescent="0.3">
      <c r="A40" s="33" t="s">
        <v>117</v>
      </c>
      <c r="B40" s="34" t="s">
        <v>267</v>
      </c>
      <c r="C40" s="35" t="s">
        <v>152</v>
      </c>
      <c r="D40" s="35" t="s">
        <v>43</v>
      </c>
      <c r="E40" s="35" t="s">
        <v>29</v>
      </c>
      <c r="F40" s="35"/>
      <c r="G40" s="35" t="s">
        <v>29</v>
      </c>
      <c r="H40" s="35" t="s">
        <v>29</v>
      </c>
      <c r="I40" s="36" t="s">
        <v>175</v>
      </c>
      <c r="J40" s="35" t="s">
        <v>11</v>
      </c>
      <c r="K40" s="35" t="s">
        <v>12</v>
      </c>
      <c r="L40" s="35">
        <v>1</v>
      </c>
      <c r="M40" s="36" t="s">
        <v>31</v>
      </c>
      <c r="N40" s="37">
        <v>74100</v>
      </c>
      <c r="O40" s="38"/>
    </row>
    <row r="41" spans="1:15" ht="18.75" customHeight="1" x14ac:dyDescent="0.3">
      <c r="A41" s="33" t="s">
        <v>118</v>
      </c>
      <c r="B41" s="34" t="s">
        <v>267</v>
      </c>
      <c r="C41" s="35" t="s">
        <v>152</v>
      </c>
      <c r="D41" s="35" t="s">
        <v>43</v>
      </c>
      <c r="E41" s="35" t="s">
        <v>29</v>
      </c>
      <c r="F41" s="35"/>
      <c r="G41" s="35" t="s">
        <v>29</v>
      </c>
      <c r="H41" s="35" t="s">
        <v>29</v>
      </c>
      <c r="I41" s="36" t="s">
        <v>15</v>
      </c>
      <c r="J41" s="35" t="s">
        <v>11</v>
      </c>
      <c r="K41" s="35" t="s">
        <v>12</v>
      </c>
      <c r="L41" s="35">
        <v>1</v>
      </c>
      <c r="M41" s="36" t="s">
        <v>31</v>
      </c>
      <c r="N41" s="37">
        <v>68000</v>
      </c>
      <c r="O41" s="38"/>
    </row>
    <row r="42" spans="1:15" ht="18.75" customHeight="1" x14ac:dyDescent="0.3">
      <c r="A42" s="33" t="s">
        <v>119</v>
      </c>
      <c r="B42" s="34" t="s">
        <v>268</v>
      </c>
      <c r="C42" s="35" t="s">
        <v>152</v>
      </c>
      <c r="D42" s="35" t="s">
        <v>43</v>
      </c>
      <c r="E42" s="35" t="s">
        <v>29</v>
      </c>
      <c r="F42" s="35"/>
      <c r="G42" s="35" t="s">
        <v>29</v>
      </c>
      <c r="H42" s="35" t="s">
        <v>29</v>
      </c>
      <c r="I42" s="36" t="s">
        <v>153</v>
      </c>
      <c r="J42" s="35" t="s">
        <v>11</v>
      </c>
      <c r="K42" s="35" t="s">
        <v>12</v>
      </c>
      <c r="L42" s="35">
        <v>1</v>
      </c>
      <c r="M42" s="36" t="s">
        <v>31</v>
      </c>
      <c r="N42" s="37">
        <v>164500</v>
      </c>
      <c r="O42" s="38"/>
    </row>
    <row r="43" spans="1:15" ht="18.75" customHeight="1" x14ac:dyDescent="0.3">
      <c r="A43" s="33" t="s">
        <v>120</v>
      </c>
      <c r="B43" s="34" t="s">
        <v>268</v>
      </c>
      <c r="C43" s="35" t="s">
        <v>152</v>
      </c>
      <c r="D43" s="35" t="s">
        <v>43</v>
      </c>
      <c r="E43" s="35" t="s">
        <v>29</v>
      </c>
      <c r="F43" s="35"/>
      <c r="G43" s="35" t="s">
        <v>29</v>
      </c>
      <c r="H43" s="35" t="s">
        <v>29</v>
      </c>
      <c r="I43" s="36" t="s">
        <v>175</v>
      </c>
      <c r="J43" s="35" t="s">
        <v>11</v>
      </c>
      <c r="K43" s="35" t="s">
        <v>12</v>
      </c>
      <c r="L43" s="35">
        <v>1</v>
      </c>
      <c r="M43" s="36" t="s">
        <v>31</v>
      </c>
      <c r="N43" s="37">
        <v>46600</v>
      </c>
      <c r="O43" s="38"/>
    </row>
    <row r="44" spans="1:15" ht="18.75" customHeight="1" x14ac:dyDescent="0.3">
      <c r="A44" s="33" t="s">
        <v>121</v>
      </c>
      <c r="B44" s="34" t="s">
        <v>268</v>
      </c>
      <c r="C44" s="35" t="s">
        <v>152</v>
      </c>
      <c r="D44" s="35" t="s">
        <v>43</v>
      </c>
      <c r="E44" s="35" t="s">
        <v>29</v>
      </c>
      <c r="F44" s="35"/>
      <c r="G44" s="35" t="s">
        <v>29</v>
      </c>
      <c r="H44" s="35" t="s">
        <v>29</v>
      </c>
      <c r="I44" s="36" t="s">
        <v>15</v>
      </c>
      <c r="J44" s="35" t="s">
        <v>11</v>
      </c>
      <c r="K44" s="35" t="s">
        <v>12</v>
      </c>
      <c r="L44" s="35">
        <v>1</v>
      </c>
      <c r="M44" s="36" t="s">
        <v>31</v>
      </c>
      <c r="N44" s="37">
        <v>31800</v>
      </c>
      <c r="O44" s="38"/>
    </row>
    <row r="45" spans="1:15" ht="18.75" customHeight="1" x14ac:dyDescent="0.3">
      <c r="A45" s="33" t="s">
        <v>122</v>
      </c>
      <c r="B45" s="34" t="s">
        <v>269</v>
      </c>
      <c r="C45" s="35" t="s">
        <v>152</v>
      </c>
      <c r="D45" s="35" t="s">
        <v>43</v>
      </c>
      <c r="E45" s="35" t="s">
        <v>29</v>
      </c>
      <c r="F45" s="35"/>
      <c r="G45" s="35" t="s">
        <v>29</v>
      </c>
      <c r="H45" s="35" t="s">
        <v>29</v>
      </c>
      <c r="I45" s="36" t="s">
        <v>153</v>
      </c>
      <c r="J45" s="35" t="s">
        <v>11</v>
      </c>
      <c r="K45" s="35" t="s">
        <v>12</v>
      </c>
      <c r="L45" s="35">
        <v>7</v>
      </c>
      <c r="M45" s="36" t="s">
        <v>31</v>
      </c>
      <c r="N45" s="37">
        <v>584800</v>
      </c>
      <c r="O45" s="38"/>
    </row>
    <row r="46" spans="1:15" ht="18.75" customHeight="1" x14ac:dyDescent="0.3">
      <c r="A46" s="33" t="s">
        <v>123</v>
      </c>
      <c r="B46" s="34" t="s">
        <v>269</v>
      </c>
      <c r="C46" s="35" t="s">
        <v>152</v>
      </c>
      <c r="D46" s="35" t="s">
        <v>43</v>
      </c>
      <c r="E46" s="35" t="s">
        <v>29</v>
      </c>
      <c r="F46" s="35"/>
      <c r="G46" s="35" t="s">
        <v>29</v>
      </c>
      <c r="H46" s="35" t="s">
        <v>29</v>
      </c>
      <c r="I46" s="36" t="s">
        <v>15</v>
      </c>
      <c r="J46" s="35" t="s">
        <v>11</v>
      </c>
      <c r="K46" s="35" t="s">
        <v>12</v>
      </c>
      <c r="L46" s="35">
        <v>1</v>
      </c>
      <c r="M46" s="36" t="s">
        <v>31</v>
      </c>
      <c r="N46" s="37">
        <v>102000</v>
      </c>
      <c r="O46" s="38"/>
    </row>
    <row r="47" spans="1:15" ht="18.75" customHeight="1" x14ac:dyDescent="0.3">
      <c r="A47" s="33" t="s">
        <v>124</v>
      </c>
      <c r="B47" s="34" t="s">
        <v>270</v>
      </c>
      <c r="C47" s="35" t="s">
        <v>152</v>
      </c>
      <c r="D47" s="35" t="s">
        <v>43</v>
      </c>
      <c r="E47" s="35" t="s">
        <v>29</v>
      </c>
      <c r="F47" s="35"/>
      <c r="G47" s="35" t="s">
        <v>29</v>
      </c>
      <c r="H47" s="35" t="s">
        <v>29</v>
      </c>
      <c r="I47" s="36" t="s">
        <v>153</v>
      </c>
      <c r="J47" s="35" t="s">
        <v>11</v>
      </c>
      <c r="K47" s="35" t="s">
        <v>12</v>
      </c>
      <c r="L47" s="35">
        <v>1</v>
      </c>
      <c r="M47" s="36" t="s">
        <v>31</v>
      </c>
      <c r="N47" s="37">
        <v>187400</v>
      </c>
      <c r="O47" s="38"/>
    </row>
    <row r="48" spans="1:15" ht="18.75" customHeight="1" x14ac:dyDescent="0.3">
      <c r="A48" s="33" t="s">
        <v>125</v>
      </c>
      <c r="B48" s="34" t="s">
        <v>270</v>
      </c>
      <c r="C48" s="35" t="s">
        <v>152</v>
      </c>
      <c r="D48" s="35" t="s">
        <v>43</v>
      </c>
      <c r="E48" s="35" t="s">
        <v>29</v>
      </c>
      <c r="F48" s="35"/>
      <c r="G48" s="35" t="s">
        <v>29</v>
      </c>
      <c r="H48" s="35" t="s">
        <v>29</v>
      </c>
      <c r="I48" s="36" t="s">
        <v>15</v>
      </c>
      <c r="J48" s="35" t="s">
        <v>11</v>
      </c>
      <c r="K48" s="35" t="s">
        <v>12</v>
      </c>
      <c r="L48" s="35">
        <v>1</v>
      </c>
      <c r="M48" s="36" t="s">
        <v>31</v>
      </c>
      <c r="N48" s="37">
        <v>30700</v>
      </c>
      <c r="O48" s="38"/>
    </row>
    <row r="49" spans="1:15" ht="18.75" customHeight="1" x14ac:dyDescent="0.3">
      <c r="A49" s="33" t="s">
        <v>126</v>
      </c>
      <c r="B49" s="34" t="s">
        <v>270</v>
      </c>
      <c r="C49" s="35" t="s">
        <v>152</v>
      </c>
      <c r="D49" s="35" t="s">
        <v>43</v>
      </c>
      <c r="E49" s="35" t="s">
        <v>29</v>
      </c>
      <c r="F49" s="35"/>
      <c r="G49" s="35" t="s">
        <v>29</v>
      </c>
      <c r="H49" s="35" t="s">
        <v>29</v>
      </c>
      <c r="I49" s="36" t="s">
        <v>175</v>
      </c>
      <c r="J49" s="35" t="s">
        <v>11</v>
      </c>
      <c r="K49" s="35" t="s">
        <v>12</v>
      </c>
      <c r="L49" s="35">
        <v>1</v>
      </c>
      <c r="M49" s="36" t="s">
        <v>31</v>
      </c>
      <c r="N49" s="37">
        <v>36100</v>
      </c>
      <c r="O49" s="38"/>
    </row>
    <row r="50" spans="1:15" ht="18.75" customHeight="1" x14ac:dyDescent="0.3">
      <c r="A50" s="33" t="s">
        <v>127</v>
      </c>
      <c r="B50" s="34" t="s">
        <v>271</v>
      </c>
      <c r="C50" s="35" t="s">
        <v>152</v>
      </c>
      <c r="D50" s="35" t="s">
        <v>43</v>
      </c>
      <c r="E50" s="35" t="s">
        <v>29</v>
      </c>
      <c r="F50" s="35"/>
      <c r="G50" s="35" t="s">
        <v>29</v>
      </c>
      <c r="H50" s="35" t="s">
        <v>29</v>
      </c>
      <c r="I50" s="36" t="s">
        <v>153</v>
      </c>
      <c r="J50" s="35" t="s">
        <v>11</v>
      </c>
      <c r="K50" s="35" t="s">
        <v>12</v>
      </c>
      <c r="L50" s="35">
        <v>3</v>
      </c>
      <c r="M50" s="36" t="s">
        <v>31</v>
      </c>
      <c r="N50" s="37">
        <v>231400</v>
      </c>
      <c r="O50" s="38"/>
    </row>
    <row r="51" spans="1:15" ht="18.75" customHeight="1" x14ac:dyDescent="0.3">
      <c r="A51" s="33" t="s">
        <v>128</v>
      </c>
      <c r="B51" s="34" t="s">
        <v>271</v>
      </c>
      <c r="C51" s="35" t="s">
        <v>152</v>
      </c>
      <c r="D51" s="35" t="s">
        <v>43</v>
      </c>
      <c r="E51" s="35" t="s">
        <v>29</v>
      </c>
      <c r="F51" s="35"/>
      <c r="G51" s="35" t="s">
        <v>29</v>
      </c>
      <c r="H51" s="35" t="s">
        <v>29</v>
      </c>
      <c r="I51" s="36" t="s">
        <v>16</v>
      </c>
      <c r="J51" s="35" t="s">
        <v>11</v>
      </c>
      <c r="K51" s="35" t="s">
        <v>12</v>
      </c>
      <c r="L51" s="35">
        <v>10</v>
      </c>
      <c r="M51" s="36" t="s">
        <v>31</v>
      </c>
      <c r="N51" s="37">
        <v>1086200</v>
      </c>
      <c r="O51" s="38"/>
    </row>
    <row r="52" spans="1:15" ht="18.75" customHeight="1" x14ac:dyDescent="0.3">
      <c r="A52" s="33" t="s">
        <v>129</v>
      </c>
      <c r="B52" s="34" t="s">
        <v>271</v>
      </c>
      <c r="C52" s="35" t="s">
        <v>152</v>
      </c>
      <c r="D52" s="35" t="s">
        <v>43</v>
      </c>
      <c r="E52" s="35" t="s">
        <v>29</v>
      </c>
      <c r="F52" s="35"/>
      <c r="G52" s="35" t="s">
        <v>29</v>
      </c>
      <c r="H52" s="35" t="s">
        <v>29</v>
      </c>
      <c r="I52" s="36" t="s">
        <v>229</v>
      </c>
      <c r="J52" s="35" t="s">
        <v>11</v>
      </c>
      <c r="K52" s="35" t="s">
        <v>228</v>
      </c>
      <c r="L52" s="35">
        <v>10</v>
      </c>
      <c r="M52" s="36" t="s">
        <v>31</v>
      </c>
      <c r="N52" s="37">
        <v>1200000</v>
      </c>
      <c r="O52" s="38"/>
    </row>
    <row r="53" spans="1:15" ht="18.75" customHeight="1" x14ac:dyDescent="0.3">
      <c r="A53" s="33" t="s">
        <v>130</v>
      </c>
      <c r="B53" s="34" t="s">
        <v>272</v>
      </c>
      <c r="C53" s="35" t="s">
        <v>152</v>
      </c>
      <c r="D53" s="35" t="s">
        <v>43</v>
      </c>
      <c r="E53" s="35" t="s">
        <v>29</v>
      </c>
      <c r="F53" s="35"/>
      <c r="G53" s="35" t="s">
        <v>29</v>
      </c>
      <c r="H53" s="35" t="s">
        <v>29</v>
      </c>
      <c r="I53" s="36" t="s">
        <v>293</v>
      </c>
      <c r="J53" s="35" t="s">
        <v>7</v>
      </c>
      <c r="K53" s="35" t="s">
        <v>273</v>
      </c>
      <c r="L53" s="35">
        <v>100</v>
      </c>
      <c r="M53" s="36" t="s">
        <v>13</v>
      </c>
      <c r="N53" s="37">
        <v>13400000</v>
      </c>
      <c r="O53" s="38"/>
    </row>
    <row r="54" spans="1:15" ht="18.75" customHeight="1" x14ac:dyDescent="0.3">
      <c r="A54" s="33" t="s">
        <v>131</v>
      </c>
      <c r="B54" s="34" t="s">
        <v>272</v>
      </c>
      <c r="C54" s="35" t="s">
        <v>152</v>
      </c>
      <c r="D54" s="35" t="s">
        <v>43</v>
      </c>
      <c r="E54" s="35" t="s">
        <v>29</v>
      </c>
      <c r="F54" s="35"/>
      <c r="G54" s="35" t="s">
        <v>29</v>
      </c>
      <c r="H54" s="35" t="s">
        <v>29</v>
      </c>
      <c r="I54" s="36" t="s">
        <v>294</v>
      </c>
      <c r="J54" s="35" t="s">
        <v>7</v>
      </c>
      <c r="K54" s="35" t="s">
        <v>274</v>
      </c>
      <c r="L54" s="35">
        <v>450</v>
      </c>
      <c r="M54" s="36" t="s">
        <v>13</v>
      </c>
      <c r="N54" s="37">
        <v>2970000</v>
      </c>
      <c r="O54" s="38"/>
    </row>
    <row r="55" spans="1:15" ht="18.75" customHeight="1" x14ac:dyDescent="0.3">
      <c r="A55" s="33" t="s">
        <v>132</v>
      </c>
      <c r="B55" s="34" t="s">
        <v>272</v>
      </c>
      <c r="C55" s="35" t="s">
        <v>152</v>
      </c>
      <c r="D55" s="35" t="s">
        <v>43</v>
      </c>
      <c r="E55" s="35" t="s">
        <v>29</v>
      </c>
      <c r="F55" s="35"/>
      <c r="G55" s="35" t="s">
        <v>29</v>
      </c>
      <c r="H55" s="35" t="s">
        <v>29</v>
      </c>
      <c r="I55" s="36" t="s">
        <v>153</v>
      </c>
      <c r="J55" s="35" t="s">
        <v>11</v>
      </c>
      <c r="K55" s="35" t="s">
        <v>12</v>
      </c>
      <c r="L55" s="35">
        <v>1</v>
      </c>
      <c r="M55" s="36" t="s">
        <v>31</v>
      </c>
      <c r="N55" s="37">
        <v>88400</v>
      </c>
      <c r="O55" s="38"/>
    </row>
    <row r="56" spans="1:15" ht="18.75" customHeight="1" x14ac:dyDescent="0.3">
      <c r="A56" s="33" t="s">
        <v>133</v>
      </c>
      <c r="B56" s="34" t="s">
        <v>272</v>
      </c>
      <c r="C56" s="35" t="s">
        <v>152</v>
      </c>
      <c r="D56" s="35" t="s">
        <v>43</v>
      </c>
      <c r="E56" s="35" t="s">
        <v>29</v>
      </c>
      <c r="F56" s="35"/>
      <c r="G56" s="35" t="s">
        <v>29</v>
      </c>
      <c r="H56" s="35" t="s">
        <v>29</v>
      </c>
      <c r="I56" s="36" t="s">
        <v>175</v>
      </c>
      <c r="J56" s="35" t="s">
        <v>11</v>
      </c>
      <c r="K56" s="35" t="s">
        <v>12</v>
      </c>
      <c r="L56" s="39">
        <v>1</v>
      </c>
      <c r="M56" s="36" t="s">
        <v>31</v>
      </c>
      <c r="N56" s="37">
        <v>71900</v>
      </c>
      <c r="O56" s="38"/>
    </row>
    <row r="57" spans="1:15" ht="18.75" customHeight="1" x14ac:dyDescent="0.3">
      <c r="A57" s="33" t="s">
        <v>134</v>
      </c>
      <c r="B57" s="34" t="s">
        <v>272</v>
      </c>
      <c r="C57" s="35" t="s">
        <v>152</v>
      </c>
      <c r="D57" s="35" t="s">
        <v>43</v>
      </c>
      <c r="E57" s="35" t="s">
        <v>29</v>
      </c>
      <c r="F57" s="35"/>
      <c r="G57" s="35" t="s">
        <v>29</v>
      </c>
      <c r="H57" s="35" t="s">
        <v>29</v>
      </c>
      <c r="I57" s="36" t="s">
        <v>15</v>
      </c>
      <c r="J57" s="35" t="s">
        <v>11</v>
      </c>
      <c r="K57" s="35" t="s">
        <v>12</v>
      </c>
      <c r="L57" s="35">
        <v>1</v>
      </c>
      <c r="M57" s="36" t="s">
        <v>31</v>
      </c>
      <c r="N57" s="37">
        <v>59200</v>
      </c>
      <c r="O57" s="38"/>
    </row>
    <row r="58" spans="1:15" ht="18.75" customHeight="1" x14ac:dyDescent="0.3">
      <c r="A58" s="33" t="s">
        <v>135</v>
      </c>
      <c r="B58" s="34" t="s">
        <v>275</v>
      </c>
      <c r="C58" s="35" t="s">
        <v>152</v>
      </c>
      <c r="D58" s="35" t="s">
        <v>43</v>
      </c>
      <c r="E58" s="35" t="s">
        <v>29</v>
      </c>
      <c r="F58" s="35"/>
      <c r="G58" s="35" t="s">
        <v>29</v>
      </c>
      <c r="H58" s="35" t="s">
        <v>29</v>
      </c>
      <c r="I58" s="36" t="s">
        <v>153</v>
      </c>
      <c r="J58" s="35" t="s">
        <v>11</v>
      </c>
      <c r="K58" s="35" t="s">
        <v>12</v>
      </c>
      <c r="L58" s="35">
        <v>1</v>
      </c>
      <c r="M58" s="36" t="s">
        <v>31</v>
      </c>
      <c r="N58" s="37">
        <v>143000</v>
      </c>
      <c r="O58" s="38"/>
    </row>
    <row r="59" spans="1:15" ht="18.75" customHeight="1" x14ac:dyDescent="0.3">
      <c r="A59" s="33" t="s">
        <v>136</v>
      </c>
      <c r="B59" s="34" t="s">
        <v>275</v>
      </c>
      <c r="C59" s="35" t="s">
        <v>152</v>
      </c>
      <c r="D59" s="35" t="s">
        <v>43</v>
      </c>
      <c r="E59" s="35" t="s">
        <v>29</v>
      </c>
      <c r="F59" s="35"/>
      <c r="G59" s="35" t="s">
        <v>29</v>
      </c>
      <c r="H59" s="35" t="s">
        <v>29</v>
      </c>
      <c r="I59" s="36" t="s">
        <v>154</v>
      </c>
      <c r="J59" s="35" t="s">
        <v>11</v>
      </c>
      <c r="K59" s="35" t="s">
        <v>155</v>
      </c>
      <c r="L59" s="35">
        <v>1</v>
      </c>
      <c r="M59" s="36" t="s">
        <v>31</v>
      </c>
      <c r="N59" s="37">
        <v>90000</v>
      </c>
      <c r="O59" s="38"/>
    </row>
    <row r="60" spans="1:15" ht="18.75" customHeight="1" x14ac:dyDescent="0.3">
      <c r="A60" s="33" t="s">
        <v>137</v>
      </c>
      <c r="B60" s="34" t="s">
        <v>275</v>
      </c>
      <c r="C60" s="35" t="s">
        <v>152</v>
      </c>
      <c r="D60" s="35" t="s">
        <v>43</v>
      </c>
      <c r="E60" s="35" t="s">
        <v>29</v>
      </c>
      <c r="F60" s="35"/>
      <c r="G60" s="35" t="s">
        <v>29</v>
      </c>
      <c r="H60" s="35" t="s">
        <v>29</v>
      </c>
      <c r="I60" s="36" t="s">
        <v>16</v>
      </c>
      <c r="J60" s="35" t="s">
        <v>11</v>
      </c>
      <c r="K60" s="35" t="s">
        <v>12</v>
      </c>
      <c r="L60" s="35">
        <v>5</v>
      </c>
      <c r="M60" s="36" t="s">
        <v>31</v>
      </c>
      <c r="N60" s="37">
        <v>622900</v>
      </c>
      <c r="O60" s="38"/>
    </row>
    <row r="61" spans="1:15" ht="18.75" customHeight="1" x14ac:dyDescent="0.3">
      <c r="A61" s="33" t="s">
        <v>138</v>
      </c>
      <c r="B61" s="34" t="s">
        <v>275</v>
      </c>
      <c r="C61" s="35" t="s">
        <v>152</v>
      </c>
      <c r="D61" s="35" t="s">
        <v>43</v>
      </c>
      <c r="E61" s="35" t="s">
        <v>29</v>
      </c>
      <c r="F61" s="35"/>
      <c r="G61" s="35" t="s">
        <v>29</v>
      </c>
      <c r="H61" s="35" t="s">
        <v>29</v>
      </c>
      <c r="I61" s="36" t="s">
        <v>175</v>
      </c>
      <c r="J61" s="35" t="s">
        <v>11</v>
      </c>
      <c r="K61" s="35" t="s">
        <v>12</v>
      </c>
      <c r="L61" s="35">
        <v>1</v>
      </c>
      <c r="M61" s="36" t="s">
        <v>31</v>
      </c>
      <c r="N61" s="37">
        <v>63500</v>
      </c>
      <c r="O61" s="38"/>
    </row>
    <row r="62" spans="1:15" ht="18.75" customHeight="1" x14ac:dyDescent="0.3">
      <c r="A62" s="33" t="s">
        <v>139</v>
      </c>
      <c r="B62" s="34" t="s">
        <v>275</v>
      </c>
      <c r="C62" s="35" t="s">
        <v>152</v>
      </c>
      <c r="D62" s="35" t="s">
        <v>43</v>
      </c>
      <c r="E62" s="35" t="s">
        <v>29</v>
      </c>
      <c r="F62" s="35"/>
      <c r="G62" s="35" t="s">
        <v>29</v>
      </c>
      <c r="H62" s="35" t="s">
        <v>29</v>
      </c>
      <c r="I62" s="36" t="s">
        <v>295</v>
      </c>
      <c r="J62" s="35" t="s">
        <v>11</v>
      </c>
      <c r="K62" s="35" t="s">
        <v>276</v>
      </c>
      <c r="L62" s="35">
        <v>11</v>
      </c>
      <c r="M62" s="36" t="s">
        <v>13</v>
      </c>
      <c r="N62" s="37">
        <v>87000</v>
      </c>
      <c r="O62" s="38"/>
    </row>
    <row r="63" spans="1:15" ht="18.75" customHeight="1" x14ac:dyDescent="0.3">
      <c r="A63" s="33" t="s">
        <v>140</v>
      </c>
      <c r="B63" s="34" t="s">
        <v>275</v>
      </c>
      <c r="C63" s="35" t="s">
        <v>152</v>
      </c>
      <c r="D63" s="35" t="s">
        <v>43</v>
      </c>
      <c r="E63" s="35" t="s">
        <v>29</v>
      </c>
      <c r="F63" s="35"/>
      <c r="G63" s="35" t="s">
        <v>29</v>
      </c>
      <c r="H63" s="35" t="s">
        <v>29</v>
      </c>
      <c r="I63" s="36" t="s">
        <v>210</v>
      </c>
      <c r="J63" s="35" t="s">
        <v>11</v>
      </c>
      <c r="K63" s="35" t="s">
        <v>208</v>
      </c>
      <c r="L63" s="35">
        <v>20</v>
      </c>
      <c r="M63" s="36" t="s">
        <v>156</v>
      </c>
      <c r="N63" s="37">
        <v>120000</v>
      </c>
      <c r="O63" s="38"/>
    </row>
    <row r="64" spans="1:15" s="15" customFormat="1" ht="18.75" customHeight="1" x14ac:dyDescent="0.3">
      <c r="A64" s="33" t="s">
        <v>141</v>
      </c>
      <c r="B64" s="34" t="s">
        <v>277</v>
      </c>
      <c r="C64" s="35" t="s">
        <v>152</v>
      </c>
      <c r="D64" s="35" t="s">
        <v>43</v>
      </c>
      <c r="E64" s="35" t="s">
        <v>29</v>
      </c>
      <c r="F64" s="35"/>
      <c r="G64" s="35" t="s">
        <v>29</v>
      </c>
      <c r="H64" s="35" t="s">
        <v>29</v>
      </c>
      <c r="I64" s="36" t="s">
        <v>296</v>
      </c>
      <c r="J64" s="35" t="s">
        <v>11</v>
      </c>
      <c r="K64" s="35" t="s">
        <v>278</v>
      </c>
      <c r="L64" s="35">
        <v>30</v>
      </c>
      <c r="M64" s="36" t="s">
        <v>13</v>
      </c>
      <c r="N64" s="37">
        <v>1497600</v>
      </c>
      <c r="O64" s="38"/>
    </row>
    <row r="65" spans="1:15" ht="18.75" customHeight="1" x14ac:dyDescent="0.3">
      <c r="A65" s="33" t="s">
        <v>142</v>
      </c>
      <c r="B65" s="34" t="s">
        <v>277</v>
      </c>
      <c r="C65" s="35" t="s">
        <v>152</v>
      </c>
      <c r="D65" s="35" t="s">
        <v>43</v>
      </c>
      <c r="E65" s="35" t="s">
        <v>29</v>
      </c>
      <c r="F65" s="35"/>
      <c r="G65" s="35" t="s">
        <v>29</v>
      </c>
      <c r="H65" s="35" t="s">
        <v>29</v>
      </c>
      <c r="I65" s="36" t="s">
        <v>153</v>
      </c>
      <c r="J65" s="35" t="s">
        <v>11</v>
      </c>
      <c r="K65" s="35" t="s">
        <v>12</v>
      </c>
      <c r="L65" s="35">
        <v>1</v>
      </c>
      <c r="M65" s="36" t="s">
        <v>31</v>
      </c>
      <c r="N65" s="37">
        <v>72500</v>
      </c>
      <c r="O65" s="38"/>
    </row>
    <row r="66" spans="1:15" ht="18.75" customHeight="1" x14ac:dyDescent="0.3">
      <c r="A66" s="33" t="s">
        <v>143</v>
      </c>
      <c r="B66" s="34" t="s">
        <v>277</v>
      </c>
      <c r="C66" s="35" t="s">
        <v>152</v>
      </c>
      <c r="D66" s="35" t="s">
        <v>43</v>
      </c>
      <c r="E66" s="35" t="s">
        <v>29</v>
      </c>
      <c r="F66" s="35"/>
      <c r="G66" s="35" t="s">
        <v>29</v>
      </c>
      <c r="H66" s="35" t="s">
        <v>29</v>
      </c>
      <c r="I66" s="36" t="s">
        <v>175</v>
      </c>
      <c r="J66" s="35" t="s">
        <v>11</v>
      </c>
      <c r="K66" s="35" t="s">
        <v>12</v>
      </c>
      <c r="L66" s="35">
        <v>1</v>
      </c>
      <c r="M66" s="36" t="s">
        <v>31</v>
      </c>
      <c r="N66" s="37">
        <v>18100</v>
      </c>
      <c r="O66" s="38"/>
    </row>
    <row r="67" spans="1:15" ht="18.75" customHeight="1" x14ac:dyDescent="0.3">
      <c r="A67" s="33" t="s">
        <v>144</v>
      </c>
      <c r="B67" s="34" t="s">
        <v>277</v>
      </c>
      <c r="C67" s="35" t="s">
        <v>152</v>
      </c>
      <c r="D67" s="35" t="s">
        <v>43</v>
      </c>
      <c r="E67" s="35" t="s">
        <v>29</v>
      </c>
      <c r="F67" s="35"/>
      <c r="G67" s="35" t="s">
        <v>29</v>
      </c>
      <c r="H67" s="35" t="s">
        <v>29</v>
      </c>
      <c r="I67" s="36" t="s">
        <v>230</v>
      </c>
      <c r="J67" s="35" t="s">
        <v>11</v>
      </c>
      <c r="K67" s="35" t="s">
        <v>231</v>
      </c>
      <c r="L67" s="35">
        <v>1</v>
      </c>
      <c r="M67" s="36" t="s">
        <v>31</v>
      </c>
      <c r="N67" s="37">
        <v>881200</v>
      </c>
      <c r="O67" s="38"/>
    </row>
    <row r="68" spans="1:15" ht="18.75" customHeight="1" x14ac:dyDescent="0.3">
      <c r="A68" s="33" t="s">
        <v>145</v>
      </c>
      <c r="B68" s="34" t="s">
        <v>279</v>
      </c>
      <c r="C68" s="35" t="s">
        <v>152</v>
      </c>
      <c r="D68" s="35" t="s">
        <v>43</v>
      </c>
      <c r="E68" s="35" t="s">
        <v>29</v>
      </c>
      <c r="F68" s="35"/>
      <c r="G68" s="35" t="s">
        <v>29</v>
      </c>
      <c r="H68" s="35" t="s">
        <v>29</v>
      </c>
      <c r="I68" s="36" t="s">
        <v>153</v>
      </c>
      <c r="J68" s="35" t="s">
        <v>11</v>
      </c>
      <c r="K68" s="35" t="s">
        <v>12</v>
      </c>
      <c r="L68" s="35">
        <v>1</v>
      </c>
      <c r="M68" s="36" t="s">
        <v>31</v>
      </c>
      <c r="N68" s="37">
        <v>239300</v>
      </c>
      <c r="O68" s="38"/>
    </row>
    <row r="69" spans="1:15" ht="18.75" customHeight="1" x14ac:dyDescent="0.3">
      <c r="A69" s="33" t="s">
        <v>146</v>
      </c>
      <c r="B69" s="34" t="s">
        <v>279</v>
      </c>
      <c r="C69" s="35" t="s">
        <v>152</v>
      </c>
      <c r="D69" s="35" t="s">
        <v>43</v>
      </c>
      <c r="E69" s="35" t="s">
        <v>29</v>
      </c>
      <c r="F69" s="35"/>
      <c r="G69" s="35" t="s">
        <v>29</v>
      </c>
      <c r="H69" s="35" t="s">
        <v>29</v>
      </c>
      <c r="I69" s="36" t="s">
        <v>175</v>
      </c>
      <c r="J69" s="35" t="s">
        <v>11</v>
      </c>
      <c r="K69" s="35" t="s">
        <v>12</v>
      </c>
      <c r="L69" s="35">
        <v>1</v>
      </c>
      <c r="M69" s="36" t="s">
        <v>31</v>
      </c>
      <c r="N69" s="37">
        <v>47400</v>
      </c>
      <c r="O69" s="38"/>
    </row>
    <row r="70" spans="1:15" ht="18.75" customHeight="1" x14ac:dyDescent="0.3">
      <c r="A70" s="33" t="s">
        <v>147</v>
      </c>
      <c r="B70" s="34" t="s">
        <v>279</v>
      </c>
      <c r="C70" s="35" t="s">
        <v>152</v>
      </c>
      <c r="D70" s="35" t="s">
        <v>43</v>
      </c>
      <c r="E70" s="35" t="s">
        <v>29</v>
      </c>
      <c r="F70" s="35"/>
      <c r="G70" s="35" t="s">
        <v>29</v>
      </c>
      <c r="H70" s="35" t="s">
        <v>29</v>
      </c>
      <c r="I70" s="36" t="s">
        <v>15</v>
      </c>
      <c r="J70" s="35" t="s">
        <v>11</v>
      </c>
      <c r="K70" s="35" t="s">
        <v>12</v>
      </c>
      <c r="L70" s="35">
        <v>1</v>
      </c>
      <c r="M70" s="36" t="s">
        <v>31</v>
      </c>
      <c r="N70" s="37">
        <v>39800</v>
      </c>
      <c r="O70" s="38"/>
    </row>
    <row r="71" spans="1:15" ht="18.75" customHeight="1" x14ac:dyDescent="0.3">
      <c r="A71" s="33" t="s">
        <v>148</v>
      </c>
      <c r="B71" s="34" t="s">
        <v>279</v>
      </c>
      <c r="C71" s="35" t="s">
        <v>152</v>
      </c>
      <c r="D71" s="35" t="s">
        <v>43</v>
      </c>
      <c r="E71" s="35" t="s">
        <v>29</v>
      </c>
      <c r="F71" s="35"/>
      <c r="G71" s="35" t="s">
        <v>29</v>
      </c>
      <c r="H71" s="35" t="s">
        <v>29</v>
      </c>
      <c r="I71" s="36" t="s">
        <v>18</v>
      </c>
      <c r="J71" s="35" t="s">
        <v>11</v>
      </c>
      <c r="K71" s="35" t="s">
        <v>30</v>
      </c>
      <c r="L71" s="35">
        <v>5</v>
      </c>
      <c r="M71" s="36" t="s">
        <v>13</v>
      </c>
      <c r="N71" s="37">
        <v>25500</v>
      </c>
      <c r="O71" s="38"/>
    </row>
    <row r="72" spans="1:15" ht="18.75" customHeight="1" x14ac:dyDescent="0.3">
      <c r="A72" s="33" t="s">
        <v>149</v>
      </c>
      <c r="B72" s="34" t="s">
        <v>280</v>
      </c>
      <c r="C72" s="35" t="s">
        <v>152</v>
      </c>
      <c r="D72" s="35" t="s">
        <v>43</v>
      </c>
      <c r="E72" s="35" t="s">
        <v>29</v>
      </c>
      <c r="F72" s="35"/>
      <c r="G72" s="35" t="s">
        <v>29</v>
      </c>
      <c r="H72" s="35" t="s">
        <v>29</v>
      </c>
      <c r="I72" s="36" t="s">
        <v>243</v>
      </c>
      <c r="J72" s="35" t="s">
        <v>7</v>
      </c>
      <c r="K72" s="35" t="s">
        <v>281</v>
      </c>
      <c r="L72" s="35">
        <v>18</v>
      </c>
      <c r="M72" s="36" t="s">
        <v>13</v>
      </c>
      <c r="N72" s="37">
        <v>22770</v>
      </c>
      <c r="O72" s="38"/>
    </row>
    <row r="73" spans="1:15" ht="18.75" customHeight="1" x14ac:dyDescent="0.3">
      <c r="A73" s="33" t="s">
        <v>150</v>
      </c>
      <c r="B73" s="34" t="s">
        <v>280</v>
      </c>
      <c r="C73" s="35" t="s">
        <v>152</v>
      </c>
      <c r="D73" s="35" t="s">
        <v>43</v>
      </c>
      <c r="E73" s="35" t="s">
        <v>29</v>
      </c>
      <c r="F73" s="35"/>
      <c r="G73" s="35" t="s">
        <v>29</v>
      </c>
      <c r="H73" s="35" t="s">
        <v>29</v>
      </c>
      <c r="I73" s="36" t="s">
        <v>176</v>
      </c>
      <c r="J73" s="35" t="s">
        <v>11</v>
      </c>
      <c r="K73" s="35" t="s">
        <v>282</v>
      </c>
      <c r="L73" s="35">
        <v>12</v>
      </c>
      <c r="M73" s="36" t="s">
        <v>13</v>
      </c>
      <c r="N73" s="37">
        <v>180000</v>
      </c>
      <c r="O73" s="38"/>
    </row>
    <row r="74" spans="1:15" ht="18.75" customHeight="1" x14ac:dyDescent="0.3">
      <c r="A74" s="33" t="s">
        <v>151</v>
      </c>
      <c r="B74" s="34" t="s">
        <v>280</v>
      </c>
      <c r="C74" s="35" t="s">
        <v>152</v>
      </c>
      <c r="D74" s="35" t="s">
        <v>43</v>
      </c>
      <c r="E74" s="35" t="s">
        <v>29</v>
      </c>
      <c r="F74" s="35"/>
      <c r="G74" s="35" t="s">
        <v>29</v>
      </c>
      <c r="H74" s="35" t="s">
        <v>29</v>
      </c>
      <c r="I74" s="36" t="s">
        <v>153</v>
      </c>
      <c r="J74" s="35" t="s">
        <v>11</v>
      </c>
      <c r="K74" s="35" t="s">
        <v>12</v>
      </c>
      <c r="L74" s="35">
        <v>3</v>
      </c>
      <c r="M74" s="36" t="s">
        <v>31</v>
      </c>
      <c r="N74" s="37">
        <v>262900</v>
      </c>
      <c r="O74" s="38"/>
    </row>
    <row r="75" spans="1:15" ht="18.75" customHeight="1" x14ac:dyDescent="0.3">
      <c r="A75" s="33" t="s">
        <v>173</v>
      </c>
      <c r="B75" s="34" t="s">
        <v>280</v>
      </c>
      <c r="C75" s="35" t="s">
        <v>152</v>
      </c>
      <c r="D75" s="35" t="s">
        <v>43</v>
      </c>
      <c r="E75" s="35" t="s">
        <v>29</v>
      </c>
      <c r="F75" s="35"/>
      <c r="G75" s="35" t="s">
        <v>29</v>
      </c>
      <c r="H75" s="35" t="s">
        <v>29</v>
      </c>
      <c r="I75" s="36" t="s">
        <v>16</v>
      </c>
      <c r="J75" s="35" t="s">
        <v>11</v>
      </c>
      <c r="K75" s="35" t="s">
        <v>12</v>
      </c>
      <c r="L75" s="35">
        <v>5</v>
      </c>
      <c r="M75" s="36" t="s">
        <v>31</v>
      </c>
      <c r="N75" s="37">
        <v>577900</v>
      </c>
      <c r="O75" s="38"/>
    </row>
    <row r="76" spans="1:15" ht="18.75" customHeight="1" x14ac:dyDescent="0.3">
      <c r="A76" s="33" t="s">
        <v>174</v>
      </c>
      <c r="B76" s="34" t="s">
        <v>280</v>
      </c>
      <c r="C76" s="35" t="s">
        <v>152</v>
      </c>
      <c r="D76" s="35" t="s">
        <v>43</v>
      </c>
      <c r="E76" s="35" t="s">
        <v>29</v>
      </c>
      <c r="F76" s="35"/>
      <c r="G76" s="35" t="s">
        <v>29</v>
      </c>
      <c r="H76" s="35" t="s">
        <v>29</v>
      </c>
      <c r="I76" s="36" t="s">
        <v>17</v>
      </c>
      <c r="J76" s="35" t="s">
        <v>11</v>
      </c>
      <c r="K76" s="35" t="s">
        <v>12</v>
      </c>
      <c r="L76" s="35">
        <v>1</v>
      </c>
      <c r="M76" s="36" t="s">
        <v>31</v>
      </c>
      <c r="N76" s="37">
        <v>43600</v>
      </c>
      <c r="O76" s="38"/>
    </row>
    <row r="77" spans="1:15" ht="16.5" customHeight="1" thickBot="1" x14ac:dyDescent="0.35">
      <c r="A77" s="128" t="s">
        <v>32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30"/>
      <c r="L77" s="40">
        <f>SUM(L5:L76)</f>
        <v>1716</v>
      </c>
      <c r="M77" s="41"/>
      <c r="N77" s="42">
        <f>SUM(N5:N76)</f>
        <v>32208375</v>
      </c>
      <c r="O77" s="43"/>
    </row>
  </sheetData>
  <sheetProtection password="C6E9" sheet="1" objects="1" scenarios="1"/>
  <mergeCells count="17">
    <mergeCell ref="A1:N1"/>
    <mergeCell ref="L2:L4"/>
    <mergeCell ref="M2:M4"/>
    <mergeCell ref="N2:N4"/>
    <mergeCell ref="O2:O4"/>
    <mergeCell ref="A77:K77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58" zoomScaleNormal="100" workbookViewId="0">
      <selection activeCell="G85" sqref="G85"/>
    </sheetView>
  </sheetViews>
  <sheetFormatPr defaultRowHeight="12" x14ac:dyDescent="0.3"/>
  <cols>
    <col min="1" max="1" width="7.375" style="44" customWidth="1"/>
    <col min="2" max="2" width="11.625" style="45" bestFit="1" customWidth="1"/>
    <col min="3" max="3" width="33.5" style="44" customWidth="1"/>
    <col min="4" max="4" width="9" style="44"/>
    <col min="5" max="5" width="9" style="45"/>
    <col min="6" max="6" width="9.75" style="60" bestFit="1" customWidth="1"/>
    <col min="7" max="7" width="8.5" style="44" bestFit="1" customWidth="1"/>
    <col min="8" max="8" width="14.875" style="61" bestFit="1" customWidth="1"/>
    <col min="9" max="9" width="20.375" style="45" customWidth="1"/>
    <col min="10" max="16384" width="9" style="14"/>
  </cols>
  <sheetData>
    <row r="1" spans="1:12" s="16" customFormat="1" ht="30" customHeight="1" thickBot="1" x14ac:dyDescent="0.35">
      <c r="A1" s="144" t="s">
        <v>14</v>
      </c>
      <c r="B1" s="144"/>
      <c r="C1" s="144"/>
      <c r="D1" s="144"/>
      <c r="E1" s="144"/>
      <c r="F1" s="144"/>
      <c r="G1" s="144"/>
      <c r="H1" s="144"/>
      <c r="I1" s="144"/>
    </row>
    <row r="2" spans="1:12" ht="16.5" x14ac:dyDescent="0.2">
      <c r="A2" s="145" t="s">
        <v>19</v>
      </c>
      <c r="B2" s="147" t="s">
        <v>20</v>
      </c>
      <c r="C2" s="147" t="s">
        <v>21</v>
      </c>
      <c r="D2" s="47" t="s">
        <v>22</v>
      </c>
      <c r="E2" s="147" t="s">
        <v>24</v>
      </c>
      <c r="F2" s="147" t="s">
        <v>25</v>
      </c>
      <c r="G2" s="147" t="s">
        <v>26</v>
      </c>
      <c r="H2" s="147" t="s">
        <v>27</v>
      </c>
      <c r="I2" s="149" t="s">
        <v>28</v>
      </c>
      <c r="L2" s="17"/>
    </row>
    <row r="3" spans="1:12" ht="17.25" thickBot="1" x14ac:dyDescent="0.25">
      <c r="A3" s="146"/>
      <c r="B3" s="148"/>
      <c r="C3" s="148"/>
      <c r="D3" s="48" t="s">
        <v>23</v>
      </c>
      <c r="E3" s="148"/>
      <c r="F3" s="148"/>
      <c r="G3" s="148"/>
      <c r="H3" s="148"/>
      <c r="I3" s="150"/>
      <c r="L3" s="17"/>
    </row>
    <row r="4" spans="1:12" ht="13.5" x14ac:dyDescent="0.2">
      <c r="A4" s="49">
        <v>1</v>
      </c>
      <c r="B4" s="50" t="s">
        <v>249</v>
      </c>
      <c r="C4" s="51" t="s">
        <v>232</v>
      </c>
      <c r="D4" s="18" t="s">
        <v>29</v>
      </c>
      <c r="E4" s="50" t="s">
        <v>11</v>
      </c>
      <c r="F4" s="93">
        <v>3</v>
      </c>
      <c r="G4" s="18" t="s">
        <v>31</v>
      </c>
      <c r="H4" s="52">
        <v>387200</v>
      </c>
      <c r="I4" s="53" t="s">
        <v>12</v>
      </c>
      <c r="L4" s="17"/>
    </row>
    <row r="5" spans="1:12" ht="13.5" x14ac:dyDescent="0.2">
      <c r="A5" s="21">
        <v>2</v>
      </c>
      <c r="B5" s="22" t="s">
        <v>249</v>
      </c>
      <c r="C5" s="23" t="s">
        <v>201</v>
      </c>
      <c r="D5" s="19" t="s">
        <v>29</v>
      </c>
      <c r="E5" s="22" t="s">
        <v>11</v>
      </c>
      <c r="F5" s="94">
        <v>3</v>
      </c>
      <c r="G5" s="19" t="s">
        <v>31</v>
      </c>
      <c r="H5" s="25">
        <v>350900</v>
      </c>
      <c r="I5" s="26" t="s">
        <v>12</v>
      </c>
      <c r="L5" s="17"/>
    </row>
    <row r="6" spans="1:12" ht="13.5" x14ac:dyDescent="0.2">
      <c r="A6" s="21">
        <v>3</v>
      </c>
      <c r="B6" s="22" t="s">
        <v>249</v>
      </c>
      <c r="C6" s="23" t="s">
        <v>232</v>
      </c>
      <c r="D6" s="19" t="s">
        <v>29</v>
      </c>
      <c r="E6" s="22" t="s">
        <v>11</v>
      </c>
      <c r="F6" s="94">
        <v>1</v>
      </c>
      <c r="G6" s="19" t="s">
        <v>31</v>
      </c>
      <c r="H6" s="25">
        <v>49500</v>
      </c>
      <c r="I6" s="26" t="s">
        <v>12</v>
      </c>
      <c r="L6" s="17"/>
    </row>
    <row r="7" spans="1:12" ht="13.5" x14ac:dyDescent="0.2">
      <c r="A7" s="21">
        <v>4</v>
      </c>
      <c r="B7" s="22" t="s">
        <v>250</v>
      </c>
      <c r="C7" s="23" t="s">
        <v>164</v>
      </c>
      <c r="D7" s="19" t="s">
        <v>29</v>
      </c>
      <c r="E7" s="22" t="s">
        <v>11</v>
      </c>
      <c r="F7" s="94">
        <v>1</v>
      </c>
      <c r="G7" s="19" t="s">
        <v>31</v>
      </c>
      <c r="H7" s="25">
        <v>142700</v>
      </c>
      <c r="I7" s="26" t="s">
        <v>12</v>
      </c>
      <c r="L7" s="17"/>
    </row>
    <row r="8" spans="1:12" ht="13.5" x14ac:dyDescent="0.2">
      <c r="A8" s="21">
        <v>5</v>
      </c>
      <c r="B8" s="22" t="s">
        <v>250</v>
      </c>
      <c r="C8" s="23" t="s">
        <v>164</v>
      </c>
      <c r="D8" s="19" t="s">
        <v>29</v>
      </c>
      <c r="E8" s="22" t="s">
        <v>11</v>
      </c>
      <c r="F8" s="94">
        <v>2</v>
      </c>
      <c r="G8" s="19" t="s">
        <v>31</v>
      </c>
      <c r="H8" s="25">
        <v>146600</v>
      </c>
      <c r="I8" s="26" t="s">
        <v>12</v>
      </c>
      <c r="L8" s="17"/>
    </row>
    <row r="9" spans="1:12" ht="13.5" x14ac:dyDescent="0.2">
      <c r="A9" s="21">
        <v>6</v>
      </c>
      <c r="B9" s="22" t="s">
        <v>250</v>
      </c>
      <c r="C9" s="23" t="s">
        <v>164</v>
      </c>
      <c r="D9" s="19" t="s">
        <v>29</v>
      </c>
      <c r="E9" s="22" t="s">
        <v>11</v>
      </c>
      <c r="F9" s="94">
        <v>1</v>
      </c>
      <c r="G9" s="19" t="s">
        <v>31</v>
      </c>
      <c r="H9" s="25">
        <v>43200</v>
      </c>
      <c r="I9" s="26" t="s">
        <v>12</v>
      </c>
      <c r="L9" s="17"/>
    </row>
    <row r="10" spans="1:12" ht="13.5" x14ac:dyDescent="0.2">
      <c r="A10" s="21">
        <v>7</v>
      </c>
      <c r="B10" s="22" t="s">
        <v>251</v>
      </c>
      <c r="C10" s="23" t="s">
        <v>246</v>
      </c>
      <c r="D10" s="19" t="s">
        <v>29</v>
      </c>
      <c r="E10" s="22" t="s">
        <v>11</v>
      </c>
      <c r="F10" s="94">
        <v>1</v>
      </c>
      <c r="G10" s="19" t="s">
        <v>31</v>
      </c>
      <c r="H10" s="25">
        <v>137400</v>
      </c>
      <c r="I10" s="26" t="s">
        <v>12</v>
      </c>
      <c r="L10" s="17"/>
    </row>
    <row r="11" spans="1:12" ht="13.5" x14ac:dyDescent="0.2">
      <c r="A11" s="21">
        <v>8</v>
      </c>
      <c r="B11" s="22" t="s">
        <v>251</v>
      </c>
      <c r="C11" s="23" t="s">
        <v>246</v>
      </c>
      <c r="D11" s="19" t="s">
        <v>29</v>
      </c>
      <c r="E11" s="22" t="s">
        <v>11</v>
      </c>
      <c r="F11" s="94">
        <v>1</v>
      </c>
      <c r="G11" s="19" t="s">
        <v>31</v>
      </c>
      <c r="H11" s="25">
        <v>49400</v>
      </c>
      <c r="I11" s="26" t="s">
        <v>12</v>
      </c>
      <c r="L11" s="17"/>
    </row>
    <row r="12" spans="1:12" ht="13.5" x14ac:dyDescent="0.2">
      <c r="A12" s="21">
        <v>9</v>
      </c>
      <c r="B12" s="22" t="s">
        <v>251</v>
      </c>
      <c r="C12" s="23" t="s">
        <v>246</v>
      </c>
      <c r="D12" s="19" t="s">
        <v>29</v>
      </c>
      <c r="E12" s="22" t="s">
        <v>11</v>
      </c>
      <c r="F12" s="94">
        <v>3</v>
      </c>
      <c r="G12" s="19" t="s">
        <v>31</v>
      </c>
      <c r="H12" s="25">
        <v>469200</v>
      </c>
      <c r="I12" s="26" t="s">
        <v>12</v>
      </c>
      <c r="L12" s="17"/>
    </row>
    <row r="13" spans="1:12" ht="13.5" x14ac:dyDescent="0.2">
      <c r="A13" s="21">
        <v>10</v>
      </c>
      <c r="B13" s="22" t="s">
        <v>251</v>
      </c>
      <c r="C13" s="23" t="s">
        <v>246</v>
      </c>
      <c r="D13" s="19" t="s">
        <v>29</v>
      </c>
      <c r="E13" s="22" t="s">
        <v>11</v>
      </c>
      <c r="F13" s="94">
        <v>1200</v>
      </c>
      <c r="G13" s="19" t="s">
        <v>13</v>
      </c>
      <c r="H13" s="25">
        <v>1200000</v>
      </c>
      <c r="I13" s="26" t="s">
        <v>228</v>
      </c>
      <c r="L13" s="17"/>
    </row>
    <row r="14" spans="1:12" ht="13.5" x14ac:dyDescent="0.2">
      <c r="A14" s="21">
        <v>11</v>
      </c>
      <c r="B14" s="22" t="s">
        <v>252</v>
      </c>
      <c r="C14" s="23" t="s">
        <v>233</v>
      </c>
      <c r="D14" s="19" t="s">
        <v>29</v>
      </c>
      <c r="E14" s="22" t="s">
        <v>253</v>
      </c>
      <c r="F14" s="94">
        <v>30</v>
      </c>
      <c r="G14" s="19" t="s">
        <v>285</v>
      </c>
      <c r="H14" s="25">
        <v>300000</v>
      </c>
      <c r="I14" s="26" t="s">
        <v>284</v>
      </c>
      <c r="L14" s="17"/>
    </row>
    <row r="15" spans="1:12" ht="13.5" x14ac:dyDescent="0.2">
      <c r="A15" s="21">
        <v>12</v>
      </c>
      <c r="B15" s="22" t="s">
        <v>252</v>
      </c>
      <c r="C15" s="23" t="s">
        <v>297</v>
      </c>
      <c r="D15" s="19" t="s">
        <v>29</v>
      </c>
      <c r="E15" s="22" t="s">
        <v>7</v>
      </c>
      <c r="F15" s="94">
        <v>5</v>
      </c>
      <c r="G15" s="19" t="s">
        <v>31</v>
      </c>
      <c r="H15" s="25">
        <v>8617500</v>
      </c>
      <c r="I15" s="26" t="s">
        <v>298</v>
      </c>
      <c r="L15" s="17"/>
    </row>
    <row r="16" spans="1:12" ht="13.5" x14ac:dyDescent="0.2">
      <c r="A16" s="21">
        <v>13</v>
      </c>
      <c r="B16" s="22" t="s">
        <v>252</v>
      </c>
      <c r="C16" s="23" t="s">
        <v>297</v>
      </c>
      <c r="D16" s="19" t="s">
        <v>29</v>
      </c>
      <c r="E16" s="22" t="s">
        <v>11</v>
      </c>
      <c r="F16" s="94">
        <v>400</v>
      </c>
      <c r="G16" s="19" t="s">
        <v>13</v>
      </c>
      <c r="H16" s="25">
        <v>10357600</v>
      </c>
      <c r="I16" s="26" t="s">
        <v>299</v>
      </c>
      <c r="L16" s="17"/>
    </row>
    <row r="17" spans="1:9" ht="13.5" x14ac:dyDescent="0.3">
      <c r="A17" s="21">
        <v>14</v>
      </c>
      <c r="B17" s="22" t="s">
        <v>252</v>
      </c>
      <c r="C17" s="23" t="s">
        <v>297</v>
      </c>
      <c r="D17" s="19" t="s">
        <v>29</v>
      </c>
      <c r="E17" s="22" t="s">
        <v>11</v>
      </c>
      <c r="F17" s="94">
        <v>60</v>
      </c>
      <c r="G17" s="19" t="s">
        <v>31</v>
      </c>
      <c r="H17" s="25">
        <v>1</v>
      </c>
      <c r="I17" s="26" t="s">
        <v>242</v>
      </c>
    </row>
    <row r="18" spans="1:9" ht="13.5" x14ac:dyDescent="0.3">
      <c r="A18" s="21">
        <v>15</v>
      </c>
      <c r="B18" s="22" t="s">
        <v>252</v>
      </c>
      <c r="C18" s="23" t="s">
        <v>161</v>
      </c>
      <c r="D18" s="19" t="s">
        <v>29</v>
      </c>
      <c r="E18" s="22" t="s">
        <v>11</v>
      </c>
      <c r="F18" s="94">
        <v>1</v>
      </c>
      <c r="G18" s="19" t="s">
        <v>31</v>
      </c>
      <c r="H18" s="25">
        <v>100400</v>
      </c>
      <c r="I18" s="26" t="s">
        <v>12</v>
      </c>
    </row>
    <row r="19" spans="1:9" ht="13.5" x14ac:dyDescent="0.3">
      <c r="A19" s="21">
        <v>16</v>
      </c>
      <c r="B19" s="22" t="s">
        <v>252</v>
      </c>
      <c r="C19" s="23" t="s">
        <v>161</v>
      </c>
      <c r="D19" s="19" t="s">
        <v>29</v>
      </c>
      <c r="E19" s="22" t="s">
        <v>11</v>
      </c>
      <c r="F19" s="94">
        <v>1</v>
      </c>
      <c r="G19" s="19" t="s">
        <v>31</v>
      </c>
      <c r="H19" s="25">
        <v>117000</v>
      </c>
      <c r="I19" s="26" t="s">
        <v>12</v>
      </c>
    </row>
    <row r="20" spans="1:9" ht="13.5" x14ac:dyDescent="0.3">
      <c r="A20" s="21">
        <v>17</v>
      </c>
      <c r="B20" s="22" t="s">
        <v>252</v>
      </c>
      <c r="C20" s="23" t="s">
        <v>161</v>
      </c>
      <c r="D20" s="19" t="s">
        <v>29</v>
      </c>
      <c r="E20" s="22" t="s">
        <v>11</v>
      </c>
      <c r="F20" s="94">
        <v>1</v>
      </c>
      <c r="G20" s="19" t="s">
        <v>31</v>
      </c>
      <c r="H20" s="25">
        <v>53800</v>
      </c>
      <c r="I20" s="26" t="s">
        <v>12</v>
      </c>
    </row>
    <row r="21" spans="1:9" ht="13.5" x14ac:dyDescent="0.3">
      <c r="A21" s="21">
        <v>18</v>
      </c>
      <c r="B21" s="22" t="s">
        <v>252</v>
      </c>
      <c r="C21" s="23" t="s">
        <v>297</v>
      </c>
      <c r="D21" s="19" t="s">
        <v>29</v>
      </c>
      <c r="E21" s="22" t="s">
        <v>172</v>
      </c>
      <c r="F21" s="94">
        <v>78</v>
      </c>
      <c r="G21" s="19" t="s">
        <v>209</v>
      </c>
      <c r="H21" s="25">
        <v>4914000</v>
      </c>
      <c r="I21" s="26" t="s">
        <v>207</v>
      </c>
    </row>
    <row r="22" spans="1:9" ht="13.5" x14ac:dyDescent="0.3">
      <c r="A22" s="21">
        <v>19</v>
      </c>
      <c r="B22" s="22" t="s">
        <v>252</v>
      </c>
      <c r="C22" s="23" t="s">
        <v>297</v>
      </c>
      <c r="D22" s="19" t="s">
        <v>29</v>
      </c>
      <c r="E22" s="22" t="s">
        <v>263</v>
      </c>
      <c r="F22" s="94">
        <v>44</v>
      </c>
      <c r="G22" s="19" t="s">
        <v>209</v>
      </c>
      <c r="H22" s="25">
        <v>0</v>
      </c>
      <c r="I22" s="26" t="s">
        <v>264</v>
      </c>
    </row>
    <row r="23" spans="1:9" ht="13.5" x14ac:dyDescent="0.3">
      <c r="A23" s="21">
        <v>20</v>
      </c>
      <c r="B23" s="22" t="s">
        <v>255</v>
      </c>
      <c r="C23" s="23" t="s">
        <v>248</v>
      </c>
      <c r="D23" s="19" t="s">
        <v>29</v>
      </c>
      <c r="E23" s="22" t="s">
        <v>11</v>
      </c>
      <c r="F23" s="94">
        <v>1</v>
      </c>
      <c r="G23" s="19" t="s">
        <v>31</v>
      </c>
      <c r="H23" s="25">
        <v>184700</v>
      </c>
      <c r="I23" s="26" t="s">
        <v>12</v>
      </c>
    </row>
    <row r="24" spans="1:9" ht="13.5" x14ac:dyDescent="0.3">
      <c r="A24" s="21">
        <v>21</v>
      </c>
      <c r="B24" s="22" t="s">
        <v>255</v>
      </c>
      <c r="C24" s="23" t="s">
        <v>248</v>
      </c>
      <c r="D24" s="19" t="s">
        <v>29</v>
      </c>
      <c r="E24" s="22" t="s">
        <v>11</v>
      </c>
      <c r="F24" s="94">
        <v>1</v>
      </c>
      <c r="G24" s="19" t="s">
        <v>31</v>
      </c>
      <c r="H24" s="25">
        <v>29100</v>
      </c>
      <c r="I24" s="26" t="s">
        <v>12</v>
      </c>
    </row>
    <row r="25" spans="1:9" ht="13.5" x14ac:dyDescent="0.3">
      <c r="A25" s="21">
        <v>22</v>
      </c>
      <c r="B25" s="22" t="s">
        <v>255</v>
      </c>
      <c r="C25" s="23" t="s">
        <v>248</v>
      </c>
      <c r="D25" s="19" t="s">
        <v>29</v>
      </c>
      <c r="E25" s="22" t="s">
        <v>11</v>
      </c>
      <c r="F25" s="94">
        <v>1</v>
      </c>
      <c r="G25" s="19" t="s">
        <v>31</v>
      </c>
      <c r="H25" s="25">
        <v>51200</v>
      </c>
      <c r="I25" s="26" t="s">
        <v>12</v>
      </c>
    </row>
    <row r="26" spans="1:9" ht="13.5" x14ac:dyDescent="0.3">
      <c r="A26" s="21">
        <v>23</v>
      </c>
      <c r="B26" s="22" t="s">
        <v>255</v>
      </c>
      <c r="C26" s="23" t="s">
        <v>300</v>
      </c>
      <c r="D26" s="19" t="s">
        <v>29</v>
      </c>
      <c r="E26" s="22" t="s">
        <v>11</v>
      </c>
      <c r="F26" s="94">
        <v>45</v>
      </c>
      <c r="G26" s="19" t="s">
        <v>31</v>
      </c>
      <c r="H26" s="25">
        <v>1</v>
      </c>
      <c r="I26" s="26" t="s">
        <v>301</v>
      </c>
    </row>
    <row r="27" spans="1:9" ht="13.5" x14ac:dyDescent="0.3">
      <c r="A27" s="21">
        <v>24</v>
      </c>
      <c r="B27" s="22" t="s">
        <v>255</v>
      </c>
      <c r="C27" s="23" t="s">
        <v>244</v>
      </c>
      <c r="D27" s="19" t="s">
        <v>29</v>
      </c>
      <c r="E27" s="22" t="s">
        <v>11</v>
      </c>
      <c r="F27" s="94">
        <v>20</v>
      </c>
      <c r="G27" s="19" t="s">
        <v>13</v>
      </c>
      <c r="H27" s="25">
        <v>1</v>
      </c>
      <c r="I27" s="26" t="s">
        <v>257</v>
      </c>
    </row>
    <row r="28" spans="1:9" ht="13.5" x14ac:dyDescent="0.3">
      <c r="A28" s="21">
        <v>25</v>
      </c>
      <c r="B28" s="22" t="s">
        <v>255</v>
      </c>
      <c r="C28" s="27" t="s">
        <v>162</v>
      </c>
      <c r="D28" s="19" t="s">
        <v>29</v>
      </c>
      <c r="E28" s="22" t="s">
        <v>11</v>
      </c>
      <c r="F28" s="94">
        <v>50</v>
      </c>
      <c r="G28" s="19" t="s">
        <v>13</v>
      </c>
      <c r="H28" s="25">
        <v>400000</v>
      </c>
      <c r="I28" s="26" t="s">
        <v>302</v>
      </c>
    </row>
    <row r="29" spans="1:9" ht="13.5" x14ac:dyDescent="0.3">
      <c r="A29" s="21">
        <v>26</v>
      </c>
      <c r="B29" s="22" t="s">
        <v>255</v>
      </c>
      <c r="C29" s="23" t="s">
        <v>162</v>
      </c>
      <c r="D29" s="19" t="s">
        <v>29</v>
      </c>
      <c r="E29" s="22" t="s">
        <v>11</v>
      </c>
      <c r="F29" s="94">
        <v>10</v>
      </c>
      <c r="G29" s="19" t="s">
        <v>13</v>
      </c>
      <c r="H29" s="25">
        <v>250000</v>
      </c>
      <c r="I29" s="26" t="s">
        <v>259</v>
      </c>
    </row>
    <row r="30" spans="1:9" ht="13.5" x14ac:dyDescent="0.3">
      <c r="A30" s="28">
        <v>27</v>
      </c>
      <c r="B30" s="22" t="s">
        <v>260</v>
      </c>
      <c r="C30" s="29" t="s">
        <v>303</v>
      </c>
      <c r="D30" s="20" t="s">
        <v>29</v>
      </c>
      <c r="E30" s="22" t="s">
        <v>11</v>
      </c>
      <c r="F30" s="94">
        <v>3</v>
      </c>
      <c r="G30" s="20" t="s">
        <v>31</v>
      </c>
      <c r="H30" s="25">
        <v>365100</v>
      </c>
      <c r="I30" s="30" t="s">
        <v>12</v>
      </c>
    </row>
    <row r="31" spans="1:9" ht="13.5" x14ac:dyDescent="0.3">
      <c r="A31" s="28">
        <v>28</v>
      </c>
      <c r="B31" s="22" t="s">
        <v>260</v>
      </c>
      <c r="C31" s="29" t="s">
        <v>303</v>
      </c>
      <c r="D31" s="20" t="s">
        <v>29</v>
      </c>
      <c r="E31" s="22" t="s">
        <v>11</v>
      </c>
      <c r="F31" s="94">
        <v>4</v>
      </c>
      <c r="G31" s="20" t="s">
        <v>31</v>
      </c>
      <c r="H31" s="25">
        <v>229800</v>
      </c>
      <c r="I31" s="30" t="s">
        <v>12</v>
      </c>
    </row>
    <row r="32" spans="1:9" ht="13.5" x14ac:dyDescent="0.3">
      <c r="A32" s="28">
        <v>29</v>
      </c>
      <c r="B32" s="22" t="s">
        <v>260</v>
      </c>
      <c r="C32" s="29" t="s">
        <v>303</v>
      </c>
      <c r="D32" s="20" t="s">
        <v>29</v>
      </c>
      <c r="E32" s="22" t="s">
        <v>11</v>
      </c>
      <c r="F32" s="94">
        <v>1</v>
      </c>
      <c r="G32" s="20" t="s">
        <v>31</v>
      </c>
      <c r="H32" s="25">
        <v>45500</v>
      </c>
      <c r="I32" s="30" t="s">
        <v>12</v>
      </c>
    </row>
    <row r="33" spans="1:9" ht="13.5" x14ac:dyDescent="0.3">
      <c r="A33" s="28">
        <v>30</v>
      </c>
      <c r="B33" s="22" t="s">
        <v>261</v>
      </c>
      <c r="C33" s="23" t="s">
        <v>297</v>
      </c>
      <c r="D33" s="19" t="s">
        <v>29</v>
      </c>
      <c r="E33" s="22" t="s">
        <v>7</v>
      </c>
      <c r="F33" s="94">
        <v>51</v>
      </c>
      <c r="G33" s="19" t="s">
        <v>13</v>
      </c>
      <c r="H33" s="25">
        <v>1</v>
      </c>
      <c r="I33" s="26" t="s">
        <v>262</v>
      </c>
    </row>
    <row r="34" spans="1:9" ht="13.5" x14ac:dyDescent="0.3">
      <c r="A34" s="28">
        <v>31</v>
      </c>
      <c r="B34" s="22" t="s">
        <v>261</v>
      </c>
      <c r="C34" s="23" t="s">
        <v>297</v>
      </c>
      <c r="D34" s="19" t="s">
        <v>29</v>
      </c>
      <c r="E34" s="22" t="s">
        <v>11</v>
      </c>
      <c r="F34" s="94">
        <v>500</v>
      </c>
      <c r="G34" s="19" t="s">
        <v>13</v>
      </c>
      <c r="H34" s="25">
        <v>12947000</v>
      </c>
      <c r="I34" s="26" t="s">
        <v>304</v>
      </c>
    </row>
    <row r="35" spans="1:9" ht="13.5" x14ac:dyDescent="0.3">
      <c r="A35" s="28">
        <v>32</v>
      </c>
      <c r="B35" s="22" t="s">
        <v>261</v>
      </c>
      <c r="C35" s="23" t="s">
        <v>245</v>
      </c>
      <c r="D35" s="19" t="s">
        <v>29</v>
      </c>
      <c r="E35" s="22" t="s">
        <v>11</v>
      </c>
      <c r="F35" s="94">
        <v>1</v>
      </c>
      <c r="G35" s="19" t="s">
        <v>31</v>
      </c>
      <c r="H35" s="25">
        <v>68800</v>
      </c>
      <c r="I35" s="26" t="s">
        <v>12</v>
      </c>
    </row>
    <row r="36" spans="1:9" ht="13.5" x14ac:dyDescent="0.3">
      <c r="A36" s="28">
        <v>33</v>
      </c>
      <c r="B36" s="22" t="s">
        <v>261</v>
      </c>
      <c r="C36" s="23" t="s">
        <v>245</v>
      </c>
      <c r="D36" s="19" t="s">
        <v>29</v>
      </c>
      <c r="E36" s="22" t="s">
        <v>11</v>
      </c>
      <c r="F36" s="94">
        <v>1</v>
      </c>
      <c r="G36" s="19" t="s">
        <v>31</v>
      </c>
      <c r="H36" s="25">
        <v>54700</v>
      </c>
      <c r="I36" s="26" t="s">
        <v>12</v>
      </c>
    </row>
    <row r="37" spans="1:9" ht="13.5" x14ac:dyDescent="0.3">
      <c r="A37" s="28">
        <v>34</v>
      </c>
      <c r="B37" s="22" t="s">
        <v>261</v>
      </c>
      <c r="C37" s="23" t="s">
        <v>245</v>
      </c>
      <c r="D37" s="19" t="s">
        <v>29</v>
      </c>
      <c r="E37" s="22" t="s">
        <v>11</v>
      </c>
      <c r="F37" s="94">
        <v>1</v>
      </c>
      <c r="G37" s="19" t="s">
        <v>31</v>
      </c>
      <c r="H37" s="25">
        <v>30300</v>
      </c>
      <c r="I37" s="26" t="s">
        <v>12</v>
      </c>
    </row>
    <row r="38" spans="1:9" ht="13.5" x14ac:dyDescent="0.3">
      <c r="A38" s="28">
        <v>35</v>
      </c>
      <c r="B38" s="22" t="s">
        <v>261</v>
      </c>
      <c r="C38" s="23" t="s">
        <v>297</v>
      </c>
      <c r="D38" s="19" t="s">
        <v>29</v>
      </c>
      <c r="E38" s="22" t="s">
        <v>11</v>
      </c>
      <c r="F38" s="94">
        <v>595</v>
      </c>
      <c r="G38" s="19" t="s">
        <v>13</v>
      </c>
      <c r="H38" s="25">
        <v>1</v>
      </c>
      <c r="I38" s="26" t="s">
        <v>305</v>
      </c>
    </row>
    <row r="39" spans="1:9" ht="13.5" x14ac:dyDescent="0.3">
      <c r="A39" s="28">
        <v>36</v>
      </c>
      <c r="B39" s="22" t="s">
        <v>261</v>
      </c>
      <c r="C39" s="23" t="s">
        <v>297</v>
      </c>
      <c r="D39" s="19" t="s">
        <v>29</v>
      </c>
      <c r="E39" s="22" t="s">
        <v>263</v>
      </c>
      <c r="F39" s="94">
        <v>30</v>
      </c>
      <c r="G39" s="19" t="s">
        <v>209</v>
      </c>
      <c r="H39" s="24">
        <v>1</v>
      </c>
      <c r="I39" s="26" t="s">
        <v>264</v>
      </c>
    </row>
    <row r="40" spans="1:9" ht="13.5" x14ac:dyDescent="0.3">
      <c r="A40" s="28">
        <v>37</v>
      </c>
      <c r="B40" s="22" t="s">
        <v>261</v>
      </c>
      <c r="C40" s="23" t="s">
        <v>297</v>
      </c>
      <c r="D40" s="19" t="s">
        <v>29</v>
      </c>
      <c r="E40" s="22" t="s">
        <v>11</v>
      </c>
      <c r="F40" s="94">
        <v>59</v>
      </c>
      <c r="G40" s="19" t="s">
        <v>31</v>
      </c>
      <c r="H40" s="25">
        <v>1770000</v>
      </c>
      <c r="I40" s="26" t="s">
        <v>306</v>
      </c>
    </row>
    <row r="41" spans="1:9" ht="13.5" x14ac:dyDescent="0.3">
      <c r="A41" s="28">
        <v>38</v>
      </c>
      <c r="B41" s="22" t="s">
        <v>265</v>
      </c>
      <c r="C41" s="23" t="s">
        <v>248</v>
      </c>
      <c r="D41" s="19" t="s">
        <v>29</v>
      </c>
      <c r="E41" s="22" t="s">
        <v>11</v>
      </c>
      <c r="F41" s="94">
        <v>4</v>
      </c>
      <c r="G41" s="19" t="s">
        <v>31</v>
      </c>
      <c r="H41" s="25">
        <v>443200</v>
      </c>
      <c r="I41" s="26" t="s">
        <v>12</v>
      </c>
    </row>
    <row r="42" spans="1:9" ht="13.5" x14ac:dyDescent="0.3">
      <c r="A42" s="28">
        <v>39</v>
      </c>
      <c r="B42" s="22" t="s">
        <v>265</v>
      </c>
      <c r="C42" s="23" t="s">
        <v>248</v>
      </c>
      <c r="D42" s="19" t="s">
        <v>29</v>
      </c>
      <c r="E42" s="22" t="s">
        <v>11</v>
      </c>
      <c r="F42" s="94">
        <v>1</v>
      </c>
      <c r="G42" s="19" t="s">
        <v>31</v>
      </c>
      <c r="H42" s="25">
        <v>143200</v>
      </c>
      <c r="I42" s="26" t="s">
        <v>12</v>
      </c>
    </row>
    <row r="43" spans="1:9" ht="13.5" x14ac:dyDescent="0.3">
      <c r="A43" s="28">
        <v>40</v>
      </c>
      <c r="B43" s="22" t="s">
        <v>265</v>
      </c>
      <c r="C43" s="23" t="s">
        <v>248</v>
      </c>
      <c r="D43" s="19" t="s">
        <v>29</v>
      </c>
      <c r="E43" s="22" t="s">
        <v>11</v>
      </c>
      <c r="F43" s="94">
        <v>1</v>
      </c>
      <c r="G43" s="19" t="s">
        <v>31</v>
      </c>
      <c r="H43" s="24">
        <v>44200</v>
      </c>
      <c r="I43" s="26" t="s">
        <v>12</v>
      </c>
    </row>
    <row r="44" spans="1:9" ht="13.5" x14ac:dyDescent="0.3">
      <c r="A44" s="28">
        <v>41</v>
      </c>
      <c r="B44" s="22" t="s">
        <v>265</v>
      </c>
      <c r="C44" s="23" t="s">
        <v>307</v>
      </c>
      <c r="D44" s="19" t="s">
        <v>29</v>
      </c>
      <c r="E44" s="22" t="s">
        <v>11</v>
      </c>
      <c r="F44" s="94">
        <v>5</v>
      </c>
      <c r="G44" s="19" t="s">
        <v>13</v>
      </c>
      <c r="H44" s="24">
        <v>77000</v>
      </c>
      <c r="I44" s="26" t="s">
        <v>308</v>
      </c>
    </row>
    <row r="45" spans="1:9" ht="13.5" x14ac:dyDescent="0.3">
      <c r="A45" s="28">
        <v>42</v>
      </c>
      <c r="B45" s="22" t="s">
        <v>267</v>
      </c>
      <c r="C45" s="23" t="s">
        <v>303</v>
      </c>
      <c r="D45" s="19" t="s">
        <v>29</v>
      </c>
      <c r="E45" s="22" t="s">
        <v>11</v>
      </c>
      <c r="F45" s="94">
        <v>1</v>
      </c>
      <c r="G45" s="19" t="s">
        <v>31</v>
      </c>
      <c r="H45" s="25">
        <v>206200</v>
      </c>
      <c r="I45" s="26" t="s">
        <v>12</v>
      </c>
    </row>
    <row r="46" spans="1:9" ht="13.5" x14ac:dyDescent="0.3">
      <c r="A46" s="28">
        <v>43</v>
      </c>
      <c r="B46" s="22" t="s">
        <v>267</v>
      </c>
      <c r="C46" s="23" t="s">
        <v>303</v>
      </c>
      <c r="D46" s="19" t="s">
        <v>29</v>
      </c>
      <c r="E46" s="22" t="s">
        <v>11</v>
      </c>
      <c r="F46" s="94">
        <v>1</v>
      </c>
      <c r="G46" s="19" t="s">
        <v>31</v>
      </c>
      <c r="H46" s="25">
        <v>74100</v>
      </c>
      <c r="I46" s="26" t="s">
        <v>12</v>
      </c>
    </row>
    <row r="47" spans="1:9" ht="13.5" x14ac:dyDescent="0.3">
      <c r="A47" s="28">
        <v>44</v>
      </c>
      <c r="B47" s="22" t="s">
        <v>267</v>
      </c>
      <c r="C47" s="23" t="s">
        <v>303</v>
      </c>
      <c r="D47" s="19" t="s">
        <v>29</v>
      </c>
      <c r="E47" s="22" t="s">
        <v>11</v>
      </c>
      <c r="F47" s="94">
        <v>1</v>
      </c>
      <c r="G47" s="19" t="s">
        <v>31</v>
      </c>
      <c r="H47" s="25">
        <v>68000</v>
      </c>
      <c r="I47" s="26" t="s">
        <v>12</v>
      </c>
    </row>
    <row r="48" spans="1:9" ht="13.5" x14ac:dyDescent="0.3">
      <c r="A48" s="28">
        <v>45</v>
      </c>
      <c r="B48" s="22" t="s">
        <v>268</v>
      </c>
      <c r="C48" s="23" t="s">
        <v>163</v>
      </c>
      <c r="D48" s="19" t="s">
        <v>29</v>
      </c>
      <c r="E48" s="22" t="s">
        <v>11</v>
      </c>
      <c r="F48" s="94">
        <v>1</v>
      </c>
      <c r="G48" s="19" t="s">
        <v>31</v>
      </c>
      <c r="H48" s="25">
        <v>164500</v>
      </c>
      <c r="I48" s="26" t="s">
        <v>12</v>
      </c>
    </row>
    <row r="49" spans="1:9" ht="13.5" x14ac:dyDescent="0.3">
      <c r="A49" s="28">
        <v>46</v>
      </c>
      <c r="B49" s="22" t="s">
        <v>268</v>
      </c>
      <c r="C49" s="23" t="s">
        <v>163</v>
      </c>
      <c r="D49" s="19" t="s">
        <v>29</v>
      </c>
      <c r="E49" s="22" t="s">
        <v>11</v>
      </c>
      <c r="F49" s="94">
        <v>1</v>
      </c>
      <c r="G49" s="19" t="s">
        <v>31</v>
      </c>
      <c r="H49" s="25">
        <v>46600</v>
      </c>
      <c r="I49" s="26" t="s">
        <v>12</v>
      </c>
    </row>
    <row r="50" spans="1:9" ht="13.5" x14ac:dyDescent="0.3">
      <c r="A50" s="28">
        <v>47</v>
      </c>
      <c r="B50" s="22" t="s">
        <v>268</v>
      </c>
      <c r="C50" s="23" t="s">
        <v>163</v>
      </c>
      <c r="D50" s="19" t="s">
        <v>29</v>
      </c>
      <c r="E50" s="22" t="s">
        <v>11</v>
      </c>
      <c r="F50" s="94">
        <v>1</v>
      </c>
      <c r="G50" s="19" t="s">
        <v>31</v>
      </c>
      <c r="H50" s="25">
        <v>31800</v>
      </c>
      <c r="I50" s="26" t="s">
        <v>12</v>
      </c>
    </row>
    <row r="51" spans="1:9" ht="13.5" x14ac:dyDescent="0.3">
      <c r="A51" s="28">
        <v>48</v>
      </c>
      <c r="B51" s="22" t="s">
        <v>269</v>
      </c>
      <c r="C51" s="23" t="s">
        <v>245</v>
      </c>
      <c r="D51" s="19" t="s">
        <v>29</v>
      </c>
      <c r="E51" s="22" t="s">
        <v>11</v>
      </c>
      <c r="F51" s="94">
        <v>7</v>
      </c>
      <c r="G51" s="19" t="s">
        <v>31</v>
      </c>
      <c r="H51" s="25">
        <v>584800</v>
      </c>
      <c r="I51" s="26" t="s">
        <v>12</v>
      </c>
    </row>
    <row r="52" spans="1:9" ht="13.5" customHeight="1" x14ac:dyDescent="0.3">
      <c r="A52" s="28">
        <v>49</v>
      </c>
      <c r="B52" s="22" t="s">
        <v>269</v>
      </c>
      <c r="C52" s="23" t="s">
        <v>245</v>
      </c>
      <c r="D52" s="19" t="s">
        <v>29</v>
      </c>
      <c r="E52" s="22" t="s">
        <v>11</v>
      </c>
      <c r="F52" s="94">
        <v>1</v>
      </c>
      <c r="G52" s="19" t="s">
        <v>31</v>
      </c>
      <c r="H52" s="25">
        <v>102000</v>
      </c>
      <c r="I52" s="26" t="s">
        <v>12</v>
      </c>
    </row>
    <row r="53" spans="1:9" ht="13.5" x14ac:dyDescent="0.3">
      <c r="A53" s="28">
        <v>50</v>
      </c>
      <c r="B53" s="22" t="s">
        <v>270</v>
      </c>
      <c r="C53" s="23" t="s">
        <v>164</v>
      </c>
      <c r="D53" s="19" t="s">
        <v>29</v>
      </c>
      <c r="E53" s="22" t="s">
        <v>11</v>
      </c>
      <c r="F53" s="94">
        <v>1</v>
      </c>
      <c r="G53" s="19" t="s">
        <v>31</v>
      </c>
      <c r="H53" s="25">
        <v>187400</v>
      </c>
      <c r="I53" s="26" t="s">
        <v>12</v>
      </c>
    </row>
    <row r="54" spans="1:9" ht="13.5" x14ac:dyDescent="0.3">
      <c r="A54" s="28">
        <v>51</v>
      </c>
      <c r="B54" s="22" t="s">
        <v>270</v>
      </c>
      <c r="C54" s="23" t="s">
        <v>164</v>
      </c>
      <c r="D54" s="19" t="s">
        <v>29</v>
      </c>
      <c r="E54" s="22" t="s">
        <v>11</v>
      </c>
      <c r="F54" s="94">
        <v>1</v>
      </c>
      <c r="G54" s="19" t="s">
        <v>31</v>
      </c>
      <c r="H54" s="25">
        <v>30700</v>
      </c>
      <c r="I54" s="26" t="s">
        <v>12</v>
      </c>
    </row>
    <row r="55" spans="1:9" ht="13.5" x14ac:dyDescent="0.3">
      <c r="A55" s="28">
        <v>52</v>
      </c>
      <c r="B55" s="22" t="s">
        <v>270</v>
      </c>
      <c r="C55" s="23" t="s">
        <v>164</v>
      </c>
      <c r="D55" s="19" t="s">
        <v>29</v>
      </c>
      <c r="E55" s="22" t="s">
        <v>11</v>
      </c>
      <c r="F55" s="94">
        <v>1</v>
      </c>
      <c r="G55" s="19" t="s">
        <v>31</v>
      </c>
      <c r="H55" s="25">
        <v>36100</v>
      </c>
      <c r="I55" s="26" t="s">
        <v>12</v>
      </c>
    </row>
    <row r="56" spans="1:9" ht="13.5" x14ac:dyDescent="0.3">
      <c r="A56" s="28">
        <v>53</v>
      </c>
      <c r="B56" s="22" t="s">
        <v>271</v>
      </c>
      <c r="C56" s="23" t="s">
        <v>164</v>
      </c>
      <c r="D56" s="19" t="s">
        <v>29</v>
      </c>
      <c r="E56" s="22" t="s">
        <v>11</v>
      </c>
      <c r="F56" s="94">
        <v>3</v>
      </c>
      <c r="G56" s="19" t="s">
        <v>31</v>
      </c>
      <c r="H56" s="25">
        <v>231400</v>
      </c>
      <c r="I56" s="26" t="s">
        <v>12</v>
      </c>
    </row>
    <row r="57" spans="1:9" ht="13.5" x14ac:dyDescent="0.3">
      <c r="A57" s="28">
        <v>54</v>
      </c>
      <c r="B57" s="22" t="s">
        <v>271</v>
      </c>
      <c r="C57" s="23" t="s">
        <v>164</v>
      </c>
      <c r="D57" s="19" t="s">
        <v>29</v>
      </c>
      <c r="E57" s="22" t="s">
        <v>11</v>
      </c>
      <c r="F57" s="94">
        <v>10</v>
      </c>
      <c r="G57" s="19" t="s">
        <v>31</v>
      </c>
      <c r="H57" s="25">
        <v>1086200</v>
      </c>
      <c r="I57" s="26" t="s">
        <v>12</v>
      </c>
    </row>
    <row r="58" spans="1:9" ht="13.5" x14ac:dyDescent="0.3">
      <c r="A58" s="28">
        <v>55</v>
      </c>
      <c r="B58" s="22" t="s">
        <v>271</v>
      </c>
      <c r="C58" s="23" t="s">
        <v>164</v>
      </c>
      <c r="D58" s="19" t="s">
        <v>29</v>
      </c>
      <c r="E58" s="22" t="s">
        <v>11</v>
      </c>
      <c r="F58" s="94">
        <v>5</v>
      </c>
      <c r="G58" s="19" t="s">
        <v>31</v>
      </c>
      <c r="H58" s="25">
        <v>600000</v>
      </c>
      <c r="I58" s="26" t="s">
        <v>228</v>
      </c>
    </row>
    <row r="59" spans="1:9" ht="13.5" x14ac:dyDescent="0.3">
      <c r="A59" s="28">
        <v>56</v>
      </c>
      <c r="B59" s="22" t="s">
        <v>272</v>
      </c>
      <c r="C59" s="23" t="s">
        <v>309</v>
      </c>
      <c r="D59" s="19" t="s">
        <v>29</v>
      </c>
      <c r="E59" s="22" t="s">
        <v>11</v>
      </c>
      <c r="F59" s="94">
        <v>1</v>
      </c>
      <c r="G59" s="19" t="s">
        <v>31</v>
      </c>
      <c r="H59" s="25">
        <v>88400</v>
      </c>
      <c r="I59" s="26" t="s">
        <v>12</v>
      </c>
    </row>
    <row r="60" spans="1:9" ht="13.5" x14ac:dyDescent="0.3">
      <c r="A60" s="28">
        <v>57</v>
      </c>
      <c r="B60" s="22" t="s">
        <v>272</v>
      </c>
      <c r="C60" s="23" t="s">
        <v>310</v>
      </c>
      <c r="D60" s="19" t="s">
        <v>29</v>
      </c>
      <c r="E60" s="22" t="s">
        <v>11</v>
      </c>
      <c r="F60" s="94">
        <v>1</v>
      </c>
      <c r="G60" s="19" t="s">
        <v>31</v>
      </c>
      <c r="H60" s="25">
        <v>71900</v>
      </c>
      <c r="I60" s="26" t="s">
        <v>12</v>
      </c>
    </row>
    <row r="61" spans="1:9" ht="13.5" x14ac:dyDescent="0.3">
      <c r="A61" s="28">
        <v>58</v>
      </c>
      <c r="B61" s="22" t="s">
        <v>272</v>
      </c>
      <c r="C61" s="23" t="s">
        <v>311</v>
      </c>
      <c r="D61" s="19" t="s">
        <v>29</v>
      </c>
      <c r="E61" s="22" t="s">
        <v>11</v>
      </c>
      <c r="F61" s="94">
        <v>1</v>
      </c>
      <c r="G61" s="19" t="s">
        <v>31</v>
      </c>
      <c r="H61" s="25">
        <v>59200</v>
      </c>
      <c r="I61" s="26" t="s">
        <v>12</v>
      </c>
    </row>
    <row r="62" spans="1:9" ht="13.5" x14ac:dyDescent="0.3">
      <c r="A62" s="28">
        <v>59</v>
      </c>
      <c r="B62" s="22" t="s">
        <v>275</v>
      </c>
      <c r="C62" s="23" t="s">
        <v>303</v>
      </c>
      <c r="D62" s="19" t="s">
        <v>29</v>
      </c>
      <c r="E62" s="22" t="s">
        <v>11</v>
      </c>
      <c r="F62" s="94">
        <v>1</v>
      </c>
      <c r="G62" s="19" t="s">
        <v>31</v>
      </c>
      <c r="H62" s="25">
        <v>143000</v>
      </c>
      <c r="I62" s="26" t="s">
        <v>12</v>
      </c>
    </row>
    <row r="63" spans="1:9" ht="13.5" x14ac:dyDescent="0.3">
      <c r="A63" s="28">
        <v>60</v>
      </c>
      <c r="B63" s="22" t="s">
        <v>275</v>
      </c>
      <c r="C63" s="23" t="s">
        <v>303</v>
      </c>
      <c r="D63" s="19" t="s">
        <v>29</v>
      </c>
      <c r="E63" s="22" t="s">
        <v>11</v>
      </c>
      <c r="F63" s="94">
        <v>1</v>
      </c>
      <c r="G63" s="19" t="s">
        <v>31</v>
      </c>
      <c r="H63" s="25">
        <v>90000</v>
      </c>
      <c r="I63" s="26" t="s">
        <v>155</v>
      </c>
    </row>
    <row r="64" spans="1:9" ht="13.5" x14ac:dyDescent="0.3">
      <c r="A64" s="28">
        <v>61</v>
      </c>
      <c r="B64" s="22" t="s">
        <v>275</v>
      </c>
      <c r="C64" s="23" t="s">
        <v>303</v>
      </c>
      <c r="D64" s="19" t="s">
        <v>29</v>
      </c>
      <c r="E64" s="22" t="s">
        <v>11</v>
      </c>
      <c r="F64" s="94">
        <v>5</v>
      </c>
      <c r="G64" s="19" t="s">
        <v>31</v>
      </c>
      <c r="H64" s="25">
        <v>622900</v>
      </c>
      <c r="I64" s="26" t="s">
        <v>12</v>
      </c>
    </row>
    <row r="65" spans="1:9" ht="13.5" x14ac:dyDescent="0.3">
      <c r="A65" s="28">
        <v>62</v>
      </c>
      <c r="B65" s="22" t="s">
        <v>275</v>
      </c>
      <c r="C65" s="23" t="s">
        <v>303</v>
      </c>
      <c r="D65" s="19" t="s">
        <v>29</v>
      </c>
      <c r="E65" s="22" t="s">
        <v>11</v>
      </c>
      <c r="F65" s="94">
        <v>1</v>
      </c>
      <c r="G65" s="19" t="s">
        <v>31</v>
      </c>
      <c r="H65" s="25">
        <v>63500</v>
      </c>
      <c r="I65" s="26" t="s">
        <v>12</v>
      </c>
    </row>
    <row r="66" spans="1:9" ht="13.5" x14ac:dyDescent="0.3">
      <c r="A66" s="28">
        <v>63</v>
      </c>
      <c r="B66" s="22" t="s">
        <v>275</v>
      </c>
      <c r="C66" s="23" t="s">
        <v>303</v>
      </c>
      <c r="D66" s="19" t="s">
        <v>29</v>
      </c>
      <c r="E66" s="22" t="s">
        <v>11</v>
      </c>
      <c r="F66" s="94">
        <v>5</v>
      </c>
      <c r="G66" s="19" t="s">
        <v>31</v>
      </c>
      <c r="H66" s="25">
        <v>600000</v>
      </c>
      <c r="I66" s="26" t="s">
        <v>228</v>
      </c>
    </row>
    <row r="67" spans="1:9" ht="13.5" x14ac:dyDescent="0.3">
      <c r="A67" s="28">
        <v>64</v>
      </c>
      <c r="B67" s="22" t="s">
        <v>275</v>
      </c>
      <c r="C67" s="23" t="s">
        <v>312</v>
      </c>
      <c r="D67" s="19" t="s">
        <v>29</v>
      </c>
      <c r="E67" s="22" t="s">
        <v>11</v>
      </c>
      <c r="F67" s="94">
        <v>11</v>
      </c>
      <c r="G67" s="19" t="s">
        <v>13</v>
      </c>
      <c r="H67" s="25">
        <v>87000</v>
      </c>
      <c r="I67" s="26" t="s">
        <v>276</v>
      </c>
    </row>
    <row r="68" spans="1:9" ht="13.5" x14ac:dyDescent="0.3">
      <c r="A68" s="28">
        <v>65</v>
      </c>
      <c r="B68" s="22" t="s">
        <v>275</v>
      </c>
      <c r="C68" s="23" t="s">
        <v>247</v>
      </c>
      <c r="D68" s="19" t="s">
        <v>29</v>
      </c>
      <c r="E68" s="22" t="s">
        <v>11</v>
      </c>
      <c r="F68" s="94">
        <v>20</v>
      </c>
      <c r="G68" s="19" t="s">
        <v>156</v>
      </c>
      <c r="H68" s="25">
        <v>120000</v>
      </c>
      <c r="I68" s="26" t="s">
        <v>208</v>
      </c>
    </row>
    <row r="69" spans="1:9" ht="13.5" x14ac:dyDescent="0.3">
      <c r="A69" s="28">
        <v>66</v>
      </c>
      <c r="B69" s="22" t="s">
        <v>277</v>
      </c>
      <c r="C69" s="23" t="s">
        <v>313</v>
      </c>
      <c r="D69" s="19" t="s">
        <v>29</v>
      </c>
      <c r="E69" s="22" t="s">
        <v>11</v>
      </c>
      <c r="F69" s="94">
        <v>1</v>
      </c>
      <c r="G69" s="19" t="s">
        <v>31</v>
      </c>
      <c r="H69" s="25">
        <v>72500</v>
      </c>
      <c r="I69" s="26" t="s">
        <v>12</v>
      </c>
    </row>
    <row r="70" spans="1:9" ht="13.5" x14ac:dyDescent="0.3">
      <c r="A70" s="28">
        <v>67</v>
      </c>
      <c r="B70" s="22" t="s">
        <v>277</v>
      </c>
      <c r="C70" s="23" t="s">
        <v>313</v>
      </c>
      <c r="D70" s="19" t="s">
        <v>29</v>
      </c>
      <c r="E70" s="22" t="s">
        <v>11</v>
      </c>
      <c r="F70" s="94">
        <v>1</v>
      </c>
      <c r="G70" s="19" t="s">
        <v>31</v>
      </c>
      <c r="H70" s="25">
        <v>18100</v>
      </c>
      <c r="I70" s="26" t="s">
        <v>12</v>
      </c>
    </row>
    <row r="71" spans="1:9" ht="13.5" x14ac:dyDescent="0.3">
      <c r="A71" s="28">
        <v>68</v>
      </c>
      <c r="B71" s="22" t="s">
        <v>277</v>
      </c>
      <c r="C71" s="23" t="s">
        <v>313</v>
      </c>
      <c r="D71" s="19" t="s">
        <v>29</v>
      </c>
      <c r="E71" s="22" t="s">
        <v>11</v>
      </c>
      <c r="F71" s="94">
        <v>1</v>
      </c>
      <c r="G71" s="19" t="s">
        <v>31</v>
      </c>
      <c r="H71" s="25">
        <v>881200</v>
      </c>
      <c r="I71" s="26" t="s">
        <v>231</v>
      </c>
    </row>
    <row r="72" spans="1:9" ht="13.5" x14ac:dyDescent="0.3">
      <c r="A72" s="28">
        <v>69</v>
      </c>
      <c r="B72" s="22" t="s">
        <v>277</v>
      </c>
      <c r="C72" s="23" t="s">
        <v>163</v>
      </c>
      <c r="D72" s="19" t="s">
        <v>29</v>
      </c>
      <c r="E72" s="22" t="s">
        <v>11</v>
      </c>
      <c r="F72" s="94">
        <v>30</v>
      </c>
      <c r="G72" s="19" t="s">
        <v>13</v>
      </c>
      <c r="H72" s="25">
        <v>1497600</v>
      </c>
      <c r="I72" s="26" t="s">
        <v>301</v>
      </c>
    </row>
    <row r="73" spans="1:9" ht="13.5" x14ac:dyDescent="0.3">
      <c r="A73" s="28">
        <v>70</v>
      </c>
      <c r="B73" s="22" t="s">
        <v>279</v>
      </c>
      <c r="C73" s="23" t="s">
        <v>163</v>
      </c>
      <c r="D73" s="19" t="s">
        <v>29</v>
      </c>
      <c r="E73" s="22" t="s">
        <v>11</v>
      </c>
      <c r="F73" s="94">
        <v>1</v>
      </c>
      <c r="G73" s="19" t="s">
        <v>31</v>
      </c>
      <c r="H73" s="25">
        <v>239300</v>
      </c>
      <c r="I73" s="26" t="s">
        <v>12</v>
      </c>
    </row>
    <row r="74" spans="1:9" ht="13.5" x14ac:dyDescent="0.3">
      <c r="A74" s="28">
        <v>71</v>
      </c>
      <c r="B74" s="22" t="s">
        <v>279</v>
      </c>
      <c r="C74" s="23" t="s">
        <v>163</v>
      </c>
      <c r="D74" s="19" t="s">
        <v>29</v>
      </c>
      <c r="E74" s="22" t="s">
        <v>11</v>
      </c>
      <c r="F74" s="94">
        <v>1</v>
      </c>
      <c r="G74" s="19" t="s">
        <v>31</v>
      </c>
      <c r="H74" s="25">
        <v>47400</v>
      </c>
      <c r="I74" s="26" t="s">
        <v>12</v>
      </c>
    </row>
    <row r="75" spans="1:9" ht="13.5" x14ac:dyDescent="0.3">
      <c r="A75" s="28">
        <v>72</v>
      </c>
      <c r="B75" s="22" t="s">
        <v>279</v>
      </c>
      <c r="C75" s="23" t="s">
        <v>163</v>
      </c>
      <c r="D75" s="19" t="s">
        <v>29</v>
      </c>
      <c r="E75" s="22" t="s">
        <v>11</v>
      </c>
      <c r="F75" s="94">
        <v>1</v>
      </c>
      <c r="G75" s="19" t="s">
        <v>31</v>
      </c>
      <c r="H75" s="25">
        <v>39800</v>
      </c>
      <c r="I75" s="26" t="s">
        <v>12</v>
      </c>
    </row>
    <row r="76" spans="1:9" ht="13.5" x14ac:dyDescent="0.3">
      <c r="A76" s="28">
        <v>73</v>
      </c>
      <c r="B76" s="22" t="s">
        <v>279</v>
      </c>
      <c r="C76" s="23" t="s">
        <v>162</v>
      </c>
      <c r="D76" s="19" t="s">
        <v>29</v>
      </c>
      <c r="E76" s="22" t="s">
        <v>11</v>
      </c>
      <c r="F76" s="94">
        <v>5</v>
      </c>
      <c r="G76" s="19" t="s">
        <v>13</v>
      </c>
      <c r="H76" s="25">
        <v>25500</v>
      </c>
      <c r="I76" s="26" t="s">
        <v>30</v>
      </c>
    </row>
    <row r="77" spans="1:9" ht="13.5" x14ac:dyDescent="0.3">
      <c r="A77" s="28">
        <v>74</v>
      </c>
      <c r="B77" s="22" t="s">
        <v>280</v>
      </c>
      <c r="C77" s="23" t="s">
        <v>303</v>
      </c>
      <c r="D77" s="19" t="s">
        <v>29</v>
      </c>
      <c r="E77" s="22" t="s">
        <v>11</v>
      </c>
      <c r="F77" s="94">
        <v>3</v>
      </c>
      <c r="G77" s="19" t="s">
        <v>31</v>
      </c>
      <c r="H77" s="25">
        <v>262900</v>
      </c>
      <c r="I77" s="26" t="s">
        <v>12</v>
      </c>
    </row>
    <row r="78" spans="1:9" ht="13.5" x14ac:dyDescent="0.3">
      <c r="A78" s="28">
        <v>75</v>
      </c>
      <c r="B78" s="22" t="s">
        <v>280</v>
      </c>
      <c r="C78" s="23" t="s">
        <v>303</v>
      </c>
      <c r="D78" s="19" t="s">
        <v>29</v>
      </c>
      <c r="E78" s="22" t="s">
        <v>11</v>
      </c>
      <c r="F78" s="94">
        <v>5</v>
      </c>
      <c r="G78" s="19" t="s">
        <v>31</v>
      </c>
      <c r="H78" s="25">
        <v>577900</v>
      </c>
      <c r="I78" s="26" t="s">
        <v>12</v>
      </c>
    </row>
    <row r="79" spans="1:9" ht="13.5" x14ac:dyDescent="0.3">
      <c r="A79" s="28">
        <v>76</v>
      </c>
      <c r="B79" s="22" t="s">
        <v>280</v>
      </c>
      <c r="C79" s="23" t="s">
        <v>303</v>
      </c>
      <c r="D79" s="19" t="s">
        <v>29</v>
      </c>
      <c r="E79" s="22" t="s">
        <v>11</v>
      </c>
      <c r="F79" s="94">
        <v>1</v>
      </c>
      <c r="G79" s="19" t="s">
        <v>31</v>
      </c>
      <c r="H79" s="25">
        <v>43600</v>
      </c>
      <c r="I79" s="26" t="s">
        <v>12</v>
      </c>
    </row>
    <row r="80" spans="1:9" ht="13.5" x14ac:dyDescent="0.3">
      <c r="A80" s="28">
        <v>77</v>
      </c>
      <c r="B80" s="22" t="s">
        <v>280</v>
      </c>
      <c r="C80" s="23" t="s">
        <v>211</v>
      </c>
      <c r="D80" s="19" t="s">
        <v>29</v>
      </c>
      <c r="E80" s="22" t="s">
        <v>11</v>
      </c>
      <c r="F80" s="94">
        <v>12</v>
      </c>
      <c r="G80" s="19" t="s">
        <v>13</v>
      </c>
      <c r="H80" s="25">
        <v>180000</v>
      </c>
      <c r="I80" s="26" t="s">
        <v>282</v>
      </c>
    </row>
    <row r="81" spans="1:9" ht="14.25" thickBot="1" x14ac:dyDescent="0.35">
      <c r="A81" s="141" t="s">
        <v>32</v>
      </c>
      <c r="B81" s="142"/>
      <c r="C81" s="142"/>
      <c r="D81" s="143"/>
      <c r="E81" s="54"/>
      <c r="F81" s="55">
        <f>SUM(F4:F80)</f>
        <v>3365</v>
      </c>
      <c r="G81" s="56"/>
      <c r="H81" s="57">
        <f>SUM(H4:H80)</f>
        <v>53851706</v>
      </c>
      <c r="I81" s="58"/>
    </row>
    <row r="82" spans="1:9" ht="13.5" x14ac:dyDescent="0.3">
      <c r="A82" s="59"/>
      <c r="B82" s="59"/>
      <c r="C82" s="59"/>
      <c r="D82" s="59"/>
      <c r="E82" s="59"/>
      <c r="F82" s="59"/>
      <c r="G82" s="59"/>
      <c r="H82" s="59"/>
      <c r="I82" s="59"/>
    </row>
  </sheetData>
  <sheetProtection password="C6E9" sheet="1" objects="1" scenarios="1"/>
  <mergeCells count="10">
    <mergeCell ref="A81:D81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80 D33:E80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2024-11-12T03:16:08Z</dcterms:modified>
</cp:coreProperties>
</file>