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-12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10" r:id="rId3"/>
    <sheet name="4. 후원품 사용명세서" sheetId="11" r:id="rId4"/>
  </sheets>
  <definedNames>
    <definedName name="_xlnm._FilterDatabase" localSheetId="0" hidden="1">'1. 후원금 수입명세서'!$A$4:$L$31</definedName>
    <definedName name="_xlnm._FilterDatabase" localSheetId="1" hidden="1">'2. 후원금 사용명세서'!$A$2:$H$61</definedName>
    <definedName name="_xlnm._FilterDatabase" localSheetId="2" hidden="1">'3. 후원품 수입명세서'!$A$2:$O$107</definedName>
    <definedName name="_xlnm._FilterDatabase" localSheetId="3" hidden="1">'4. 후원품 사용명세서'!$A$2:$J$87</definedName>
    <definedName name="_xlnm.Print_Area" localSheetId="0">'1. 후원금 수입명세서'!$A$1:$L$31</definedName>
    <definedName name="_xlnm.Print_Area" localSheetId="1">'2. 후원금 사용명세서'!$A$1:$H$61</definedName>
    <definedName name="_xlnm.Print_Area" localSheetId="2">'3. 후원품 수입명세서'!$A$1:$O$107</definedName>
    <definedName name="_xlnm.Print_Area" localSheetId="3">'4. 후원품 사용명세서'!$A$1:$J$87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사용명세서'!$A$2:$H$60</definedName>
    <definedName name="Z_77139155_8C42_4514_8091_2FF7B66E7BEC_.wvu.PrintArea" localSheetId="0" hidden="1">'1. 후원금 수입명세서'!$A$4:$L$23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수입명세서'!$A$4:$K$23</definedName>
    <definedName name="Z_99B547AF_9B82_44E4_AAF9_3ECB88885F00_.wvu.FilterData" localSheetId="1" hidden="1">'2. 후원금 사용명세서'!$A$2:$H$60</definedName>
    <definedName name="Z_99B547AF_9B82_44E4_AAF9_3ECB88885F00_.wvu.PrintArea" localSheetId="0" hidden="1">'1. 후원금 수입명세서'!$A$4:$L$23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수입명세서'!$A$4:$K$23</definedName>
    <definedName name="Z_AAD86343_3736_42D2_BA5B_7CC23B836608_.wvu.FilterData" localSheetId="1" hidden="1">'2. 후원금 사용명세서'!$A$2:$H$60</definedName>
    <definedName name="Z_AAD86343_3736_42D2_BA5B_7CC23B836608_.wvu.PrintArea" localSheetId="0" hidden="1">'1. 후원금 수입명세서'!$A$4:$L$23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수입명세서'!$A$4:$K$23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G87" i="11" l="1"/>
  <c r="I87" i="11"/>
  <c r="L107" i="10"/>
  <c r="M107" i="10"/>
  <c r="N107" i="10"/>
  <c r="K31" i="1"/>
  <c r="F61" i="7" l="1"/>
</calcChain>
</file>

<file path=xl/sharedStrings.xml><?xml version="1.0" encoding="utf-8"?>
<sst xmlns="http://schemas.openxmlformats.org/spreadsheetml/2006/main" count="2233" uniqueCount="487">
  <si>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</si>
  <si>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</si>
  <si>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</si>
  <si>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</si>
  <si>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</si>
  <si>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</si>
  <si>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</si>
  <si>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</si>
  <si>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</si>
  <si>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</si>
  <si>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</si>
  <si>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</si>
  <si>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</si>
  <si>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</si>
  <si>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</si>
  <si>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</si>
  <si>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</si>
  <si>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</si>
  <si>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</si>
  <si>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</si>
  <si>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</si>
  <si>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</si>
  <si>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</si>
  <si>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</si>
  <si>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</si>
  <si>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</si>
  <si>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</si>
  <si>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</si>
  <si>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</si>
  <si>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</si>
  <si>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</si>
  <si>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</si>
  <si>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</si>
  <si>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</si>
  <si>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</si>
  <si>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</si>
  <si>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</si>
  <si>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</si>
  <si>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</si>
  <si>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</si>
  <si>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</si>
  <si>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</si>
  <si>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</si>
  <si>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</si>
  <si>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</si>
  <si>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</si>
  <si>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</si>
  <si>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</si>
  <si>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</si>
  <si>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</si>
  <si>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</si>
  <si>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</si>
  <si>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</si>
  <si>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</si>
  <si>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</si>
  <si>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</si>
  <si>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</si>
  <si>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</si>
  <si>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동부권역 사례관리 대상자 빵 지원</t>
    <phoneticPr fontId="3" type="noConversion"/>
  </si>
  <si>
    <t>동부권역 사례관리 대상자 쌀(10kg) 지원</t>
    <phoneticPr fontId="3" type="noConversion"/>
  </si>
  <si>
    <t>동부권역 사례관리 대상자 치킨 및 음료 지원</t>
    <phoneticPr fontId="3" type="noConversion"/>
  </si>
  <si>
    <t>동부권역 사례관리 대상자 감자탕 및 음료 지원</t>
    <phoneticPr fontId="3" type="noConversion"/>
  </si>
  <si>
    <t>비고</t>
    <phoneticPr fontId="3" type="noConversion"/>
  </si>
  <si>
    <t>기부금영수증 미발행</t>
    <phoneticPr fontId="3" type="noConversion"/>
  </si>
  <si>
    <t>정기 결연</t>
  </si>
  <si>
    <t>N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</si>
  <si>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</si>
  <si>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</si>
  <si>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</si>
  <si>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</si>
  <si>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</si>
  <si>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</si>
  <si>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동부권역 사례관리 대상자 김치(5kg) 지원</t>
    <phoneticPr fontId="3" type="noConversion"/>
  </si>
  <si>
    <t>동부권역 사례관리 대상자 김치(5kg) 지정후원</t>
    <phoneticPr fontId="3" type="noConversion"/>
  </si>
  <si>
    <t>동부권역 사례관리 대상자 중식도시락 지정후원</t>
    <phoneticPr fontId="3" type="noConversion"/>
  </si>
  <si>
    <t>동부권역 사례관리 대상자 빵 지정후원</t>
    <phoneticPr fontId="3" type="noConversion"/>
  </si>
  <si>
    <t>-</t>
    <phoneticPr fontId="3" type="noConversion"/>
  </si>
  <si>
    <t>지역사회후원금품</t>
    <phoneticPr fontId="3" type="noConversion"/>
  </si>
  <si>
    <t>기간 : 2024년 11월 01일부터 ~ 2024년 11월 30일까지</t>
    <phoneticPr fontId="4" type="noConversion"/>
  </si>
  <si>
    <t>바자회수익금</t>
    <phoneticPr fontId="3" type="noConversion"/>
  </si>
  <si>
    <t>바자회수익금</t>
    <phoneticPr fontId="3" type="noConversion"/>
  </si>
  <si>
    <t>동부희망케어센터</t>
    <phoneticPr fontId="35" type="noConversion"/>
  </si>
  <si>
    <t>동부희망케어센터</t>
    <phoneticPr fontId="35" type="noConversion"/>
  </si>
  <si>
    <t>법인</t>
    <phoneticPr fontId="3" type="noConversion"/>
  </si>
  <si>
    <t>법인</t>
    <phoneticPr fontId="3" type="noConversion"/>
  </si>
  <si>
    <t>개인</t>
    <phoneticPr fontId="3" type="noConversion"/>
  </si>
  <si>
    <t>개인</t>
    <phoneticPr fontId="3" type="noConversion"/>
  </si>
  <si>
    <t>기타</t>
    <phoneticPr fontId="3" type="noConversion"/>
  </si>
  <si>
    <t>기타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</si>
  <si>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</si>
  <si>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</si>
  <si>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</si>
  <si>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개인</t>
    <phoneticPr fontId="3" type="noConversion"/>
  </si>
  <si>
    <t>당일 계좌이체</t>
    <phoneticPr fontId="3" type="noConversion"/>
  </si>
  <si>
    <t>현금 거래</t>
    <phoneticPr fontId="3" type="noConversion"/>
  </si>
  <si>
    <t>취약계층 난방재 후원</t>
    <phoneticPr fontId="3" type="noConversion"/>
  </si>
  <si>
    <t>후원금 전환(지정-&gt;비지정)</t>
    <phoneticPr fontId="3" type="noConversion"/>
  </si>
  <si>
    <t>조손가정 지정</t>
    <phoneticPr fontId="3" type="noConversion"/>
  </si>
  <si>
    <t>11/15~18 바자회 미입금금 입금</t>
    <phoneticPr fontId="3" type="noConversion"/>
  </si>
  <si>
    <t>여성 아동청소년 위생용품 지정</t>
    <phoneticPr fontId="3" type="noConversion"/>
  </si>
  <si>
    <t>여성 아동청소년 위생용품 지정</t>
    <phoneticPr fontId="3" type="noConversion"/>
  </si>
  <si>
    <t>청소년 지정</t>
    <phoneticPr fontId="3" type="noConversion"/>
  </si>
  <si>
    <t>청소년 지정</t>
    <phoneticPr fontId="3" type="noConversion"/>
  </si>
  <si>
    <t>양곡CC 지정</t>
    <phoneticPr fontId="3" type="noConversion"/>
  </si>
  <si>
    <t>결연후원(최한빈)</t>
  </si>
  <si>
    <t>센터 근로자 복지 지정후원</t>
    <phoneticPr fontId="3" type="noConversion"/>
  </si>
  <si>
    <t>비지정</t>
    <phoneticPr fontId="3" type="noConversion"/>
  </si>
  <si>
    <t>지정</t>
    <phoneticPr fontId="35" type="noConversion"/>
  </si>
  <si>
    <t>비지정</t>
    <phoneticPr fontId="3" type="noConversion"/>
  </si>
  <si>
    <t>비지정</t>
    <phoneticPr fontId="35" type="noConversion"/>
  </si>
  <si>
    <t>지정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</si>
  <si>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</si>
  <si>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</si>
  <si>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</si>
  <si>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</si>
  <si>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</si>
  <si>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</si>
  <si>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</si>
  <si>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</si>
  <si>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</si>
  <si>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영리</t>
    <phoneticPr fontId="3" type="noConversion"/>
  </si>
  <si>
    <t>N</t>
    <phoneticPr fontId="3" type="noConversion"/>
  </si>
  <si>
    <t>-</t>
    <phoneticPr fontId="3" type="noConversion"/>
  </si>
  <si>
    <t>지역사회금품 후원</t>
    <phoneticPr fontId="3" type="noConversion"/>
  </si>
  <si>
    <t>지역사회금품 후원</t>
    <phoneticPr fontId="3" type="noConversion"/>
  </si>
  <si>
    <t>지역사회금품 후원</t>
    <phoneticPr fontId="3" type="noConversion"/>
  </si>
  <si>
    <t>지역사회금품 후원</t>
    <phoneticPr fontId="3" type="noConversion"/>
  </si>
  <si>
    <t>지역사회금품 후원</t>
    <phoneticPr fontId="3" type="noConversion"/>
  </si>
  <si>
    <t>하*******터</t>
    <phoneticPr fontId="3" type="noConversion"/>
  </si>
  <si>
    <t>경*****회</t>
    <phoneticPr fontId="3" type="noConversion"/>
  </si>
  <si>
    <t>이***원</t>
    <phoneticPr fontId="3" type="noConversion"/>
  </si>
  <si>
    <t>어*********부</t>
    <phoneticPr fontId="3" type="noConversion"/>
  </si>
  <si>
    <t>박*석</t>
    <phoneticPr fontId="3" type="noConversion"/>
  </si>
  <si>
    <t>본******탕</t>
    <phoneticPr fontId="3" type="noConversion"/>
  </si>
  <si>
    <t>㈜인***지</t>
    <phoneticPr fontId="3" type="noConversion"/>
  </si>
  <si>
    <t>화*****고</t>
    <phoneticPr fontId="3" type="noConversion"/>
  </si>
  <si>
    <t>남*****회</t>
    <phoneticPr fontId="3" type="noConversion"/>
  </si>
  <si>
    <t>박*임</t>
    <phoneticPr fontId="3" type="noConversion"/>
  </si>
  <si>
    <t>정*덕</t>
    <phoneticPr fontId="3" type="noConversion"/>
  </si>
  <si>
    <t>이*옥</t>
    <phoneticPr fontId="3" type="noConversion"/>
  </si>
  <si>
    <t>이*란</t>
    <phoneticPr fontId="3" type="noConversion"/>
  </si>
  <si>
    <t>유*미</t>
    <phoneticPr fontId="3" type="noConversion"/>
  </si>
  <si>
    <t>한*현</t>
    <phoneticPr fontId="3" type="noConversion"/>
  </si>
  <si>
    <t xml:space="preserve">근**산(주) </t>
    <phoneticPr fontId="3" type="noConversion"/>
  </si>
  <si>
    <t>이*호</t>
    <phoneticPr fontId="3" type="noConversion"/>
  </si>
  <si>
    <t>황*룡</t>
    <phoneticPr fontId="3" type="noConversion"/>
  </si>
  <si>
    <t>윤*연</t>
    <phoneticPr fontId="3" type="noConversion"/>
  </si>
  <si>
    <t>어***단 정기후원금</t>
    <phoneticPr fontId="3" type="noConversion"/>
  </si>
  <si>
    <t>후원금 전환(고**품/비지정-&gt;지정)</t>
    <phoneticPr fontId="3" type="noConversion"/>
  </si>
  <si>
    <t>후원금 전환(고**품/비지정-&gt;지정)</t>
    <phoneticPr fontId="3" type="noConversion"/>
  </si>
  <si>
    <t>[조직화] 2024년 남양주 아동·청소년 돌봄 네트워크 24-10차 정기회의 및 평가회 회의비, 프로그램 진행비 지출</t>
    <phoneticPr fontId="3" type="noConversion"/>
  </si>
  <si>
    <t>[조직화] 2024년 제1회 남양주 아.이.돌 네트워크 축제 수행인력 음료(콜라) 구입</t>
    <phoneticPr fontId="3" type="noConversion"/>
  </si>
  <si>
    <t>[조직화] 2024년 제1회 남양주 아.이.돌 네트워크 축제 진행물품(무대장식) 구입</t>
    <phoneticPr fontId="3" type="noConversion"/>
  </si>
  <si>
    <t>[장애인 및 지역 어르신 환갑.칠순.팔순.구순 잔치] 관련 물품 구입</t>
    <phoneticPr fontId="3" type="noConversion"/>
  </si>
  <si>
    <t>[조직화] 2024년 제1회 남양주 아.이.돌 네트워크 축제 진행물품(붕어빵재료) 구입</t>
    <phoneticPr fontId="3" type="noConversion"/>
  </si>
  <si>
    <t>[인심애] 2024년 밑반찬.급식서비스사업 [인심 愛 밥심 더하기] 상품권(이마트) 지원(11월)</t>
    <phoneticPr fontId="3" type="noConversion"/>
  </si>
  <si>
    <t>[인심애] 2024년 밑반찬.급식서비스사업 [인심 愛 밥심 더하기] 상품권(농협) 지원(11월)</t>
    <phoneticPr fontId="3" type="noConversion"/>
  </si>
  <si>
    <t>[조직화] 2024년 제1회 남양주 아.이.돌 네트워크 축제 진행물품(천마초) 구입</t>
    <phoneticPr fontId="3" type="noConversion"/>
  </si>
  <si>
    <t>[조직화] 2024년 제1회 남양주 아.이.돌 네트워크 축제 홍보물품 구입</t>
    <phoneticPr fontId="3" type="noConversion"/>
  </si>
  <si>
    <t>[조직화] 2024년 제1회 남양주 아.이.돌 네트워크 축제 수행인력 식비 및 간식비 지출</t>
    <phoneticPr fontId="3" type="noConversion"/>
  </si>
  <si>
    <t>[조직화] 2024년 제1회 남양주 아.이.돌 네트워크 축제 진행물품(비닐 외) 구입 (11/7,11/9)</t>
    <phoneticPr fontId="3" type="noConversion"/>
  </si>
  <si>
    <t>[조직화] 2024년 제1회 아.이.돌 네트워크 축제 현수막 제작비 지출</t>
    <phoneticPr fontId="3" type="noConversion"/>
  </si>
  <si>
    <t>수동 합창단 [세대공감 수동합창]사업 연간 사업 진행에 따른 10월 강사비 지출 (무량사 지정)</t>
    <phoneticPr fontId="3" type="noConversion"/>
  </si>
  <si>
    <t>[조직화] 2024년 제1회 남양주 아.이.돌 네트워크 축제 부스 설치 및 철거비 지출</t>
    <phoneticPr fontId="3" type="noConversion"/>
  </si>
  <si>
    <t>[인심애] 2024년 밑반찬.급식서비스사업 [인심 愛 밥심 더하기] 상품권(농협) 추가 지원(11월)</t>
    <phoneticPr fontId="3" type="noConversion"/>
  </si>
  <si>
    <t>[조직화] 2024년 제1회 남양주 아.이.돌 네트워크 축제 평가회 회의비 지출</t>
    <phoneticPr fontId="3" type="noConversion"/>
  </si>
  <si>
    <t>[조직화] 2024년 지역주민조직화사업 [물골안자조모임] 활동지원비 (마을활동 4회차) 지출</t>
    <phoneticPr fontId="3" type="noConversion"/>
  </si>
  <si>
    <t>[긴급주거] 케어안심주택 커뮤니티 공간 구성을 위한 에어컨 구입</t>
    <phoneticPr fontId="3" type="noConversion"/>
  </si>
  <si>
    <t>[인심애] 2024년 밑반찬.급식서비스 사업 [희망 도시락] 도시락(밑반찬) 지원(10월분)</t>
    <phoneticPr fontId="3" type="noConversion"/>
  </si>
  <si>
    <t>[조직화] 2024년 지역주민조직화사업 [물골안자조모임] 활동지원비 (마을활동 5회차) 지출</t>
    <phoneticPr fontId="3" type="noConversion"/>
  </si>
  <si>
    <t>[긴급주거] 케어안심주택 전기요금 지출</t>
    <phoneticPr fontId="3" type="noConversion"/>
  </si>
  <si>
    <t>2024년 11월 학습플래너 정기회의 진행비 지출</t>
    <phoneticPr fontId="3" type="noConversion"/>
  </si>
  <si>
    <t>[긴급주거] 케어안심주택 공과금(임대료,관리비,수도세 등)</t>
    <phoneticPr fontId="3" type="noConversion"/>
  </si>
  <si>
    <t>[조직화] 2024년 지역주민조직화사업 [물골안자조모임] 활동지원비 (회의비 4차) 지출</t>
    <phoneticPr fontId="3" type="noConversion"/>
  </si>
  <si>
    <t>기타</t>
    <phoneticPr fontId="3" type="noConversion"/>
  </si>
  <si>
    <t>생활</t>
    <phoneticPr fontId="3" type="noConversion"/>
  </si>
  <si>
    <t>생활</t>
    <phoneticPr fontId="3" type="noConversion"/>
  </si>
  <si>
    <t>교육</t>
    <phoneticPr fontId="3" type="noConversion"/>
  </si>
  <si>
    <t>건강</t>
    <phoneticPr fontId="3" type="noConversion"/>
  </si>
  <si>
    <t>건강</t>
    <phoneticPr fontId="3" type="noConversion"/>
  </si>
  <si>
    <t>건강</t>
  </si>
  <si>
    <t>107,400원*1회</t>
    <phoneticPr fontId="3" type="noConversion"/>
  </si>
  <si>
    <t>83,520원*1회</t>
    <phoneticPr fontId="3" type="noConversion"/>
  </si>
  <si>
    <t>172,000원*1회</t>
  </si>
  <si>
    <t>200,000원*1회</t>
  </si>
  <si>
    <t>1,000,000원*1회</t>
  </si>
  <si>
    <t>715,000원*1회</t>
  </si>
  <si>
    <t>3,971,000원*1회</t>
  </si>
  <si>
    <t>7,000,000원*1회</t>
    <phoneticPr fontId="3" type="noConversion"/>
  </si>
  <si>
    <t>150,000원*1회</t>
  </si>
  <si>
    <t>2,901,000원*1회</t>
  </si>
  <si>
    <t>99,000원*1회</t>
  </si>
  <si>
    <t>1,277,900원*1회</t>
  </si>
  <si>
    <t>122,600원*1회</t>
  </si>
  <si>
    <t>1,500,000원*1회</t>
  </si>
  <si>
    <t>300,000원*1회</t>
  </si>
  <si>
    <t>270,000원*1회</t>
  </si>
  <si>
    <t>1,616,000원*1회</t>
  </si>
  <si>
    <t>286,200원*1회</t>
  </si>
  <si>
    <t>771,900원*1회</t>
  </si>
  <si>
    <t>17,120원*1회</t>
  </si>
  <si>
    <t>502,200원*1회</t>
  </si>
  <si>
    <t>100,000원*1회</t>
  </si>
  <si>
    <t>470,200원*1회</t>
  </si>
  <si>
    <t>49,300원*1회</t>
  </si>
  <si>
    <t>506,900원*1회</t>
  </si>
  <si>
    <t>1,186,120원*1회</t>
  </si>
  <si>
    <t>390,000원*1회</t>
  </si>
  <si>
    <t>Y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</si>
  <si>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</si>
  <si>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</si>
  <si>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</si>
  <si>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</si>
  <si>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</si>
  <si>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</si>
  <si>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장*희</t>
    <phoneticPr fontId="3" type="noConversion"/>
  </si>
  <si>
    <t>전*원</t>
    <phoneticPr fontId="3" type="noConversion"/>
  </si>
  <si>
    <t>[긴급주거] 센터 사례회의 결과에 따른 긴급생계비 지급</t>
    <phoneticPr fontId="3" type="noConversion"/>
  </si>
  <si>
    <t>어***단 교육비 지원</t>
    <phoneticPr fontId="3" type="noConversion"/>
  </si>
  <si>
    <t>밑반찬 지원 사업 지정 식재료비 지출(고*********기 지정)</t>
    <phoneticPr fontId="3" type="noConversion"/>
  </si>
  <si>
    <t>2024년 동절기 기후변화대책사업 『따듯한 겨울! 건강한 돌봄!』에 따른 난방비(연탄) 1차 지출 (남*****회 지정)</t>
    <phoneticPr fontId="3" type="noConversion"/>
  </si>
  <si>
    <t>임*석</t>
    <phoneticPr fontId="3" type="noConversion"/>
  </si>
  <si>
    <t>우*은</t>
    <phoneticPr fontId="3" type="noConversion"/>
  </si>
  <si>
    <t>센터 사례관리대상자 사례관리비 지출</t>
    <phoneticPr fontId="3" type="noConversion"/>
  </si>
  <si>
    <t>허*경</t>
    <phoneticPr fontId="3" type="noConversion"/>
  </si>
  <si>
    <t>심*희</t>
    <phoneticPr fontId="3" type="noConversion"/>
  </si>
  <si>
    <t>[긴급주거] 긴급/위기 및 선순환자립형케어안심주택 긴급위기가정 가전제품 지원</t>
    <phoneticPr fontId="3" type="noConversion"/>
  </si>
  <si>
    <t>[긴급주거] 긴급/위기 및 선순환자립형케어안심주택 긴급위기가정 가전제품 지원</t>
    <phoneticPr fontId="3" type="noConversion"/>
  </si>
  <si>
    <t>박*업</t>
    <phoneticPr fontId="3" type="noConversion"/>
  </si>
  <si>
    <t>임*석</t>
    <phoneticPr fontId="3" type="noConversion"/>
  </si>
  <si>
    <t>석*철</t>
    <phoneticPr fontId="3" type="noConversion"/>
  </si>
  <si>
    <t>[긴급주거] 화도읍사무소 서비스 의뢰에 따른 의료비 지원</t>
    <phoneticPr fontId="3" type="noConversion"/>
  </si>
  <si>
    <t>이웃돕기(양주cc) 백미 지원 (㈜근**산 지정)</t>
    <phoneticPr fontId="3" type="noConversion"/>
  </si>
  <si>
    <t>김*삼</t>
    <phoneticPr fontId="3" type="noConversion"/>
  </si>
  <si>
    <t>최*빈</t>
    <phoneticPr fontId="3" type="noConversion"/>
  </si>
  <si>
    <t>11, 12월 후원자 지정후원금 지급 (이*호 지정)</t>
    <phoneticPr fontId="3" type="noConversion"/>
  </si>
  <si>
    <t>11, 12월 후원자 지정후원금 지원 (노*경 지정)</t>
    <phoneticPr fontId="3" type="noConversion"/>
  </si>
  <si>
    <t>김*철</t>
    <phoneticPr fontId="3" type="noConversion"/>
  </si>
  <si>
    <t>[긴급주거] 센터 사례관리 대상자 긴급생계비 지출</t>
    <phoneticPr fontId="3" type="noConversion"/>
  </si>
  <si>
    <t>박*수</t>
    <phoneticPr fontId="3" type="noConversion"/>
  </si>
  <si>
    <t>정*현</t>
    <phoneticPr fontId="3" type="noConversion"/>
  </si>
  <si>
    <t>남*온</t>
    <phoneticPr fontId="3" type="noConversion"/>
  </si>
  <si>
    <t>599,000원*1명</t>
    <phoneticPr fontId="3" type="noConversion"/>
  </si>
  <si>
    <t>500,000원*1명</t>
    <phoneticPr fontId="3" type="noConversion"/>
  </si>
  <si>
    <t>270,000원*1명</t>
    <phoneticPr fontId="3" type="noConversion"/>
  </si>
  <si>
    <t>12,500원*1명</t>
    <phoneticPr fontId="3" type="noConversion"/>
  </si>
  <si>
    <t>469,000원*1명</t>
    <phoneticPr fontId="3" type="noConversion"/>
  </si>
  <si>
    <t>1,843,000원*1명</t>
    <phoneticPr fontId="3" type="noConversion"/>
  </si>
  <si>
    <t>1,000,000원*1명</t>
    <phoneticPr fontId="3" type="noConversion"/>
  </si>
  <si>
    <t>45,000원*1명</t>
    <phoneticPr fontId="3" type="noConversion"/>
  </si>
  <si>
    <t>557,690원*1명</t>
    <phoneticPr fontId="3" type="noConversion"/>
  </si>
  <si>
    <t>60,000원*1명</t>
    <phoneticPr fontId="3" type="noConversion"/>
  </si>
  <si>
    <t>100,000원*1명</t>
    <phoneticPr fontId="3" type="noConversion"/>
  </si>
  <si>
    <t>1,000,000원*1명</t>
    <phoneticPr fontId="3" type="noConversion"/>
  </si>
  <si>
    <t>1,000,000원*1명</t>
    <phoneticPr fontId="3" type="noConversion"/>
  </si>
  <si>
    <t>200,000원*1명</t>
    <phoneticPr fontId="3" type="noConversion"/>
  </si>
  <si>
    <t>740,000원*1명</t>
    <phoneticPr fontId="3" type="noConversion"/>
  </si>
  <si>
    <t>2024년 동절기 기후변화대책사업 『따듯한 겨울! 건강한 돌봄!』에 따른 난방비(등유) 지출 (남*****회 지정)</t>
    <phoneticPr fontId="3" type="noConversion"/>
  </si>
  <si>
    <t>[월**전] 꿈꾸는 아이들 전담인력 수당 지급</t>
    <phoneticPr fontId="3" type="noConversion"/>
  </si>
  <si>
    <t>[월**전] 2024년 11월 꿈꾸는아이들 꿈지원금 지급</t>
    <phoneticPr fontId="3" type="noConversion"/>
  </si>
  <si>
    <t>이*경 외 8명</t>
    <phoneticPr fontId="3" type="noConversion"/>
  </si>
  <si>
    <t>90,000원*1명
70,000원*3명
50,000원*5명</t>
    <phoneticPr fontId="3" type="noConversion"/>
  </si>
  <si>
    <t>380,000원*1명
300,000원*1명
250,000원*1명
200,000원*11명
150,000원*2명
100,000원*33명
70,000원*1명
50,000원*7명
20,000원*1명</t>
    <phoneticPr fontId="3" type="noConversion"/>
  </si>
  <si>
    <t>손*진 외 57명</t>
    <phoneticPr fontId="3" type="noConversion"/>
  </si>
  <si>
    <t>500,000원*1명
300,000원*4명
200,000원*4명
150,000원*1명
100,000원*1명</t>
    <phoneticPr fontId="3" type="noConversion"/>
  </si>
  <si>
    <t>이*락 외 10명</t>
    <phoneticPr fontId="3" type="noConversion"/>
  </si>
  <si>
    <t>정*순 외 14명</t>
    <phoneticPr fontId="3" type="noConversion"/>
  </si>
  <si>
    <t>20,000원*15명</t>
    <phoneticPr fontId="3" type="noConversion"/>
  </si>
  <si>
    <t>90,000원*2명
70,000원*1명
50,000원*12명</t>
    <phoneticPr fontId="3" type="noConversion"/>
  </si>
  <si>
    <t>최*영 외 14명</t>
    <phoneticPr fontId="3" type="noConversion"/>
  </si>
  <si>
    <t>20,000원*10명</t>
    <phoneticPr fontId="3" type="noConversion"/>
  </si>
  <si>
    <t>허*혁 외 9명</t>
    <phoneticPr fontId="3" type="noConversion"/>
  </si>
  <si>
    <t>손*진</t>
    <phoneticPr fontId="3" type="noConversion"/>
  </si>
  <si>
    <t>70,000원*1명</t>
    <phoneticPr fontId="3" type="noConversion"/>
  </si>
  <si>
    <t>16,835원*1명
16,805원*39명</t>
    <phoneticPr fontId="3" type="noConversion"/>
  </si>
  <si>
    <t>강*선 외 39명</t>
    <phoneticPr fontId="3" type="noConversion"/>
  </si>
  <si>
    <t>90,000원*19명
40,000원*1명</t>
    <phoneticPr fontId="3" type="noConversion"/>
  </si>
  <si>
    <t>박*진 외 19명</t>
    <phoneticPr fontId="3" type="noConversion"/>
  </si>
  <si>
    <t>270,000원*7명</t>
    <phoneticPr fontId="3" type="noConversion"/>
  </si>
  <si>
    <t>유*명 외 6명</t>
    <phoneticPr fontId="3" type="noConversion"/>
  </si>
  <si>
    <t>110,000원*10명</t>
    <phoneticPr fontId="3" type="noConversion"/>
  </si>
  <si>
    <t>전*서 외 9명</t>
    <phoneticPr fontId="3" type="noConversion"/>
  </si>
  <si>
    <t>허*희 외 7명</t>
    <phoneticPr fontId="3" type="noConversion"/>
  </si>
  <si>
    <t>270,000원*8명</t>
    <phoneticPr fontId="3" type="noConversion"/>
  </si>
  <si>
    <t>51,736원*1명
51,724원*86명</t>
    <phoneticPr fontId="3" type="noConversion"/>
  </si>
  <si>
    <t>장*희 외 86명</t>
    <phoneticPr fontId="3" type="noConversion"/>
  </si>
  <si>
    <t>300,000원*10명</t>
    <phoneticPr fontId="3" type="noConversion"/>
  </si>
  <si>
    <t>이*서 외 9명</t>
    <phoneticPr fontId="3" type="noConversion"/>
  </si>
  <si>
    <t>120,000원*45명</t>
    <phoneticPr fontId="3" type="noConversion"/>
  </si>
  <si>
    <t>정*순 외 44명</t>
    <phoneticPr fontId="3" type="noConversion"/>
  </si>
  <si>
    <t>2024-11-01</t>
  </si>
  <si>
    <t>2024-11-02</t>
  </si>
  <si>
    <t>2024-11-05</t>
  </si>
  <si>
    <t>2024-11-06</t>
  </si>
  <si>
    <t>2024-11-07</t>
  </si>
  <si>
    <t>2024-11-08</t>
  </si>
  <si>
    <t>2024-11-09</t>
  </si>
  <si>
    <t>2024-11-10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</si>
  <si>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</si>
  <si>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</si>
  <si>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</si>
  <si>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</si>
  <si>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</si>
  <si>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</si>
  <si>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</si>
  <si>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2024-11-22</t>
  </si>
  <si>
    <t>2024-11-26</t>
  </si>
  <si>
    <t>2024-11-28</t>
  </si>
  <si>
    <t>2024-11-29</t>
  </si>
  <si>
    <t>의류</t>
  </si>
  <si>
    <t>개</t>
    <phoneticPr fontId="3" type="noConversion"/>
  </si>
  <si>
    <t>포</t>
    <phoneticPr fontId="3" type="noConversion"/>
  </si>
  <si>
    <t>box</t>
    <phoneticPr fontId="3" type="noConversion"/>
  </si>
  <si>
    <t>장</t>
    <phoneticPr fontId="3" type="noConversion"/>
  </si>
  <si>
    <t>동부권역 사례관리 대상자 기타 잡화 지원</t>
    <phoneticPr fontId="3" type="noConversion"/>
  </si>
  <si>
    <t>동부권역 사례관리 대상자 롤케이크 지정후원</t>
    <phoneticPr fontId="3" type="noConversion"/>
  </si>
  <si>
    <t>동부권역 사례관리 대상자 기타 잡화 지정후원</t>
    <phoneticPr fontId="3" type="noConversion"/>
  </si>
  <si>
    <t>동부권역 사례관리 대상자 의류 지정후원</t>
    <phoneticPr fontId="3" type="noConversion"/>
  </si>
  <si>
    <t>동부권역 사례관리 대상자 발매트 지정후원</t>
    <phoneticPr fontId="3" type="noConversion"/>
  </si>
  <si>
    <t>동부권역 사례관리 대상자 찹쌀떡 지정후원</t>
    <phoneticPr fontId="3" type="noConversion"/>
  </si>
  <si>
    <t>동부권역 사례관리 대상자 김치(3.5kg)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</si>
  <si>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</si>
  <si>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</si>
  <si>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기관 자원봉사자 외식 지정후원</t>
    <phoneticPr fontId="3" type="noConversion"/>
  </si>
  <si>
    <t>동부권역 사례관리 대상자 중식 외식 지정후원</t>
    <phoneticPr fontId="3" type="noConversion"/>
  </si>
  <si>
    <t>동부권역 사례관리 대상자 불고기 지정후원</t>
    <phoneticPr fontId="3" type="noConversion"/>
  </si>
  <si>
    <t>동부권역 사례관리 대상자 사랑뿜뿜 나눔쿠폰 지정후원</t>
    <phoneticPr fontId="3" type="noConversion"/>
  </si>
  <si>
    <t>동부권역 사례관리 대상자 배추 지정후원</t>
    <phoneticPr fontId="3" type="noConversion"/>
  </si>
  <si>
    <t>동부권역 사례관리 대상자 이불 지정후원</t>
    <phoneticPr fontId="3" type="noConversion"/>
  </si>
  <si>
    <t>동부권역 사례관리 대상자 김치 지정후원</t>
    <phoneticPr fontId="3" type="noConversion"/>
  </si>
  <si>
    <t>동부권역 사례관리 대상자 부대찌개 지정후원</t>
    <phoneticPr fontId="3" type="noConversion"/>
  </si>
  <si>
    <t>동부권역 사례관리 대상자 찹쌀(10kg) 지정후원</t>
    <phoneticPr fontId="3" type="noConversion"/>
  </si>
  <si>
    <t>동부권역 사례관리 대상자 쌀(10kg) 지정후원</t>
    <phoneticPr fontId="3" type="noConversion"/>
  </si>
  <si>
    <t>동부권역 사례관리 대상자 젓갈 지정후원</t>
    <phoneticPr fontId="3" type="noConversion"/>
  </si>
  <si>
    <t>동부권역 사례관리 대상자 과자 지정후원</t>
    <phoneticPr fontId="3" type="noConversion"/>
  </si>
  <si>
    <t>동부권역 사례관리 대상자 감자탕 및 음료 지정후원</t>
    <phoneticPr fontId="3" type="noConversion"/>
  </si>
  <si>
    <t>동부권역 사례관리 대상자 의류 상품권 지정후원</t>
    <phoneticPr fontId="3" type="noConversion"/>
  </si>
  <si>
    <t>동부권역 사례관리 대상자 곰탕 지정후원</t>
    <phoneticPr fontId="3" type="noConversion"/>
  </si>
  <si>
    <t>동부권역 사례관리 대상자 닭강정 지정후원</t>
    <phoneticPr fontId="3" type="noConversion"/>
  </si>
  <si>
    <t>동부권역 사례관리 대상자 텀블러 지정후원</t>
    <phoneticPr fontId="3" type="noConversion"/>
  </si>
  <si>
    <t>동부권역 사례관리 대상자 떡 지정후원</t>
    <phoneticPr fontId="3" type="noConversion"/>
  </si>
  <si>
    <t>동부권역 사례관리 대상자 피자쿠폰 지정후원</t>
    <phoneticPr fontId="3" type="noConversion"/>
  </si>
  <si>
    <t>뚜******점</t>
    <phoneticPr fontId="3" type="noConversion"/>
  </si>
  <si>
    <t>베*** *리</t>
    <phoneticPr fontId="3" type="noConversion"/>
  </si>
  <si>
    <t>맷**페</t>
    <phoneticPr fontId="3" type="noConversion"/>
  </si>
  <si>
    <t>파**** ****점</t>
    <phoneticPr fontId="3" type="noConversion"/>
  </si>
  <si>
    <t>주*** ** ****점</t>
    <phoneticPr fontId="3" type="noConversion"/>
  </si>
  <si>
    <t>롤*핀</t>
    <phoneticPr fontId="3" type="noConversion"/>
  </si>
  <si>
    <t>던**** ******점</t>
    <phoneticPr fontId="3" type="noConversion"/>
  </si>
  <si>
    <t>서******과</t>
    <phoneticPr fontId="3" type="noConversion"/>
  </si>
  <si>
    <t>(주)이*트(***점)</t>
    <phoneticPr fontId="3" type="noConversion"/>
  </si>
  <si>
    <t>(주)***은</t>
    <phoneticPr fontId="3" type="noConversion"/>
  </si>
  <si>
    <t>주*** **이</t>
    <phoneticPr fontId="3" type="noConversion"/>
  </si>
  <si>
    <t>오*온(****점)</t>
    <phoneticPr fontId="3" type="noConversion"/>
  </si>
  <si>
    <t>(주)******벌</t>
    <phoneticPr fontId="3" type="noConversion"/>
  </si>
  <si>
    <t>형**집</t>
    <phoneticPr fontId="3" type="noConversion"/>
  </si>
  <si>
    <t>화****페</t>
    <phoneticPr fontId="3" type="noConversion"/>
  </si>
  <si>
    <t>맛*****품(주)</t>
    <phoneticPr fontId="3" type="noConversion"/>
  </si>
  <si>
    <t>뼈****장</t>
    <phoneticPr fontId="3" type="noConversion"/>
  </si>
  <si>
    <t>b********점</t>
    <phoneticPr fontId="3" type="noConversion"/>
  </si>
  <si>
    <t>남****리</t>
    <phoneticPr fontId="3" type="noConversion"/>
  </si>
  <si>
    <t>b**** **점</t>
    <phoneticPr fontId="3" type="noConversion"/>
  </si>
  <si>
    <t>피*헛</t>
    <phoneticPr fontId="3" type="noConversion"/>
  </si>
  <si>
    <t>다*</t>
    <phoneticPr fontId="3" type="noConversion"/>
  </si>
  <si>
    <t>남*******합</t>
    <phoneticPr fontId="3" type="noConversion"/>
  </si>
  <si>
    <t>강***기</t>
    <phoneticPr fontId="3" type="noConversion"/>
  </si>
  <si>
    <t>(주)******아</t>
    <phoneticPr fontId="3" type="noConversion"/>
  </si>
  <si>
    <t>일******리</t>
    <phoneticPr fontId="3" type="noConversion"/>
  </si>
  <si>
    <t>화**********체</t>
    <phoneticPr fontId="3" type="noConversion"/>
  </si>
  <si>
    <t>물****체</t>
    <phoneticPr fontId="3" type="noConversion"/>
  </si>
  <si>
    <t>화***교</t>
    <phoneticPr fontId="3" type="noConversion"/>
  </si>
  <si>
    <t>금***트</t>
    <phoneticPr fontId="3" type="noConversion"/>
  </si>
  <si>
    <t>명****개</t>
    <phoneticPr fontId="3" type="noConversion"/>
  </si>
  <si>
    <t>종**집</t>
    <phoneticPr fontId="3" type="noConversion"/>
  </si>
  <si>
    <t>천***탕</t>
    <phoneticPr fontId="3" type="noConversion"/>
  </si>
  <si>
    <t>옛*****탕</t>
    <phoneticPr fontId="3" type="noConversion"/>
  </si>
  <si>
    <t>서*** **점</t>
    <phoneticPr fontId="3" type="noConversion"/>
  </si>
  <si>
    <t>인**** ******점</t>
    <phoneticPr fontId="3" type="noConversion"/>
  </si>
  <si>
    <t>민*연</t>
    <phoneticPr fontId="3" type="noConversion"/>
  </si>
  <si>
    <t>비*****체</t>
    <phoneticPr fontId="3" type="noConversion"/>
  </si>
  <si>
    <t>2024-11-21</t>
  </si>
  <si>
    <t>동부권역 사례관리 대상자 어린이 칫솔, 치약 지원(하공이지역아동센터)</t>
    <phoneticPr fontId="35" type="noConversion"/>
  </si>
  <si>
    <t>동부권역 사례관리 대상자 스리라차소스, 캔음료수 지원(하공이지역아동센터)</t>
    <phoneticPr fontId="35" type="noConversion"/>
  </si>
  <si>
    <t>동부권역 사례관리 대상자 샴푸 및 생필품 지원(편견제로캠페인)</t>
    <phoneticPr fontId="3" type="noConversion"/>
  </si>
  <si>
    <t>동부권역 사례관리 대상자 육포깡, 쥐포깡 지원(편견제로캠페인)</t>
    <phoneticPr fontId="3" type="noConversion"/>
  </si>
  <si>
    <t>동부권역 사례관리 대상자 물 지원(호평동체육회)</t>
    <phoneticPr fontId="3" type="noConversion"/>
  </si>
  <si>
    <t>동부권역 사례관리 대상자 컵라면 지원</t>
    <phoneticPr fontId="3" type="noConversion"/>
  </si>
  <si>
    <t>동부권역 사례관리 대상자 김치(화도사랑) 지원</t>
    <phoneticPr fontId="3" type="noConversion"/>
  </si>
  <si>
    <t>동부권역 사례관리 대상자 의류 지원</t>
    <phoneticPr fontId="3" type="noConversion"/>
  </si>
  <si>
    <t>동부권역 사례관리 대상자 생필품 잡화 지원</t>
    <phoneticPr fontId="3" type="noConversion"/>
  </si>
  <si>
    <t>동부권역 사례관리 대상자 물 지원</t>
    <phoneticPr fontId="3" type="noConversion"/>
  </si>
  <si>
    <t>동부권역 사례관리 대상자 캔음료수 지원</t>
    <phoneticPr fontId="3" type="noConversion"/>
  </si>
  <si>
    <t>동부권역 사례관리 대상자 과자, 배추, 베이커리류 지원</t>
    <phoneticPr fontId="3" type="noConversion"/>
  </si>
  <si>
    <t>동부권역 사례관리 대상자 육포깡, 쥐포깡 지원</t>
    <phoneticPr fontId="3" type="noConversion"/>
  </si>
  <si>
    <t>동부권역 사례관리 대상자 중식도시락 지원</t>
    <phoneticPr fontId="3" type="noConversion"/>
  </si>
  <si>
    <t>동부권역 사례관리 대상자 쌀(4kg) 지원</t>
    <phoneticPr fontId="3" type="noConversion"/>
  </si>
  <si>
    <t>동부권역 사례관리 대상자 초계국수 밀키트 지원</t>
    <phoneticPr fontId="3" type="noConversion"/>
  </si>
  <si>
    <t>동부권역 사례관리 대상자 젓갈, 롤케이크 지원</t>
    <phoneticPr fontId="3" type="noConversion"/>
  </si>
  <si>
    <t>동부권역 사례관리 대상자 쌀(10kg) 지원(바르게살기)</t>
    <phoneticPr fontId="3" type="noConversion"/>
  </si>
  <si>
    <t>동부권역 사례관리 대상자 피자쿠폰 지원(호평평내행정복지센터)</t>
    <phoneticPr fontId="3" type="noConversion"/>
  </si>
  <si>
    <t>동부권역 사례관리 대상자 치킨쿠폰 지원(호평평내행정복지센터)</t>
    <phoneticPr fontId="3" type="noConversion"/>
  </si>
  <si>
    <t>동부권역 사례관리 대상자 샴푸 지원(동네사람들 산타꾸러미)</t>
    <phoneticPr fontId="3" type="noConversion"/>
  </si>
  <si>
    <t>동부권역 사례관리 대상자 찹쌀(10kg), 초코파이 지원(동네사람들 산타꾸러미)</t>
    <phoneticPr fontId="35" type="noConversion"/>
  </si>
  <si>
    <t>동부권역 사례관리 대상자 쌀(10kg) 지원(동네사람들 산타꾸러미)</t>
    <phoneticPr fontId="3" type="noConversion"/>
  </si>
  <si>
    <t>동부권역 사례관리 대상자 신협 이불 지원(호평평내행정복지센터)</t>
    <phoneticPr fontId="3" type="noConversion"/>
  </si>
  <si>
    <t>동부권역 사례관리 대상자 강경불고기 외식 지원(동네사람들)</t>
    <phoneticPr fontId="35" type="noConversion"/>
  </si>
  <si>
    <t>동부권역 사례관리 대상자 빵, 동원선물세트 지원</t>
    <phoneticPr fontId="3" type="noConversion"/>
  </si>
  <si>
    <t>동부권역 사례관리 대상자 빵, 찹쌀떡 지원</t>
    <phoneticPr fontId="3" type="noConversion"/>
  </si>
  <si>
    <t>동부권역 사례관리 대상자 김치(3.5kg) 지원</t>
    <phoneticPr fontId="3" type="noConversion"/>
  </si>
  <si>
    <t>동부권역 사례관리 대상자 찹쌀떡 지원</t>
    <phoneticPr fontId="3" type="noConversion"/>
  </si>
  <si>
    <t>동부권역 사례관리 대상자 쌀(10kg) 지원(남양주자활)</t>
    <phoneticPr fontId="3" type="noConversion"/>
  </si>
  <si>
    <t>동부권역 사례관리 대상자 김치(도우누리) 지원</t>
    <phoneticPr fontId="3" type="noConversion"/>
  </si>
  <si>
    <t>동부권역 사례관리 대상자 짜장나눔데이 외식 지원(호평평내행정복지센터)</t>
    <phoneticPr fontId="3" type="noConversion"/>
  </si>
  <si>
    <t>동부권역 사례관리 대상자 젓갈 지원</t>
    <phoneticPr fontId="3" type="noConversion"/>
  </si>
  <si>
    <t>동부권역 사례관리 대상자 강경불고기 외식 지원(화도생활, 아파트개선회)</t>
    <phoneticPr fontId="35" type="noConversion"/>
  </si>
  <si>
    <t>동부권역 사례관리 대상자 김치(화도지사협) 지원</t>
    <phoneticPr fontId="3" type="noConversion"/>
  </si>
  <si>
    <t>동부권역 사례관리 대상자 전기장판 지원</t>
    <phoneticPr fontId="3" type="noConversion"/>
  </si>
  <si>
    <t>동부권역 사례관리 대상자 초계국수 밀키트, 찹쌀떡 지원</t>
    <phoneticPr fontId="3" type="noConversion"/>
  </si>
  <si>
    <t>동부권역 사례관리 대상자 불고기 지원</t>
    <phoneticPr fontId="3" type="noConversion"/>
  </si>
  <si>
    <t>동부권역 사례관리 대상자 사랑뿜뿜 나눔쿠폰 지원(호평평내행정복지센터)</t>
    <phoneticPr fontId="3" type="noConversion"/>
  </si>
  <si>
    <t>동부권역 사례관리 대상자 정기나눔식품 지원(호평평내행정복지센터)</t>
    <phoneticPr fontId="3" type="noConversion"/>
  </si>
  <si>
    <t>팩</t>
    <phoneticPr fontId="3" type="noConversion"/>
  </si>
  <si>
    <t>다*****체</t>
    <phoneticPr fontId="3" type="noConversion"/>
  </si>
  <si>
    <t>청******차</t>
    <phoneticPr fontId="3" type="noConversion"/>
  </si>
  <si>
    <t>월**플</t>
    <phoneticPr fontId="3" type="noConversion"/>
  </si>
  <si>
    <t>해**터</t>
    <phoneticPr fontId="3" type="noConversion"/>
  </si>
  <si>
    <t>이*진 외 36명</t>
    <phoneticPr fontId="3" type="noConversion"/>
  </si>
  <si>
    <t>남**********터</t>
    <phoneticPr fontId="3" type="noConversion"/>
  </si>
  <si>
    <t>호****회</t>
    <phoneticPr fontId="3" type="noConversion"/>
  </si>
  <si>
    <t xml:space="preserve">육*옥 외 1명 </t>
    <phoneticPr fontId="3" type="noConversion"/>
  </si>
  <si>
    <t>최*현</t>
    <phoneticPr fontId="3" type="noConversion"/>
  </si>
  <si>
    <t>김*익</t>
    <phoneticPr fontId="3" type="noConversion"/>
  </si>
  <si>
    <t>정*명</t>
    <phoneticPr fontId="3" type="noConversion"/>
  </si>
  <si>
    <t>김*철</t>
    <phoneticPr fontId="3" type="noConversion"/>
  </si>
  <si>
    <t>아** ** **회</t>
    <phoneticPr fontId="3" type="noConversion"/>
  </si>
  <si>
    <t>김*철 외 4명</t>
    <phoneticPr fontId="3" type="noConversion"/>
  </si>
  <si>
    <t>이*진</t>
    <phoneticPr fontId="3" type="noConversion"/>
  </si>
  <si>
    <t>정*수 외 2명</t>
    <phoneticPr fontId="3" type="noConversion"/>
  </si>
  <si>
    <t>이*임 외 4명</t>
    <phoneticPr fontId="3" type="noConversion"/>
  </si>
  <si>
    <t>박*임 외 9명</t>
    <phoneticPr fontId="3" type="noConversion"/>
  </si>
  <si>
    <t>이*아</t>
    <phoneticPr fontId="3" type="noConversion"/>
  </si>
  <si>
    <t>최*렬 외 3명</t>
    <phoneticPr fontId="3" type="noConversion"/>
  </si>
  <si>
    <t>김*자 외 45명</t>
    <phoneticPr fontId="3" type="noConversion"/>
  </si>
  <si>
    <t>김*자 외 9명</t>
    <phoneticPr fontId="35" type="noConversion"/>
  </si>
  <si>
    <t>김*신 외 41명</t>
    <phoneticPr fontId="3" type="noConversion"/>
  </si>
  <si>
    <t>김*신 외 9명</t>
    <phoneticPr fontId="3" type="noConversion"/>
  </si>
  <si>
    <t>홍*진 외 2명</t>
    <phoneticPr fontId="3" type="noConversion"/>
  </si>
  <si>
    <t>윤*아 외 9명</t>
    <phoneticPr fontId="3" type="noConversion"/>
  </si>
  <si>
    <t>김*신 외 49명</t>
    <phoneticPr fontId="3" type="noConversion"/>
  </si>
  <si>
    <t>서*숙 외 9명</t>
    <phoneticPr fontId="3" type="noConversion"/>
  </si>
  <si>
    <t>이*숙 외 14명</t>
    <phoneticPr fontId="35" type="noConversion"/>
  </si>
  <si>
    <t>육*옥 외 2명</t>
    <phoneticPr fontId="3" type="noConversion"/>
  </si>
  <si>
    <t>안*학 외 14명</t>
    <phoneticPr fontId="3" type="noConversion"/>
  </si>
  <si>
    <t>정*희</t>
    <phoneticPr fontId="3" type="noConversion"/>
  </si>
  <si>
    <t>강*열 외 15명</t>
    <phoneticPr fontId="3" type="noConversion"/>
  </si>
  <si>
    <t>이*희 외 19명</t>
    <phoneticPr fontId="3" type="noConversion"/>
  </si>
  <si>
    <t>강*순 외 5명</t>
    <phoneticPr fontId="3" type="noConversion"/>
  </si>
  <si>
    <t>김*성 외 19명</t>
    <phoneticPr fontId="3" type="noConversion"/>
  </si>
  <si>
    <t>최*연 외 4명</t>
    <phoneticPr fontId="3" type="noConversion"/>
  </si>
  <si>
    <t>이*경 외 18명</t>
    <phoneticPr fontId="35" type="noConversion"/>
  </si>
  <si>
    <t>최*연 외 5명</t>
    <phoneticPr fontId="3" type="noConversion"/>
  </si>
  <si>
    <t>전*순</t>
    <phoneticPr fontId="3" type="noConversion"/>
  </si>
  <si>
    <t>서*만 외 4명</t>
    <phoneticPr fontId="3" type="noConversion"/>
  </si>
  <si>
    <t>김*영 외 9명</t>
    <phoneticPr fontId="3" type="noConversion"/>
  </si>
  <si>
    <t>황*란 외 19명</t>
    <phoneticPr fontId="3" type="noConversion"/>
  </si>
  <si>
    <t>김*관 외 16명</t>
    <phoneticPr fontId="3" type="noConversion"/>
  </si>
  <si>
    <t>김*춘 외 23명</t>
    <phoneticPr fontId="3" type="noConversion"/>
  </si>
  <si>
    <t>27,500원*80명</t>
    <phoneticPr fontId="3" type="noConversion"/>
  </si>
  <si>
    <t>백*옥 외 79명</t>
    <phoneticPr fontId="3" type="noConversion"/>
  </si>
  <si>
    <t>지역사회 협력사업 진행 비용 지출</t>
    <phoneticPr fontId="3" type="noConversion"/>
  </si>
  <si>
    <t>2024년 10월 학습플래너 급여 지급</t>
    <phoneticPr fontId="3" type="noConversion"/>
  </si>
  <si>
    <t>2024년 10월 학습플래너 기관부담금 지급</t>
    <phoneticPr fontId="3" type="noConversion"/>
  </si>
  <si>
    <t>2024년 동절기 기후변화대책사업 『따듯한 겨울! 건강한 돌봄!』 위생관리를 위한 세기 지원</t>
  </si>
  <si>
    <t>2024년 동절기 기후변화대책사업 『따듯한 겨울! 건강한 돌봄!』에 따른 방한용품(목도리) 1차 지원</t>
  </si>
  <si>
    <t>2024년 동절기 기후변화대책사업 『따듯한 겨울! 건강한 돌봄!』에 따른 방한용품(겨울이불) 2차 지원</t>
  </si>
  <si>
    <t>센터 이용자 치과 치료비 지출</t>
  </si>
  <si>
    <t>2024년 동절기 기후변화대책사업 『따듯한 겨울! 건강한 돌봄!』에 따른 방한용품(목도리) 3차 지출</t>
  </si>
  <si>
    <t>2024년 동절기 기후변화대책사업 『따듯한 겨울! 건강한 돌봄!』에 따른 난방비 2차 추가 지출</t>
  </si>
  <si>
    <t>2024년 동절기 기후변화대책사업 『따듯한 겨울! 건강한 돌봄!』에 따른 난방비(등유) 3차 지출</t>
  </si>
  <si>
    <t>2024년 동절기 기후변화대책사업 『따듯한 겨울! 건강한 돌봄!』에 따른 식료품(김치) 1차 지출</t>
  </si>
  <si>
    <t>2024년 동절기 기후변화대책사업 『따듯한 겨울! 건강한 돌봄!』에 따른 방한용품(의류상품권) 4차 지출</t>
  </si>
  <si>
    <t>동부희망케어센터 이용자 치과치료비 지출</t>
  </si>
  <si>
    <t>2024년 11, 12월 센터 지정 후원금 지출</t>
  </si>
  <si>
    <t>자립준비청년 멘토링 [동행지기] 사업' 멘토-멘티 활동에 따른 9월 활동비 지급 (11/12, 11/21)</t>
    <phoneticPr fontId="3" type="noConversion"/>
  </si>
  <si>
    <t>자립준비청년 김장나눔 행사에 따른 지출</t>
    <phoneticPr fontId="3" type="noConversion"/>
  </si>
  <si>
    <t>자립준비청년 멘토 역량 강화교육 진행에 따른 식사비 지출</t>
    <phoneticPr fontId="3" type="noConversion"/>
  </si>
  <si>
    <t>모금회 정기결연후원금 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</si>
</sst>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#,#\ #0.00"/>
    <numFmt numFmtId="178" formatCode="#\ #0.00"/>
    <numFmt numFmtId="179" formatCode="_(* #,##0_);_(* \(#,##0\);_(* &quot;-&quot;_);_(@_)"/>
    <numFmt numFmtId="180" formatCode="yyyy/mm/dd;@"/>
    <numFmt numFmtId="181" formatCode="#,##0_ 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10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0" fillId="3" borderId="14" xfId="2" applyFont="1" applyFill="1" applyBorder="1" applyAlignment="1">
      <alignment horizontal="center" vertical="center" wrapText="1"/>
    </xf>
    <xf numFmtId="0" fontId="20" fillId="3" borderId="11" xfId="2" applyFont="1" applyFill="1" applyBorder="1" applyAlignment="1">
      <alignment horizontal="center" vertical="center" wrapText="1"/>
    </xf>
    <xf numFmtId="14" fontId="20" fillId="3" borderId="11" xfId="2" applyNumberFormat="1" applyFont="1" applyFill="1" applyBorder="1" applyAlignment="1">
      <alignment horizontal="center" vertical="center" wrapText="1"/>
    </xf>
    <xf numFmtId="42" fontId="29" fillId="3" borderId="11" xfId="1" applyNumberFormat="1" applyFont="1" applyFill="1" applyBorder="1" applyAlignment="1">
      <alignment horizontal="center" vertical="center" wrapText="1"/>
    </xf>
    <xf numFmtId="41" fontId="20" fillId="3" borderId="11" xfId="1" applyFont="1" applyFill="1" applyBorder="1" applyAlignment="1">
      <alignment horizontal="center" vertical="center" wrapText="1"/>
    </xf>
    <xf numFmtId="0" fontId="20" fillId="3" borderId="12" xfId="2" applyFont="1" applyFill="1" applyBorder="1" applyAlignment="1">
      <alignment horizontal="center" vertical="center" wrapText="1"/>
    </xf>
    <xf numFmtId="41" fontId="20" fillId="6" borderId="10" xfId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1" fontId="20" fillId="7" borderId="5" xfId="1" applyFont="1" applyFill="1" applyBorder="1" applyAlignment="1">
      <alignment horizontal="center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28" fillId="3" borderId="13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6" borderId="10" xfId="1" applyFont="1" applyFill="1" applyBorder="1" applyAlignment="1">
      <alignment vertical="center" wrapText="1"/>
    </xf>
    <xf numFmtId="42" fontId="20" fillId="6" borderId="9" xfId="1" applyNumberFormat="1" applyFont="1" applyFill="1" applyBorder="1" applyAlignment="1">
      <alignment horizontal="right" vertical="center"/>
    </xf>
    <xf numFmtId="178" fontId="28" fillId="3" borderId="7" xfId="1" applyNumberFormat="1" applyFont="1" applyFill="1" applyBorder="1" applyAlignment="1">
      <alignment horizontal="center" vertical="center" wrapText="1"/>
    </xf>
    <xf numFmtId="178" fontId="27" fillId="0" borderId="0" xfId="1" applyNumberFormat="1" applyFont="1" applyAlignment="1">
      <alignment horizontal="right" vertical="center"/>
    </xf>
    <xf numFmtId="41" fontId="28" fillId="3" borderId="7" xfId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179" fontId="32" fillId="0" borderId="3" xfId="104" applyFont="1" applyBorder="1" applyAlignment="1">
      <alignment horizontal="center" vertical="center"/>
    </xf>
    <xf numFmtId="179" fontId="15" fillId="0" borderId="3" xfId="104" applyFont="1" applyBorder="1" applyAlignment="1">
      <alignment horizontal="center" vertical="center"/>
    </xf>
    <xf numFmtId="42" fontId="28" fillId="6" borderId="9" xfId="1" applyNumberFormat="1" applyFont="1" applyFill="1" applyBorder="1" applyAlignment="1">
      <alignment horizontal="right" vertical="center"/>
    </xf>
    <xf numFmtId="0" fontId="20" fillId="6" borderId="9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32" fillId="2" borderId="1" xfId="15" quotePrefix="1" applyFont="1" applyBorder="1" applyAlignment="1">
      <alignment vertical="center"/>
    </xf>
    <xf numFmtId="0" fontId="16" fillId="0" borderId="1" xfId="0" applyFont="1" applyBorder="1">
      <alignment vertical="center"/>
    </xf>
    <xf numFmtId="0" fontId="15" fillId="0" borderId="1" xfId="0" applyFont="1" applyBorder="1" applyAlignment="1">
      <alignment vertical="center" shrinkToFit="1"/>
    </xf>
    <xf numFmtId="0" fontId="15" fillId="0" borderId="1" xfId="0" applyFont="1" applyBorder="1">
      <alignment vertical="center"/>
    </xf>
    <xf numFmtId="41" fontId="16" fillId="0" borderId="1" xfId="104" applyNumberFormat="1" applyFont="1" applyFill="1" applyBorder="1" applyAlignment="1">
      <alignment vertical="center"/>
    </xf>
    <xf numFmtId="41" fontId="32" fillId="0" borderId="1" xfId="104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1" fontId="34" fillId="0" borderId="1" xfId="104" applyNumberFormat="1" applyFont="1" applyFill="1" applyBorder="1" applyAlignment="1" applyProtection="1">
      <alignment horizontal="right" vertical="center"/>
    </xf>
    <xf numFmtId="0" fontId="28" fillId="3" borderId="14" xfId="2" applyFont="1" applyFill="1" applyBorder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42" fontId="28" fillId="3" borderId="11" xfId="1" applyNumberFormat="1" applyFont="1" applyFill="1" applyBorder="1" applyAlignment="1">
      <alignment horizontal="center" vertical="center" wrapText="1"/>
    </xf>
    <xf numFmtId="0" fontId="28" fillId="3" borderId="12" xfId="2" applyFont="1" applyFill="1" applyBorder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/>
    </xf>
    <xf numFmtId="181" fontId="38" fillId="0" borderId="1" xfId="104" applyNumberFormat="1" applyFont="1" applyFill="1" applyBorder="1" applyAlignment="1">
      <alignment horizontal="right" vertical="center"/>
    </xf>
    <xf numFmtId="181" fontId="33" fillId="0" borderId="1" xfId="104" applyNumberFormat="1" applyFont="1" applyFill="1" applyBorder="1" applyAlignment="1">
      <alignment horizontal="right" vertical="center"/>
    </xf>
    <xf numFmtId="181" fontId="26" fillId="0" borderId="1" xfId="104" applyNumberFormat="1" applyFont="1" applyFill="1" applyBorder="1" applyAlignment="1">
      <alignment horizontal="right" vertical="center"/>
    </xf>
    <xf numFmtId="181" fontId="19" fillId="0" borderId="1" xfId="104" applyNumberFormat="1" applyFont="1" applyFill="1" applyBorder="1" applyAlignment="1">
      <alignment horizontal="right" vertical="center"/>
    </xf>
    <xf numFmtId="181" fontId="37" fillId="0" borderId="1" xfId="104" applyNumberFormat="1" applyFont="1" applyFill="1" applyBorder="1" applyAlignment="1">
      <alignment horizontal="right" vertical="center"/>
    </xf>
    <xf numFmtId="181" fontId="36" fillId="0" borderId="1" xfId="104" applyNumberFormat="1" applyFont="1" applyFill="1" applyBorder="1" applyAlignment="1">
      <alignment horizontal="right" vertical="center"/>
    </xf>
    <xf numFmtId="181" fontId="19" fillId="0" borderId="1" xfId="104" applyNumberFormat="1" applyFont="1" applyFill="1" applyBorder="1">
      <alignment vertical="center"/>
    </xf>
    <xf numFmtId="0" fontId="33" fillId="0" borderId="1" xfId="104" applyNumberFormat="1" applyFont="1" applyFill="1" applyBorder="1" applyAlignment="1">
      <alignment horizontal="center" vertical="center"/>
    </xf>
    <xf numFmtId="0" fontId="19" fillId="0" borderId="1" xfId="104" applyNumberFormat="1" applyFont="1" applyFill="1" applyBorder="1" applyAlignment="1">
      <alignment horizontal="center" vertical="center"/>
    </xf>
    <xf numFmtId="0" fontId="26" fillId="0" borderId="1" xfId="104" applyNumberFormat="1" applyFont="1" applyFill="1" applyBorder="1" applyAlignment="1">
      <alignment horizontal="center" vertical="center"/>
    </xf>
    <xf numFmtId="0" fontId="38" fillId="0" borderId="1" xfId="104" applyNumberFormat="1" applyFont="1" applyFill="1" applyBorder="1" applyAlignment="1">
      <alignment horizontal="center" vertical="center"/>
    </xf>
    <xf numFmtId="0" fontId="36" fillId="0" borderId="1" xfId="104" applyNumberFormat="1" applyFont="1" applyFill="1" applyBorder="1" applyAlignment="1">
      <alignment horizontal="center" vertical="center"/>
    </xf>
    <xf numFmtId="0" fontId="37" fillId="0" borderId="1" xfId="104" applyNumberFormat="1" applyFont="1" applyBorder="1" applyAlignment="1">
      <alignment horizontal="center" vertical="center"/>
    </xf>
    <xf numFmtId="14" fontId="36" fillId="0" borderId="1" xfId="13" applyNumberFormat="1" applyFont="1" applyFill="1" applyBorder="1">
      <alignment horizontal="center" vertical="center"/>
    </xf>
    <xf numFmtId="14" fontId="19" fillId="0" borderId="1" xfId="13" applyNumberFormat="1" applyFont="1" applyFill="1" applyBorder="1">
      <alignment horizontal="center" vertical="center"/>
    </xf>
    <xf numFmtId="14" fontId="37" fillId="0" borderId="1" xfId="13" applyNumberFormat="1" applyFont="1" applyFill="1" applyBorder="1">
      <alignment horizontal="center" vertical="center"/>
    </xf>
    <xf numFmtId="0" fontId="36" fillId="0" borderId="1" xfId="0" applyFont="1" applyBorder="1" applyAlignment="1">
      <alignment horizontal="left" vertical="center" wrapText="1" shrinkToFit="1"/>
    </xf>
    <xf numFmtId="0" fontId="37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 wrapText="1" shrinkToFit="1"/>
    </xf>
    <xf numFmtId="0" fontId="26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 shrinkToFit="1"/>
    </xf>
    <xf numFmtId="12" fontId="37" fillId="0" borderId="1" xfId="0" applyNumberFormat="1" applyFont="1" applyBorder="1" applyAlignment="1">
      <alignment horizontal="left" vertical="center" wrapText="1" shrinkToFit="1"/>
    </xf>
    <xf numFmtId="0" fontId="36" fillId="0" borderId="1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2" fontId="37" fillId="0" borderId="1" xfId="0" applyNumberFormat="1" applyFont="1" applyBorder="1" applyAlignment="1">
      <alignment vertical="center" wrapText="1" shrinkToFit="1"/>
    </xf>
    <xf numFmtId="0" fontId="37" fillId="0" borderId="1" xfId="104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1" fontId="15" fillId="0" borderId="1" xfId="1" applyFont="1" applyFill="1" applyBorder="1" applyAlignment="1">
      <alignment horizontal="center" vertical="center" wrapText="1"/>
    </xf>
    <xf numFmtId="41" fontId="20" fillId="6" borderId="9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41" fontId="20" fillId="7" borderId="5" xfId="0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3" fillId="0" borderId="1" xfId="23" quotePrefix="1" applyFont="1" applyBorder="1" applyAlignment="1">
      <alignment horizontal="center" vertical="center" wrapText="1"/>
    </xf>
    <xf numFmtId="176" fontId="33" fillId="0" borderId="3" xfId="24" quotePrefix="1" applyNumberFormat="1" applyFont="1" applyBorder="1" applyAlignment="1">
      <alignment horizontal="center" vertical="center" wrapText="1"/>
    </xf>
    <xf numFmtId="176" fontId="33" fillId="4" borderId="3" xfId="24" quotePrefix="1" applyNumberFormat="1" applyFont="1" applyFill="1" applyBorder="1" applyAlignment="1">
      <alignment horizontal="center" vertical="center" wrapText="1"/>
    </xf>
    <xf numFmtId="0" fontId="33" fillId="0" borderId="20" xfId="23" quotePrefix="1" applyFont="1" applyBorder="1" applyAlignment="1">
      <alignment horizontal="center" vertical="center" wrapText="1"/>
    </xf>
    <xf numFmtId="0" fontId="33" fillId="0" borderId="29" xfId="23" quotePrefix="1" applyFont="1" applyBorder="1" applyAlignment="1">
      <alignment horizontal="center" vertical="center" wrapText="1"/>
    </xf>
    <xf numFmtId="41" fontId="33" fillId="0" borderId="1" xfId="1" applyFont="1" applyBorder="1" applyAlignment="1">
      <alignment horizontal="right" vertical="center" wrapText="1"/>
    </xf>
    <xf numFmtId="41" fontId="33" fillId="0" borderId="1" xfId="1" quotePrefix="1" applyFont="1" applyBorder="1" applyAlignment="1">
      <alignment horizontal="right" vertical="center" wrapText="1"/>
    </xf>
    <xf numFmtId="0" fontId="33" fillId="0" borderId="21" xfId="23" quotePrefix="1" applyFont="1" applyBorder="1" applyAlignment="1">
      <alignment horizontal="center" vertical="center" wrapText="1"/>
    </xf>
    <xf numFmtId="0" fontId="33" fillId="0" borderId="17" xfId="23" quotePrefix="1" applyFont="1" applyBorder="1" applyAlignment="1">
      <alignment horizontal="center" vertical="center" wrapText="1"/>
    </xf>
    <xf numFmtId="0" fontId="33" fillId="0" borderId="24" xfId="23" quotePrefix="1" applyFont="1" applyBorder="1" applyAlignment="1">
      <alignment horizontal="center" vertical="center" wrapText="1"/>
    </xf>
    <xf numFmtId="0" fontId="33" fillId="0" borderId="22" xfId="23" quotePrefix="1" applyFont="1" applyBorder="1" applyAlignment="1">
      <alignment horizontal="center" vertical="center" wrapText="1"/>
    </xf>
    <xf numFmtId="0" fontId="33" fillId="0" borderId="23" xfId="23" quotePrefix="1" applyFont="1" applyBorder="1" applyAlignment="1">
      <alignment horizontal="center" vertical="center" wrapText="1"/>
    </xf>
    <xf numFmtId="0" fontId="33" fillId="0" borderId="30" xfId="23" quotePrefix="1" applyFont="1" applyBorder="1" applyAlignment="1">
      <alignment horizontal="center" vertical="center" wrapText="1"/>
    </xf>
    <xf numFmtId="0" fontId="33" fillId="0" borderId="25" xfId="23" quotePrefix="1" applyFont="1" applyBorder="1" applyAlignment="1">
      <alignment horizontal="center" vertical="center" wrapText="1"/>
    </xf>
    <xf numFmtId="0" fontId="33" fillId="0" borderId="31" xfId="23" quotePrefix="1" applyFont="1" applyBorder="1" applyAlignment="1">
      <alignment horizontal="center" vertical="center" wrapText="1"/>
    </xf>
    <xf numFmtId="0" fontId="33" fillId="0" borderId="26" xfId="23" quotePrefix="1" applyFont="1" applyBorder="1" applyAlignment="1">
      <alignment horizontal="center" vertical="center" wrapText="1"/>
    </xf>
    <xf numFmtId="0" fontId="33" fillId="0" borderId="32" xfId="23" quotePrefix="1" applyFont="1" applyBorder="1" applyAlignment="1">
      <alignment horizontal="center" vertical="center" wrapText="1"/>
    </xf>
    <xf numFmtId="0" fontId="33" fillId="0" borderId="27" xfId="23" quotePrefix="1" applyFont="1" applyBorder="1" applyAlignment="1">
      <alignment horizontal="center" vertical="center" wrapText="1"/>
    </xf>
    <xf numFmtId="0" fontId="33" fillId="0" borderId="28" xfId="23" quotePrefix="1" applyFont="1" applyBorder="1" applyAlignment="1">
      <alignment horizontal="center" vertical="center" wrapText="1"/>
    </xf>
    <xf numFmtId="0" fontId="19" fillId="0" borderId="2" xfId="23" quotePrefix="1" applyFont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19" fillId="4" borderId="3" xfId="0" applyFont="1" applyFill="1" applyBorder="1">
      <alignment vertical="center"/>
    </xf>
    <xf numFmtId="41" fontId="29" fillId="7" borderId="5" xfId="1" applyFont="1" applyFill="1" applyBorder="1" applyAlignment="1">
      <alignment vertical="center"/>
    </xf>
    <xf numFmtId="177" fontId="29" fillId="7" borderId="5" xfId="0" applyNumberFormat="1" applyFont="1" applyFill="1" applyBorder="1" applyAlignment="1">
      <alignment horizontal="center" vertical="center"/>
    </xf>
    <xf numFmtId="41" fontId="29" fillId="7" borderId="5" xfId="1" applyFont="1" applyFill="1" applyBorder="1" applyAlignment="1">
      <alignment horizontal="right" vertical="center"/>
    </xf>
    <xf numFmtId="0" fontId="19" fillId="7" borderId="6" xfId="0" applyFont="1" applyFill="1" applyBorder="1">
      <alignment vertical="center"/>
    </xf>
    <xf numFmtId="0" fontId="19" fillId="4" borderId="1" xfId="23" quotePrefix="1" applyFont="1" applyFill="1" applyBorder="1" applyAlignment="1">
      <alignment horizontal="center" vertical="center" wrapText="1"/>
    </xf>
    <xf numFmtId="0" fontId="19" fillId="4" borderId="1" xfId="43" quotePrefix="1" applyFont="1" applyFill="1" applyBorder="1" applyAlignment="1">
      <alignment horizontal="left" vertical="center" wrapText="1"/>
    </xf>
    <xf numFmtId="41" fontId="19" fillId="4" borderId="1" xfId="1" applyFont="1" applyFill="1" applyBorder="1" applyAlignment="1">
      <alignment horizontal="right" vertical="center" wrapText="1"/>
    </xf>
    <xf numFmtId="0" fontId="19" fillId="4" borderId="15" xfId="23" quotePrefix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 shrinkToFit="1"/>
    </xf>
    <xf numFmtId="0" fontId="29" fillId="6" borderId="16" xfId="0" applyFont="1" applyFill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8" xfId="2" applyFont="1" applyBorder="1" applyAlignment="1">
      <alignment horizontal="left" vertical="center"/>
    </xf>
    <xf numFmtId="0" fontId="30" fillId="0" borderId="17" xfId="2" applyFont="1" applyBorder="1" applyAlignment="1">
      <alignment horizontal="left" vertical="center"/>
    </xf>
    <xf numFmtId="0" fontId="30" fillId="0" borderId="19" xfId="2" applyFont="1" applyBorder="1" applyAlignment="1">
      <alignment horizontal="left" vertical="center"/>
    </xf>
    <xf numFmtId="0" fontId="30" fillId="0" borderId="15" xfId="2" applyFont="1" applyBorder="1" applyAlignment="1">
      <alignment horizontal="left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</cellXfs>
  <cellStyles count="10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0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10" xfId="91"/>
    <cellStyle name="쉼표 [0] 11" xfId="104"/>
    <cellStyle name="쉼표 [0] 2" xfId="6"/>
    <cellStyle name="쉼표 [0] 2 2" xfId="35"/>
    <cellStyle name="쉼표 [0] 2 2 2" xfId="98"/>
    <cellStyle name="쉼표 [0] 2 3" xfId="72"/>
    <cellStyle name="쉼표 [0] 2 3 2" xfId="99"/>
    <cellStyle name="쉼표 [0] 2 3 3" xfId="105"/>
    <cellStyle name="쉼표 [0] 2 4" xfId="93"/>
    <cellStyle name="쉼표 [0] 3" xfId="7"/>
    <cellStyle name="쉼표 [0] 3 2" xfId="22"/>
    <cellStyle name="쉼표 [0] 3 2 2" xfId="97"/>
    <cellStyle name="쉼표 [0] 3 3" xfId="94"/>
    <cellStyle name="쉼표 [0] 4" xfId="8"/>
    <cellStyle name="쉼표 [0] 4 2" xfId="95"/>
    <cellStyle name="쉼표 [0] 5" xfId="5"/>
    <cellStyle name="쉼표 [0] 5 2" xfId="92"/>
    <cellStyle name="쉼표 [0] 6" xfId="20"/>
    <cellStyle name="쉼표 [0] 6 2" xfId="96"/>
    <cellStyle name="쉼표 [0] 7" xfId="81"/>
    <cellStyle name="쉼표 [0] 7 2" xfId="100"/>
    <cellStyle name="쉼표 [0] 8" xfId="82"/>
    <cellStyle name="쉼표 [0] 8 2" xfId="101"/>
    <cellStyle name="쉼표 [0] 9" xfId="83"/>
    <cellStyle name="쉼표 [0] 9 2" xfId="102"/>
    <cellStyle name="통화 [0] 2" xfId="103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=""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=""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=""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=""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=""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=""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=""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=""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=""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=""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=""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=""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=""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=""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=""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=""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=""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=""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=""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=""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=""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=""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=""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=""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=""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=""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=""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=""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=""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=""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=""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=""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=""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=""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=""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=""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=""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=""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=""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=""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=""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=""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=""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=""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=""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=""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=""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=""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=""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=""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=""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=""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=""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=""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=""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=""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=""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=""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=""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=""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=""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=""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=""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=""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=""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=""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=""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=""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=""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=""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=""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=""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=""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=""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28</xdr:row>
      <xdr:rowOff>41413</xdr:rowOff>
    </xdr:from>
    <xdr:to>
      <xdr:col>10</xdr:col>
      <xdr:colOff>439137</xdr:colOff>
      <xdr:row>28</xdr:row>
      <xdr:rowOff>184288</xdr:rowOff>
    </xdr:to>
    <xdr:sp macro="" textlink="">
      <xdr:nvSpPr>
        <xdr:cNvPr id="107" name="Text Box 2">
          <a:extLst>
            <a:ext uri="{FF2B5EF4-FFF2-40B4-BE49-F238E27FC236}">
              <a16:creationId xmlns=""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=""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=""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=""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=""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=""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=""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=""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=""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=""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=""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=""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=""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=""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475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9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1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56" t="s">
        <v>43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26.25" customHeight="1">
      <c r="A2" s="157" t="s">
        <v>78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ht="24.95" customHeight="1" thickBot="1">
      <c r="A3" s="158" t="s">
        <v>33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s="1" customFormat="1" ht="45" customHeight="1">
      <c r="A4" s="74" t="s">
        <v>3</v>
      </c>
      <c r="B4" s="75" t="s">
        <v>4</v>
      </c>
      <c r="C4" s="75" t="s">
        <v>1</v>
      </c>
      <c r="D4" s="75" t="s">
        <v>2</v>
      </c>
      <c r="E4" s="75" t="s">
        <v>5</v>
      </c>
      <c r="F4" s="75" t="s">
        <v>6</v>
      </c>
      <c r="G4" s="75" t="s">
        <v>52</v>
      </c>
      <c r="H4" s="75" t="s">
        <v>53</v>
      </c>
      <c r="I4" s="75" t="s">
        <v>8</v>
      </c>
      <c r="J4" s="75" t="s">
        <v>9</v>
      </c>
      <c r="K4" s="76" t="s">
        <v>10</v>
      </c>
      <c r="L4" s="77" t="s">
        <v>11</v>
      </c>
    </row>
    <row r="5" spans="1:12" s="4" customFormat="1" ht="20.100000000000001" customHeight="1">
      <c r="A5" s="51">
        <v>1</v>
      </c>
      <c r="B5" s="78">
        <v>45600</v>
      </c>
      <c r="C5" s="50" t="s">
        <v>77</v>
      </c>
      <c r="D5" s="63" t="s">
        <v>34</v>
      </c>
      <c r="E5" s="49" t="s">
        <v>46</v>
      </c>
      <c r="F5" s="50" t="s">
        <v>13</v>
      </c>
      <c r="G5" s="50" t="s">
        <v>121</v>
      </c>
      <c r="H5" s="50" t="s">
        <v>13</v>
      </c>
      <c r="I5" s="63" t="s">
        <v>128</v>
      </c>
      <c r="J5" s="66" t="s">
        <v>123</v>
      </c>
      <c r="K5" s="69">
        <v>400000</v>
      </c>
      <c r="L5" s="71" t="s">
        <v>106</v>
      </c>
    </row>
    <row r="6" spans="1:12" s="4" customFormat="1" ht="20.100000000000001" customHeight="1">
      <c r="A6" s="51">
        <v>2</v>
      </c>
      <c r="B6" s="78">
        <v>45602</v>
      </c>
      <c r="C6" s="50" t="s">
        <v>77</v>
      </c>
      <c r="D6" s="62" t="s">
        <v>83</v>
      </c>
      <c r="E6" s="49" t="s">
        <v>115</v>
      </c>
      <c r="F6" s="50" t="s">
        <v>13</v>
      </c>
      <c r="G6" s="50" t="s">
        <v>56</v>
      </c>
      <c r="H6" s="50" t="s">
        <v>56</v>
      </c>
      <c r="I6" s="62" t="s">
        <v>129</v>
      </c>
      <c r="J6" s="65" t="s">
        <v>64</v>
      </c>
      <c r="K6" s="73">
        <v>7170000</v>
      </c>
      <c r="L6" s="58" t="s">
        <v>107</v>
      </c>
    </row>
    <row r="7" spans="1:12" s="4" customFormat="1" ht="20.100000000000001" customHeight="1">
      <c r="A7" s="51">
        <v>3</v>
      </c>
      <c r="B7" s="78">
        <v>45603</v>
      </c>
      <c r="C7" s="50" t="s">
        <v>77</v>
      </c>
      <c r="D7" s="63" t="s">
        <v>84</v>
      </c>
      <c r="E7" s="49" t="s">
        <v>57</v>
      </c>
      <c r="F7" s="50" t="s">
        <v>13</v>
      </c>
      <c r="G7" s="50" t="s">
        <v>0</v>
      </c>
      <c r="H7" s="50" t="s">
        <v>76</v>
      </c>
      <c r="I7" s="63" t="s">
        <v>130</v>
      </c>
      <c r="J7" s="66" t="s">
        <v>124</v>
      </c>
      <c r="K7" s="69">
        <v>552200</v>
      </c>
      <c r="L7" s="71" t="s">
        <v>106</v>
      </c>
    </row>
    <row r="8" spans="1:12" s="4" customFormat="1" ht="20.100000000000001" customHeight="1">
      <c r="A8" s="51">
        <v>4</v>
      </c>
      <c r="B8" s="78">
        <v>45604</v>
      </c>
      <c r="C8" s="50" t="s">
        <v>77</v>
      </c>
      <c r="D8" s="62" t="s">
        <v>83</v>
      </c>
      <c r="E8" s="49" t="s">
        <v>116</v>
      </c>
      <c r="F8" s="50" t="s">
        <v>13</v>
      </c>
      <c r="G8" s="50" t="s">
        <v>56</v>
      </c>
      <c r="H8" s="50" t="s">
        <v>56</v>
      </c>
      <c r="I8" s="62" t="s">
        <v>131</v>
      </c>
      <c r="J8" s="65" t="s">
        <v>147</v>
      </c>
      <c r="K8" s="73">
        <v>2750000</v>
      </c>
      <c r="L8" s="58" t="s">
        <v>107</v>
      </c>
    </row>
    <row r="9" spans="1:12" s="4" customFormat="1" ht="20.100000000000001" customHeight="1">
      <c r="A9" s="51">
        <v>5</v>
      </c>
      <c r="B9" s="78">
        <v>45604</v>
      </c>
      <c r="C9" s="50" t="s">
        <v>77</v>
      </c>
      <c r="D9" s="63" t="s">
        <v>86</v>
      </c>
      <c r="E9" s="49" t="s">
        <v>67</v>
      </c>
      <c r="F9" s="50" t="s">
        <v>13</v>
      </c>
      <c r="G9" s="50" t="s">
        <v>0</v>
      </c>
      <c r="H9" s="50" t="s">
        <v>13</v>
      </c>
      <c r="I9" s="63" t="s">
        <v>132</v>
      </c>
      <c r="J9" s="66" t="s">
        <v>125</v>
      </c>
      <c r="K9" s="69">
        <v>10000</v>
      </c>
      <c r="L9" s="71" t="s">
        <v>108</v>
      </c>
    </row>
    <row r="10" spans="1:12" s="4" customFormat="1" ht="20.100000000000001" customHeight="1">
      <c r="A10" s="51">
        <v>6</v>
      </c>
      <c r="B10" s="78">
        <v>45605</v>
      </c>
      <c r="C10" s="50" t="s">
        <v>77</v>
      </c>
      <c r="D10" s="63" t="s">
        <v>87</v>
      </c>
      <c r="E10" s="49" t="s">
        <v>113</v>
      </c>
      <c r="F10" s="50" t="s">
        <v>13</v>
      </c>
      <c r="G10" s="50" t="s">
        <v>0</v>
      </c>
      <c r="H10" s="50" t="s">
        <v>13</v>
      </c>
      <c r="I10" s="63" t="s">
        <v>79</v>
      </c>
      <c r="J10" s="66" t="s">
        <v>93</v>
      </c>
      <c r="K10" s="69">
        <v>741000</v>
      </c>
      <c r="L10" s="71" t="s">
        <v>106</v>
      </c>
    </row>
    <row r="11" spans="1:12" s="4" customFormat="1" ht="20.100000000000001" customHeight="1">
      <c r="A11" s="51">
        <v>7</v>
      </c>
      <c r="B11" s="78">
        <v>45607</v>
      </c>
      <c r="C11" s="50" t="s">
        <v>77</v>
      </c>
      <c r="D11" s="62" t="s">
        <v>34</v>
      </c>
      <c r="E11" s="49" t="s">
        <v>117</v>
      </c>
      <c r="F11" s="50" t="s">
        <v>13</v>
      </c>
      <c r="G11" s="50" t="s">
        <v>0</v>
      </c>
      <c r="H11" s="50" t="s">
        <v>13</v>
      </c>
      <c r="I11" s="62" t="s">
        <v>133</v>
      </c>
      <c r="J11" s="65" t="s">
        <v>126</v>
      </c>
      <c r="K11" s="73">
        <v>200000</v>
      </c>
      <c r="L11" s="58" t="s">
        <v>109</v>
      </c>
    </row>
    <row r="12" spans="1:12" s="4" customFormat="1" ht="20.100000000000001" customHeight="1">
      <c r="A12" s="51">
        <v>8</v>
      </c>
      <c r="B12" s="78">
        <v>45607</v>
      </c>
      <c r="C12" s="50" t="s">
        <v>77</v>
      </c>
      <c r="D12" s="64" t="s">
        <v>34</v>
      </c>
      <c r="E12" s="49" t="s">
        <v>118</v>
      </c>
      <c r="F12" s="50" t="s">
        <v>13</v>
      </c>
      <c r="G12" s="50" t="s">
        <v>65</v>
      </c>
      <c r="H12" s="50" t="s">
        <v>13</v>
      </c>
      <c r="I12" s="64" t="s">
        <v>134</v>
      </c>
      <c r="J12" s="66" t="s">
        <v>124</v>
      </c>
      <c r="K12" s="69">
        <v>20000</v>
      </c>
      <c r="L12" s="71" t="s">
        <v>108</v>
      </c>
    </row>
    <row r="13" spans="1:12" s="4" customFormat="1" ht="20.100000000000001" customHeight="1">
      <c r="A13" s="51">
        <v>9</v>
      </c>
      <c r="B13" s="78">
        <v>45607</v>
      </c>
      <c r="C13" s="50" t="s">
        <v>77</v>
      </c>
      <c r="D13" s="63" t="s">
        <v>34</v>
      </c>
      <c r="E13" s="49" t="s">
        <v>66</v>
      </c>
      <c r="F13" s="50" t="s">
        <v>13</v>
      </c>
      <c r="G13" s="50" t="s">
        <v>0</v>
      </c>
      <c r="H13" s="50" t="s">
        <v>13</v>
      </c>
      <c r="I13" s="63" t="s">
        <v>135</v>
      </c>
      <c r="J13" s="66" t="s">
        <v>126</v>
      </c>
      <c r="K13" s="69">
        <v>200000</v>
      </c>
      <c r="L13" s="71" t="s">
        <v>108</v>
      </c>
    </row>
    <row r="14" spans="1:12" s="4" customFormat="1" ht="20.100000000000001" customHeight="1">
      <c r="A14" s="51">
        <v>10</v>
      </c>
      <c r="B14" s="78">
        <v>45607</v>
      </c>
      <c r="C14" s="50" t="s">
        <v>77</v>
      </c>
      <c r="D14" s="63" t="s">
        <v>88</v>
      </c>
      <c r="E14" s="49" t="s">
        <v>119</v>
      </c>
      <c r="F14" s="50" t="s">
        <v>13</v>
      </c>
      <c r="G14" s="50" t="s">
        <v>0</v>
      </c>
      <c r="H14" s="50"/>
      <c r="I14" s="63" t="s">
        <v>79</v>
      </c>
      <c r="J14" s="66" t="s">
        <v>94</v>
      </c>
      <c r="K14" s="69">
        <v>2075500</v>
      </c>
      <c r="L14" s="71" t="s">
        <v>106</v>
      </c>
    </row>
    <row r="15" spans="1:12" s="4" customFormat="1" ht="20.100000000000001" customHeight="1">
      <c r="A15" s="51">
        <v>11</v>
      </c>
      <c r="B15" s="78">
        <v>45608</v>
      </c>
      <c r="C15" s="50" t="s">
        <v>77</v>
      </c>
      <c r="D15" s="63" t="s">
        <v>89</v>
      </c>
      <c r="E15" s="49" t="s">
        <v>68</v>
      </c>
      <c r="F15" s="50" t="s">
        <v>13</v>
      </c>
      <c r="G15" s="50" t="s">
        <v>0</v>
      </c>
      <c r="H15" s="50" t="s">
        <v>13</v>
      </c>
      <c r="I15" s="63" t="s">
        <v>136</v>
      </c>
      <c r="J15" s="66" t="s">
        <v>95</v>
      </c>
      <c r="K15" s="69">
        <v>2160000</v>
      </c>
      <c r="L15" s="71" t="s">
        <v>107</v>
      </c>
    </row>
    <row r="16" spans="1:12" s="4" customFormat="1" ht="20.100000000000001" customHeight="1">
      <c r="A16" s="51">
        <v>12</v>
      </c>
      <c r="B16" s="78">
        <v>45610</v>
      </c>
      <c r="C16" s="50" t="s">
        <v>13</v>
      </c>
      <c r="D16" s="63" t="s">
        <v>13</v>
      </c>
      <c r="E16" s="49" t="s">
        <v>111</v>
      </c>
      <c r="F16" s="50" t="s">
        <v>13</v>
      </c>
      <c r="G16" s="50" t="s">
        <v>0</v>
      </c>
      <c r="H16" s="50" t="s">
        <v>111</v>
      </c>
      <c r="I16" s="63" t="s">
        <v>81</v>
      </c>
      <c r="J16" s="66" t="s">
        <v>148</v>
      </c>
      <c r="K16" s="69">
        <v>-2000000</v>
      </c>
      <c r="L16" s="59" t="s">
        <v>107</v>
      </c>
    </row>
    <row r="17" spans="1:12" s="4" customFormat="1" ht="20.100000000000001" customHeight="1">
      <c r="A17" s="51">
        <v>13</v>
      </c>
      <c r="B17" s="78">
        <v>45610</v>
      </c>
      <c r="C17" s="50" t="s">
        <v>13</v>
      </c>
      <c r="D17" s="63" t="s">
        <v>90</v>
      </c>
      <c r="E17" s="49" t="s">
        <v>113</v>
      </c>
      <c r="F17" s="50" t="s">
        <v>13</v>
      </c>
      <c r="G17" s="50" t="s">
        <v>0</v>
      </c>
      <c r="H17" s="50" t="s">
        <v>122</v>
      </c>
      <c r="I17" s="63" t="s">
        <v>81</v>
      </c>
      <c r="J17" s="66" t="s">
        <v>149</v>
      </c>
      <c r="K17" s="69">
        <v>2000000</v>
      </c>
      <c r="L17" s="71" t="s">
        <v>110</v>
      </c>
    </row>
    <row r="18" spans="1:12" s="4" customFormat="1" ht="20.100000000000001" customHeight="1">
      <c r="A18" s="51">
        <v>14</v>
      </c>
      <c r="B18" s="78">
        <v>45610</v>
      </c>
      <c r="C18" s="50" t="s">
        <v>111</v>
      </c>
      <c r="D18" s="63" t="s">
        <v>13</v>
      </c>
      <c r="E18" s="49" t="s">
        <v>114</v>
      </c>
      <c r="F18" s="50" t="s">
        <v>13</v>
      </c>
      <c r="G18" s="50" t="s">
        <v>0</v>
      </c>
      <c r="H18" s="50" t="s">
        <v>13</v>
      </c>
      <c r="I18" s="63" t="s">
        <v>82</v>
      </c>
      <c r="J18" s="66" t="s">
        <v>96</v>
      </c>
      <c r="K18" s="69">
        <v>-205000</v>
      </c>
      <c r="L18" s="71" t="s">
        <v>108</v>
      </c>
    </row>
    <row r="19" spans="1:12" s="4" customFormat="1" ht="20.100000000000001" customHeight="1">
      <c r="A19" s="51">
        <v>15</v>
      </c>
      <c r="B19" s="78">
        <v>45610</v>
      </c>
      <c r="C19" s="50" t="s">
        <v>112</v>
      </c>
      <c r="D19" s="63" t="s">
        <v>91</v>
      </c>
      <c r="E19" s="49" t="s">
        <v>113</v>
      </c>
      <c r="F19" s="50" t="s">
        <v>13</v>
      </c>
      <c r="G19" s="50" t="s">
        <v>0</v>
      </c>
      <c r="H19" s="50" t="s">
        <v>13</v>
      </c>
      <c r="I19" s="63" t="s">
        <v>81</v>
      </c>
      <c r="J19" s="66" t="s">
        <v>96</v>
      </c>
      <c r="K19" s="69">
        <v>205000</v>
      </c>
      <c r="L19" s="71" t="s">
        <v>108</v>
      </c>
    </row>
    <row r="20" spans="1:12" s="4" customFormat="1" ht="20.100000000000001" customHeight="1">
      <c r="A20" s="51">
        <v>16</v>
      </c>
      <c r="B20" s="78">
        <v>45611</v>
      </c>
      <c r="C20" s="50" t="s">
        <v>77</v>
      </c>
      <c r="D20" s="63" t="s">
        <v>92</v>
      </c>
      <c r="E20" s="49" t="s">
        <v>46</v>
      </c>
      <c r="F20" s="50" t="s">
        <v>13</v>
      </c>
      <c r="G20" s="50" t="s">
        <v>0</v>
      </c>
      <c r="H20" s="50" t="s">
        <v>13</v>
      </c>
      <c r="I20" s="63" t="s">
        <v>137</v>
      </c>
      <c r="J20" s="67" t="s">
        <v>97</v>
      </c>
      <c r="K20" s="70">
        <v>30000</v>
      </c>
      <c r="L20" s="72" t="s">
        <v>110</v>
      </c>
    </row>
    <row r="21" spans="1:12" s="4" customFormat="1" ht="20.100000000000001" customHeight="1">
      <c r="A21" s="51">
        <v>17</v>
      </c>
      <c r="B21" s="78">
        <v>45611</v>
      </c>
      <c r="C21" s="50" t="s">
        <v>77</v>
      </c>
      <c r="D21" s="63" t="s">
        <v>85</v>
      </c>
      <c r="E21" s="49" t="s">
        <v>69</v>
      </c>
      <c r="F21" s="50" t="s">
        <v>13</v>
      </c>
      <c r="G21" s="50" t="s">
        <v>0</v>
      </c>
      <c r="H21" s="50" t="s">
        <v>13</v>
      </c>
      <c r="I21" s="63" t="s">
        <v>138</v>
      </c>
      <c r="J21" s="66" t="s">
        <v>127</v>
      </c>
      <c r="K21" s="69">
        <v>2500000</v>
      </c>
      <c r="L21" s="71" t="s">
        <v>108</v>
      </c>
    </row>
    <row r="22" spans="1:12" s="4" customFormat="1" ht="20.100000000000001" customHeight="1">
      <c r="A22" s="51">
        <v>18</v>
      </c>
      <c r="B22" s="78">
        <v>45614</v>
      </c>
      <c r="C22" s="50" t="s">
        <v>77</v>
      </c>
      <c r="D22" s="63" t="s">
        <v>88</v>
      </c>
      <c r="E22" s="49" t="s">
        <v>13</v>
      </c>
      <c r="F22" s="50" t="s">
        <v>13</v>
      </c>
      <c r="G22" s="50" t="s">
        <v>0</v>
      </c>
      <c r="H22" s="50" t="s">
        <v>13</v>
      </c>
      <c r="I22" s="63" t="s">
        <v>80</v>
      </c>
      <c r="J22" s="66" t="s">
        <v>98</v>
      </c>
      <c r="K22" s="69">
        <v>20000</v>
      </c>
      <c r="L22" s="71" t="s">
        <v>106</v>
      </c>
    </row>
    <row r="23" spans="1:12" s="4" customFormat="1" ht="20.100000000000001" customHeight="1">
      <c r="A23" s="51">
        <v>19</v>
      </c>
      <c r="B23" s="78">
        <v>45614</v>
      </c>
      <c r="C23" s="50" t="s">
        <v>77</v>
      </c>
      <c r="D23" s="63" t="s">
        <v>92</v>
      </c>
      <c r="E23" s="49" t="s">
        <v>46</v>
      </c>
      <c r="F23" s="50" t="s">
        <v>13</v>
      </c>
      <c r="G23" s="50" t="s">
        <v>0</v>
      </c>
      <c r="H23" s="50" t="s">
        <v>13</v>
      </c>
      <c r="I23" s="63" t="s">
        <v>139</v>
      </c>
      <c r="J23" s="68" t="s">
        <v>99</v>
      </c>
      <c r="K23" s="69">
        <v>10000</v>
      </c>
      <c r="L23" s="71" t="s">
        <v>110</v>
      </c>
    </row>
    <row r="24" spans="1:12" ht="20.100000000000001" customHeight="1">
      <c r="A24" s="51">
        <v>20</v>
      </c>
      <c r="B24" s="78">
        <v>45614</v>
      </c>
      <c r="C24" s="50" t="s">
        <v>77</v>
      </c>
      <c r="D24" s="62" t="s">
        <v>85</v>
      </c>
      <c r="E24" s="49" t="s">
        <v>46</v>
      </c>
      <c r="F24" s="50" t="s">
        <v>13</v>
      </c>
      <c r="G24" s="50" t="s">
        <v>0</v>
      </c>
      <c r="H24" s="50" t="s">
        <v>13</v>
      </c>
      <c r="I24" s="62" t="s">
        <v>140</v>
      </c>
      <c r="J24" s="66" t="s">
        <v>102</v>
      </c>
      <c r="K24" s="73">
        <v>10000</v>
      </c>
      <c r="L24" s="58" t="s">
        <v>107</v>
      </c>
    </row>
    <row r="25" spans="1:12" ht="20.100000000000001" customHeight="1">
      <c r="A25" s="51">
        <v>21</v>
      </c>
      <c r="B25" s="78">
        <v>45616</v>
      </c>
      <c r="C25" s="50" t="s">
        <v>77</v>
      </c>
      <c r="D25" s="62" t="s">
        <v>86</v>
      </c>
      <c r="E25" s="49" t="s">
        <v>46</v>
      </c>
      <c r="F25" s="50" t="s">
        <v>13</v>
      </c>
      <c r="G25" s="50" t="s">
        <v>0</v>
      </c>
      <c r="H25" s="50" t="s">
        <v>13</v>
      </c>
      <c r="I25" s="62" t="s">
        <v>141</v>
      </c>
      <c r="J25" s="66" t="s">
        <v>101</v>
      </c>
      <c r="K25" s="73">
        <v>20000</v>
      </c>
      <c r="L25" s="58" t="s">
        <v>107</v>
      </c>
    </row>
    <row r="26" spans="1:12" ht="20.100000000000001" customHeight="1">
      <c r="A26" s="51">
        <v>22</v>
      </c>
      <c r="B26" s="78">
        <v>45618</v>
      </c>
      <c r="C26" s="50" t="s">
        <v>77</v>
      </c>
      <c r="D26" s="63" t="s">
        <v>85</v>
      </c>
      <c r="E26" s="49" t="s">
        <v>70</v>
      </c>
      <c r="F26" s="50" t="s">
        <v>13</v>
      </c>
      <c r="G26" s="50" t="s">
        <v>0</v>
      </c>
      <c r="H26" s="50" t="s">
        <v>13</v>
      </c>
      <c r="I26" s="63" t="s">
        <v>142</v>
      </c>
      <c r="J26" s="66" t="s">
        <v>127</v>
      </c>
      <c r="K26" s="69">
        <v>5000</v>
      </c>
      <c r="L26" s="71" t="s">
        <v>109</v>
      </c>
    </row>
    <row r="27" spans="1:12" ht="20.100000000000001" customHeight="1">
      <c r="A27" s="51">
        <v>23</v>
      </c>
      <c r="B27" s="78">
        <v>45621</v>
      </c>
      <c r="C27" s="50" t="s">
        <v>77</v>
      </c>
      <c r="D27" s="63" t="s">
        <v>34</v>
      </c>
      <c r="E27" s="49" t="s">
        <v>120</v>
      </c>
      <c r="F27" s="50" t="s">
        <v>13</v>
      </c>
      <c r="G27" s="50" t="s">
        <v>0</v>
      </c>
      <c r="H27" s="50" t="s">
        <v>13</v>
      </c>
      <c r="I27" s="63" t="s">
        <v>143</v>
      </c>
      <c r="J27" s="67" t="s">
        <v>103</v>
      </c>
      <c r="K27" s="69">
        <v>4500000</v>
      </c>
      <c r="L27" s="71" t="s">
        <v>110</v>
      </c>
    </row>
    <row r="28" spans="1:12" ht="20.100000000000001" customHeight="1">
      <c r="A28" s="51">
        <v>24</v>
      </c>
      <c r="B28" s="78">
        <v>45621</v>
      </c>
      <c r="C28" s="50" t="s">
        <v>77</v>
      </c>
      <c r="D28" s="63" t="s">
        <v>86</v>
      </c>
      <c r="E28" s="49" t="s">
        <v>46</v>
      </c>
      <c r="F28" s="50" t="s">
        <v>13</v>
      </c>
      <c r="G28" s="50" t="s">
        <v>0</v>
      </c>
      <c r="H28" s="50" t="s">
        <v>13</v>
      </c>
      <c r="I28" s="63" t="s">
        <v>144</v>
      </c>
      <c r="J28" s="65" t="s">
        <v>104</v>
      </c>
      <c r="K28" s="69">
        <v>50000</v>
      </c>
      <c r="L28" s="71" t="s">
        <v>110</v>
      </c>
    </row>
    <row r="29" spans="1:12" ht="20.100000000000001" customHeight="1">
      <c r="A29" s="51">
        <v>25</v>
      </c>
      <c r="B29" s="78">
        <v>45621</v>
      </c>
      <c r="C29" s="50" t="s">
        <v>77</v>
      </c>
      <c r="D29" s="63" t="s">
        <v>86</v>
      </c>
      <c r="E29" s="49" t="s">
        <v>71</v>
      </c>
      <c r="F29" s="50" t="s">
        <v>13</v>
      </c>
      <c r="G29" s="50" t="s">
        <v>0</v>
      </c>
      <c r="H29" s="50" t="s">
        <v>13</v>
      </c>
      <c r="I29" s="63" t="s">
        <v>145</v>
      </c>
      <c r="J29" s="67" t="s">
        <v>105</v>
      </c>
      <c r="K29" s="69">
        <v>100000</v>
      </c>
      <c r="L29" s="71" t="s">
        <v>110</v>
      </c>
    </row>
    <row r="30" spans="1:12" ht="20.100000000000001" customHeight="1">
      <c r="A30" s="51">
        <v>26</v>
      </c>
      <c r="B30" s="78">
        <v>45621</v>
      </c>
      <c r="C30" s="50" t="s">
        <v>77</v>
      </c>
      <c r="D30" s="63" t="s">
        <v>86</v>
      </c>
      <c r="E30" s="49" t="s">
        <v>46</v>
      </c>
      <c r="F30" s="50" t="s">
        <v>13</v>
      </c>
      <c r="G30" s="50" t="s">
        <v>0</v>
      </c>
      <c r="H30" s="50" t="s">
        <v>13</v>
      </c>
      <c r="I30" s="63" t="s">
        <v>146</v>
      </c>
      <c r="J30" s="66" t="s">
        <v>100</v>
      </c>
      <c r="K30" s="69">
        <v>20000</v>
      </c>
      <c r="L30" s="71" t="s">
        <v>110</v>
      </c>
    </row>
    <row r="31" spans="1:12" ht="20.100000000000001" customHeight="1" thickBot="1">
      <c r="A31" s="154" t="s">
        <v>12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60">
        <f>SUM(K5:K30)</f>
        <v>23543700</v>
      </c>
      <c r="L31" s="52"/>
    </row>
    <row r="1048475" spans="12:12">
      <c r="L1048475" s="20"/>
    </row>
  </sheetData>
  <autoFilter ref="A4:L31"/>
  <sortState ref="B5:L21">
    <sortCondition ref="B4:B21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31:J3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59055118110236227" header="0.31496062992125984" footer="0.31496062992125984"/>
  <pageSetup paperSize="9" scale="74" fitToHeight="0" orientation="landscape" r:id="rId4"/>
  <rowBreaks count="1" manualBreakCount="1">
    <brk id="31" max="11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14" sqref="C14"/>
    </sheetView>
  </sheetViews>
  <sheetFormatPr defaultRowHeight="16.5"/>
  <cols>
    <col min="1" max="1" width="4.75" style="5" bestFit="1" customWidth="1"/>
    <col min="2" max="2" width="13.375" style="5" customWidth="1"/>
    <col min="3" max="3" width="64.625" style="6" customWidth="1"/>
    <col min="4" max="4" width="8.75" style="6" bestFit="1" customWidth="1"/>
    <col min="5" max="5" width="8.75" style="6" customWidth="1"/>
    <col min="6" max="6" width="13.125" style="24" bestFit="1" customWidth="1"/>
    <col min="7" max="7" width="14.625" style="113" bestFit="1" customWidth="1"/>
    <col min="8" max="8" width="12.25" style="5" bestFit="1" customWidth="1"/>
    <col min="9" max="16384" width="9" style="26"/>
  </cols>
  <sheetData>
    <row r="1" spans="1:8" ht="26.25" customHeight="1" thickBot="1">
      <c r="A1" s="159" t="s">
        <v>38</v>
      </c>
      <c r="B1" s="159"/>
      <c r="C1" s="159"/>
      <c r="D1" s="159"/>
      <c r="E1" s="159"/>
      <c r="F1" s="159"/>
      <c r="G1" s="159"/>
      <c r="H1" s="159"/>
    </row>
    <row r="2" spans="1:8" s="27" customFormat="1" ht="27">
      <c r="A2" s="29" t="s">
        <v>3</v>
      </c>
      <c r="B2" s="30" t="s">
        <v>29</v>
      </c>
      <c r="C2" s="31" t="s">
        <v>23</v>
      </c>
      <c r="D2" s="31" t="s">
        <v>37</v>
      </c>
      <c r="E2" s="31" t="s">
        <v>25</v>
      </c>
      <c r="F2" s="32" t="s">
        <v>54</v>
      </c>
      <c r="G2" s="33" t="s">
        <v>30</v>
      </c>
      <c r="H2" s="34" t="s">
        <v>31</v>
      </c>
    </row>
    <row r="3" spans="1:8" s="106" customFormat="1" ht="24.95" customHeight="1">
      <c r="A3" s="104">
        <v>1</v>
      </c>
      <c r="B3" s="92">
        <v>45600</v>
      </c>
      <c r="C3" s="95" t="s">
        <v>151</v>
      </c>
      <c r="D3" s="89" t="s">
        <v>88</v>
      </c>
      <c r="E3" s="41" t="s">
        <v>212</v>
      </c>
      <c r="F3" s="79">
        <v>107400</v>
      </c>
      <c r="G3" s="111" t="s">
        <v>181</v>
      </c>
      <c r="H3" s="105" t="s">
        <v>213</v>
      </c>
    </row>
    <row r="4" spans="1:8" s="106" customFormat="1" ht="24.95" customHeight="1">
      <c r="A4" s="104">
        <v>2</v>
      </c>
      <c r="B4" s="92">
        <v>45600</v>
      </c>
      <c r="C4" s="95" t="s">
        <v>152</v>
      </c>
      <c r="D4" s="89" t="s">
        <v>174</v>
      </c>
      <c r="E4" s="41" t="s">
        <v>212</v>
      </c>
      <c r="F4" s="79">
        <v>83520</v>
      </c>
      <c r="G4" s="111" t="s">
        <v>182</v>
      </c>
      <c r="H4" s="105" t="s">
        <v>214</v>
      </c>
    </row>
    <row r="5" spans="1:8" s="106" customFormat="1" ht="24.95" customHeight="1">
      <c r="A5" s="104">
        <v>3</v>
      </c>
      <c r="B5" s="92">
        <v>45600</v>
      </c>
      <c r="C5" s="96" t="s">
        <v>469</v>
      </c>
      <c r="D5" s="89" t="s">
        <v>88</v>
      </c>
      <c r="E5" s="41" t="s">
        <v>212</v>
      </c>
      <c r="F5" s="79">
        <v>7000000</v>
      </c>
      <c r="G5" s="111" t="s">
        <v>188</v>
      </c>
      <c r="H5" s="105" t="s">
        <v>212</v>
      </c>
    </row>
    <row r="6" spans="1:8" s="106" customFormat="1" ht="24.95" customHeight="1">
      <c r="A6" s="104">
        <v>4</v>
      </c>
      <c r="B6" s="92">
        <v>45601</v>
      </c>
      <c r="C6" s="96" t="s">
        <v>153</v>
      </c>
      <c r="D6" s="89" t="s">
        <v>174</v>
      </c>
      <c r="E6" s="41" t="s">
        <v>212</v>
      </c>
      <c r="F6" s="79">
        <v>150000</v>
      </c>
      <c r="G6" s="111" t="s">
        <v>189</v>
      </c>
      <c r="H6" s="105" t="s">
        <v>212</v>
      </c>
    </row>
    <row r="7" spans="1:8" s="106" customFormat="1" ht="24.95" customHeight="1">
      <c r="A7" s="104">
        <v>5</v>
      </c>
      <c r="B7" s="92">
        <v>45601</v>
      </c>
      <c r="C7" s="95" t="s">
        <v>154</v>
      </c>
      <c r="D7" s="89" t="s">
        <v>88</v>
      </c>
      <c r="E7" s="41" t="s">
        <v>212</v>
      </c>
      <c r="F7" s="79">
        <v>172000</v>
      </c>
      <c r="G7" s="111" t="s">
        <v>183</v>
      </c>
      <c r="H7" s="105" t="s">
        <v>212</v>
      </c>
    </row>
    <row r="8" spans="1:8" s="106" customFormat="1" ht="24.95" customHeight="1">
      <c r="A8" s="104">
        <v>6</v>
      </c>
      <c r="B8" s="92">
        <v>45601</v>
      </c>
      <c r="C8" s="95" t="s">
        <v>470</v>
      </c>
      <c r="D8" s="89" t="s">
        <v>88</v>
      </c>
      <c r="E8" s="41" t="s">
        <v>212</v>
      </c>
      <c r="F8" s="79">
        <v>2901000</v>
      </c>
      <c r="G8" s="111" t="s">
        <v>190</v>
      </c>
      <c r="H8" s="105" t="s">
        <v>212</v>
      </c>
    </row>
    <row r="9" spans="1:8" s="106" customFormat="1" ht="24.95" customHeight="1">
      <c r="A9" s="104">
        <v>7</v>
      </c>
      <c r="B9" s="92">
        <v>45601</v>
      </c>
      <c r="C9" s="95" t="s">
        <v>471</v>
      </c>
      <c r="D9" s="89" t="s">
        <v>88</v>
      </c>
      <c r="E9" s="41" t="s">
        <v>212</v>
      </c>
      <c r="F9" s="79">
        <v>99000</v>
      </c>
      <c r="G9" s="111" t="s">
        <v>191</v>
      </c>
      <c r="H9" s="105" t="s">
        <v>212</v>
      </c>
    </row>
    <row r="10" spans="1:8" s="106" customFormat="1" ht="40.5">
      <c r="A10" s="104">
        <v>8</v>
      </c>
      <c r="B10" s="92">
        <v>45602</v>
      </c>
      <c r="C10" s="95" t="s">
        <v>155</v>
      </c>
      <c r="D10" s="89" t="s">
        <v>176</v>
      </c>
      <c r="E10" s="41" t="s">
        <v>212</v>
      </c>
      <c r="F10" s="79">
        <v>550000</v>
      </c>
      <c r="G10" s="111" t="s">
        <v>261</v>
      </c>
      <c r="H10" s="107" t="s">
        <v>260</v>
      </c>
    </row>
    <row r="11" spans="1:8" s="106" customFormat="1" ht="40.5">
      <c r="A11" s="104">
        <v>9</v>
      </c>
      <c r="B11" s="92">
        <v>45602</v>
      </c>
      <c r="C11" s="97" t="s">
        <v>156</v>
      </c>
      <c r="D11" s="89" t="s">
        <v>176</v>
      </c>
      <c r="E11" s="41" t="s">
        <v>212</v>
      </c>
      <c r="F11" s="79">
        <v>850000</v>
      </c>
      <c r="G11" s="111" t="s">
        <v>268</v>
      </c>
      <c r="H11" s="107" t="s">
        <v>269</v>
      </c>
    </row>
    <row r="12" spans="1:8" s="106" customFormat="1" ht="24.95" customHeight="1">
      <c r="A12" s="104">
        <v>10</v>
      </c>
      <c r="B12" s="92">
        <v>45603</v>
      </c>
      <c r="C12" s="96" t="s">
        <v>157</v>
      </c>
      <c r="D12" s="89" t="s">
        <v>174</v>
      </c>
      <c r="E12" s="41" t="s">
        <v>212</v>
      </c>
      <c r="F12" s="79">
        <v>200000</v>
      </c>
      <c r="G12" s="111" t="s">
        <v>184</v>
      </c>
      <c r="H12" s="105" t="s">
        <v>212</v>
      </c>
    </row>
    <row r="13" spans="1:8" s="106" customFormat="1" ht="27">
      <c r="A13" s="104">
        <v>11</v>
      </c>
      <c r="B13" s="92">
        <v>45603</v>
      </c>
      <c r="C13" s="97" t="s">
        <v>472</v>
      </c>
      <c r="D13" s="89" t="s">
        <v>175</v>
      </c>
      <c r="E13" s="41" t="s">
        <v>212</v>
      </c>
      <c r="F13" s="79">
        <v>599000</v>
      </c>
      <c r="G13" s="111" t="s">
        <v>242</v>
      </c>
      <c r="H13" s="105" t="s">
        <v>215</v>
      </c>
    </row>
    <row r="14" spans="1:8" s="27" customFormat="1" ht="121.5">
      <c r="A14" s="36">
        <v>12</v>
      </c>
      <c r="B14" s="92">
        <v>45604</v>
      </c>
      <c r="C14" s="98" t="s">
        <v>486</v>
      </c>
      <c r="D14" s="86" t="s">
        <v>177</v>
      </c>
      <c r="E14" s="7" t="s">
        <v>208</v>
      </c>
      <c r="F14" s="80">
        <v>7170000</v>
      </c>
      <c r="G14" s="111" t="s">
        <v>262</v>
      </c>
      <c r="H14" s="105" t="s">
        <v>263</v>
      </c>
    </row>
    <row r="15" spans="1:8" s="106" customFormat="1" ht="24.95" customHeight="1">
      <c r="A15" s="104">
        <v>13</v>
      </c>
      <c r="B15" s="92">
        <v>45604</v>
      </c>
      <c r="C15" s="96" t="s">
        <v>217</v>
      </c>
      <c r="D15" s="89" t="s">
        <v>175</v>
      </c>
      <c r="E15" s="41" t="s">
        <v>212</v>
      </c>
      <c r="F15" s="82">
        <v>500000</v>
      </c>
      <c r="G15" s="111" t="s">
        <v>243</v>
      </c>
      <c r="H15" s="105" t="s">
        <v>216</v>
      </c>
    </row>
    <row r="16" spans="1:8" s="106" customFormat="1" ht="24.95" customHeight="1">
      <c r="A16" s="104">
        <v>14</v>
      </c>
      <c r="B16" s="92">
        <v>45604</v>
      </c>
      <c r="C16" s="95" t="s">
        <v>158</v>
      </c>
      <c r="D16" s="89" t="s">
        <v>88</v>
      </c>
      <c r="E16" s="41" t="s">
        <v>212</v>
      </c>
      <c r="F16" s="82">
        <v>1000000</v>
      </c>
      <c r="G16" s="111" t="s">
        <v>185</v>
      </c>
      <c r="H16" s="105" t="s">
        <v>212</v>
      </c>
    </row>
    <row r="17" spans="1:8" s="106" customFormat="1" ht="24.95" customHeight="1">
      <c r="A17" s="104">
        <v>15</v>
      </c>
      <c r="B17" s="92">
        <v>45605</v>
      </c>
      <c r="C17" s="95" t="s">
        <v>159</v>
      </c>
      <c r="D17" s="89" t="s">
        <v>174</v>
      </c>
      <c r="E17" s="41" t="s">
        <v>212</v>
      </c>
      <c r="F17" s="82">
        <v>1277900</v>
      </c>
      <c r="G17" s="111" t="s">
        <v>192</v>
      </c>
      <c r="H17" s="105" t="s">
        <v>212</v>
      </c>
    </row>
    <row r="18" spans="1:8" s="106" customFormat="1" ht="24.95" customHeight="1">
      <c r="A18" s="104">
        <v>16</v>
      </c>
      <c r="B18" s="92">
        <v>45605</v>
      </c>
      <c r="C18" s="95" t="s">
        <v>160</v>
      </c>
      <c r="D18" s="89" t="s">
        <v>88</v>
      </c>
      <c r="E18" s="41" t="s">
        <v>212</v>
      </c>
      <c r="F18" s="82">
        <v>122600</v>
      </c>
      <c r="G18" s="111" t="s">
        <v>193</v>
      </c>
      <c r="H18" s="105" t="s">
        <v>212</v>
      </c>
    </row>
    <row r="19" spans="1:8" s="106" customFormat="1" ht="24.95" customHeight="1">
      <c r="A19" s="104">
        <v>17</v>
      </c>
      <c r="B19" s="92">
        <v>45605</v>
      </c>
      <c r="C19" s="95" t="s">
        <v>161</v>
      </c>
      <c r="D19" s="89" t="s">
        <v>88</v>
      </c>
      <c r="E19" s="41" t="s">
        <v>212</v>
      </c>
      <c r="F19" s="82">
        <v>715000</v>
      </c>
      <c r="G19" s="111" t="s">
        <v>186</v>
      </c>
      <c r="H19" s="105" t="s">
        <v>212</v>
      </c>
    </row>
    <row r="20" spans="1:8" s="27" customFormat="1" ht="67.5">
      <c r="A20" s="36">
        <v>18</v>
      </c>
      <c r="B20" s="92">
        <v>45607</v>
      </c>
      <c r="C20" s="98" t="s">
        <v>218</v>
      </c>
      <c r="D20" s="87" t="s">
        <v>177</v>
      </c>
      <c r="E20" s="7" t="s">
        <v>212</v>
      </c>
      <c r="F20" s="82">
        <v>2750000</v>
      </c>
      <c r="G20" s="111" t="s">
        <v>264</v>
      </c>
      <c r="H20" s="105" t="s">
        <v>265</v>
      </c>
    </row>
    <row r="21" spans="1:8" s="106" customFormat="1" ht="24.95" customHeight="1">
      <c r="A21" s="104">
        <v>19</v>
      </c>
      <c r="B21" s="92">
        <v>45608</v>
      </c>
      <c r="C21" s="95" t="s">
        <v>162</v>
      </c>
      <c r="D21" s="87" t="s">
        <v>88</v>
      </c>
      <c r="E21" s="41" t="s">
        <v>209</v>
      </c>
      <c r="F21" s="82">
        <v>1500000</v>
      </c>
      <c r="G21" s="111" t="s">
        <v>194</v>
      </c>
      <c r="H21" s="105" t="s">
        <v>212</v>
      </c>
    </row>
    <row r="22" spans="1:8" s="106" customFormat="1" ht="24.95" customHeight="1">
      <c r="A22" s="104">
        <v>20</v>
      </c>
      <c r="B22" s="92">
        <v>45608</v>
      </c>
      <c r="C22" s="95" t="s">
        <v>163</v>
      </c>
      <c r="D22" s="89" t="s">
        <v>88</v>
      </c>
      <c r="E22" s="41" t="s">
        <v>212</v>
      </c>
      <c r="F22" s="80">
        <v>3971000</v>
      </c>
      <c r="G22" s="111" t="s">
        <v>187</v>
      </c>
      <c r="H22" s="105" t="s">
        <v>212</v>
      </c>
    </row>
    <row r="23" spans="1:8" s="27" customFormat="1" ht="24.95" customHeight="1">
      <c r="A23" s="36">
        <v>21</v>
      </c>
      <c r="B23" s="92">
        <v>45608</v>
      </c>
      <c r="C23" s="96" t="s">
        <v>473</v>
      </c>
      <c r="D23" s="87" t="s">
        <v>175</v>
      </c>
      <c r="E23" s="7" t="s">
        <v>212</v>
      </c>
      <c r="F23" s="80">
        <v>300000</v>
      </c>
      <c r="G23" s="111" t="s">
        <v>267</v>
      </c>
      <c r="H23" s="107" t="s">
        <v>266</v>
      </c>
    </row>
    <row r="24" spans="1:8" s="27" customFormat="1" ht="24.95" customHeight="1">
      <c r="A24" s="36">
        <v>22</v>
      </c>
      <c r="B24" s="92">
        <v>45609</v>
      </c>
      <c r="C24" s="97" t="s">
        <v>164</v>
      </c>
      <c r="D24" s="87" t="s">
        <v>176</v>
      </c>
      <c r="E24" s="7" t="s">
        <v>212</v>
      </c>
      <c r="F24" s="80">
        <v>70000</v>
      </c>
      <c r="G24" s="111" t="s">
        <v>273</v>
      </c>
      <c r="H24" s="107" t="s">
        <v>272</v>
      </c>
    </row>
    <row r="25" spans="1:8" s="106" customFormat="1" ht="24.95" customHeight="1">
      <c r="A25" s="104">
        <v>23</v>
      </c>
      <c r="B25" s="92">
        <v>45609</v>
      </c>
      <c r="C25" s="95" t="s">
        <v>165</v>
      </c>
      <c r="D25" s="89" t="s">
        <v>88</v>
      </c>
      <c r="E25" s="41" t="s">
        <v>212</v>
      </c>
      <c r="F25" s="80">
        <v>270000</v>
      </c>
      <c r="G25" s="111" t="s">
        <v>196</v>
      </c>
      <c r="H25" s="105" t="s">
        <v>212</v>
      </c>
    </row>
    <row r="26" spans="1:8" s="106" customFormat="1" ht="24.95" customHeight="1">
      <c r="A26" s="104">
        <v>24</v>
      </c>
      <c r="B26" s="92">
        <v>45609</v>
      </c>
      <c r="C26" s="95" t="s">
        <v>166</v>
      </c>
      <c r="D26" s="89" t="s">
        <v>174</v>
      </c>
      <c r="E26" s="41" t="s">
        <v>212</v>
      </c>
      <c r="F26" s="80">
        <v>300000</v>
      </c>
      <c r="G26" s="111" t="s">
        <v>195</v>
      </c>
      <c r="H26" s="105" t="s">
        <v>212</v>
      </c>
    </row>
    <row r="27" spans="1:8" s="152" customFormat="1" ht="24.95" customHeight="1">
      <c r="A27" s="148">
        <v>25</v>
      </c>
      <c r="B27" s="92">
        <v>45610</v>
      </c>
      <c r="C27" s="149" t="s">
        <v>474</v>
      </c>
      <c r="D27" s="87" t="s">
        <v>176</v>
      </c>
      <c r="E27" s="150" t="s">
        <v>212</v>
      </c>
      <c r="F27" s="80">
        <v>5400000</v>
      </c>
      <c r="G27" s="111" t="s">
        <v>288</v>
      </c>
      <c r="H27" s="151" t="s">
        <v>289</v>
      </c>
    </row>
    <row r="28" spans="1:8" s="27" customFormat="1" ht="24.95" customHeight="1">
      <c r="A28" s="36">
        <v>26</v>
      </c>
      <c r="B28" s="92">
        <v>45611</v>
      </c>
      <c r="C28" s="95" t="s">
        <v>219</v>
      </c>
      <c r="D28" s="89" t="s">
        <v>175</v>
      </c>
      <c r="E28" s="7" t="s">
        <v>210</v>
      </c>
      <c r="F28" s="79">
        <v>672230</v>
      </c>
      <c r="G28" s="111" t="s">
        <v>274</v>
      </c>
      <c r="H28" s="107" t="s">
        <v>275</v>
      </c>
    </row>
    <row r="29" spans="1:8" s="106" customFormat="1" ht="24.95" customHeight="1">
      <c r="A29" s="104">
        <v>27</v>
      </c>
      <c r="B29" s="93">
        <v>45611</v>
      </c>
      <c r="C29" s="98" t="s">
        <v>220</v>
      </c>
      <c r="D29" s="88" t="s">
        <v>176</v>
      </c>
      <c r="E29" s="41" t="s">
        <v>209</v>
      </c>
      <c r="F29" s="81">
        <v>270000</v>
      </c>
      <c r="G29" s="111" t="s">
        <v>244</v>
      </c>
      <c r="H29" s="107" t="s">
        <v>221</v>
      </c>
    </row>
    <row r="30" spans="1:8" s="106" customFormat="1" ht="24.95" customHeight="1">
      <c r="A30" s="104">
        <v>28</v>
      </c>
      <c r="B30" s="93">
        <v>45614</v>
      </c>
      <c r="C30" s="99" t="s">
        <v>223</v>
      </c>
      <c r="D30" s="88" t="s">
        <v>175</v>
      </c>
      <c r="E30" s="41" t="s">
        <v>213</v>
      </c>
      <c r="F30" s="81">
        <v>12500</v>
      </c>
      <c r="G30" s="111" t="s">
        <v>245</v>
      </c>
      <c r="H30" s="107" t="s">
        <v>222</v>
      </c>
    </row>
    <row r="31" spans="1:8" s="106" customFormat="1" ht="24.95" customHeight="1">
      <c r="A31" s="104">
        <v>29</v>
      </c>
      <c r="B31" s="93">
        <v>45615</v>
      </c>
      <c r="C31" s="100" t="s">
        <v>167</v>
      </c>
      <c r="D31" s="87" t="s">
        <v>174</v>
      </c>
      <c r="E31" s="41" t="s">
        <v>212</v>
      </c>
      <c r="F31" s="82">
        <v>1616000</v>
      </c>
      <c r="G31" s="111" t="s">
        <v>197</v>
      </c>
      <c r="H31" s="105" t="s">
        <v>212</v>
      </c>
    </row>
    <row r="32" spans="1:8" s="106" customFormat="1" ht="24.95" customHeight="1">
      <c r="A32" s="104">
        <v>30</v>
      </c>
      <c r="B32" s="93">
        <v>45615</v>
      </c>
      <c r="C32" s="100" t="s">
        <v>226</v>
      </c>
      <c r="D32" s="87" t="s">
        <v>175</v>
      </c>
      <c r="E32" s="41" t="s">
        <v>212</v>
      </c>
      <c r="F32" s="83">
        <v>469000</v>
      </c>
      <c r="G32" s="111" t="s">
        <v>246</v>
      </c>
      <c r="H32" s="107" t="s">
        <v>224</v>
      </c>
    </row>
    <row r="33" spans="1:8" s="106" customFormat="1" ht="24.95" customHeight="1">
      <c r="A33" s="104">
        <v>31</v>
      </c>
      <c r="B33" s="93">
        <v>45615</v>
      </c>
      <c r="C33" s="100" t="s">
        <v>227</v>
      </c>
      <c r="D33" s="87" t="s">
        <v>175</v>
      </c>
      <c r="E33" s="41" t="s">
        <v>212</v>
      </c>
      <c r="F33" s="79">
        <v>1843000</v>
      </c>
      <c r="G33" s="111" t="s">
        <v>247</v>
      </c>
      <c r="H33" s="107" t="s">
        <v>225</v>
      </c>
    </row>
    <row r="34" spans="1:8" s="27" customFormat="1" ht="24.95" customHeight="1">
      <c r="A34" s="36">
        <v>32</v>
      </c>
      <c r="B34" s="92">
        <v>45615</v>
      </c>
      <c r="C34" s="101" t="s">
        <v>168</v>
      </c>
      <c r="D34" s="87" t="s">
        <v>175</v>
      </c>
      <c r="E34" s="7" t="s">
        <v>212</v>
      </c>
      <c r="F34" s="83">
        <v>1750000</v>
      </c>
      <c r="G34" s="111" t="s">
        <v>276</v>
      </c>
      <c r="H34" s="107" t="s">
        <v>277</v>
      </c>
    </row>
    <row r="35" spans="1:8" s="106" customFormat="1" ht="24.95" customHeight="1">
      <c r="A35" s="104">
        <v>33</v>
      </c>
      <c r="B35" s="92">
        <v>45615</v>
      </c>
      <c r="C35" s="102" t="s">
        <v>169</v>
      </c>
      <c r="D35" s="87" t="s">
        <v>88</v>
      </c>
      <c r="E35" s="41" t="s">
        <v>212</v>
      </c>
      <c r="F35" s="81">
        <v>286200</v>
      </c>
      <c r="G35" s="111" t="s">
        <v>198</v>
      </c>
      <c r="H35" s="105" t="s">
        <v>212</v>
      </c>
    </row>
    <row r="36" spans="1:8" s="106" customFormat="1" ht="24.95" customHeight="1">
      <c r="A36" s="104">
        <v>34</v>
      </c>
      <c r="B36" s="92">
        <v>45615</v>
      </c>
      <c r="C36" s="102" t="s">
        <v>475</v>
      </c>
      <c r="D36" s="87" t="s">
        <v>178</v>
      </c>
      <c r="E36" s="41" t="s">
        <v>212</v>
      </c>
      <c r="F36" s="82">
        <v>1000000</v>
      </c>
      <c r="G36" s="111" t="s">
        <v>248</v>
      </c>
      <c r="H36" s="107" t="s">
        <v>228</v>
      </c>
    </row>
    <row r="37" spans="1:8" s="27" customFormat="1" ht="24.95" customHeight="1">
      <c r="A37" s="36">
        <v>35</v>
      </c>
      <c r="B37" s="92">
        <v>45615</v>
      </c>
      <c r="C37" s="100" t="s">
        <v>476</v>
      </c>
      <c r="D37" s="87" t="s">
        <v>176</v>
      </c>
      <c r="E37" s="7" t="s">
        <v>212</v>
      </c>
      <c r="F37" s="82">
        <v>200000</v>
      </c>
      <c r="G37" s="111" t="s">
        <v>270</v>
      </c>
      <c r="H37" s="107" t="s">
        <v>271</v>
      </c>
    </row>
    <row r="38" spans="1:8" s="106" customFormat="1" ht="24.95" customHeight="1">
      <c r="A38" s="104">
        <v>36</v>
      </c>
      <c r="B38" s="92">
        <v>45615</v>
      </c>
      <c r="C38" s="108" t="s">
        <v>477</v>
      </c>
      <c r="D38" s="89" t="s">
        <v>176</v>
      </c>
      <c r="E38" s="41" t="s">
        <v>212</v>
      </c>
      <c r="F38" s="79">
        <v>45000</v>
      </c>
      <c r="G38" s="111" t="s">
        <v>249</v>
      </c>
      <c r="H38" s="107" t="s">
        <v>229</v>
      </c>
    </row>
    <row r="39" spans="1:8" s="106" customFormat="1" ht="24.95" customHeight="1">
      <c r="A39" s="104">
        <v>37</v>
      </c>
      <c r="B39" s="94">
        <v>45617</v>
      </c>
      <c r="C39" s="103" t="s">
        <v>483</v>
      </c>
      <c r="D39" s="88" t="s">
        <v>88</v>
      </c>
      <c r="E39" s="41" t="s">
        <v>212</v>
      </c>
      <c r="F39" s="81">
        <v>771900</v>
      </c>
      <c r="G39" s="111" t="s">
        <v>199</v>
      </c>
      <c r="H39" s="105" t="s">
        <v>212</v>
      </c>
    </row>
    <row r="40" spans="1:8" s="106" customFormat="1" ht="24.95" customHeight="1">
      <c r="A40" s="104">
        <v>38</v>
      </c>
      <c r="B40" s="92">
        <v>45618</v>
      </c>
      <c r="C40" s="100" t="s">
        <v>231</v>
      </c>
      <c r="D40" s="87" t="s">
        <v>179</v>
      </c>
      <c r="E40" s="41" t="s">
        <v>212</v>
      </c>
      <c r="F40" s="82">
        <v>557690</v>
      </c>
      <c r="G40" s="111" t="s">
        <v>250</v>
      </c>
      <c r="H40" s="107" t="s">
        <v>230</v>
      </c>
    </row>
    <row r="41" spans="1:8" s="27" customFormat="1" ht="24.95" customHeight="1">
      <c r="A41" s="36">
        <v>39</v>
      </c>
      <c r="B41" s="92">
        <v>45621</v>
      </c>
      <c r="C41" s="99" t="s">
        <v>257</v>
      </c>
      <c r="D41" s="87" t="s">
        <v>175</v>
      </c>
      <c r="E41" s="7" t="s">
        <v>208</v>
      </c>
      <c r="F41" s="82">
        <v>1890000</v>
      </c>
      <c r="G41" s="111" t="s">
        <v>278</v>
      </c>
      <c r="H41" s="107" t="s">
        <v>279</v>
      </c>
    </row>
    <row r="42" spans="1:8" s="106" customFormat="1" ht="24.95" customHeight="1">
      <c r="A42" s="104">
        <v>40</v>
      </c>
      <c r="B42" s="92">
        <v>45621</v>
      </c>
      <c r="C42" s="95" t="s">
        <v>170</v>
      </c>
      <c r="D42" s="90" t="s">
        <v>88</v>
      </c>
      <c r="E42" s="41" t="s">
        <v>212</v>
      </c>
      <c r="F42" s="79">
        <v>17120</v>
      </c>
      <c r="G42" s="111" t="s">
        <v>200</v>
      </c>
      <c r="H42" s="105" t="s">
        <v>212</v>
      </c>
    </row>
    <row r="43" spans="1:8" s="106" customFormat="1" ht="24.95" customHeight="1">
      <c r="A43" s="104">
        <v>41</v>
      </c>
      <c r="B43" s="92">
        <v>45621</v>
      </c>
      <c r="C43" s="98" t="s">
        <v>484</v>
      </c>
      <c r="D43" s="87" t="s">
        <v>88</v>
      </c>
      <c r="E43" s="41" t="s">
        <v>212</v>
      </c>
      <c r="F43" s="82">
        <v>502200</v>
      </c>
      <c r="G43" s="111" t="s">
        <v>201</v>
      </c>
      <c r="H43" s="105" t="s">
        <v>212</v>
      </c>
    </row>
    <row r="44" spans="1:8" s="27" customFormat="1" ht="24.95" customHeight="1">
      <c r="A44" s="36">
        <v>42</v>
      </c>
      <c r="B44" s="92">
        <v>45621</v>
      </c>
      <c r="C44" s="98" t="s">
        <v>478</v>
      </c>
      <c r="D44" s="87" t="s">
        <v>175</v>
      </c>
      <c r="E44" s="7" t="s">
        <v>212</v>
      </c>
      <c r="F44" s="82">
        <v>2160000</v>
      </c>
      <c r="G44" s="111" t="s">
        <v>283</v>
      </c>
      <c r="H44" s="107" t="s">
        <v>282</v>
      </c>
    </row>
    <row r="45" spans="1:8" s="152" customFormat="1" ht="24.95" customHeight="1">
      <c r="A45" s="148">
        <v>43</v>
      </c>
      <c r="B45" s="92">
        <v>45621</v>
      </c>
      <c r="C45" s="153" t="s">
        <v>479</v>
      </c>
      <c r="D45" s="87" t="s">
        <v>175</v>
      </c>
      <c r="E45" s="150" t="s">
        <v>212</v>
      </c>
      <c r="F45" s="82">
        <v>2200000</v>
      </c>
      <c r="G45" s="111" t="s">
        <v>467</v>
      </c>
      <c r="H45" s="151" t="s">
        <v>468</v>
      </c>
    </row>
    <row r="46" spans="1:8" s="106" customFormat="1" ht="24.95" customHeight="1">
      <c r="A46" s="104">
        <v>44</v>
      </c>
      <c r="B46" s="92">
        <v>45621</v>
      </c>
      <c r="C46" s="98" t="s">
        <v>258</v>
      </c>
      <c r="D46" s="90" t="s">
        <v>174</v>
      </c>
      <c r="E46" s="41" t="s">
        <v>212</v>
      </c>
      <c r="F46" s="81">
        <v>100000</v>
      </c>
      <c r="G46" s="111" t="s">
        <v>202</v>
      </c>
      <c r="H46" s="105" t="s">
        <v>212</v>
      </c>
    </row>
    <row r="47" spans="1:8" s="27" customFormat="1" ht="24.95" customHeight="1">
      <c r="A47" s="36">
        <v>45</v>
      </c>
      <c r="B47" s="92">
        <v>45621</v>
      </c>
      <c r="C47" s="95" t="s">
        <v>259</v>
      </c>
      <c r="D47" s="90" t="s">
        <v>177</v>
      </c>
      <c r="E47" s="7" t="s">
        <v>212</v>
      </c>
      <c r="F47" s="79">
        <v>1100000</v>
      </c>
      <c r="G47" s="111" t="s">
        <v>280</v>
      </c>
      <c r="H47" s="107" t="s">
        <v>281</v>
      </c>
    </row>
    <row r="48" spans="1:8" s="27" customFormat="1" ht="24.95" customHeight="1">
      <c r="A48" s="36">
        <v>46</v>
      </c>
      <c r="B48" s="92">
        <v>45622</v>
      </c>
      <c r="C48" s="97" t="s">
        <v>232</v>
      </c>
      <c r="D48" s="90" t="s">
        <v>176</v>
      </c>
      <c r="E48" s="7" t="s">
        <v>211</v>
      </c>
      <c r="F48" s="84">
        <v>4500000</v>
      </c>
      <c r="G48" s="111" t="s">
        <v>284</v>
      </c>
      <c r="H48" s="107" t="s">
        <v>285</v>
      </c>
    </row>
    <row r="49" spans="1:8" s="106" customFormat="1" ht="24.95" customHeight="1">
      <c r="A49" s="104">
        <v>47</v>
      </c>
      <c r="B49" s="92">
        <v>45622</v>
      </c>
      <c r="C49" s="102" t="s">
        <v>150</v>
      </c>
      <c r="D49" s="90" t="s">
        <v>88</v>
      </c>
      <c r="E49" s="41" t="s">
        <v>212</v>
      </c>
      <c r="F49" s="84">
        <v>470200</v>
      </c>
      <c r="G49" s="111" t="s">
        <v>203</v>
      </c>
      <c r="H49" s="105" t="s">
        <v>212</v>
      </c>
    </row>
    <row r="50" spans="1:8" s="106" customFormat="1" ht="24.95" customHeight="1">
      <c r="A50" s="104">
        <v>48</v>
      </c>
      <c r="B50" s="93">
        <v>45623</v>
      </c>
      <c r="C50" s="98" t="s">
        <v>171</v>
      </c>
      <c r="D50" s="88" t="s">
        <v>174</v>
      </c>
      <c r="E50" s="41" t="s">
        <v>212</v>
      </c>
      <c r="F50" s="81">
        <v>49300</v>
      </c>
      <c r="G50" s="111" t="s">
        <v>204</v>
      </c>
      <c r="H50" s="105" t="s">
        <v>212</v>
      </c>
    </row>
    <row r="51" spans="1:8" s="106" customFormat="1" ht="24.95" customHeight="1">
      <c r="A51" s="104">
        <v>49</v>
      </c>
      <c r="B51" s="93">
        <v>45624</v>
      </c>
      <c r="C51" s="103" t="s">
        <v>485</v>
      </c>
      <c r="D51" s="109" t="s">
        <v>88</v>
      </c>
      <c r="E51" s="41" t="s">
        <v>212</v>
      </c>
      <c r="F51" s="80">
        <v>506900</v>
      </c>
      <c r="G51" s="111" t="s">
        <v>205</v>
      </c>
      <c r="H51" s="105" t="s">
        <v>212</v>
      </c>
    </row>
    <row r="52" spans="1:8" s="27" customFormat="1" ht="24.95" customHeight="1">
      <c r="A52" s="36">
        <v>50</v>
      </c>
      <c r="B52" s="93">
        <v>45624</v>
      </c>
      <c r="C52" s="103" t="s">
        <v>480</v>
      </c>
      <c r="D52" s="91" t="s">
        <v>176</v>
      </c>
      <c r="E52" s="7" t="s">
        <v>212</v>
      </c>
      <c r="F52" s="80">
        <v>3000000</v>
      </c>
      <c r="G52" s="111" t="s">
        <v>286</v>
      </c>
      <c r="H52" s="105" t="s">
        <v>287</v>
      </c>
    </row>
    <row r="53" spans="1:8" s="106" customFormat="1" ht="24.95" customHeight="1">
      <c r="A53" s="104">
        <v>51</v>
      </c>
      <c r="B53" s="92">
        <v>45625</v>
      </c>
      <c r="C53" s="97" t="s">
        <v>236</v>
      </c>
      <c r="D53" s="87" t="s">
        <v>175</v>
      </c>
      <c r="E53" s="41" t="s">
        <v>208</v>
      </c>
      <c r="F53" s="82">
        <v>60000</v>
      </c>
      <c r="G53" s="111" t="s">
        <v>251</v>
      </c>
      <c r="H53" s="105" t="s">
        <v>233</v>
      </c>
    </row>
    <row r="54" spans="1:8" s="106" customFormat="1" ht="24.95" customHeight="1">
      <c r="A54" s="104">
        <v>52</v>
      </c>
      <c r="B54" s="92">
        <v>45625</v>
      </c>
      <c r="C54" s="97" t="s">
        <v>235</v>
      </c>
      <c r="D54" s="87" t="s">
        <v>177</v>
      </c>
      <c r="E54" s="41" t="s">
        <v>209</v>
      </c>
      <c r="F54" s="82">
        <v>100000</v>
      </c>
      <c r="G54" s="111" t="s">
        <v>252</v>
      </c>
      <c r="H54" s="105" t="s">
        <v>234</v>
      </c>
    </row>
    <row r="55" spans="1:8" s="106" customFormat="1" ht="24.95" customHeight="1">
      <c r="A55" s="104">
        <v>53</v>
      </c>
      <c r="B55" s="92">
        <v>45625</v>
      </c>
      <c r="C55" s="100" t="s">
        <v>238</v>
      </c>
      <c r="D55" s="87" t="s">
        <v>176</v>
      </c>
      <c r="E55" s="41" t="s">
        <v>212</v>
      </c>
      <c r="F55" s="82">
        <v>1000000</v>
      </c>
      <c r="G55" s="111" t="s">
        <v>253</v>
      </c>
      <c r="H55" s="105" t="s">
        <v>237</v>
      </c>
    </row>
    <row r="56" spans="1:8" s="106" customFormat="1" ht="24.95" customHeight="1">
      <c r="A56" s="104">
        <v>54</v>
      </c>
      <c r="B56" s="93">
        <v>45625</v>
      </c>
      <c r="C56" s="98" t="s">
        <v>172</v>
      </c>
      <c r="D56" s="90" t="s">
        <v>174</v>
      </c>
      <c r="E56" s="41" t="s">
        <v>212</v>
      </c>
      <c r="F56" s="81">
        <v>1186120</v>
      </c>
      <c r="G56" s="111" t="s">
        <v>206</v>
      </c>
      <c r="H56" s="105" t="s">
        <v>212</v>
      </c>
    </row>
    <row r="57" spans="1:8" s="106" customFormat="1" ht="24.95" customHeight="1">
      <c r="A57" s="104">
        <v>55</v>
      </c>
      <c r="B57" s="93">
        <v>45625</v>
      </c>
      <c r="C57" s="98" t="s">
        <v>173</v>
      </c>
      <c r="D57" s="90" t="s">
        <v>174</v>
      </c>
      <c r="E57" s="41" t="s">
        <v>212</v>
      </c>
      <c r="F57" s="81">
        <v>390000</v>
      </c>
      <c r="G57" s="111" t="s">
        <v>207</v>
      </c>
      <c r="H57" s="105" t="s">
        <v>212</v>
      </c>
    </row>
    <row r="58" spans="1:8" s="106" customFormat="1" ht="24.95" customHeight="1">
      <c r="A58" s="104">
        <v>56</v>
      </c>
      <c r="B58" s="92">
        <v>45625</v>
      </c>
      <c r="C58" s="100" t="s">
        <v>481</v>
      </c>
      <c r="D58" s="87" t="s">
        <v>179</v>
      </c>
      <c r="E58" s="41" t="s">
        <v>212</v>
      </c>
      <c r="F58" s="82">
        <v>1000000</v>
      </c>
      <c r="G58" s="111" t="s">
        <v>254</v>
      </c>
      <c r="H58" s="107" t="s">
        <v>239</v>
      </c>
    </row>
    <row r="59" spans="1:8" s="106" customFormat="1" ht="24.95" customHeight="1">
      <c r="A59" s="104">
        <v>57</v>
      </c>
      <c r="B59" s="92">
        <v>45625</v>
      </c>
      <c r="C59" s="98" t="s">
        <v>482</v>
      </c>
      <c r="D59" s="110" t="s">
        <v>180</v>
      </c>
      <c r="E59" s="41" t="s">
        <v>212</v>
      </c>
      <c r="F59" s="85">
        <v>200000</v>
      </c>
      <c r="G59" s="111" t="s">
        <v>255</v>
      </c>
      <c r="H59" s="105" t="s">
        <v>240</v>
      </c>
    </row>
    <row r="60" spans="1:8" s="106" customFormat="1" ht="24.95" customHeight="1">
      <c r="A60" s="104">
        <v>58</v>
      </c>
      <c r="B60" s="92">
        <v>45625</v>
      </c>
      <c r="C60" s="96" t="s">
        <v>482</v>
      </c>
      <c r="D60" s="88" t="s">
        <v>177</v>
      </c>
      <c r="E60" s="41" t="s">
        <v>212</v>
      </c>
      <c r="F60" s="79">
        <v>740000</v>
      </c>
      <c r="G60" s="111" t="s">
        <v>256</v>
      </c>
      <c r="H60" s="107" t="s">
        <v>241</v>
      </c>
    </row>
    <row r="61" spans="1:8" s="27" customFormat="1" ht="20.100000000000001" customHeight="1" thickBot="1">
      <c r="A61" s="160" t="s">
        <v>35</v>
      </c>
      <c r="B61" s="161"/>
      <c r="C61" s="161"/>
      <c r="D61" s="61"/>
      <c r="E61" s="61"/>
      <c r="F61" s="53">
        <f>SUM('2. 후원금 사용명세서'!F3:F60)</f>
        <v>68723780</v>
      </c>
      <c r="G61" s="112"/>
      <c r="H61" s="35"/>
    </row>
  </sheetData>
  <autoFilter ref="A2:H61"/>
  <sortState ref="A3:H52">
    <sortCondition ref="B2"/>
  </sortState>
  <mergeCells count="2">
    <mergeCell ref="A1:H1"/>
    <mergeCell ref="A61:C6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"/>
  <sheetViews>
    <sheetView view="pageBreakPreview" zoomScaleNormal="145" zoomScaleSheetLayoutView="100" workbookViewId="0">
      <selection activeCell="I2" sqref="I2"/>
    </sheetView>
  </sheetViews>
  <sheetFormatPr defaultRowHeight="16.5"/>
  <cols>
    <col min="1" max="1" width="4.75" style="8" bestFit="1" customWidth="1"/>
    <col min="2" max="2" width="9.875" style="8" bestFit="1" customWidth="1"/>
    <col min="3" max="3" width="12.125" style="10" bestFit="1" customWidth="1"/>
    <col min="4" max="4" width="6.375" style="11" bestFit="1" customWidth="1"/>
    <col min="5" max="5" width="8" style="10" bestFit="1" customWidth="1"/>
    <col min="6" max="6" width="4.75" customWidth="1"/>
    <col min="7" max="8" width="8" bestFit="1" customWidth="1"/>
    <col min="9" max="9" width="22.875" style="8" bestFit="1" customWidth="1"/>
    <col min="10" max="10" width="52.125" style="40" bestFit="1" customWidth="1"/>
    <col min="11" max="11" width="8.75" style="8" bestFit="1" customWidth="1"/>
    <col min="12" max="12" width="8.125" style="9" bestFit="1" customWidth="1"/>
    <col min="13" max="13" width="4.75" style="8" bestFit="1" customWidth="1"/>
    <col min="14" max="14" width="13.875" style="25" bestFit="1" customWidth="1"/>
    <col min="15" max="15" width="17.5" bestFit="1" customWidth="1"/>
  </cols>
  <sheetData>
    <row r="1" spans="1:15" s="13" customFormat="1" ht="24.95" customHeight="1" thickBot="1">
      <c r="A1" s="164" t="s">
        <v>55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6"/>
    </row>
    <row r="2" spans="1:15" s="13" customFormat="1" ht="39.950000000000003" customHeight="1">
      <c r="A2" s="44" t="s">
        <v>3</v>
      </c>
      <c r="B2" s="45" t="s">
        <v>4</v>
      </c>
      <c r="C2" s="45" t="s">
        <v>45</v>
      </c>
      <c r="D2" s="45" t="s">
        <v>2</v>
      </c>
      <c r="E2" s="45" t="s">
        <v>5</v>
      </c>
      <c r="F2" s="45" t="s">
        <v>6</v>
      </c>
      <c r="G2" s="45" t="s">
        <v>7</v>
      </c>
      <c r="H2" s="45" t="s">
        <v>36</v>
      </c>
      <c r="I2" s="45" t="s">
        <v>8</v>
      </c>
      <c r="J2" s="45" t="s">
        <v>39</v>
      </c>
      <c r="K2" s="45" t="s">
        <v>40</v>
      </c>
      <c r="L2" s="45" t="s">
        <v>19</v>
      </c>
      <c r="M2" s="45" t="s">
        <v>18</v>
      </c>
      <c r="N2" s="46" t="s">
        <v>41</v>
      </c>
      <c r="O2" s="47" t="s">
        <v>62</v>
      </c>
    </row>
    <row r="3" spans="1:15" s="12" customFormat="1" ht="20.100000000000001" customHeight="1">
      <c r="A3" s="115">
        <v>1</v>
      </c>
      <c r="B3" s="121" t="s">
        <v>290</v>
      </c>
      <c r="C3" s="116" t="s">
        <v>15</v>
      </c>
      <c r="D3" s="116" t="s">
        <v>34</v>
      </c>
      <c r="E3" s="117" t="s">
        <v>57</v>
      </c>
      <c r="F3" s="116" t="s">
        <v>13</v>
      </c>
      <c r="G3" s="116" t="s">
        <v>0</v>
      </c>
      <c r="H3" s="116" t="s">
        <v>0</v>
      </c>
      <c r="I3" s="122" t="s">
        <v>342</v>
      </c>
      <c r="J3" s="116" t="s">
        <v>75</v>
      </c>
      <c r="K3" s="118" t="s">
        <v>17</v>
      </c>
      <c r="L3" s="123">
        <v>25</v>
      </c>
      <c r="M3" s="118" t="s">
        <v>310</v>
      </c>
      <c r="N3" s="124">
        <v>74200</v>
      </c>
      <c r="O3" s="119"/>
    </row>
    <row r="4" spans="1:15" ht="20.100000000000001" customHeight="1">
      <c r="A4" s="115">
        <v>2</v>
      </c>
      <c r="B4" s="121" t="s">
        <v>290</v>
      </c>
      <c r="C4" s="116" t="s">
        <v>15</v>
      </c>
      <c r="D4" s="116" t="s">
        <v>34</v>
      </c>
      <c r="E4" s="117" t="s">
        <v>57</v>
      </c>
      <c r="F4" s="116" t="s">
        <v>13</v>
      </c>
      <c r="G4" s="116" t="s">
        <v>0</v>
      </c>
      <c r="H4" s="116" t="s">
        <v>0</v>
      </c>
      <c r="I4" s="122" t="s">
        <v>343</v>
      </c>
      <c r="J4" s="116" t="s">
        <v>75</v>
      </c>
      <c r="K4" s="118" t="s">
        <v>17</v>
      </c>
      <c r="L4" s="123">
        <v>71</v>
      </c>
      <c r="M4" s="118" t="s">
        <v>310</v>
      </c>
      <c r="N4" s="124">
        <v>286736</v>
      </c>
      <c r="O4" s="119"/>
    </row>
    <row r="5" spans="1:15" ht="20.100000000000001" customHeight="1">
      <c r="A5" s="115">
        <v>3</v>
      </c>
      <c r="B5" s="121" t="s">
        <v>290</v>
      </c>
      <c r="C5" s="116" t="s">
        <v>15</v>
      </c>
      <c r="D5" s="116" t="s">
        <v>34</v>
      </c>
      <c r="E5" s="117" t="s">
        <v>57</v>
      </c>
      <c r="F5" s="116" t="s">
        <v>13</v>
      </c>
      <c r="G5" s="116" t="s">
        <v>0</v>
      </c>
      <c r="H5" s="116" t="s">
        <v>0</v>
      </c>
      <c r="I5" s="122" t="s">
        <v>345</v>
      </c>
      <c r="J5" s="116" t="s">
        <v>75</v>
      </c>
      <c r="K5" s="118" t="s">
        <v>17</v>
      </c>
      <c r="L5" s="123">
        <v>9</v>
      </c>
      <c r="M5" s="118" t="s">
        <v>310</v>
      </c>
      <c r="N5" s="124">
        <v>20700</v>
      </c>
      <c r="O5" s="119"/>
    </row>
    <row r="6" spans="1:15" ht="20.100000000000001" customHeight="1">
      <c r="A6" s="115">
        <v>4</v>
      </c>
      <c r="B6" s="121" t="s">
        <v>290</v>
      </c>
      <c r="C6" s="116" t="s">
        <v>15</v>
      </c>
      <c r="D6" s="116" t="s">
        <v>34</v>
      </c>
      <c r="E6" s="117" t="s">
        <v>57</v>
      </c>
      <c r="F6" s="116" t="s">
        <v>13</v>
      </c>
      <c r="G6" s="116" t="s">
        <v>0</v>
      </c>
      <c r="H6" s="116" t="s">
        <v>0</v>
      </c>
      <c r="I6" s="122" t="s">
        <v>345</v>
      </c>
      <c r="J6" s="116" t="s">
        <v>75</v>
      </c>
      <c r="K6" s="118" t="s">
        <v>17</v>
      </c>
      <c r="L6" s="123">
        <v>15</v>
      </c>
      <c r="M6" s="118" t="s">
        <v>310</v>
      </c>
      <c r="N6" s="124">
        <v>59200</v>
      </c>
      <c r="O6" s="119"/>
    </row>
    <row r="7" spans="1:15" ht="20.100000000000001" customHeight="1">
      <c r="A7" s="115">
        <v>5</v>
      </c>
      <c r="B7" s="121" t="s">
        <v>290</v>
      </c>
      <c r="C7" s="116" t="s">
        <v>15</v>
      </c>
      <c r="D7" s="116" t="s">
        <v>34</v>
      </c>
      <c r="E7" s="117" t="s">
        <v>57</v>
      </c>
      <c r="F7" s="116" t="s">
        <v>13</v>
      </c>
      <c r="G7" s="116" t="s">
        <v>0</v>
      </c>
      <c r="H7" s="116" t="s">
        <v>0</v>
      </c>
      <c r="I7" s="122" t="s">
        <v>346</v>
      </c>
      <c r="J7" s="116" t="s">
        <v>75</v>
      </c>
      <c r="K7" s="118" t="s">
        <v>17</v>
      </c>
      <c r="L7" s="123">
        <v>21</v>
      </c>
      <c r="M7" s="118" t="s">
        <v>310</v>
      </c>
      <c r="N7" s="124">
        <v>168638</v>
      </c>
      <c r="O7" s="119"/>
    </row>
    <row r="8" spans="1:15" ht="20.100000000000001" customHeight="1">
      <c r="A8" s="115">
        <v>6</v>
      </c>
      <c r="B8" s="121" t="s">
        <v>290</v>
      </c>
      <c r="C8" s="116" t="s">
        <v>15</v>
      </c>
      <c r="D8" s="116" t="s">
        <v>34</v>
      </c>
      <c r="E8" s="117" t="s">
        <v>57</v>
      </c>
      <c r="F8" s="116" t="s">
        <v>13</v>
      </c>
      <c r="G8" s="116" t="s">
        <v>0</v>
      </c>
      <c r="H8" s="116" t="s">
        <v>0</v>
      </c>
      <c r="I8" s="122" t="s">
        <v>347</v>
      </c>
      <c r="J8" s="116" t="s">
        <v>75</v>
      </c>
      <c r="K8" s="118" t="s">
        <v>17</v>
      </c>
      <c r="L8" s="123">
        <v>12</v>
      </c>
      <c r="M8" s="118" t="s">
        <v>310</v>
      </c>
      <c r="N8" s="124">
        <v>68365</v>
      </c>
      <c r="O8" s="119"/>
    </row>
    <row r="9" spans="1:15" ht="20.100000000000001" customHeight="1">
      <c r="A9" s="115">
        <v>7</v>
      </c>
      <c r="B9" s="125" t="s">
        <v>291</v>
      </c>
      <c r="C9" s="116" t="s">
        <v>15</v>
      </c>
      <c r="D9" s="116" t="s">
        <v>34</v>
      </c>
      <c r="E9" s="117" t="s">
        <v>57</v>
      </c>
      <c r="F9" s="116" t="s">
        <v>13</v>
      </c>
      <c r="G9" s="116" t="s">
        <v>0</v>
      </c>
      <c r="H9" s="116" t="s">
        <v>0</v>
      </c>
      <c r="I9" s="122" t="s">
        <v>349</v>
      </c>
      <c r="J9" s="116" t="s">
        <v>333</v>
      </c>
      <c r="K9" s="118" t="s">
        <v>17</v>
      </c>
      <c r="L9" s="123">
        <v>99</v>
      </c>
      <c r="M9" s="118" t="s">
        <v>310</v>
      </c>
      <c r="N9" s="124">
        <v>990000</v>
      </c>
      <c r="O9" s="119"/>
    </row>
    <row r="10" spans="1:15" ht="20.100000000000001" customHeight="1">
      <c r="A10" s="115">
        <v>8</v>
      </c>
      <c r="B10" s="125" t="s">
        <v>292</v>
      </c>
      <c r="C10" s="116" t="s">
        <v>15</v>
      </c>
      <c r="D10" s="116" t="s">
        <v>34</v>
      </c>
      <c r="E10" s="117" t="s">
        <v>57</v>
      </c>
      <c r="F10" s="116" t="s">
        <v>13</v>
      </c>
      <c r="G10" s="116" t="s">
        <v>0</v>
      </c>
      <c r="H10" s="116" t="s">
        <v>0</v>
      </c>
      <c r="I10" s="122" t="s">
        <v>350</v>
      </c>
      <c r="J10" s="116" t="s">
        <v>316</v>
      </c>
      <c r="K10" s="118" t="s">
        <v>48</v>
      </c>
      <c r="L10" s="123">
        <v>42</v>
      </c>
      <c r="M10" s="118" t="s">
        <v>310</v>
      </c>
      <c r="N10" s="124">
        <v>1926832</v>
      </c>
      <c r="O10" s="119"/>
    </row>
    <row r="11" spans="1:15" ht="20.100000000000001" customHeight="1">
      <c r="A11" s="115">
        <v>9</v>
      </c>
      <c r="B11" s="125" t="s">
        <v>292</v>
      </c>
      <c r="C11" s="116" t="s">
        <v>15</v>
      </c>
      <c r="D11" s="116" t="s">
        <v>34</v>
      </c>
      <c r="E11" s="117" t="s">
        <v>57</v>
      </c>
      <c r="F11" s="116" t="s">
        <v>13</v>
      </c>
      <c r="G11" s="116" t="s">
        <v>0</v>
      </c>
      <c r="H11" s="116" t="s">
        <v>0</v>
      </c>
      <c r="I11" s="122" t="s">
        <v>342</v>
      </c>
      <c r="J11" s="116" t="s">
        <v>75</v>
      </c>
      <c r="K11" s="118" t="s">
        <v>17</v>
      </c>
      <c r="L11" s="123">
        <v>79</v>
      </c>
      <c r="M11" s="118" t="s">
        <v>310</v>
      </c>
      <c r="N11" s="124">
        <v>240700</v>
      </c>
      <c r="O11" s="119"/>
    </row>
    <row r="12" spans="1:15" ht="20.100000000000001" customHeight="1">
      <c r="A12" s="115">
        <v>10</v>
      </c>
      <c r="B12" s="125" t="s">
        <v>292</v>
      </c>
      <c r="C12" s="116" t="s">
        <v>15</v>
      </c>
      <c r="D12" s="116" t="s">
        <v>34</v>
      </c>
      <c r="E12" s="117" t="s">
        <v>57</v>
      </c>
      <c r="F12" s="116" t="s">
        <v>13</v>
      </c>
      <c r="G12" s="116" t="s">
        <v>0</v>
      </c>
      <c r="H12" s="116" t="s">
        <v>0</v>
      </c>
      <c r="I12" s="122" t="s">
        <v>344</v>
      </c>
      <c r="J12" s="116" t="s">
        <v>75</v>
      </c>
      <c r="K12" s="118" t="s">
        <v>17</v>
      </c>
      <c r="L12" s="123">
        <v>95</v>
      </c>
      <c r="M12" s="118" t="s">
        <v>310</v>
      </c>
      <c r="N12" s="124">
        <v>399274</v>
      </c>
      <c r="O12" s="119"/>
    </row>
    <row r="13" spans="1:15" ht="20.100000000000001" customHeight="1">
      <c r="A13" s="115">
        <v>11</v>
      </c>
      <c r="B13" s="125" t="s">
        <v>292</v>
      </c>
      <c r="C13" s="116" t="s">
        <v>15</v>
      </c>
      <c r="D13" s="116" t="s">
        <v>34</v>
      </c>
      <c r="E13" s="117" t="s">
        <v>57</v>
      </c>
      <c r="F13" s="116" t="s">
        <v>13</v>
      </c>
      <c r="G13" s="116" t="s">
        <v>0</v>
      </c>
      <c r="H13" s="116" t="s">
        <v>0</v>
      </c>
      <c r="I13" s="122" t="s">
        <v>343</v>
      </c>
      <c r="J13" s="116" t="s">
        <v>75</v>
      </c>
      <c r="K13" s="118" t="s">
        <v>17</v>
      </c>
      <c r="L13" s="123">
        <v>44</v>
      </c>
      <c r="M13" s="118" t="s">
        <v>310</v>
      </c>
      <c r="N13" s="124">
        <v>231373</v>
      </c>
      <c r="O13" s="119"/>
    </row>
    <row r="14" spans="1:15" ht="20.100000000000001" customHeight="1">
      <c r="A14" s="115">
        <v>12</v>
      </c>
      <c r="B14" s="125" t="s">
        <v>292</v>
      </c>
      <c r="C14" s="116" t="s">
        <v>15</v>
      </c>
      <c r="D14" s="116" t="s">
        <v>34</v>
      </c>
      <c r="E14" s="117" t="s">
        <v>57</v>
      </c>
      <c r="F14" s="116" t="s">
        <v>13</v>
      </c>
      <c r="G14" s="116" t="s">
        <v>0</v>
      </c>
      <c r="H14" s="116" t="s">
        <v>0</v>
      </c>
      <c r="I14" s="122" t="s">
        <v>345</v>
      </c>
      <c r="J14" s="116" t="s">
        <v>75</v>
      </c>
      <c r="K14" s="118" t="s">
        <v>17</v>
      </c>
      <c r="L14" s="123">
        <v>26</v>
      </c>
      <c r="M14" s="118" t="s">
        <v>310</v>
      </c>
      <c r="N14" s="124">
        <v>63400</v>
      </c>
      <c r="O14" s="119"/>
    </row>
    <row r="15" spans="1:15" ht="20.100000000000001" customHeight="1">
      <c r="A15" s="115">
        <v>13</v>
      </c>
      <c r="B15" s="125" t="s">
        <v>292</v>
      </c>
      <c r="C15" s="116" t="s">
        <v>15</v>
      </c>
      <c r="D15" s="116" t="s">
        <v>34</v>
      </c>
      <c r="E15" s="117" t="s">
        <v>57</v>
      </c>
      <c r="F15" s="116" t="s">
        <v>47</v>
      </c>
      <c r="G15" s="116" t="s">
        <v>0</v>
      </c>
      <c r="H15" s="116" t="s">
        <v>0</v>
      </c>
      <c r="I15" s="122" t="s">
        <v>345</v>
      </c>
      <c r="J15" s="116" t="s">
        <v>75</v>
      </c>
      <c r="K15" s="118" t="s">
        <v>17</v>
      </c>
      <c r="L15" s="123">
        <v>51</v>
      </c>
      <c r="M15" s="118" t="s">
        <v>310</v>
      </c>
      <c r="N15" s="124">
        <v>147100</v>
      </c>
      <c r="O15" s="119"/>
    </row>
    <row r="16" spans="1:15" ht="20.100000000000001" customHeight="1">
      <c r="A16" s="115">
        <v>14</v>
      </c>
      <c r="B16" s="125" t="s">
        <v>292</v>
      </c>
      <c r="C16" s="116" t="s">
        <v>15</v>
      </c>
      <c r="D16" s="116" t="s">
        <v>34</v>
      </c>
      <c r="E16" s="117" t="s">
        <v>57</v>
      </c>
      <c r="F16" s="116" t="s">
        <v>13</v>
      </c>
      <c r="G16" s="116" t="s">
        <v>0</v>
      </c>
      <c r="H16" s="116" t="s">
        <v>0</v>
      </c>
      <c r="I16" s="122" t="s">
        <v>346</v>
      </c>
      <c r="J16" s="116" t="s">
        <v>75</v>
      </c>
      <c r="K16" s="118" t="s">
        <v>17</v>
      </c>
      <c r="L16" s="123">
        <v>39</v>
      </c>
      <c r="M16" s="118" t="s">
        <v>310</v>
      </c>
      <c r="N16" s="124">
        <v>295457</v>
      </c>
      <c r="O16" s="119"/>
    </row>
    <row r="17" spans="1:15" ht="20.100000000000001" customHeight="1">
      <c r="A17" s="115">
        <v>15</v>
      </c>
      <c r="B17" s="125" t="s">
        <v>292</v>
      </c>
      <c r="C17" s="116" t="s">
        <v>15</v>
      </c>
      <c r="D17" s="116" t="s">
        <v>34</v>
      </c>
      <c r="E17" s="117" t="s">
        <v>57</v>
      </c>
      <c r="F17" s="116" t="s">
        <v>13</v>
      </c>
      <c r="G17" s="116" t="s">
        <v>0</v>
      </c>
      <c r="H17" s="116" t="s">
        <v>0</v>
      </c>
      <c r="I17" s="122" t="s">
        <v>347</v>
      </c>
      <c r="J17" s="116" t="s">
        <v>75</v>
      </c>
      <c r="K17" s="118" t="s">
        <v>17</v>
      </c>
      <c r="L17" s="123">
        <v>32</v>
      </c>
      <c r="M17" s="118" t="s">
        <v>310</v>
      </c>
      <c r="N17" s="124">
        <v>136373</v>
      </c>
      <c r="O17" s="119"/>
    </row>
    <row r="18" spans="1:15" ht="20.100000000000001" customHeight="1">
      <c r="A18" s="115">
        <v>16</v>
      </c>
      <c r="B18" s="125" t="s">
        <v>293</v>
      </c>
      <c r="C18" s="116" t="s">
        <v>15</v>
      </c>
      <c r="D18" s="116" t="s">
        <v>34</v>
      </c>
      <c r="E18" s="117" t="s">
        <v>57</v>
      </c>
      <c r="F18" s="116" t="s">
        <v>13</v>
      </c>
      <c r="G18" s="116" t="s">
        <v>0</v>
      </c>
      <c r="H18" s="116" t="s">
        <v>0</v>
      </c>
      <c r="I18" s="126" t="s">
        <v>351</v>
      </c>
      <c r="J18" s="116" t="s">
        <v>315</v>
      </c>
      <c r="K18" s="118" t="s">
        <v>17</v>
      </c>
      <c r="L18" s="123">
        <v>5</v>
      </c>
      <c r="M18" s="118" t="s">
        <v>312</v>
      </c>
      <c r="N18" s="124">
        <v>247335</v>
      </c>
      <c r="O18" s="119"/>
    </row>
    <row r="19" spans="1:15" ht="20.100000000000001" customHeight="1">
      <c r="A19" s="115">
        <v>17</v>
      </c>
      <c r="B19" s="125" t="s">
        <v>294</v>
      </c>
      <c r="C19" s="116" t="s">
        <v>15</v>
      </c>
      <c r="D19" s="116" t="s">
        <v>34</v>
      </c>
      <c r="E19" s="117" t="s">
        <v>57</v>
      </c>
      <c r="F19" s="116" t="s">
        <v>13</v>
      </c>
      <c r="G19" s="116" t="s">
        <v>0</v>
      </c>
      <c r="H19" s="116" t="s">
        <v>0</v>
      </c>
      <c r="I19" s="127" t="s">
        <v>352</v>
      </c>
      <c r="J19" s="116" t="s">
        <v>339</v>
      </c>
      <c r="K19" s="118" t="s">
        <v>48</v>
      </c>
      <c r="L19" s="123">
        <v>200</v>
      </c>
      <c r="M19" s="118" t="s">
        <v>310</v>
      </c>
      <c r="N19" s="124">
        <v>2400000</v>
      </c>
      <c r="O19" s="119"/>
    </row>
    <row r="20" spans="1:15" ht="20.100000000000001" customHeight="1">
      <c r="A20" s="115">
        <v>18</v>
      </c>
      <c r="B20" s="125" t="s">
        <v>294</v>
      </c>
      <c r="C20" s="116" t="s">
        <v>15</v>
      </c>
      <c r="D20" s="116" t="s">
        <v>34</v>
      </c>
      <c r="E20" s="117" t="s">
        <v>57</v>
      </c>
      <c r="F20" s="116" t="s">
        <v>13</v>
      </c>
      <c r="G20" s="116" t="s">
        <v>0</v>
      </c>
      <c r="H20" s="116" t="s">
        <v>0</v>
      </c>
      <c r="I20" s="127" t="s">
        <v>353</v>
      </c>
      <c r="J20" s="116" t="s">
        <v>334</v>
      </c>
      <c r="K20" s="118" t="s">
        <v>17</v>
      </c>
      <c r="L20" s="123">
        <v>14</v>
      </c>
      <c r="M20" s="118" t="s">
        <v>312</v>
      </c>
      <c r="N20" s="124">
        <v>14</v>
      </c>
      <c r="O20" s="119" t="s">
        <v>63</v>
      </c>
    </row>
    <row r="21" spans="1:15" ht="20.100000000000001" customHeight="1">
      <c r="A21" s="115">
        <v>19</v>
      </c>
      <c r="B21" s="125" t="s">
        <v>295</v>
      </c>
      <c r="C21" s="116" t="s">
        <v>15</v>
      </c>
      <c r="D21" s="116" t="s">
        <v>34</v>
      </c>
      <c r="E21" s="117" t="s">
        <v>57</v>
      </c>
      <c r="F21" s="116" t="s">
        <v>13</v>
      </c>
      <c r="G21" s="116" t="s">
        <v>0</v>
      </c>
      <c r="H21" s="116" t="s">
        <v>0</v>
      </c>
      <c r="I21" s="127" t="s">
        <v>354</v>
      </c>
      <c r="J21" s="116" t="s">
        <v>317</v>
      </c>
      <c r="K21" s="118" t="s">
        <v>309</v>
      </c>
      <c r="L21" s="123">
        <v>222</v>
      </c>
      <c r="M21" s="118" t="s">
        <v>310</v>
      </c>
      <c r="N21" s="124">
        <v>14813000</v>
      </c>
      <c r="O21" s="119"/>
    </row>
    <row r="22" spans="1:15" ht="20.100000000000001" customHeight="1">
      <c r="A22" s="115">
        <v>20</v>
      </c>
      <c r="B22" s="125" t="s">
        <v>295</v>
      </c>
      <c r="C22" s="116" t="s">
        <v>15</v>
      </c>
      <c r="D22" s="116" t="s">
        <v>34</v>
      </c>
      <c r="E22" s="117" t="s">
        <v>57</v>
      </c>
      <c r="F22" s="116" t="s">
        <v>13</v>
      </c>
      <c r="G22" s="116" t="s">
        <v>0</v>
      </c>
      <c r="H22" s="116" t="s">
        <v>0</v>
      </c>
      <c r="I22" s="127" t="s">
        <v>354</v>
      </c>
      <c r="J22" s="116" t="s">
        <v>318</v>
      </c>
      <c r="K22" s="118" t="s">
        <v>48</v>
      </c>
      <c r="L22" s="123">
        <v>576</v>
      </c>
      <c r="M22" s="118" t="s">
        <v>310</v>
      </c>
      <c r="N22" s="124">
        <v>5760000</v>
      </c>
      <c r="O22" s="119"/>
    </row>
    <row r="23" spans="1:15" ht="20.100000000000001" customHeight="1">
      <c r="A23" s="115">
        <v>21</v>
      </c>
      <c r="B23" s="125" t="s">
        <v>295</v>
      </c>
      <c r="C23" s="116" t="s">
        <v>15</v>
      </c>
      <c r="D23" s="116" t="s">
        <v>34</v>
      </c>
      <c r="E23" s="117" t="s">
        <v>57</v>
      </c>
      <c r="F23" s="116" t="s">
        <v>13</v>
      </c>
      <c r="G23" s="116" t="s">
        <v>0</v>
      </c>
      <c r="H23" s="116" t="s">
        <v>0</v>
      </c>
      <c r="I23" s="127" t="s">
        <v>363</v>
      </c>
      <c r="J23" s="116" t="s">
        <v>327</v>
      </c>
      <c r="K23" s="118" t="s">
        <v>17</v>
      </c>
      <c r="L23" s="123">
        <v>419</v>
      </c>
      <c r="M23" s="118" t="s">
        <v>310</v>
      </c>
      <c r="N23" s="124">
        <v>1535216</v>
      </c>
      <c r="O23" s="119"/>
    </row>
    <row r="24" spans="1:15" ht="20.100000000000001" customHeight="1">
      <c r="A24" s="115">
        <v>22</v>
      </c>
      <c r="B24" s="125" t="s">
        <v>295</v>
      </c>
      <c r="C24" s="116" t="s">
        <v>15</v>
      </c>
      <c r="D24" s="116" t="s">
        <v>34</v>
      </c>
      <c r="E24" s="117" t="s">
        <v>57</v>
      </c>
      <c r="F24" s="116" t="s">
        <v>13</v>
      </c>
      <c r="G24" s="116" t="s">
        <v>0</v>
      </c>
      <c r="H24" s="116" t="s">
        <v>0</v>
      </c>
      <c r="I24" s="122" t="s">
        <v>342</v>
      </c>
      <c r="J24" s="116" t="s">
        <v>75</v>
      </c>
      <c r="K24" s="118" t="s">
        <v>17</v>
      </c>
      <c r="L24" s="123">
        <v>61</v>
      </c>
      <c r="M24" s="118" t="s">
        <v>310</v>
      </c>
      <c r="N24" s="124">
        <v>201700</v>
      </c>
      <c r="O24" s="119"/>
    </row>
    <row r="25" spans="1:15" ht="20.100000000000001" customHeight="1">
      <c r="A25" s="115">
        <v>23</v>
      </c>
      <c r="B25" s="125" t="s">
        <v>295</v>
      </c>
      <c r="C25" s="116" t="s">
        <v>15</v>
      </c>
      <c r="D25" s="116" t="s">
        <v>34</v>
      </c>
      <c r="E25" s="117" t="s">
        <v>57</v>
      </c>
      <c r="F25" s="116" t="s">
        <v>13</v>
      </c>
      <c r="G25" s="116" t="s">
        <v>0</v>
      </c>
      <c r="H25" s="116" t="s">
        <v>0</v>
      </c>
      <c r="I25" s="122" t="s">
        <v>343</v>
      </c>
      <c r="J25" s="116" t="s">
        <v>75</v>
      </c>
      <c r="K25" s="118" t="s">
        <v>17</v>
      </c>
      <c r="L25" s="123">
        <v>61</v>
      </c>
      <c r="M25" s="118" t="s">
        <v>310</v>
      </c>
      <c r="N25" s="124">
        <v>240190</v>
      </c>
      <c r="O25" s="120"/>
    </row>
    <row r="26" spans="1:15" ht="20.100000000000001" customHeight="1">
      <c r="A26" s="115">
        <v>24</v>
      </c>
      <c r="B26" s="125" t="s">
        <v>295</v>
      </c>
      <c r="C26" s="116" t="s">
        <v>15</v>
      </c>
      <c r="D26" s="116" t="s">
        <v>34</v>
      </c>
      <c r="E26" s="117" t="s">
        <v>57</v>
      </c>
      <c r="F26" s="116" t="s">
        <v>13</v>
      </c>
      <c r="G26" s="116" t="s">
        <v>0</v>
      </c>
      <c r="H26" s="116" t="s">
        <v>0</v>
      </c>
      <c r="I26" s="122" t="s">
        <v>345</v>
      </c>
      <c r="J26" s="116" t="s">
        <v>75</v>
      </c>
      <c r="K26" s="118" t="s">
        <v>17</v>
      </c>
      <c r="L26" s="123">
        <v>27</v>
      </c>
      <c r="M26" s="118" t="s">
        <v>310</v>
      </c>
      <c r="N26" s="124">
        <v>88200</v>
      </c>
      <c r="O26" s="119"/>
    </row>
    <row r="27" spans="1:15" ht="20.100000000000001" customHeight="1">
      <c r="A27" s="115">
        <v>25</v>
      </c>
      <c r="B27" s="128" t="s">
        <v>295</v>
      </c>
      <c r="C27" s="116" t="s">
        <v>15</v>
      </c>
      <c r="D27" s="116" t="s">
        <v>34</v>
      </c>
      <c r="E27" s="117" t="s">
        <v>57</v>
      </c>
      <c r="F27" s="116" t="s">
        <v>13</v>
      </c>
      <c r="G27" s="116" t="s">
        <v>0</v>
      </c>
      <c r="H27" s="116" t="s">
        <v>0</v>
      </c>
      <c r="I27" s="122" t="s">
        <v>345</v>
      </c>
      <c r="J27" s="116" t="s">
        <v>75</v>
      </c>
      <c r="K27" s="118" t="s">
        <v>17</v>
      </c>
      <c r="L27" s="123">
        <v>30</v>
      </c>
      <c r="M27" s="118" t="s">
        <v>310</v>
      </c>
      <c r="N27" s="124">
        <v>104800</v>
      </c>
      <c r="O27" s="119"/>
    </row>
    <row r="28" spans="1:15" ht="20.100000000000001" customHeight="1">
      <c r="A28" s="115">
        <v>26</v>
      </c>
      <c r="B28" s="128" t="s">
        <v>295</v>
      </c>
      <c r="C28" s="116" t="s">
        <v>15</v>
      </c>
      <c r="D28" s="116" t="s">
        <v>34</v>
      </c>
      <c r="E28" s="117" t="s">
        <v>57</v>
      </c>
      <c r="F28" s="116" t="s">
        <v>13</v>
      </c>
      <c r="G28" s="116" t="s">
        <v>0</v>
      </c>
      <c r="H28" s="116" t="s">
        <v>0</v>
      </c>
      <c r="I28" s="122" t="s">
        <v>346</v>
      </c>
      <c r="J28" s="116" t="s">
        <v>75</v>
      </c>
      <c r="K28" s="118" t="s">
        <v>17</v>
      </c>
      <c r="L28" s="123">
        <v>21</v>
      </c>
      <c r="M28" s="118" t="s">
        <v>310</v>
      </c>
      <c r="N28" s="124">
        <v>164547</v>
      </c>
      <c r="O28" s="119"/>
    </row>
    <row r="29" spans="1:15" ht="20.100000000000001" customHeight="1">
      <c r="A29" s="115">
        <v>27</v>
      </c>
      <c r="B29" s="128" t="s">
        <v>295</v>
      </c>
      <c r="C29" s="116" t="s">
        <v>15</v>
      </c>
      <c r="D29" s="116" t="s">
        <v>34</v>
      </c>
      <c r="E29" s="117" t="s">
        <v>57</v>
      </c>
      <c r="F29" s="116" t="s">
        <v>13</v>
      </c>
      <c r="G29" s="116" t="s">
        <v>0</v>
      </c>
      <c r="H29" s="116" t="s">
        <v>0</v>
      </c>
      <c r="I29" s="122" t="s">
        <v>347</v>
      </c>
      <c r="J29" s="116" t="s">
        <v>75</v>
      </c>
      <c r="K29" s="118" t="s">
        <v>17</v>
      </c>
      <c r="L29" s="123">
        <v>8</v>
      </c>
      <c r="M29" s="118" t="s">
        <v>310</v>
      </c>
      <c r="N29" s="124">
        <v>36365</v>
      </c>
      <c r="O29" s="119"/>
    </row>
    <row r="30" spans="1:15" ht="20.100000000000001" customHeight="1">
      <c r="A30" s="115">
        <v>28</v>
      </c>
      <c r="B30" s="129" t="s">
        <v>296</v>
      </c>
      <c r="C30" s="116" t="s">
        <v>15</v>
      </c>
      <c r="D30" s="116" t="s">
        <v>34</v>
      </c>
      <c r="E30" s="117" t="s">
        <v>57</v>
      </c>
      <c r="F30" s="116" t="s">
        <v>13</v>
      </c>
      <c r="G30" s="116" t="s">
        <v>0</v>
      </c>
      <c r="H30" s="116" t="s">
        <v>0</v>
      </c>
      <c r="I30" s="122" t="s">
        <v>342</v>
      </c>
      <c r="J30" s="116" t="s">
        <v>75</v>
      </c>
      <c r="K30" s="118" t="s">
        <v>17</v>
      </c>
      <c r="L30" s="123">
        <v>100</v>
      </c>
      <c r="M30" s="118" t="s">
        <v>310</v>
      </c>
      <c r="N30" s="124">
        <v>180000</v>
      </c>
      <c r="O30" s="119"/>
    </row>
    <row r="31" spans="1:15" ht="20.100000000000001" customHeight="1">
      <c r="A31" s="115">
        <v>29</v>
      </c>
      <c r="B31" s="128" t="s">
        <v>296</v>
      </c>
      <c r="C31" s="116" t="s">
        <v>15</v>
      </c>
      <c r="D31" s="116" t="s">
        <v>34</v>
      </c>
      <c r="E31" s="117" t="s">
        <v>57</v>
      </c>
      <c r="F31" s="116" t="s">
        <v>13</v>
      </c>
      <c r="G31" s="116" t="s">
        <v>0</v>
      </c>
      <c r="H31" s="116" t="s">
        <v>0</v>
      </c>
      <c r="I31" s="122" t="s">
        <v>344</v>
      </c>
      <c r="J31" s="116" t="s">
        <v>75</v>
      </c>
      <c r="K31" s="118" t="s">
        <v>17</v>
      </c>
      <c r="L31" s="123">
        <v>200</v>
      </c>
      <c r="M31" s="118" t="s">
        <v>310</v>
      </c>
      <c r="N31" s="124">
        <v>654545</v>
      </c>
      <c r="O31" s="119"/>
    </row>
    <row r="32" spans="1:15" ht="20.100000000000001" customHeight="1">
      <c r="A32" s="115">
        <v>30</v>
      </c>
      <c r="B32" s="128" t="s">
        <v>296</v>
      </c>
      <c r="C32" s="116" t="s">
        <v>15</v>
      </c>
      <c r="D32" s="116" t="s">
        <v>34</v>
      </c>
      <c r="E32" s="117" t="s">
        <v>57</v>
      </c>
      <c r="F32" s="116" t="s">
        <v>13</v>
      </c>
      <c r="G32" s="116" t="s">
        <v>0</v>
      </c>
      <c r="H32" s="116" t="s">
        <v>0</v>
      </c>
      <c r="I32" s="122" t="s">
        <v>343</v>
      </c>
      <c r="J32" s="116" t="s">
        <v>75</v>
      </c>
      <c r="K32" s="118" t="s">
        <v>17</v>
      </c>
      <c r="L32" s="123">
        <v>30</v>
      </c>
      <c r="M32" s="118" t="s">
        <v>310</v>
      </c>
      <c r="N32" s="124">
        <v>108456</v>
      </c>
      <c r="O32" s="119"/>
    </row>
    <row r="33" spans="1:15" ht="20.100000000000001" customHeight="1">
      <c r="A33" s="115">
        <v>31</v>
      </c>
      <c r="B33" s="127" t="s">
        <v>296</v>
      </c>
      <c r="C33" s="116" t="s">
        <v>15</v>
      </c>
      <c r="D33" s="116" t="s">
        <v>34</v>
      </c>
      <c r="E33" s="117" t="s">
        <v>57</v>
      </c>
      <c r="F33" s="116" t="s">
        <v>13</v>
      </c>
      <c r="G33" s="116" t="s">
        <v>0</v>
      </c>
      <c r="H33" s="116" t="s">
        <v>0</v>
      </c>
      <c r="I33" s="130" t="s">
        <v>355</v>
      </c>
      <c r="J33" s="116" t="s">
        <v>340</v>
      </c>
      <c r="K33" s="118" t="s">
        <v>17</v>
      </c>
      <c r="L33" s="123">
        <v>100</v>
      </c>
      <c r="M33" s="118" t="s">
        <v>310</v>
      </c>
      <c r="N33" s="124">
        <v>300000</v>
      </c>
      <c r="O33" s="119"/>
    </row>
    <row r="34" spans="1:15" ht="20.100000000000001" customHeight="1">
      <c r="A34" s="115">
        <v>32</v>
      </c>
      <c r="B34" s="127" t="s">
        <v>297</v>
      </c>
      <c r="C34" s="116" t="s">
        <v>15</v>
      </c>
      <c r="D34" s="116" t="s">
        <v>85</v>
      </c>
      <c r="E34" s="117" t="s">
        <v>46</v>
      </c>
      <c r="F34" s="116" t="s">
        <v>13</v>
      </c>
      <c r="G34" s="116" t="s">
        <v>0</v>
      </c>
      <c r="H34" s="116" t="s">
        <v>0</v>
      </c>
      <c r="I34" s="130" t="s">
        <v>356</v>
      </c>
      <c r="J34" s="116" t="s">
        <v>329</v>
      </c>
      <c r="K34" s="118" t="s">
        <v>32</v>
      </c>
      <c r="L34" s="123">
        <v>10</v>
      </c>
      <c r="M34" s="118" t="s">
        <v>312</v>
      </c>
      <c r="N34" s="124">
        <v>10</v>
      </c>
      <c r="O34" s="119" t="s">
        <v>63</v>
      </c>
    </row>
    <row r="35" spans="1:15" ht="20.100000000000001" customHeight="1">
      <c r="A35" s="115">
        <v>33</v>
      </c>
      <c r="B35" s="127" t="s">
        <v>298</v>
      </c>
      <c r="C35" s="116" t="s">
        <v>15</v>
      </c>
      <c r="D35" s="116" t="s">
        <v>34</v>
      </c>
      <c r="E35" s="117" t="s">
        <v>57</v>
      </c>
      <c r="F35" s="116" t="s">
        <v>13</v>
      </c>
      <c r="G35" s="116" t="s">
        <v>0</v>
      </c>
      <c r="H35" s="116" t="s">
        <v>0</v>
      </c>
      <c r="I35" s="122" t="s">
        <v>342</v>
      </c>
      <c r="J35" s="116" t="s">
        <v>75</v>
      </c>
      <c r="K35" s="118" t="s">
        <v>17</v>
      </c>
      <c r="L35" s="123">
        <v>55</v>
      </c>
      <c r="M35" s="118" t="s">
        <v>310</v>
      </c>
      <c r="N35" s="124">
        <v>166200</v>
      </c>
      <c r="O35" s="119"/>
    </row>
    <row r="36" spans="1:15" ht="20.100000000000001" customHeight="1">
      <c r="A36" s="115">
        <v>34</v>
      </c>
      <c r="B36" s="127" t="s">
        <v>298</v>
      </c>
      <c r="C36" s="116" t="s">
        <v>15</v>
      </c>
      <c r="D36" s="116" t="s">
        <v>34</v>
      </c>
      <c r="E36" s="117" t="s">
        <v>57</v>
      </c>
      <c r="F36" s="116" t="s">
        <v>13</v>
      </c>
      <c r="G36" s="116" t="s">
        <v>0</v>
      </c>
      <c r="H36" s="116" t="s">
        <v>0</v>
      </c>
      <c r="I36" s="122" t="s">
        <v>344</v>
      </c>
      <c r="J36" s="116" t="s">
        <v>75</v>
      </c>
      <c r="K36" s="118" t="s">
        <v>17</v>
      </c>
      <c r="L36" s="123">
        <v>71</v>
      </c>
      <c r="M36" s="118" t="s">
        <v>310</v>
      </c>
      <c r="N36" s="124">
        <v>331363</v>
      </c>
      <c r="O36" s="119"/>
    </row>
    <row r="37" spans="1:15" ht="20.100000000000001" customHeight="1">
      <c r="A37" s="115">
        <v>35</v>
      </c>
      <c r="B37" s="127" t="s">
        <v>298</v>
      </c>
      <c r="C37" s="116" t="s">
        <v>15</v>
      </c>
      <c r="D37" s="116" t="s">
        <v>34</v>
      </c>
      <c r="E37" s="117" t="s">
        <v>57</v>
      </c>
      <c r="F37" s="116" t="s">
        <v>13</v>
      </c>
      <c r="G37" s="116" t="s">
        <v>0</v>
      </c>
      <c r="H37" s="116" t="s">
        <v>0</v>
      </c>
      <c r="I37" s="122" t="s">
        <v>343</v>
      </c>
      <c r="J37" s="116" t="s">
        <v>75</v>
      </c>
      <c r="K37" s="118" t="s">
        <v>17</v>
      </c>
      <c r="L37" s="123">
        <v>19</v>
      </c>
      <c r="M37" s="118" t="s">
        <v>310</v>
      </c>
      <c r="N37" s="124">
        <v>100368</v>
      </c>
      <c r="O37" s="119"/>
    </row>
    <row r="38" spans="1:15" ht="20.100000000000001" customHeight="1">
      <c r="A38" s="115">
        <v>36</v>
      </c>
      <c r="B38" s="131" t="s">
        <v>298</v>
      </c>
      <c r="C38" s="116" t="s">
        <v>15</v>
      </c>
      <c r="D38" s="116" t="s">
        <v>34</v>
      </c>
      <c r="E38" s="117" t="s">
        <v>57</v>
      </c>
      <c r="F38" s="116" t="s">
        <v>13</v>
      </c>
      <c r="G38" s="116" t="s">
        <v>0</v>
      </c>
      <c r="H38" s="116" t="s">
        <v>0</v>
      </c>
      <c r="I38" s="122" t="s">
        <v>345</v>
      </c>
      <c r="J38" s="116" t="s">
        <v>75</v>
      </c>
      <c r="K38" s="118" t="s">
        <v>17</v>
      </c>
      <c r="L38" s="123">
        <v>6</v>
      </c>
      <c r="M38" s="118" t="s">
        <v>310</v>
      </c>
      <c r="N38" s="124">
        <v>17400</v>
      </c>
      <c r="O38" s="120"/>
    </row>
    <row r="39" spans="1:15" ht="20.100000000000001" customHeight="1">
      <c r="A39" s="115">
        <v>37</v>
      </c>
      <c r="B39" s="131" t="s">
        <v>298</v>
      </c>
      <c r="C39" s="116" t="s">
        <v>15</v>
      </c>
      <c r="D39" s="116" t="s">
        <v>34</v>
      </c>
      <c r="E39" s="117" t="s">
        <v>57</v>
      </c>
      <c r="F39" s="116" t="s">
        <v>13</v>
      </c>
      <c r="G39" s="116" t="s">
        <v>0</v>
      </c>
      <c r="H39" s="116" t="s">
        <v>0</v>
      </c>
      <c r="I39" s="122" t="s">
        <v>345</v>
      </c>
      <c r="J39" s="116" t="s">
        <v>75</v>
      </c>
      <c r="K39" s="118" t="s">
        <v>17</v>
      </c>
      <c r="L39" s="123">
        <v>27</v>
      </c>
      <c r="M39" s="118" t="s">
        <v>310</v>
      </c>
      <c r="N39" s="124">
        <v>84300</v>
      </c>
      <c r="O39" s="119"/>
    </row>
    <row r="40" spans="1:15" ht="20.100000000000001" customHeight="1">
      <c r="A40" s="115">
        <v>38</v>
      </c>
      <c r="B40" s="131" t="s">
        <v>298</v>
      </c>
      <c r="C40" s="116" t="s">
        <v>15</v>
      </c>
      <c r="D40" s="116" t="s">
        <v>34</v>
      </c>
      <c r="E40" s="117" t="s">
        <v>57</v>
      </c>
      <c r="F40" s="116" t="s">
        <v>13</v>
      </c>
      <c r="G40" s="116" t="s">
        <v>0</v>
      </c>
      <c r="H40" s="116" t="s">
        <v>0</v>
      </c>
      <c r="I40" s="122" t="s">
        <v>346</v>
      </c>
      <c r="J40" s="116" t="s">
        <v>75</v>
      </c>
      <c r="K40" s="118" t="s">
        <v>17</v>
      </c>
      <c r="L40" s="123">
        <v>48</v>
      </c>
      <c r="M40" s="118" t="s">
        <v>310</v>
      </c>
      <c r="N40" s="124">
        <v>363184</v>
      </c>
      <c r="O40" s="119"/>
    </row>
    <row r="41" spans="1:15" ht="20.100000000000001" customHeight="1">
      <c r="A41" s="115">
        <v>39</v>
      </c>
      <c r="B41" s="133" t="s">
        <v>298</v>
      </c>
      <c r="C41" s="116" t="s">
        <v>15</v>
      </c>
      <c r="D41" s="116" t="s">
        <v>34</v>
      </c>
      <c r="E41" s="117" t="s">
        <v>57</v>
      </c>
      <c r="F41" s="116" t="s">
        <v>13</v>
      </c>
      <c r="G41" s="116" t="s">
        <v>0</v>
      </c>
      <c r="H41" s="116" t="s">
        <v>0</v>
      </c>
      <c r="I41" s="122" t="s">
        <v>347</v>
      </c>
      <c r="J41" s="116" t="s">
        <v>75</v>
      </c>
      <c r="K41" s="118" t="s">
        <v>17</v>
      </c>
      <c r="L41" s="123">
        <v>43</v>
      </c>
      <c r="M41" s="118" t="s">
        <v>310</v>
      </c>
      <c r="N41" s="124">
        <v>188557</v>
      </c>
      <c r="O41" s="119"/>
    </row>
    <row r="42" spans="1:15" ht="20.100000000000001" customHeight="1">
      <c r="A42" s="115">
        <v>40</v>
      </c>
      <c r="B42" s="131" t="s">
        <v>299</v>
      </c>
      <c r="C42" s="116" t="s">
        <v>15</v>
      </c>
      <c r="D42" s="116" t="s">
        <v>34</v>
      </c>
      <c r="E42" s="117" t="s">
        <v>57</v>
      </c>
      <c r="F42" s="116" t="s">
        <v>13</v>
      </c>
      <c r="G42" s="116" t="s">
        <v>0</v>
      </c>
      <c r="H42" s="116" t="s">
        <v>0</v>
      </c>
      <c r="I42" s="130" t="s">
        <v>357</v>
      </c>
      <c r="J42" s="116" t="s">
        <v>73</v>
      </c>
      <c r="K42" s="118" t="s">
        <v>32</v>
      </c>
      <c r="L42" s="123">
        <v>6</v>
      </c>
      <c r="M42" s="118" t="s">
        <v>312</v>
      </c>
      <c r="N42" s="124">
        <v>150000</v>
      </c>
      <c r="O42" s="119"/>
    </row>
    <row r="43" spans="1:15" ht="20.100000000000001" customHeight="1">
      <c r="A43" s="115">
        <v>41</v>
      </c>
      <c r="B43" s="131" t="s">
        <v>300</v>
      </c>
      <c r="C43" s="116" t="s">
        <v>15</v>
      </c>
      <c r="D43" s="116" t="s">
        <v>34</v>
      </c>
      <c r="E43" s="117" t="s">
        <v>57</v>
      </c>
      <c r="F43" s="116" t="s">
        <v>13</v>
      </c>
      <c r="G43" s="116" t="s">
        <v>0</v>
      </c>
      <c r="H43" s="116" t="s">
        <v>0</v>
      </c>
      <c r="I43" s="130" t="s">
        <v>358</v>
      </c>
      <c r="J43" s="116" t="s">
        <v>335</v>
      </c>
      <c r="K43" s="118" t="s">
        <v>17</v>
      </c>
      <c r="L43" s="123">
        <v>6</v>
      </c>
      <c r="M43" s="118" t="s">
        <v>310</v>
      </c>
      <c r="N43" s="124">
        <v>100000</v>
      </c>
      <c r="O43" s="119"/>
    </row>
    <row r="44" spans="1:15" ht="20.100000000000001" customHeight="1">
      <c r="A44" s="115">
        <v>42</v>
      </c>
      <c r="B44" s="131" t="s">
        <v>300</v>
      </c>
      <c r="C44" s="116" t="s">
        <v>15</v>
      </c>
      <c r="D44" s="116" t="s">
        <v>34</v>
      </c>
      <c r="E44" s="117" t="s">
        <v>57</v>
      </c>
      <c r="F44" s="116" t="s">
        <v>13</v>
      </c>
      <c r="G44" s="116" t="s">
        <v>0</v>
      </c>
      <c r="H44" s="116" t="s">
        <v>0</v>
      </c>
      <c r="I44" s="130" t="s">
        <v>359</v>
      </c>
      <c r="J44" s="116" t="s">
        <v>321</v>
      </c>
      <c r="K44" s="118" t="s">
        <v>17</v>
      </c>
      <c r="L44" s="123">
        <v>10</v>
      </c>
      <c r="M44" s="118" t="s">
        <v>310</v>
      </c>
      <c r="N44" s="124">
        <v>118182</v>
      </c>
      <c r="O44" s="119"/>
    </row>
    <row r="45" spans="1:15" ht="20.100000000000001" customHeight="1">
      <c r="A45" s="115">
        <v>43</v>
      </c>
      <c r="B45" s="131" t="s">
        <v>300</v>
      </c>
      <c r="C45" s="116" t="s">
        <v>15</v>
      </c>
      <c r="D45" s="116" t="s">
        <v>34</v>
      </c>
      <c r="E45" s="117" t="s">
        <v>57</v>
      </c>
      <c r="F45" s="116" t="s">
        <v>13</v>
      </c>
      <c r="G45" s="116" t="s">
        <v>0</v>
      </c>
      <c r="H45" s="116" t="s">
        <v>0</v>
      </c>
      <c r="I45" s="130" t="s">
        <v>360</v>
      </c>
      <c r="J45" s="116" t="s">
        <v>74</v>
      </c>
      <c r="K45" s="118" t="s">
        <v>17</v>
      </c>
      <c r="L45" s="123">
        <v>20</v>
      </c>
      <c r="M45" s="118" t="s">
        <v>310</v>
      </c>
      <c r="N45" s="124">
        <v>181819</v>
      </c>
      <c r="O45" s="119"/>
    </row>
    <row r="46" spans="1:15" ht="20.100000000000001" customHeight="1">
      <c r="A46" s="115">
        <v>44</v>
      </c>
      <c r="B46" s="131" t="s">
        <v>301</v>
      </c>
      <c r="C46" s="116" t="s">
        <v>15</v>
      </c>
      <c r="D46" s="116" t="s">
        <v>34</v>
      </c>
      <c r="E46" s="117" t="s">
        <v>57</v>
      </c>
      <c r="F46" s="116" t="s">
        <v>13</v>
      </c>
      <c r="G46" s="116" t="s">
        <v>0</v>
      </c>
      <c r="H46" s="116" t="s">
        <v>0</v>
      </c>
      <c r="I46" s="122" t="s">
        <v>342</v>
      </c>
      <c r="J46" s="116" t="s">
        <v>75</v>
      </c>
      <c r="K46" s="118" t="s">
        <v>17</v>
      </c>
      <c r="L46" s="123">
        <v>55</v>
      </c>
      <c r="M46" s="118" t="s">
        <v>310</v>
      </c>
      <c r="N46" s="124">
        <v>160000</v>
      </c>
      <c r="O46" s="119"/>
    </row>
    <row r="47" spans="1:15" ht="20.100000000000001" customHeight="1">
      <c r="A47" s="115">
        <v>45</v>
      </c>
      <c r="B47" s="131" t="s">
        <v>301</v>
      </c>
      <c r="C47" s="116" t="s">
        <v>15</v>
      </c>
      <c r="D47" s="116" t="s">
        <v>34</v>
      </c>
      <c r="E47" s="117" t="s">
        <v>57</v>
      </c>
      <c r="F47" s="116" t="s">
        <v>13</v>
      </c>
      <c r="G47" s="116" t="s">
        <v>0</v>
      </c>
      <c r="H47" s="116" t="s">
        <v>0</v>
      </c>
      <c r="I47" s="122" t="s">
        <v>343</v>
      </c>
      <c r="J47" s="116" t="s">
        <v>75</v>
      </c>
      <c r="K47" s="118" t="s">
        <v>17</v>
      </c>
      <c r="L47" s="123">
        <v>27</v>
      </c>
      <c r="M47" s="118" t="s">
        <v>310</v>
      </c>
      <c r="N47" s="124">
        <v>158552</v>
      </c>
      <c r="O47" s="119"/>
    </row>
    <row r="48" spans="1:15" ht="20.100000000000001" customHeight="1">
      <c r="A48" s="115">
        <v>46</v>
      </c>
      <c r="B48" s="131" t="s">
        <v>301</v>
      </c>
      <c r="C48" s="116" t="s">
        <v>15</v>
      </c>
      <c r="D48" s="116" t="s">
        <v>34</v>
      </c>
      <c r="E48" s="117" t="s">
        <v>57</v>
      </c>
      <c r="F48" s="116" t="s">
        <v>13</v>
      </c>
      <c r="G48" s="116" t="s">
        <v>0</v>
      </c>
      <c r="H48" s="116" t="s">
        <v>0</v>
      </c>
      <c r="I48" s="122" t="s">
        <v>345</v>
      </c>
      <c r="J48" s="116" t="s">
        <v>75</v>
      </c>
      <c r="K48" s="118" t="s">
        <v>17</v>
      </c>
      <c r="L48" s="123">
        <v>17</v>
      </c>
      <c r="M48" s="118" t="s">
        <v>310</v>
      </c>
      <c r="N48" s="124">
        <v>55400</v>
      </c>
      <c r="O48" s="119"/>
    </row>
    <row r="49" spans="1:15" ht="20.100000000000001" customHeight="1">
      <c r="A49" s="115">
        <v>47</v>
      </c>
      <c r="B49" s="131" t="s">
        <v>301</v>
      </c>
      <c r="C49" s="116" t="s">
        <v>15</v>
      </c>
      <c r="D49" s="116" t="s">
        <v>34</v>
      </c>
      <c r="E49" s="117" t="s">
        <v>57</v>
      </c>
      <c r="F49" s="116" t="s">
        <v>13</v>
      </c>
      <c r="G49" s="116" t="s">
        <v>0</v>
      </c>
      <c r="H49" s="116" t="s">
        <v>0</v>
      </c>
      <c r="I49" s="122" t="s">
        <v>345</v>
      </c>
      <c r="J49" s="116" t="s">
        <v>75</v>
      </c>
      <c r="K49" s="118" t="s">
        <v>17</v>
      </c>
      <c r="L49" s="123">
        <v>22</v>
      </c>
      <c r="M49" s="118" t="s">
        <v>310</v>
      </c>
      <c r="N49" s="124">
        <v>73300</v>
      </c>
      <c r="O49" s="119"/>
    </row>
    <row r="50" spans="1:15" ht="20.100000000000001" customHeight="1">
      <c r="A50" s="115">
        <v>48</v>
      </c>
      <c r="B50" s="133" t="s">
        <v>301</v>
      </c>
      <c r="C50" s="116" t="s">
        <v>15</v>
      </c>
      <c r="D50" s="116" t="s">
        <v>34</v>
      </c>
      <c r="E50" s="117" t="s">
        <v>57</v>
      </c>
      <c r="F50" s="116" t="s">
        <v>13</v>
      </c>
      <c r="G50" s="116" t="s">
        <v>0</v>
      </c>
      <c r="H50" s="116" t="s">
        <v>0</v>
      </c>
      <c r="I50" s="122" t="s">
        <v>346</v>
      </c>
      <c r="J50" s="116" t="s">
        <v>75</v>
      </c>
      <c r="K50" s="118" t="s">
        <v>17</v>
      </c>
      <c r="L50" s="123">
        <v>27</v>
      </c>
      <c r="M50" s="118" t="s">
        <v>310</v>
      </c>
      <c r="N50" s="124">
        <v>209548</v>
      </c>
      <c r="O50" s="119"/>
    </row>
    <row r="51" spans="1:15" ht="20.100000000000001" customHeight="1">
      <c r="A51" s="115">
        <v>49</v>
      </c>
      <c r="B51" s="131" t="s">
        <v>301</v>
      </c>
      <c r="C51" s="116" t="s">
        <v>15</v>
      </c>
      <c r="D51" s="116" t="s">
        <v>34</v>
      </c>
      <c r="E51" s="117" t="s">
        <v>57</v>
      </c>
      <c r="F51" s="116" t="s">
        <v>13</v>
      </c>
      <c r="G51" s="116" t="s">
        <v>0</v>
      </c>
      <c r="H51" s="116" t="s">
        <v>0</v>
      </c>
      <c r="I51" s="122" t="s">
        <v>347</v>
      </c>
      <c r="J51" s="116" t="s">
        <v>75</v>
      </c>
      <c r="K51" s="118" t="s">
        <v>17</v>
      </c>
      <c r="L51" s="123">
        <v>54</v>
      </c>
      <c r="M51" s="118" t="s">
        <v>310</v>
      </c>
      <c r="N51" s="124">
        <v>235650</v>
      </c>
      <c r="O51" s="119"/>
    </row>
    <row r="52" spans="1:15" ht="20.100000000000001" customHeight="1">
      <c r="A52" s="115">
        <v>50</v>
      </c>
      <c r="B52" s="131" t="s">
        <v>302</v>
      </c>
      <c r="C52" s="116" t="s">
        <v>15</v>
      </c>
      <c r="D52" s="116" t="s">
        <v>34</v>
      </c>
      <c r="E52" s="117" t="s">
        <v>57</v>
      </c>
      <c r="F52" s="116" t="s">
        <v>13</v>
      </c>
      <c r="G52" s="116" t="s">
        <v>0</v>
      </c>
      <c r="H52" s="116" t="s">
        <v>0</v>
      </c>
      <c r="I52" s="130" t="s">
        <v>361</v>
      </c>
      <c r="J52" s="116" t="s">
        <v>322</v>
      </c>
      <c r="K52" s="118" t="s">
        <v>49</v>
      </c>
      <c r="L52" s="123">
        <v>10</v>
      </c>
      <c r="M52" s="118" t="s">
        <v>313</v>
      </c>
      <c r="N52" s="124">
        <v>270000</v>
      </c>
      <c r="O52" s="119"/>
    </row>
    <row r="53" spans="1:15" ht="20.100000000000001" customHeight="1">
      <c r="A53" s="115">
        <v>51</v>
      </c>
      <c r="B53" s="131" t="s">
        <v>302</v>
      </c>
      <c r="C53" s="116" t="s">
        <v>15</v>
      </c>
      <c r="D53" s="116" t="s">
        <v>34</v>
      </c>
      <c r="E53" s="117" t="s">
        <v>57</v>
      </c>
      <c r="F53" s="116" t="s">
        <v>13</v>
      </c>
      <c r="G53" s="116" t="s">
        <v>0</v>
      </c>
      <c r="H53" s="116" t="s">
        <v>0</v>
      </c>
      <c r="I53" s="130" t="s">
        <v>362</v>
      </c>
      <c r="J53" s="116" t="s">
        <v>341</v>
      </c>
      <c r="K53" s="118" t="s">
        <v>49</v>
      </c>
      <c r="L53" s="123">
        <v>3</v>
      </c>
      <c r="M53" s="118" t="s">
        <v>313</v>
      </c>
      <c r="N53" s="124">
        <v>119700</v>
      </c>
      <c r="O53" s="119"/>
    </row>
    <row r="54" spans="1:15" ht="20.100000000000001" customHeight="1">
      <c r="A54" s="115">
        <v>52</v>
      </c>
      <c r="B54" s="127" t="s">
        <v>302</v>
      </c>
      <c r="C54" s="116" t="s">
        <v>15</v>
      </c>
      <c r="D54" s="116" t="s">
        <v>34</v>
      </c>
      <c r="E54" s="117" t="s">
        <v>57</v>
      </c>
      <c r="F54" s="116" t="s">
        <v>13</v>
      </c>
      <c r="G54" s="116" t="s">
        <v>0</v>
      </c>
      <c r="H54" s="116" t="s">
        <v>0</v>
      </c>
      <c r="I54" s="132" t="s">
        <v>364</v>
      </c>
      <c r="J54" s="116" t="s">
        <v>328</v>
      </c>
      <c r="K54" s="118" t="s">
        <v>51</v>
      </c>
      <c r="L54" s="123">
        <v>10</v>
      </c>
      <c r="M54" s="118" t="s">
        <v>310</v>
      </c>
      <c r="N54" s="124">
        <v>385000</v>
      </c>
      <c r="O54" s="119"/>
    </row>
    <row r="55" spans="1:15" ht="20.100000000000001" customHeight="1">
      <c r="A55" s="115">
        <v>53</v>
      </c>
      <c r="B55" s="127" t="s">
        <v>303</v>
      </c>
      <c r="C55" s="116" t="s">
        <v>15</v>
      </c>
      <c r="D55" s="116" t="s">
        <v>34</v>
      </c>
      <c r="E55" s="117" t="s">
        <v>57</v>
      </c>
      <c r="F55" s="116" t="s">
        <v>13</v>
      </c>
      <c r="G55" s="116" t="s">
        <v>0</v>
      </c>
      <c r="H55" s="116" t="s">
        <v>0</v>
      </c>
      <c r="I55" s="134" t="s">
        <v>365</v>
      </c>
      <c r="J55" s="116" t="s">
        <v>323</v>
      </c>
      <c r="K55" s="118" t="s">
        <v>17</v>
      </c>
      <c r="L55" s="123">
        <v>28</v>
      </c>
      <c r="M55" s="118" t="s">
        <v>310</v>
      </c>
      <c r="N55" s="124">
        <v>280001</v>
      </c>
      <c r="O55" s="119"/>
    </row>
    <row r="56" spans="1:15" ht="20.100000000000001" customHeight="1">
      <c r="A56" s="115">
        <v>54</v>
      </c>
      <c r="B56" s="127" t="s">
        <v>303</v>
      </c>
      <c r="C56" s="116" t="s">
        <v>15</v>
      </c>
      <c r="D56" s="116" t="s">
        <v>34</v>
      </c>
      <c r="E56" s="117" t="s">
        <v>57</v>
      </c>
      <c r="F56" s="116" t="s">
        <v>13</v>
      </c>
      <c r="G56" s="116" t="s">
        <v>0</v>
      </c>
      <c r="H56" s="116" t="s">
        <v>0</v>
      </c>
      <c r="I56" s="122" t="s">
        <v>342</v>
      </c>
      <c r="J56" s="116" t="s">
        <v>75</v>
      </c>
      <c r="K56" s="118" t="s">
        <v>17</v>
      </c>
      <c r="L56" s="123">
        <v>63</v>
      </c>
      <c r="M56" s="118" t="s">
        <v>310</v>
      </c>
      <c r="N56" s="124">
        <v>192600</v>
      </c>
      <c r="O56" s="119"/>
    </row>
    <row r="57" spans="1:15" ht="20.100000000000001" customHeight="1">
      <c r="A57" s="115">
        <v>55</v>
      </c>
      <c r="B57" s="127" t="s">
        <v>303</v>
      </c>
      <c r="C57" s="116" t="s">
        <v>15</v>
      </c>
      <c r="D57" s="116" t="s">
        <v>34</v>
      </c>
      <c r="E57" s="117" t="s">
        <v>57</v>
      </c>
      <c r="F57" s="116" t="s">
        <v>13</v>
      </c>
      <c r="G57" s="116" t="s">
        <v>0</v>
      </c>
      <c r="H57" s="116" t="s">
        <v>0</v>
      </c>
      <c r="I57" s="122" t="s">
        <v>344</v>
      </c>
      <c r="J57" s="116" t="s">
        <v>75</v>
      </c>
      <c r="K57" s="118" t="s">
        <v>17</v>
      </c>
      <c r="L57" s="123">
        <v>71</v>
      </c>
      <c r="M57" s="118" t="s">
        <v>310</v>
      </c>
      <c r="N57" s="124">
        <v>309274</v>
      </c>
      <c r="O57" s="119"/>
    </row>
    <row r="58" spans="1:15" ht="20.100000000000001" customHeight="1">
      <c r="A58" s="115">
        <v>56</v>
      </c>
      <c r="B58" s="127" t="s">
        <v>303</v>
      </c>
      <c r="C58" s="116" t="s">
        <v>15</v>
      </c>
      <c r="D58" s="116" t="s">
        <v>34</v>
      </c>
      <c r="E58" s="117" t="s">
        <v>57</v>
      </c>
      <c r="F58" s="116" t="s">
        <v>13</v>
      </c>
      <c r="G58" s="116" t="s">
        <v>0</v>
      </c>
      <c r="H58" s="116" t="s">
        <v>0</v>
      </c>
      <c r="I58" s="122" t="s">
        <v>343</v>
      </c>
      <c r="J58" s="116" t="s">
        <v>75</v>
      </c>
      <c r="K58" s="118" t="s">
        <v>17</v>
      </c>
      <c r="L58" s="123">
        <v>57</v>
      </c>
      <c r="M58" s="118" t="s">
        <v>310</v>
      </c>
      <c r="N58" s="124">
        <v>275101</v>
      </c>
      <c r="O58" s="119"/>
    </row>
    <row r="59" spans="1:15" ht="20.100000000000001" customHeight="1">
      <c r="A59" s="115">
        <v>57</v>
      </c>
      <c r="B59" s="129" t="s">
        <v>303</v>
      </c>
      <c r="C59" s="116" t="s">
        <v>15</v>
      </c>
      <c r="D59" s="116" t="s">
        <v>34</v>
      </c>
      <c r="E59" s="117" t="s">
        <v>57</v>
      </c>
      <c r="F59" s="116" t="s">
        <v>13</v>
      </c>
      <c r="G59" s="116" t="s">
        <v>0</v>
      </c>
      <c r="H59" s="116" t="s">
        <v>0</v>
      </c>
      <c r="I59" s="122" t="s">
        <v>345</v>
      </c>
      <c r="J59" s="116" t="s">
        <v>75</v>
      </c>
      <c r="K59" s="118" t="s">
        <v>17</v>
      </c>
      <c r="L59" s="123">
        <v>8</v>
      </c>
      <c r="M59" s="118" t="s">
        <v>310</v>
      </c>
      <c r="N59" s="124">
        <v>24200</v>
      </c>
      <c r="O59" s="119"/>
    </row>
    <row r="60" spans="1:15" ht="20.100000000000001" customHeight="1">
      <c r="A60" s="115">
        <v>58</v>
      </c>
      <c r="B60" s="127" t="s">
        <v>303</v>
      </c>
      <c r="C60" s="116" t="s">
        <v>15</v>
      </c>
      <c r="D60" s="116" t="s">
        <v>34</v>
      </c>
      <c r="E60" s="117" t="s">
        <v>57</v>
      </c>
      <c r="F60" s="116" t="s">
        <v>13</v>
      </c>
      <c r="G60" s="116" t="s">
        <v>0</v>
      </c>
      <c r="H60" s="116" t="s">
        <v>0</v>
      </c>
      <c r="I60" s="122" t="s">
        <v>345</v>
      </c>
      <c r="J60" s="116" t="s">
        <v>75</v>
      </c>
      <c r="K60" s="118" t="s">
        <v>17</v>
      </c>
      <c r="L60" s="123">
        <v>23</v>
      </c>
      <c r="M60" s="118" t="s">
        <v>310</v>
      </c>
      <c r="N60" s="124">
        <v>71800</v>
      </c>
      <c r="O60" s="119"/>
    </row>
    <row r="61" spans="1:15" ht="20.100000000000001" customHeight="1">
      <c r="A61" s="115">
        <v>59</v>
      </c>
      <c r="B61" s="127" t="s">
        <v>303</v>
      </c>
      <c r="C61" s="116" t="s">
        <v>15</v>
      </c>
      <c r="D61" s="116" t="s">
        <v>34</v>
      </c>
      <c r="E61" s="117" t="s">
        <v>57</v>
      </c>
      <c r="F61" s="116" t="s">
        <v>13</v>
      </c>
      <c r="G61" s="116" t="s">
        <v>0</v>
      </c>
      <c r="H61" s="116" t="s">
        <v>0</v>
      </c>
      <c r="I61" s="122" t="s">
        <v>346</v>
      </c>
      <c r="J61" s="116" t="s">
        <v>75</v>
      </c>
      <c r="K61" s="118" t="s">
        <v>17</v>
      </c>
      <c r="L61" s="123">
        <v>51</v>
      </c>
      <c r="M61" s="118" t="s">
        <v>310</v>
      </c>
      <c r="N61" s="124">
        <v>425457</v>
      </c>
      <c r="O61" s="119"/>
    </row>
    <row r="62" spans="1:15" ht="20.100000000000001" customHeight="1">
      <c r="A62" s="115">
        <v>60</v>
      </c>
      <c r="B62" s="127" t="s">
        <v>303</v>
      </c>
      <c r="C62" s="116" t="s">
        <v>15</v>
      </c>
      <c r="D62" s="116" t="s">
        <v>34</v>
      </c>
      <c r="E62" s="117" t="s">
        <v>57</v>
      </c>
      <c r="F62" s="116" t="s">
        <v>13</v>
      </c>
      <c r="G62" s="116" t="s">
        <v>0</v>
      </c>
      <c r="H62" s="116" t="s">
        <v>0</v>
      </c>
      <c r="I62" s="122" t="s">
        <v>347</v>
      </c>
      <c r="J62" s="116" t="s">
        <v>75</v>
      </c>
      <c r="K62" s="118" t="s">
        <v>17</v>
      </c>
      <c r="L62" s="123">
        <v>24</v>
      </c>
      <c r="M62" s="118" t="s">
        <v>310</v>
      </c>
      <c r="N62" s="124">
        <v>102914</v>
      </c>
      <c r="O62" s="119"/>
    </row>
    <row r="63" spans="1:15" ht="20.100000000000001" customHeight="1">
      <c r="A63" s="115">
        <v>61</v>
      </c>
      <c r="B63" s="135" t="s">
        <v>303</v>
      </c>
      <c r="C63" s="116" t="s">
        <v>44</v>
      </c>
      <c r="D63" s="116" t="s">
        <v>34</v>
      </c>
      <c r="E63" s="117" t="s">
        <v>57</v>
      </c>
      <c r="F63" s="116" t="s">
        <v>13</v>
      </c>
      <c r="G63" s="116" t="s">
        <v>0</v>
      </c>
      <c r="H63" s="116" t="s">
        <v>0</v>
      </c>
      <c r="I63" s="127" t="s">
        <v>348</v>
      </c>
      <c r="J63" s="116" t="s">
        <v>75</v>
      </c>
      <c r="K63" s="118" t="s">
        <v>17</v>
      </c>
      <c r="L63" s="123">
        <v>30</v>
      </c>
      <c r="M63" s="118" t="s">
        <v>310</v>
      </c>
      <c r="N63" s="124">
        <v>60545</v>
      </c>
      <c r="O63" s="119"/>
    </row>
    <row r="64" spans="1:15" ht="20.100000000000001" customHeight="1">
      <c r="A64" s="115">
        <v>62</v>
      </c>
      <c r="B64" s="135" t="s">
        <v>303</v>
      </c>
      <c r="C64" s="116" t="s">
        <v>15</v>
      </c>
      <c r="D64" s="116" t="s">
        <v>34</v>
      </c>
      <c r="E64" s="117" t="s">
        <v>57</v>
      </c>
      <c r="F64" s="116" t="s">
        <v>13</v>
      </c>
      <c r="G64" s="116" t="s">
        <v>0</v>
      </c>
      <c r="H64" s="116" t="s">
        <v>0</v>
      </c>
      <c r="I64" s="127" t="s">
        <v>366</v>
      </c>
      <c r="J64" s="116" t="s">
        <v>319</v>
      </c>
      <c r="K64" s="118" t="s">
        <v>17</v>
      </c>
      <c r="L64" s="123">
        <v>38</v>
      </c>
      <c r="M64" s="118" t="s">
        <v>312</v>
      </c>
      <c r="N64" s="124">
        <v>3344000</v>
      </c>
      <c r="O64" s="119"/>
    </row>
    <row r="65" spans="1:15" ht="20.100000000000001" customHeight="1">
      <c r="A65" s="115">
        <v>63</v>
      </c>
      <c r="B65" s="135" t="s">
        <v>303</v>
      </c>
      <c r="C65" s="116" t="s">
        <v>15</v>
      </c>
      <c r="D65" s="116" t="s">
        <v>34</v>
      </c>
      <c r="E65" s="117" t="s">
        <v>46</v>
      </c>
      <c r="F65" s="116" t="s">
        <v>13</v>
      </c>
      <c r="G65" s="116" t="s">
        <v>0</v>
      </c>
      <c r="H65" s="116" t="s">
        <v>0</v>
      </c>
      <c r="I65" s="127" t="s">
        <v>367</v>
      </c>
      <c r="J65" s="116" t="s">
        <v>329</v>
      </c>
      <c r="K65" s="118" t="s">
        <v>32</v>
      </c>
      <c r="L65" s="123">
        <v>10</v>
      </c>
      <c r="M65" s="118" t="s">
        <v>312</v>
      </c>
      <c r="N65" s="124">
        <v>10</v>
      </c>
      <c r="O65" s="119" t="s">
        <v>63</v>
      </c>
    </row>
    <row r="66" spans="1:15" ht="20.100000000000001" customHeight="1">
      <c r="A66" s="115">
        <v>64</v>
      </c>
      <c r="B66" s="136" t="s">
        <v>303</v>
      </c>
      <c r="C66" s="116" t="s">
        <v>15</v>
      </c>
      <c r="D66" s="116" t="s">
        <v>85</v>
      </c>
      <c r="E66" s="117" t="s">
        <v>46</v>
      </c>
      <c r="F66" s="116" t="s">
        <v>13</v>
      </c>
      <c r="G66" s="116" t="s">
        <v>0</v>
      </c>
      <c r="H66" s="116" t="s">
        <v>0</v>
      </c>
      <c r="I66" s="127" t="s">
        <v>368</v>
      </c>
      <c r="J66" s="116" t="s">
        <v>329</v>
      </c>
      <c r="K66" s="118" t="s">
        <v>32</v>
      </c>
      <c r="L66" s="123">
        <v>15</v>
      </c>
      <c r="M66" s="118" t="s">
        <v>312</v>
      </c>
      <c r="N66" s="124">
        <v>15</v>
      </c>
      <c r="O66" s="119" t="s">
        <v>63</v>
      </c>
    </row>
    <row r="67" spans="1:15" ht="20.100000000000001" customHeight="1">
      <c r="A67" s="115">
        <v>65</v>
      </c>
      <c r="B67" s="125" t="s">
        <v>303</v>
      </c>
      <c r="C67" s="116" t="s">
        <v>15</v>
      </c>
      <c r="D67" s="116" t="s">
        <v>85</v>
      </c>
      <c r="E67" s="117" t="s">
        <v>46</v>
      </c>
      <c r="F67" s="116" t="s">
        <v>13</v>
      </c>
      <c r="G67" s="116" t="s">
        <v>0</v>
      </c>
      <c r="H67" s="116" t="s">
        <v>0</v>
      </c>
      <c r="I67" s="127" t="s">
        <v>369</v>
      </c>
      <c r="J67" s="116" t="s">
        <v>329</v>
      </c>
      <c r="K67" s="118" t="s">
        <v>32</v>
      </c>
      <c r="L67" s="123">
        <v>10</v>
      </c>
      <c r="M67" s="118" t="s">
        <v>312</v>
      </c>
      <c r="N67" s="124">
        <v>10</v>
      </c>
      <c r="O67" s="119" t="s">
        <v>63</v>
      </c>
    </row>
    <row r="68" spans="1:15" ht="20.100000000000001" customHeight="1">
      <c r="A68" s="115">
        <v>66</v>
      </c>
      <c r="B68" s="125" t="s">
        <v>304</v>
      </c>
      <c r="C68" s="116" t="s">
        <v>15</v>
      </c>
      <c r="D68" s="116" t="s">
        <v>34</v>
      </c>
      <c r="E68" s="117" t="s">
        <v>57</v>
      </c>
      <c r="F68" s="116" t="s">
        <v>13</v>
      </c>
      <c r="G68" s="116" t="s">
        <v>0</v>
      </c>
      <c r="H68" s="116" t="s">
        <v>0</v>
      </c>
      <c r="I68" s="122" t="s">
        <v>350</v>
      </c>
      <c r="J68" s="116" t="s">
        <v>320</v>
      </c>
      <c r="K68" s="118" t="s">
        <v>32</v>
      </c>
      <c r="L68" s="123">
        <v>187</v>
      </c>
      <c r="M68" s="118" t="s">
        <v>312</v>
      </c>
      <c r="N68" s="124">
        <v>2202860</v>
      </c>
      <c r="O68" s="119"/>
    </row>
    <row r="69" spans="1:15" ht="20.100000000000001" customHeight="1">
      <c r="A69" s="115">
        <v>67</v>
      </c>
      <c r="B69" s="125" t="s">
        <v>305</v>
      </c>
      <c r="C69" s="116" t="s">
        <v>15</v>
      </c>
      <c r="D69" s="116" t="s">
        <v>34</v>
      </c>
      <c r="E69" s="117" t="s">
        <v>57</v>
      </c>
      <c r="F69" s="116" t="s">
        <v>13</v>
      </c>
      <c r="G69" s="116" t="s">
        <v>0</v>
      </c>
      <c r="H69" s="116" t="s">
        <v>0</v>
      </c>
      <c r="I69" s="127" t="s">
        <v>348</v>
      </c>
      <c r="J69" s="116" t="s">
        <v>75</v>
      </c>
      <c r="K69" s="118" t="s">
        <v>17</v>
      </c>
      <c r="L69" s="123">
        <v>30</v>
      </c>
      <c r="M69" s="118" t="s">
        <v>310</v>
      </c>
      <c r="N69" s="124">
        <v>64182</v>
      </c>
      <c r="O69" s="119"/>
    </row>
    <row r="70" spans="1:15" ht="20.100000000000001" customHeight="1">
      <c r="A70" s="115">
        <v>68</v>
      </c>
      <c r="B70" s="125" t="s">
        <v>305</v>
      </c>
      <c r="C70" s="116" t="s">
        <v>15</v>
      </c>
      <c r="D70" s="116" t="s">
        <v>34</v>
      </c>
      <c r="E70" s="117" t="s">
        <v>57</v>
      </c>
      <c r="F70" s="116" t="s">
        <v>13</v>
      </c>
      <c r="G70" s="116" t="s">
        <v>0</v>
      </c>
      <c r="H70" s="116" t="s">
        <v>0</v>
      </c>
      <c r="I70" s="122" t="s">
        <v>342</v>
      </c>
      <c r="J70" s="116" t="s">
        <v>75</v>
      </c>
      <c r="K70" s="118" t="s">
        <v>17</v>
      </c>
      <c r="L70" s="123">
        <v>80</v>
      </c>
      <c r="M70" s="118" t="s">
        <v>310</v>
      </c>
      <c r="N70" s="124">
        <v>228900</v>
      </c>
      <c r="O70" s="119"/>
    </row>
    <row r="71" spans="1:15" ht="20.100000000000001" customHeight="1">
      <c r="A71" s="115">
        <v>69</v>
      </c>
      <c r="B71" s="125" t="s">
        <v>305</v>
      </c>
      <c r="C71" s="116" t="s">
        <v>15</v>
      </c>
      <c r="D71" s="116" t="s">
        <v>34</v>
      </c>
      <c r="E71" s="117" t="s">
        <v>57</v>
      </c>
      <c r="F71" s="116" t="s">
        <v>13</v>
      </c>
      <c r="G71" s="116" t="s">
        <v>0</v>
      </c>
      <c r="H71" s="116" t="s">
        <v>0</v>
      </c>
      <c r="I71" s="122" t="s">
        <v>343</v>
      </c>
      <c r="J71" s="116" t="s">
        <v>75</v>
      </c>
      <c r="K71" s="118" t="s">
        <v>17</v>
      </c>
      <c r="L71" s="123">
        <v>32</v>
      </c>
      <c r="M71" s="118" t="s">
        <v>310</v>
      </c>
      <c r="N71" s="124">
        <v>134370</v>
      </c>
      <c r="O71" s="119"/>
    </row>
    <row r="72" spans="1:15" ht="20.100000000000001" customHeight="1">
      <c r="A72" s="115">
        <v>70</v>
      </c>
      <c r="B72" s="125" t="s">
        <v>305</v>
      </c>
      <c r="C72" s="116" t="s">
        <v>15</v>
      </c>
      <c r="D72" s="116" t="s">
        <v>34</v>
      </c>
      <c r="E72" s="117" t="s">
        <v>57</v>
      </c>
      <c r="F72" s="116" t="s">
        <v>13</v>
      </c>
      <c r="G72" s="116" t="s">
        <v>0</v>
      </c>
      <c r="H72" s="116" t="s">
        <v>0</v>
      </c>
      <c r="I72" s="122" t="s">
        <v>345</v>
      </c>
      <c r="J72" s="116" t="s">
        <v>75</v>
      </c>
      <c r="K72" s="118" t="s">
        <v>17</v>
      </c>
      <c r="L72" s="123">
        <v>11</v>
      </c>
      <c r="M72" s="118" t="s">
        <v>310</v>
      </c>
      <c r="N72" s="124">
        <v>33400</v>
      </c>
      <c r="O72" s="119"/>
    </row>
    <row r="73" spans="1:15" ht="20.100000000000001" customHeight="1">
      <c r="A73" s="115">
        <v>71</v>
      </c>
      <c r="B73" s="125" t="s">
        <v>305</v>
      </c>
      <c r="C73" s="116" t="s">
        <v>15</v>
      </c>
      <c r="D73" s="116" t="s">
        <v>34</v>
      </c>
      <c r="E73" s="117" t="s">
        <v>57</v>
      </c>
      <c r="F73" s="116" t="s">
        <v>13</v>
      </c>
      <c r="G73" s="116" t="s">
        <v>0</v>
      </c>
      <c r="H73" s="116" t="s">
        <v>0</v>
      </c>
      <c r="I73" s="122" t="s">
        <v>345</v>
      </c>
      <c r="J73" s="116" t="s">
        <v>75</v>
      </c>
      <c r="K73" s="118" t="s">
        <v>17</v>
      </c>
      <c r="L73" s="123">
        <v>10</v>
      </c>
      <c r="M73" s="118" t="s">
        <v>310</v>
      </c>
      <c r="N73" s="124">
        <v>35100</v>
      </c>
      <c r="O73" s="119"/>
    </row>
    <row r="74" spans="1:15" ht="20.100000000000001" customHeight="1">
      <c r="A74" s="115">
        <v>72</v>
      </c>
      <c r="B74" s="125" t="s">
        <v>305</v>
      </c>
      <c r="C74" s="116" t="s">
        <v>15</v>
      </c>
      <c r="D74" s="116" t="s">
        <v>34</v>
      </c>
      <c r="E74" s="117" t="s">
        <v>57</v>
      </c>
      <c r="F74" s="116" t="s">
        <v>13</v>
      </c>
      <c r="G74" s="116" t="s">
        <v>0</v>
      </c>
      <c r="H74" s="116" t="s">
        <v>0</v>
      </c>
      <c r="I74" s="122" t="s">
        <v>346</v>
      </c>
      <c r="J74" s="116" t="s">
        <v>75</v>
      </c>
      <c r="K74" s="118" t="s">
        <v>17</v>
      </c>
      <c r="L74" s="123">
        <v>39</v>
      </c>
      <c r="M74" s="118" t="s">
        <v>310</v>
      </c>
      <c r="N74" s="124">
        <v>320912</v>
      </c>
      <c r="O74" s="119"/>
    </row>
    <row r="75" spans="1:15" ht="20.100000000000001" customHeight="1">
      <c r="A75" s="115">
        <v>73</v>
      </c>
      <c r="B75" s="125" t="s">
        <v>305</v>
      </c>
      <c r="C75" s="116" t="s">
        <v>15</v>
      </c>
      <c r="D75" s="116" t="s">
        <v>34</v>
      </c>
      <c r="E75" s="117" t="s">
        <v>57</v>
      </c>
      <c r="F75" s="116" t="s">
        <v>13</v>
      </c>
      <c r="G75" s="116" t="s">
        <v>0</v>
      </c>
      <c r="H75" s="116" t="s">
        <v>0</v>
      </c>
      <c r="I75" s="122" t="s">
        <v>347</v>
      </c>
      <c r="J75" s="116" t="s">
        <v>75</v>
      </c>
      <c r="K75" s="118" t="s">
        <v>17</v>
      </c>
      <c r="L75" s="123">
        <v>15</v>
      </c>
      <c r="M75" s="118" t="s">
        <v>310</v>
      </c>
      <c r="N75" s="124">
        <v>72912</v>
      </c>
      <c r="O75" s="119"/>
    </row>
    <row r="76" spans="1:15" ht="20.100000000000001" customHeight="1">
      <c r="A76" s="115">
        <v>74</v>
      </c>
      <c r="B76" s="125" t="s">
        <v>305</v>
      </c>
      <c r="C76" s="116" t="s">
        <v>15</v>
      </c>
      <c r="D76" s="116" t="s">
        <v>34</v>
      </c>
      <c r="E76" s="117" t="s">
        <v>46</v>
      </c>
      <c r="F76" s="116" t="s">
        <v>13</v>
      </c>
      <c r="G76" s="116" t="s">
        <v>0</v>
      </c>
      <c r="H76" s="116" t="s">
        <v>0</v>
      </c>
      <c r="I76" s="127" t="s">
        <v>370</v>
      </c>
      <c r="J76" s="116" t="s">
        <v>329</v>
      </c>
      <c r="K76" s="118" t="s">
        <v>32</v>
      </c>
      <c r="L76" s="123">
        <v>40</v>
      </c>
      <c r="M76" s="118" t="s">
        <v>312</v>
      </c>
      <c r="N76" s="124">
        <v>40</v>
      </c>
      <c r="O76" s="119" t="s">
        <v>63</v>
      </c>
    </row>
    <row r="77" spans="1:15" ht="20.100000000000001" customHeight="1">
      <c r="A77" s="115">
        <v>75</v>
      </c>
      <c r="B77" s="125" t="s">
        <v>306</v>
      </c>
      <c r="C77" s="116" t="s">
        <v>15</v>
      </c>
      <c r="D77" s="116" t="s">
        <v>34</v>
      </c>
      <c r="E77" s="117" t="s">
        <v>57</v>
      </c>
      <c r="F77" s="116" t="s">
        <v>13</v>
      </c>
      <c r="G77" s="116" t="s">
        <v>0</v>
      </c>
      <c r="H77" s="116" t="s">
        <v>0</v>
      </c>
      <c r="I77" s="134" t="s">
        <v>365</v>
      </c>
      <c r="J77" s="116" t="s">
        <v>323</v>
      </c>
      <c r="K77" s="118" t="s">
        <v>17</v>
      </c>
      <c r="L77" s="123">
        <v>40</v>
      </c>
      <c r="M77" s="118" t="s">
        <v>310</v>
      </c>
      <c r="N77" s="124">
        <v>451821</v>
      </c>
      <c r="O77" s="119"/>
    </row>
    <row r="78" spans="1:15" ht="20.100000000000001" customHeight="1">
      <c r="A78" s="115">
        <v>76</v>
      </c>
      <c r="B78" s="125" t="s">
        <v>306</v>
      </c>
      <c r="C78" s="116" t="s">
        <v>15</v>
      </c>
      <c r="D78" s="116" t="s">
        <v>34</v>
      </c>
      <c r="E78" s="117" t="s">
        <v>57</v>
      </c>
      <c r="F78" s="116" t="s">
        <v>13</v>
      </c>
      <c r="G78" s="116" t="s">
        <v>0</v>
      </c>
      <c r="H78" s="116" t="s">
        <v>0</v>
      </c>
      <c r="I78" s="127" t="s">
        <v>360</v>
      </c>
      <c r="J78" s="116" t="s">
        <v>324</v>
      </c>
      <c r="K78" s="118" t="s">
        <v>17</v>
      </c>
      <c r="L78" s="123">
        <v>45</v>
      </c>
      <c r="M78" s="118" t="s">
        <v>310</v>
      </c>
      <c r="N78" s="124">
        <v>300001</v>
      </c>
      <c r="O78" s="119"/>
    </row>
    <row r="79" spans="1:15" ht="20.100000000000001" customHeight="1">
      <c r="A79" s="115">
        <v>77</v>
      </c>
      <c r="B79" s="125" t="s">
        <v>306</v>
      </c>
      <c r="C79" s="116" t="s">
        <v>15</v>
      </c>
      <c r="D79" s="116" t="s">
        <v>34</v>
      </c>
      <c r="E79" s="117" t="s">
        <v>57</v>
      </c>
      <c r="F79" s="116" t="s">
        <v>13</v>
      </c>
      <c r="G79" s="116" t="s">
        <v>0</v>
      </c>
      <c r="H79" s="116" t="s">
        <v>0</v>
      </c>
      <c r="I79" s="122" t="s">
        <v>342</v>
      </c>
      <c r="J79" s="116" t="s">
        <v>75</v>
      </c>
      <c r="K79" s="118" t="s">
        <v>17</v>
      </c>
      <c r="L79" s="123">
        <v>93</v>
      </c>
      <c r="M79" s="118" t="s">
        <v>310</v>
      </c>
      <c r="N79" s="124">
        <v>289400</v>
      </c>
      <c r="O79" s="119"/>
    </row>
    <row r="80" spans="1:15" ht="20.100000000000001" customHeight="1">
      <c r="A80" s="115">
        <v>78</v>
      </c>
      <c r="B80" s="125" t="s">
        <v>306</v>
      </c>
      <c r="C80" s="116" t="s">
        <v>15</v>
      </c>
      <c r="D80" s="116" t="s">
        <v>34</v>
      </c>
      <c r="E80" s="117" t="s">
        <v>57</v>
      </c>
      <c r="F80" s="116" t="s">
        <v>13</v>
      </c>
      <c r="G80" s="116" t="s">
        <v>0</v>
      </c>
      <c r="H80" s="116" t="s">
        <v>0</v>
      </c>
      <c r="I80" s="122" t="s">
        <v>344</v>
      </c>
      <c r="J80" s="116" t="s">
        <v>75</v>
      </c>
      <c r="K80" s="118" t="s">
        <v>17</v>
      </c>
      <c r="L80" s="123">
        <v>67</v>
      </c>
      <c r="M80" s="118" t="s">
        <v>310</v>
      </c>
      <c r="N80" s="124">
        <v>300000</v>
      </c>
      <c r="O80" s="119"/>
    </row>
    <row r="81" spans="1:15" ht="20.100000000000001" customHeight="1">
      <c r="A81" s="115">
        <v>79</v>
      </c>
      <c r="B81" s="125" t="s">
        <v>306</v>
      </c>
      <c r="C81" s="116" t="s">
        <v>15</v>
      </c>
      <c r="D81" s="116" t="s">
        <v>34</v>
      </c>
      <c r="E81" s="117" t="s">
        <v>57</v>
      </c>
      <c r="F81" s="116" t="s">
        <v>13</v>
      </c>
      <c r="G81" s="116" t="s">
        <v>0</v>
      </c>
      <c r="H81" s="116" t="s">
        <v>0</v>
      </c>
      <c r="I81" s="122" t="s">
        <v>343</v>
      </c>
      <c r="J81" s="116" t="s">
        <v>75</v>
      </c>
      <c r="K81" s="118" t="s">
        <v>17</v>
      </c>
      <c r="L81" s="123">
        <v>28</v>
      </c>
      <c r="M81" s="118" t="s">
        <v>310</v>
      </c>
      <c r="N81" s="124">
        <v>117279</v>
      </c>
      <c r="O81" s="119"/>
    </row>
    <row r="82" spans="1:15" ht="20.100000000000001" customHeight="1">
      <c r="A82" s="115">
        <v>80</v>
      </c>
      <c r="B82" s="125" t="s">
        <v>306</v>
      </c>
      <c r="C82" s="116" t="s">
        <v>15</v>
      </c>
      <c r="D82" s="116" t="s">
        <v>34</v>
      </c>
      <c r="E82" s="117" t="s">
        <v>57</v>
      </c>
      <c r="F82" s="116" t="s">
        <v>13</v>
      </c>
      <c r="G82" s="116" t="s">
        <v>0</v>
      </c>
      <c r="H82" s="116" t="s">
        <v>0</v>
      </c>
      <c r="I82" s="122" t="s">
        <v>345</v>
      </c>
      <c r="J82" s="116" t="s">
        <v>75</v>
      </c>
      <c r="K82" s="118" t="s">
        <v>17</v>
      </c>
      <c r="L82" s="123">
        <v>19</v>
      </c>
      <c r="M82" s="118" t="s">
        <v>310</v>
      </c>
      <c r="N82" s="124">
        <v>48900</v>
      </c>
      <c r="O82" s="119"/>
    </row>
    <row r="83" spans="1:15" ht="20.100000000000001" customHeight="1">
      <c r="A83" s="115">
        <v>81</v>
      </c>
      <c r="B83" s="125" t="s">
        <v>306</v>
      </c>
      <c r="C83" s="116" t="s">
        <v>15</v>
      </c>
      <c r="D83" s="116" t="s">
        <v>34</v>
      </c>
      <c r="E83" s="117" t="s">
        <v>57</v>
      </c>
      <c r="F83" s="116" t="s">
        <v>13</v>
      </c>
      <c r="G83" s="116" t="s">
        <v>0</v>
      </c>
      <c r="H83" s="116" t="s">
        <v>0</v>
      </c>
      <c r="I83" s="122" t="s">
        <v>345</v>
      </c>
      <c r="J83" s="116" t="s">
        <v>75</v>
      </c>
      <c r="K83" s="118" t="s">
        <v>17</v>
      </c>
      <c r="L83" s="123">
        <v>34</v>
      </c>
      <c r="M83" s="118" t="s">
        <v>310</v>
      </c>
      <c r="N83" s="124">
        <v>117400</v>
      </c>
      <c r="O83" s="119"/>
    </row>
    <row r="84" spans="1:15" ht="20.100000000000001" customHeight="1">
      <c r="A84" s="115">
        <v>82</v>
      </c>
      <c r="B84" s="125" t="s">
        <v>306</v>
      </c>
      <c r="C84" s="116" t="s">
        <v>15</v>
      </c>
      <c r="D84" s="116" t="s">
        <v>34</v>
      </c>
      <c r="E84" s="117" t="s">
        <v>57</v>
      </c>
      <c r="F84" s="116" t="s">
        <v>13</v>
      </c>
      <c r="G84" s="116" t="s">
        <v>0</v>
      </c>
      <c r="H84" s="116" t="s">
        <v>0</v>
      </c>
      <c r="I84" s="122" t="s">
        <v>346</v>
      </c>
      <c r="J84" s="116" t="s">
        <v>75</v>
      </c>
      <c r="K84" s="118" t="s">
        <v>17</v>
      </c>
      <c r="L84" s="123">
        <v>61</v>
      </c>
      <c r="M84" s="118" t="s">
        <v>310</v>
      </c>
      <c r="N84" s="124">
        <v>483639</v>
      </c>
      <c r="O84" s="119"/>
    </row>
    <row r="85" spans="1:15" ht="20.100000000000001" customHeight="1">
      <c r="A85" s="115">
        <v>83</v>
      </c>
      <c r="B85" s="125" t="s">
        <v>306</v>
      </c>
      <c r="C85" s="116" t="s">
        <v>15</v>
      </c>
      <c r="D85" s="116" t="s">
        <v>34</v>
      </c>
      <c r="E85" s="117" t="s">
        <v>57</v>
      </c>
      <c r="F85" s="116" t="s">
        <v>13</v>
      </c>
      <c r="G85" s="116" t="s">
        <v>0</v>
      </c>
      <c r="H85" s="116" t="s">
        <v>0</v>
      </c>
      <c r="I85" s="122" t="s">
        <v>347</v>
      </c>
      <c r="J85" s="116" t="s">
        <v>75</v>
      </c>
      <c r="K85" s="118" t="s">
        <v>17</v>
      </c>
      <c r="L85" s="123">
        <v>24</v>
      </c>
      <c r="M85" s="118" t="s">
        <v>310</v>
      </c>
      <c r="N85" s="124">
        <v>106913</v>
      </c>
      <c r="O85" s="119"/>
    </row>
    <row r="86" spans="1:15" ht="20.100000000000001" customHeight="1">
      <c r="A86" s="115">
        <v>84</v>
      </c>
      <c r="B86" s="125" t="s">
        <v>307</v>
      </c>
      <c r="C86" s="116" t="s">
        <v>15</v>
      </c>
      <c r="D86" s="116" t="s">
        <v>34</v>
      </c>
      <c r="E86" s="117" t="s">
        <v>57</v>
      </c>
      <c r="F86" s="116" t="s">
        <v>13</v>
      </c>
      <c r="G86" s="116" t="s">
        <v>0</v>
      </c>
      <c r="H86" s="116" t="s">
        <v>0</v>
      </c>
      <c r="I86" s="130" t="s">
        <v>359</v>
      </c>
      <c r="J86" s="116" t="s">
        <v>321</v>
      </c>
      <c r="K86" s="118" t="s">
        <v>17</v>
      </c>
      <c r="L86" s="123">
        <v>10</v>
      </c>
      <c r="M86" s="118" t="s">
        <v>310</v>
      </c>
      <c r="N86" s="124">
        <v>118182</v>
      </c>
      <c r="O86" s="119"/>
    </row>
    <row r="87" spans="1:15" ht="20.100000000000001" customHeight="1">
      <c r="A87" s="115">
        <v>85</v>
      </c>
      <c r="B87" s="125" t="s">
        <v>307</v>
      </c>
      <c r="C87" s="116" t="s">
        <v>15</v>
      </c>
      <c r="D87" s="116" t="s">
        <v>34</v>
      </c>
      <c r="E87" s="117" t="s">
        <v>57</v>
      </c>
      <c r="F87" s="116" t="s">
        <v>13</v>
      </c>
      <c r="G87" s="116" t="s">
        <v>0</v>
      </c>
      <c r="H87" s="116" t="s">
        <v>0</v>
      </c>
      <c r="I87" s="127" t="s">
        <v>360</v>
      </c>
      <c r="J87" s="116" t="s">
        <v>74</v>
      </c>
      <c r="K87" s="118" t="s">
        <v>17</v>
      </c>
      <c r="L87" s="123">
        <v>20</v>
      </c>
      <c r="M87" s="118" t="s">
        <v>310</v>
      </c>
      <c r="N87" s="124">
        <v>136364</v>
      </c>
      <c r="O87" s="119"/>
    </row>
    <row r="88" spans="1:15" ht="20.100000000000001" customHeight="1">
      <c r="A88" s="115">
        <v>86</v>
      </c>
      <c r="B88" s="125" t="s">
        <v>307</v>
      </c>
      <c r="C88" s="116" t="s">
        <v>15</v>
      </c>
      <c r="D88" s="116" t="s">
        <v>34</v>
      </c>
      <c r="E88" s="117" t="s">
        <v>57</v>
      </c>
      <c r="F88" s="116" t="s">
        <v>13</v>
      </c>
      <c r="G88" s="116" t="s">
        <v>0</v>
      </c>
      <c r="H88" s="116" t="s">
        <v>0</v>
      </c>
      <c r="I88" s="134" t="s">
        <v>365</v>
      </c>
      <c r="J88" s="116" t="s">
        <v>325</v>
      </c>
      <c r="K88" s="118" t="s">
        <v>17</v>
      </c>
      <c r="L88" s="123">
        <v>20</v>
      </c>
      <c r="M88" s="118" t="s">
        <v>310</v>
      </c>
      <c r="N88" s="124">
        <v>272728</v>
      </c>
      <c r="O88" s="119"/>
    </row>
    <row r="89" spans="1:15" ht="20.100000000000001" customHeight="1">
      <c r="A89" s="115">
        <v>87</v>
      </c>
      <c r="B89" s="125" t="s">
        <v>308</v>
      </c>
      <c r="C89" s="116" t="s">
        <v>15</v>
      </c>
      <c r="D89" s="116" t="s">
        <v>34</v>
      </c>
      <c r="E89" s="117" t="s">
        <v>57</v>
      </c>
      <c r="F89" s="116" t="s">
        <v>13</v>
      </c>
      <c r="G89" s="116" t="s">
        <v>0</v>
      </c>
      <c r="H89" s="116" t="s">
        <v>0</v>
      </c>
      <c r="I89" s="127" t="s">
        <v>371</v>
      </c>
      <c r="J89" s="116" t="s">
        <v>326</v>
      </c>
      <c r="K89" s="118" t="s">
        <v>49</v>
      </c>
      <c r="L89" s="123">
        <v>97</v>
      </c>
      <c r="M89" s="118" t="s">
        <v>313</v>
      </c>
      <c r="N89" s="124">
        <v>1455000</v>
      </c>
      <c r="O89" s="119"/>
    </row>
    <row r="90" spans="1:15" ht="20.100000000000001" customHeight="1">
      <c r="A90" s="115">
        <v>88</v>
      </c>
      <c r="B90" s="125" t="s">
        <v>308</v>
      </c>
      <c r="C90" s="116" t="s">
        <v>15</v>
      </c>
      <c r="D90" s="116" t="s">
        <v>34</v>
      </c>
      <c r="E90" s="117" t="s">
        <v>57</v>
      </c>
      <c r="F90" s="116" t="s">
        <v>13</v>
      </c>
      <c r="G90" s="116" t="s">
        <v>0</v>
      </c>
      <c r="H90" s="116" t="s">
        <v>0</v>
      </c>
      <c r="I90" s="127" t="s">
        <v>349</v>
      </c>
      <c r="J90" s="116" t="s">
        <v>336</v>
      </c>
      <c r="K90" s="118" t="s">
        <v>49</v>
      </c>
      <c r="L90" s="123">
        <v>10</v>
      </c>
      <c r="M90" s="118" t="s">
        <v>313</v>
      </c>
      <c r="N90" s="124">
        <v>1000000</v>
      </c>
      <c r="O90" s="119"/>
    </row>
    <row r="91" spans="1:15" ht="20.100000000000001" customHeight="1">
      <c r="A91" s="115">
        <v>89</v>
      </c>
      <c r="B91" s="128" t="s">
        <v>308</v>
      </c>
      <c r="C91" s="116" t="s">
        <v>15</v>
      </c>
      <c r="D91" s="116" t="s">
        <v>34</v>
      </c>
      <c r="E91" s="117" t="s">
        <v>57</v>
      </c>
      <c r="F91" s="116" t="s">
        <v>13</v>
      </c>
      <c r="G91" s="116" t="s">
        <v>0</v>
      </c>
      <c r="H91" s="116" t="s">
        <v>0</v>
      </c>
      <c r="I91" s="122" t="s">
        <v>350</v>
      </c>
      <c r="J91" s="116" t="s">
        <v>316</v>
      </c>
      <c r="K91" s="118" t="s">
        <v>48</v>
      </c>
      <c r="L91" s="123">
        <v>93</v>
      </c>
      <c r="M91" s="118" t="s">
        <v>310</v>
      </c>
      <c r="N91" s="124">
        <v>1813293</v>
      </c>
      <c r="O91" s="119"/>
    </row>
    <row r="92" spans="1:15" ht="20.100000000000001" customHeight="1">
      <c r="A92" s="115">
        <v>90</v>
      </c>
      <c r="B92" s="127" t="s">
        <v>308</v>
      </c>
      <c r="C92" s="116" t="s">
        <v>15</v>
      </c>
      <c r="D92" s="116" t="s">
        <v>34</v>
      </c>
      <c r="E92" s="117" t="s">
        <v>57</v>
      </c>
      <c r="F92" s="116" t="s">
        <v>13</v>
      </c>
      <c r="G92" s="116" t="s">
        <v>0</v>
      </c>
      <c r="H92" s="116" t="s">
        <v>0</v>
      </c>
      <c r="I92" s="122" t="s">
        <v>342</v>
      </c>
      <c r="J92" s="116" t="s">
        <v>75</v>
      </c>
      <c r="K92" s="118" t="s">
        <v>17</v>
      </c>
      <c r="L92" s="123">
        <v>19</v>
      </c>
      <c r="M92" s="118" t="s">
        <v>310</v>
      </c>
      <c r="N92" s="124">
        <v>62200</v>
      </c>
      <c r="O92" s="119"/>
    </row>
    <row r="93" spans="1:15" ht="20.100000000000001" customHeight="1">
      <c r="A93" s="115">
        <v>91</v>
      </c>
      <c r="B93" s="127" t="s">
        <v>308</v>
      </c>
      <c r="C93" s="116" t="s">
        <v>15</v>
      </c>
      <c r="D93" s="116" t="s">
        <v>34</v>
      </c>
      <c r="E93" s="117" t="s">
        <v>57</v>
      </c>
      <c r="F93" s="116" t="s">
        <v>13</v>
      </c>
      <c r="G93" s="116" t="s">
        <v>0</v>
      </c>
      <c r="H93" s="116" t="s">
        <v>0</v>
      </c>
      <c r="I93" s="122" t="s">
        <v>343</v>
      </c>
      <c r="J93" s="116" t="s">
        <v>75</v>
      </c>
      <c r="K93" s="118" t="s">
        <v>17</v>
      </c>
      <c r="L93" s="123">
        <v>25</v>
      </c>
      <c r="M93" s="118" t="s">
        <v>310</v>
      </c>
      <c r="N93" s="124">
        <v>171279</v>
      </c>
      <c r="O93" s="119"/>
    </row>
    <row r="94" spans="1:15" ht="20.100000000000001" customHeight="1">
      <c r="A94" s="115">
        <v>92</v>
      </c>
      <c r="B94" s="127" t="s">
        <v>308</v>
      </c>
      <c r="C94" s="116" t="s">
        <v>15</v>
      </c>
      <c r="D94" s="116" t="s">
        <v>34</v>
      </c>
      <c r="E94" s="117" t="s">
        <v>57</v>
      </c>
      <c r="F94" s="116" t="s">
        <v>13</v>
      </c>
      <c r="G94" s="116" t="s">
        <v>0</v>
      </c>
      <c r="H94" s="116" t="s">
        <v>0</v>
      </c>
      <c r="I94" s="122" t="s">
        <v>345</v>
      </c>
      <c r="J94" s="116" t="s">
        <v>75</v>
      </c>
      <c r="K94" s="118" t="s">
        <v>17</v>
      </c>
      <c r="L94" s="123">
        <v>2</v>
      </c>
      <c r="M94" s="118" t="s">
        <v>310</v>
      </c>
      <c r="N94" s="124">
        <v>6300</v>
      </c>
      <c r="O94" s="119"/>
    </row>
    <row r="95" spans="1:15" ht="20.100000000000001" customHeight="1">
      <c r="A95" s="115">
        <v>93</v>
      </c>
      <c r="B95" s="129" t="s">
        <v>308</v>
      </c>
      <c r="C95" s="116" t="s">
        <v>15</v>
      </c>
      <c r="D95" s="116" t="s">
        <v>34</v>
      </c>
      <c r="E95" s="117" t="s">
        <v>57</v>
      </c>
      <c r="F95" s="116" t="s">
        <v>13</v>
      </c>
      <c r="G95" s="116" t="s">
        <v>0</v>
      </c>
      <c r="H95" s="116" t="s">
        <v>0</v>
      </c>
      <c r="I95" s="122" t="s">
        <v>345</v>
      </c>
      <c r="J95" s="116" t="s">
        <v>75</v>
      </c>
      <c r="K95" s="118" t="s">
        <v>17</v>
      </c>
      <c r="L95" s="123">
        <v>11</v>
      </c>
      <c r="M95" s="118" t="s">
        <v>310</v>
      </c>
      <c r="N95" s="124">
        <v>37700</v>
      </c>
      <c r="O95" s="119"/>
    </row>
    <row r="96" spans="1:15" ht="20.100000000000001" customHeight="1">
      <c r="A96" s="115">
        <v>94</v>
      </c>
      <c r="B96" s="127" t="s">
        <v>308</v>
      </c>
      <c r="C96" s="116" t="s">
        <v>15</v>
      </c>
      <c r="D96" s="116" t="s">
        <v>34</v>
      </c>
      <c r="E96" s="117" t="s">
        <v>57</v>
      </c>
      <c r="F96" s="116" t="s">
        <v>13</v>
      </c>
      <c r="G96" s="116" t="s">
        <v>0</v>
      </c>
      <c r="H96" s="116" t="s">
        <v>0</v>
      </c>
      <c r="I96" s="122" t="s">
        <v>346</v>
      </c>
      <c r="J96" s="116" t="s">
        <v>75</v>
      </c>
      <c r="K96" s="118" t="s">
        <v>17</v>
      </c>
      <c r="L96" s="123">
        <v>62</v>
      </c>
      <c r="M96" s="118" t="s">
        <v>310</v>
      </c>
      <c r="N96" s="124">
        <v>500457</v>
      </c>
      <c r="O96" s="119"/>
    </row>
    <row r="97" spans="1:15" ht="20.100000000000001" customHeight="1">
      <c r="A97" s="115">
        <v>95</v>
      </c>
      <c r="B97" s="128" t="s">
        <v>308</v>
      </c>
      <c r="C97" s="116" t="s">
        <v>15</v>
      </c>
      <c r="D97" s="116" t="s">
        <v>34</v>
      </c>
      <c r="E97" s="117" t="s">
        <v>57</v>
      </c>
      <c r="F97" s="116" t="s">
        <v>13</v>
      </c>
      <c r="G97" s="116" t="s">
        <v>0</v>
      </c>
      <c r="H97" s="116" t="s">
        <v>0</v>
      </c>
      <c r="I97" s="122" t="s">
        <v>347</v>
      </c>
      <c r="J97" s="116" t="s">
        <v>75</v>
      </c>
      <c r="K97" s="118" t="s">
        <v>17</v>
      </c>
      <c r="L97" s="123">
        <v>12</v>
      </c>
      <c r="M97" s="118" t="s">
        <v>310</v>
      </c>
      <c r="N97" s="124">
        <v>51367</v>
      </c>
      <c r="O97" s="119"/>
    </row>
    <row r="98" spans="1:15" ht="20.100000000000001" customHeight="1">
      <c r="A98" s="115">
        <v>96</v>
      </c>
      <c r="B98" s="127" t="s">
        <v>308</v>
      </c>
      <c r="C98" s="116" t="s">
        <v>15</v>
      </c>
      <c r="D98" s="116" t="s">
        <v>34</v>
      </c>
      <c r="E98" s="117" t="s">
        <v>57</v>
      </c>
      <c r="F98" s="116" t="s">
        <v>13</v>
      </c>
      <c r="G98" s="116" t="s">
        <v>0</v>
      </c>
      <c r="H98" s="116" t="s">
        <v>0</v>
      </c>
      <c r="I98" s="130" t="s">
        <v>372</v>
      </c>
      <c r="J98" s="116" t="s">
        <v>330</v>
      </c>
      <c r="K98" s="118" t="s">
        <v>17</v>
      </c>
      <c r="L98" s="123">
        <v>10</v>
      </c>
      <c r="M98" s="118" t="s">
        <v>310</v>
      </c>
      <c r="N98" s="124">
        <v>100000</v>
      </c>
      <c r="O98" s="119"/>
    </row>
    <row r="99" spans="1:15" ht="20.100000000000001" customHeight="1">
      <c r="A99" s="115">
        <v>97</v>
      </c>
      <c r="B99" s="127" t="s">
        <v>308</v>
      </c>
      <c r="C99" s="116" t="s">
        <v>15</v>
      </c>
      <c r="D99" s="116" t="s">
        <v>34</v>
      </c>
      <c r="E99" s="117" t="s">
        <v>57</v>
      </c>
      <c r="F99" s="116" t="s">
        <v>13</v>
      </c>
      <c r="G99" s="116" t="s">
        <v>0</v>
      </c>
      <c r="H99" s="116" t="s">
        <v>0</v>
      </c>
      <c r="I99" s="130" t="s">
        <v>373</v>
      </c>
      <c r="J99" s="116" t="s">
        <v>340</v>
      </c>
      <c r="K99" s="118" t="s">
        <v>17</v>
      </c>
      <c r="L99" s="123">
        <v>10</v>
      </c>
      <c r="M99" s="118" t="s">
        <v>310</v>
      </c>
      <c r="N99" s="124">
        <v>30000</v>
      </c>
      <c r="O99" s="119"/>
    </row>
    <row r="100" spans="1:15" ht="20.100000000000001" customHeight="1">
      <c r="A100" s="115">
        <v>98</v>
      </c>
      <c r="B100" s="129" t="s">
        <v>308</v>
      </c>
      <c r="C100" s="116" t="s">
        <v>15</v>
      </c>
      <c r="D100" s="116" t="s">
        <v>34</v>
      </c>
      <c r="E100" s="117" t="s">
        <v>57</v>
      </c>
      <c r="F100" s="116" t="s">
        <v>13</v>
      </c>
      <c r="G100" s="116" t="s">
        <v>0</v>
      </c>
      <c r="H100" s="116" t="s">
        <v>0</v>
      </c>
      <c r="I100" s="130" t="s">
        <v>374</v>
      </c>
      <c r="J100" s="116" t="s">
        <v>337</v>
      </c>
      <c r="K100" s="118" t="s">
        <v>17</v>
      </c>
      <c r="L100" s="123">
        <v>5</v>
      </c>
      <c r="M100" s="118" t="s">
        <v>310</v>
      </c>
      <c r="N100" s="124">
        <v>80000</v>
      </c>
      <c r="O100" s="119"/>
    </row>
    <row r="101" spans="1:15" ht="20.100000000000001" customHeight="1">
      <c r="A101" s="115">
        <v>99</v>
      </c>
      <c r="B101" s="127" t="s">
        <v>308</v>
      </c>
      <c r="C101" s="116" t="s">
        <v>15</v>
      </c>
      <c r="D101" s="116" t="s">
        <v>34</v>
      </c>
      <c r="E101" s="117" t="s">
        <v>57</v>
      </c>
      <c r="F101" s="116" t="s">
        <v>13</v>
      </c>
      <c r="G101" s="116" t="s">
        <v>0</v>
      </c>
      <c r="H101" s="116" t="s">
        <v>0</v>
      </c>
      <c r="I101" s="130" t="s">
        <v>375</v>
      </c>
      <c r="J101" s="116" t="s">
        <v>337</v>
      </c>
      <c r="K101" s="118" t="s">
        <v>17</v>
      </c>
      <c r="L101" s="123">
        <v>10</v>
      </c>
      <c r="M101" s="118" t="s">
        <v>310</v>
      </c>
      <c r="N101" s="124">
        <v>190000</v>
      </c>
      <c r="O101" s="119"/>
    </row>
    <row r="102" spans="1:15" ht="20.100000000000001" customHeight="1">
      <c r="A102" s="115">
        <v>100</v>
      </c>
      <c r="B102" s="127" t="s">
        <v>308</v>
      </c>
      <c r="C102" s="116" t="s">
        <v>15</v>
      </c>
      <c r="D102" s="116" t="s">
        <v>34</v>
      </c>
      <c r="E102" s="117" t="s">
        <v>57</v>
      </c>
      <c r="F102" s="116" t="s">
        <v>13</v>
      </c>
      <c r="G102" s="116" t="s">
        <v>0</v>
      </c>
      <c r="H102" s="116" t="s">
        <v>0</v>
      </c>
      <c r="I102" s="130" t="s">
        <v>376</v>
      </c>
      <c r="J102" s="116" t="s">
        <v>337</v>
      </c>
      <c r="K102" s="118" t="s">
        <v>17</v>
      </c>
      <c r="L102" s="123">
        <v>5</v>
      </c>
      <c r="M102" s="118" t="s">
        <v>310</v>
      </c>
      <c r="N102" s="124">
        <v>49500</v>
      </c>
      <c r="O102" s="119"/>
    </row>
    <row r="103" spans="1:15" ht="20.100000000000001" customHeight="1">
      <c r="A103" s="115">
        <v>101</v>
      </c>
      <c r="B103" s="127" t="s">
        <v>308</v>
      </c>
      <c r="C103" s="116" t="s">
        <v>15</v>
      </c>
      <c r="D103" s="116" t="s">
        <v>34</v>
      </c>
      <c r="E103" s="117" t="s">
        <v>57</v>
      </c>
      <c r="F103" s="116" t="s">
        <v>13</v>
      </c>
      <c r="G103" s="116" t="s">
        <v>0</v>
      </c>
      <c r="H103" s="116" t="s">
        <v>0</v>
      </c>
      <c r="I103" s="130" t="s">
        <v>377</v>
      </c>
      <c r="J103" s="116" t="s">
        <v>338</v>
      </c>
      <c r="K103" s="118" t="s">
        <v>17</v>
      </c>
      <c r="L103" s="123">
        <v>3</v>
      </c>
      <c r="M103" s="118" t="s">
        <v>310</v>
      </c>
      <c r="N103" s="124">
        <v>30000</v>
      </c>
      <c r="O103" s="119"/>
    </row>
    <row r="104" spans="1:15" ht="20.100000000000001" customHeight="1">
      <c r="A104" s="115">
        <v>102</v>
      </c>
      <c r="B104" s="135" t="s">
        <v>308</v>
      </c>
      <c r="C104" s="116" t="s">
        <v>15</v>
      </c>
      <c r="D104" s="116" t="s">
        <v>85</v>
      </c>
      <c r="E104" s="117" t="s">
        <v>46</v>
      </c>
      <c r="F104" s="116" t="s">
        <v>13</v>
      </c>
      <c r="G104" s="116" t="s">
        <v>0</v>
      </c>
      <c r="H104" s="116" t="s">
        <v>0</v>
      </c>
      <c r="I104" s="134" t="s">
        <v>378</v>
      </c>
      <c r="J104" s="116" t="s">
        <v>331</v>
      </c>
      <c r="K104" s="118" t="s">
        <v>17</v>
      </c>
      <c r="L104" s="123">
        <v>2</v>
      </c>
      <c r="M104" s="118" t="s">
        <v>311</v>
      </c>
      <c r="N104" s="124">
        <v>71900</v>
      </c>
      <c r="O104" s="119"/>
    </row>
    <row r="105" spans="1:15" ht="20.100000000000001" customHeight="1">
      <c r="A105" s="115">
        <v>103</v>
      </c>
      <c r="B105" s="135" t="s">
        <v>308</v>
      </c>
      <c r="C105" s="116" t="s">
        <v>15</v>
      </c>
      <c r="D105" s="116" t="s">
        <v>85</v>
      </c>
      <c r="E105" s="117" t="s">
        <v>46</v>
      </c>
      <c r="F105" s="116" t="s">
        <v>13</v>
      </c>
      <c r="G105" s="116" t="s">
        <v>0</v>
      </c>
      <c r="H105" s="116" t="s">
        <v>0</v>
      </c>
      <c r="I105" s="134" t="s">
        <v>378</v>
      </c>
      <c r="J105" s="116" t="s">
        <v>332</v>
      </c>
      <c r="K105" s="118" t="s">
        <v>16</v>
      </c>
      <c r="L105" s="123">
        <v>4</v>
      </c>
      <c r="M105" s="118" t="s">
        <v>311</v>
      </c>
      <c r="N105" s="124">
        <v>95840</v>
      </c>
      <c r="O105" s="119"/>
    </row>
    <row r="106" spans="1:15" ht="20.100000000000001" customHeight="1">
      <c r="A106" s="115">
        <v>104</v>
      </c>
      <c r="B106" s="135" t="s">
        <v>308</v>
      </c>
      <c r="C106" s="116" t="s">
        <v>15</v>
      </c>
      <c r="D106" s="116" t="s">
        <v>34</v>
      </c>
      <c r="E106" s="117" t="s">
        <v>46</v>
      </c>
      <c r="F106" s="116" t="s">
        <v>13</v>
      </c>
      <c r="G106" s="116" t="s">
        <v>0</v>
      </c>
      <c r="H106" s="116" t="s">
        <v>0</v>
      </c>
      <c r="I106" s="134" t="s">
        <v>379</v>
      </c>
      <c r="J106" s="116" t="s">
        <v>329</v>
      </c>
      <c r="K106" s="118" t="s">
        <v>32</v>
      </c>
      <c r="L106" s="123">
        <v>30</v>
      </c>
      <c r="M106" s="118" t="s">
        <v>312</v>
      </c>
      <c r="N106" s="124">
        <v>30</v>
      </c>
      <c r="O106" s="119" t="s">
        <v>63</v>
      </c>
    </row>
    <row r="107" spans="1:15" ht="20.100000000000001" customHeight="1" thickBot="1">
      <c r="A107" s="162" t="s">
        <v>14</v>
      </c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42">
        <f t="shared" ref="L107:N107" si="0">SUM(L3:L106)</f>
        <v>5023</v>
      </c>
      <c r="M107" s="114">
        <f t="shared" si="0"/>
        <v>0</v>
      </c>
      <c r="N107" s="57">
        <f t="shared" si="0"/>
        <v>52077345</v>
      </c>
      <c r="O107" s="43"/>
    </row>
  </sheetData>
  <autoFilter ref="A2:O107"/>
  <mergeCells count="2">
    <mergeCell ref="A107:K107"/>
    <mergeCell ref="A1:O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5" bestFit="1" customWidth="1"/>
    <col min="2" max="2" width="10.625" style="15" customWidth="1"/>
    <col min="3" max="3" width="7.75" style="15" bestFit="1" customWidth="1"/>
    <col min="4" max="4" width="63.625" style="16" bestFit="1" customWidth="1"/>
    <col min="5" max="5" width="25.75" style="15" bestFit="1" customWidth="1"/>
    <col min="6" max="6" width="10.75" style="17" customWidth="1"/>
    <col min="7" max="7" width="9.375" style="55" bestFit="1" customWidth="1"/>
    <col min="8" max="8" width="6.375" style="15" customWidth="1"/>
    <col min="9" max="9" width="14.25" style="18" bestFit="1" customWidth="1"/>
    <col min="10" max="10" width="8.75" style="14" bestFit="1" customWidth="1"/>
    <col min="11" max="11" width="25.75" style="14" bestFit="1" customWidth="1"/>
    <col min="12" max="16384" width="9" style="14"/>
  </cols>
  <sheetData>
    <row r="1" spans="1:10" ht="30" customHeight="1" thickBot="1">
      <c r="A1" s="167" t="s">
        <v>42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39.950000000000003" customHeight="1">
      <c r="A2" s="37" t="s">
        <v>20</v>
      </c>
      <c r="B2" s="38" t="s">
        <v>21</v>
      </c>
      <c r="C2" s="38" t="s">
        <v>22</v>
      </c>
      <c r="D2" s="38" t="s">
        <v>39</v>
      </c>
      <c r="E2" s="38" t="s">
        <v>24</v>
      </c>
      <c r="F2" s="38" t="s">
        <v>25</v>
      </c>
      <c r="G2" s="54" t="s">
        <v>19</v>
      </c>
      <c r="H2" s="38" t="s">
        <v>18</v>
      </c>
      <c r="I2" s="56" t="s">
        <v>26</v>
      </c>
      <c r="J2" s="39" t="s">
        <v>27</v>
      </c>
    </row>
    <row r="3" spans="1:10" s="22" customFormat="1" ht="19.5" customHeight="1">
      <c r="A3" s="137">
        <v>1</v>
      </c>
      <c r="B3" s="144" t="s">
        <v>290</v>
      </c>
      <c r="C3" s="144" t="s">
        <v>51</v>
      </c>
      <c r="D3" s="145" t="s">
        <v>381</v>
      </c>
      <c r="E3" s="144" t="s">
        <v>426</v>
      </c>
      <c r="F3" s="116" t="s">
        <v>13</v>
      </c>
      <c r="G3" s="146">
        <v>96</v>
      </c>
      <c r="H3" s="116" t="s">
        <v>310</v>
      </c>
      <c r="I3" s="146">
        <v>96</v>
      </c>
      <c r="J3" s="138"/>
    </row>
    <row r="4" spans="1:10" s="22" customFormat="1" ht="20.100000000000001" customHeight="1">
      <c r="A4" s="137">
        <v>2</v>
      </c>
      <c r="B4" s="144" t="s">
        <v>290</v>
      </c>
      <c r="C4" s="144" t="s">
        <v>17</v>
      </c>
      <c r="D4" s="145" t="s">
        <v>382</v>
      </c>
      <c r="E4" s="144" t="s">
        <v>426</v>
      </c>
      <c r="F4" s="116" t="s">
        <v>13</v>
      </c>
      <c r="G4" s="146">
        <v>42</v>
      </c>
      <c r="H4" s="116" t="s">
        <v>310</v>
      </c>
      <c r="I4" s="146">
        <v>83430</v>
      </c>
      <c r="J4" s="138"/>
    </row>
    <row r="5" spans="1:10" s="22" customFormat="1" ht="20.100000000000001" customHeight="1">
      <c r="A5" s="137">
        <v>3</v>
      </c>
      <c r="B5" s="144" t="s">
        <v>290</v>
      </c>
      <c r="C5" s="144" t="s">
        <v>51</v>
      </c>
      <c r="D5" s="145" t="s">
        <v>383</v>
      </c>
      <c r="E5" s="144" t="s">
        <v>427</v>
      </c>
      <c r="F5" s="116" t="s">
        <v>13</v>
      </c>
      <c r="G5" s="146">
        <v>25</v>
      </c>
      <c r="H5" s="116" t="s">
        <v>310</v>
      </c>
      <c r="I5" s="146">
        <v>25</v>
      </c>
      <c r="J5" s="138"/>
    </row>
    <row r="6" spans="1:10" s="22" customFormat="1" ht="20.100000000000001" customHeight="1">
      <c r="A6" s="137">
        <v>4</v>
      </c>
      <c r="B6" s="144" t="s">
        <v>290</v>
      </c>
      <c r="C6" s="144" t="s">
        <v>17</v>
      </c>
      <c r="D6" s="145" t="s">
        <v>384</v>
      </c>
      <c r="E6" s="144" t="s">
        <v>427</v>
      </c>
      <c r="F6" s="116" t="s">
        <v>13</v>
      </c>
      <c r="G6" s="146">
        <v>10</v>
      </c>
      <c r="H6" s="116" t="s">
        <v>312</v>
      </c>
      <c r="I6" s="146">
        <v>10</v>
      </c>
      <c r="J6" s="138"/>
    </row>
    <row r="7" spans="1:10" s="22" customFormat="1" ht="20.100000000000001" customHeight="1">
      <c r="A7" s="137">
        <v>5</v>
      </c>
      <c r="B7" s="144" t="s">
        <v>290</v>
      </c>
      <c r="C7" s="144" t="s">
        <v>17</v>
      </c>
      <c r="D7" s="145" t="s">
        <v>385</v>
      </c>
      <c r="E7" s="144" t="s">
        <v>428</v>
      </c>
      <c r="F7" s="116" t="s">
        <v>13</v>
      </c>
      <c r="G7" s="146">
        <v>50</v>
      </c>
      <c r="H7" s="116" t="s">
        <v>421</v>
      </c>
      <c r="I7" s="146">
        <v>175000</v>
      </c>
      <c r="J7" s="138"/>
    </row>
    <row r="8" spans="1:10" s="22" customFormat="1" ht="20.100000000000001" customHeight="1">
      <c r="A8" s="137">
        <v>6</v>
      </c>
      <c r="B8" s="144" t="s">
        <v>290</v>
      </c>
      <c r="C8" s="144" t="s">
        <v>17</v>
      </c>
      <c r="D8" s="145" t="s">
        <v>58</v>
      </c>
      <c r="E8" s="144" t="s">
        <v>422</v>
      </c>
      <c r="F8" s="116" t="s">
        <v>13</v>
      </c>
      <c r="G8" s="146">
        <v>71</v>
      </c>
      <c r="H8" s="116" t="s">
        <v>310</v>
      </c>
      <c r="I8" s="146">
        <v>286736</v>
      </c>
      <c r="J8" s="138"/>
    </row>
    <row r="9" spans="1:10" s="22" customFormat="1" ht="20.100000000000001" customHeight="1">
      <c r="A9" s="137">
        <v>7</v>
      </c>
      <c r="B9" s="144" t="s">
        <v>290</v>
      </c>
      <c r="C9" s="144" t="s">
        <v>16</v>
      </c>
      <c r="D9" s="145" t="s">
        <v>59</v>
      </c>
      <c r="E9" s="144" t="s">
        <v>422</v>
      </c>
      <c r="F9" s="116" t="s">
        <v>13</v>
      </c>
      <c r="G9" s="146">
        <v>5</v>
      </c>
      <c r="H9" s="116" t="s">
        <v>311</v>
      </c>
      <c r="I9" s="146">
        <v>5</v>
      </c>
      <c r="J9" s="138"/>
    </row>
    <row r="10" spans="1:10" s="22" customFormat="1" ht="20.100000000000001" customHeight="1">
      <c r="A10" s="137">
        <v>8</v>
      </c>
      <c r="B10" s="144" t="s">
        <v>290</v>
      </c>
      <c r="C10" s="144" t="s">
        <v>17</v>
      </c>
      <c r="D10" s="145" t="s">
        <v>58</v>
      </c>
      <c r="E10" s="144" t="s">
        <v>423</v>
      </c>
      <c r="F10" s="116" t="s">
        <v>13</v>
      </c>
      <c r="G10" s="146">
        <v>70</v>
      </c>
      <c r="H10" s="116" t="s">
        <v>310</v>
      </c>
      <c r="I10" s="146">
        <v>322738</v>
      </c>
      <c r="J10" s="138"/>
    </row>
    <row r="11" spans="1:10" s="22" customFormat="1" ht="20.100000000000001" customHeight="1">
      <c r="A11" s="137">
        <v>9</v>
      </c>
      <c r="B11" s="144" t="s">
        <v>290</v>
      </c>
      <c r="C11" s="144" t="s">
        <v>17</v>
      </c>
      <c r="D11" s="145" t="s">
        <v>58</v>
      </c>
      <c r="E11" s="144" t="s">
        <v>425</v>
      </c>
      <c r="F11" s="116" t="s">
        <v>13</v>
      </c>
      <c r="G11" s="146">
        <v>12</v>
      </c>
      <c r="H11" s="116" t="s">
        <v>310</v>
      </c>
      <c r="I11" s="146">
        <v>68365</v>
      </c>
      <c r="J11" s="138"/>
    </row>
    <row r="12" spans="1:10" s="22" customFormat="1" ht="20.100000000000001" customHeight="1">
      <c r="A12" s="137">
        <v>10</v>
      </c>
      <c r="B12" s="144" t="s">
        <v>292</v>
      </c>
      <c r="C12" s="144" t="s">
        <v>17</v>
      </c>
      <c r="D12" s="145" t="s">
        <v>58</v>
      </c>
      <c r="E12" s="144" t="s">
        <v>379</v>
      </c>
      <c r="F12" s="116" t="s">
        <v>13</v>
      </c>
      <c r="G12" s="146">
        <v>174</v>
      </c>
      <c r="H12" s="116" t="s">
        <v>310</v>
      </c>
      <c r="I12" s="146">
        <v>639974</v>
      </c>
      <c r="J12" s="138"/>
    </row>
    <row r="13" spans="1:10" s="22" customFormat="1" ht="20.100000000000001" customHeight="1">
      <c r="A13" s="137">
        <v>11</v>
      </c>
      <c r="B13" s="144" t="s">
        <v>292</v>
      </c>
      <c r="C13" s="144" t="s">
        <v>17</v>
      </c>
      <c r="D13" s="145" t="s">
        <v>58</v>
      </c>
      <c r="E13" s="144" t="s">
        <v>424</v>
      </c>
      <c r="F13" s="116" t="s">
        <v>13</v>
      </c>
      <c r="G13" s="146">
        <v>178</v>
      </c>
      <c r="H13" s="116" t="s">
        <v>310</v>
      </c>
      <c r="I13" s="146">
        <v>816303</v>
      </c>
      <c r="J13" s="138"/>
    </row>
    <row r="14" spans="1:10" s="22" customFormat="1" ht="20.100000000000001" customHeight="1">
      <c r="A14" s="137">
        <v>12</v>
      </c>
      <c r="B14" s="144" t="s">
        <v>292</v>
      </c>
      <c r="C14" s="144" t="s">
        <v>17</v>
      </c>
      <c r="D14" s="145" t="s">
        <v>58</v>
      </c>
      <c r="E14" s="144" t="s">
        <v>429</v>
      </c>
      <c r="F14" s="116" t="s">
        <v>13</v>
      </c>
      <c r="G14" s="146">
        <v>14</v>
      </c>
      <c r="H14" s="116" t="s">
        <v>310</v>
      </c>
      <c r="I14" s="146">
        <v>57400</v>
      </c>
      <c r="J14" s="138"/>
    </row>
    <row r="15" spans="1:10" s="22" customFormat="1" ht="20.100000000000001" customHeight="1">
      <c r="A15" s="137">
        <v>13</v>
      </c>
      <c r="B15" s="144" t="s">
        <v>292</v>
      </c>
      <c r="C15" s="144" t="s">
        <v>32</v>
      </c>
      <c r="D15" s="145" t="s">
        <v>72</v>
      </c>
      <c r="E15" s="144" t="s">
        <v>429</v>
      </c>
      <c r="F15" s="116" t="s">
        <v>13</v>
      </c>
      <c r="G15" s="146">
        <v>2</v>
      </c>
      <c r="H15" s="116" t="s">
        <v>311</v>
      </c>
      <c r="I15" s="146">
        <v>50000</v>
      </c>
      <c r="J15" s="138"/>
    </row>
    <row r="16" spans="1:10" s="22" customFormat="1" ht="20.100000000000001" customHeight="1">
      <c r="A16" s="137">
        <v>14</v>
      </c>
      <c r="B16" s="144" t="s">
        <v>292</v>
      </c>
      <c r="C16" s="144" t="s">
        <v>16</v>
      </c>
      <c r="D16" s="145" t="s">
        <v>59</v>
      </c>
      <c r="E16" s="144" t="s">
        <v>430</v>
      </c>
      <c r="F16" s="116" t="s">
        <v>13</v>
      </c>
      <c r="G16" s="146">
        <v>1</v>
      </c>
      <c r="H16" s="116" t="s">
        <v>311</v>
      </c>
      <c r="I16" s="146">
        <v>1</v>
      </c>
      <c r="J16" s="138"/>
    </row>
    <row r="17" spans="1:10" s="22" customFormat="1" ht="20.100000000000001" customHeight="1">
      <c r="A17" s="137">
        <v>15</v>
      </c>
      <c r="B17" s="144" t="s">
        <v>293</v>
      </c>
      <c r="C17" s="144" t="s">
        <v>50</v>
      </c>
      <c r="D17" s="145" t="s">
        <v>386</v>
      </c>
      <c r="E17" s="144" t="s">
        <v>431</v>
      </c>
      <c r="F17" s="116" t="s">
        <v>13</v>
      </c>
      <c r="G17" s="146">
        <v>1</v>
      </c>
      <c r="H17" s="116" t="s">
        <v>312</v>
      </c>
      <c r="I17" s="146">
        <v>1</v>
      </c>
      <c r="J17" s="138"/>
    </row>
    <row r="18" spans="1:10" s="22" customFormat="1" ht="20.100000000000001" customHeight="1">
      <c r="A18" s="137">
        <v>16</v>
      </c>
      <c r="B18" s="144" t="s">
        <v>293</v>
      </c>
      <c r="C18" s="144" t="s">
        <v>32</v>
      </c>
      <c r="D18" s="145" t="s">
        <v>72</v>
      </c>
      <c r="E18" s="144" t="s">
        <v>431</v>
      </c>
      <c r="F18" s="116" t="s">
        <v>13</v>
      </c>
      <c r="G18" s="146">
        <v>1</v>
      </c>
      <c r="H18" s="116" t="s">
        <v>311</v>
      </c>
      <c r="I18" s="146">
        <v>25000</v>
      </c>
      <c r="J18" s="138"/>
    </row>
    <row r="19" spans="1:10" s="22" customFormat="1" ht="20.100000000000001" customHeight="1">
      <c r="A19" s="137">
        <v>17</v>
      </c>
      <c r="B19" s="144" t="s">
        <v>295</v>
      </c>
      <c r="C19" s="144" t="s">
        <v>17</v>
      </c>
      <c r="D19" s="145" t="s">
        <v>58</v>
      </c>
      <c r="E19" s="144" t="s">
        <v>422</v>
      </c>
      <c r="F19" s="116" t="s">
        <v>13</v>
      </c>
      <c r="G19" s="146">
        <v>110</v>
      </c>
      <c r="H19" s="116" t="s">
        <v>310</v>
      </c>
      <c r="I19" s="146">
        <v>362700</v>
      </c>
      <c r="J19" s="138"/>
    </row>
    <row r="20" spans="1:10" s="48" customFormat="1" ht="20.100000000000001" customHeight="1">
      <c r="A20" s="137">
        <v>18</v>
      </c>
      <c r="B20" s="144" t="s">
        <v>295</v>
      </c>
      <c r="C20" s="144" t="s">
        <v>17</v>
      </c>
      <c r="D20" s="145" t="s">
        <v>58</v>
      </c>
      <c r="E20" s="144" t="s">
        <v>423</v>
      </c>
      <c r="F20" s="50" t="s">
        <v>13</v>
      </c>
      <c r="G20" s="146">
        <v>82</v>
      </c>
      <c r="H20" s="116" t="s">
        <v>310</v>
      </c>
      <c r="I20" s="146">
        <v>404737</v>
      </c>
      <c r="J20" s="139"/>
    </row>
    <row r="21" spans="1:10" s="48" customFormat="1" ht="20.100000000000001" customHeight="1">
      <c r="A21" s="137">
        <v>19</v>
      </c>
      <c r="B21" s="144" t="s">
        <v>295</v>
      </c>
      <c r="C21" s="144" t="s">
        <v>17</v>
      </c>
      <c r="D21" s="145" t="s">
        <v>58</v>
      </c>
      <c r="E21" s="144" t="s">
        <v>425</v>
      </c>
      <c r="F21" s="50" t="s">
        <v>13</v>
      </c>
      <c r="G21" s="146">
        <v>8</v>
      </c>
      <c r="H21" s="116" t="s">
        <v>310</v>
      </c>
      <c r="I21" s="146">
        <v>36365</v>
      </c>
      <c r="J21" s="139"/>
    </row>
    <row r="22" spans="1:10" s="22" customFormat="1" ht="20.100000000000001" customHeight="1">
      <c r="A22" s="137">
        <v>20</v>
      </c>
      <c r="B22" s="144" t="s">
        <v>295</v>
      </c>
      <c r="C22" s="144" t="s">
        <v>17</v>
      </c>
      <c r="D22" s="145" t="s">
        <v>58</v>
      </c>
      <c r="E22" s="144" t="s">
        <v>432</v>
      </c>
      <c r="F22" s="116" t="s">
        <v>13</v>
      </c>
      <c r="G22" s="146">
        <v>8</v>
      </c>
      <c r="H22" s="116" t="s">
        <v>310</v>
      </c>
      <c r="I22" s="146">
        <v>32000</v>
      </c>
      <c r="J22" s="138"/>
    </row>
    <row r="23" spans="1:10" s="22" customFormat="1" ht="20.100000000000001" customHeight="1">
      <c r="A23" s="137">
        <v>21</v>
      </c>
      <c r="B23" s="144" t="s">
        <v>295</v>
      </c>
      <c r="C23" s="144" t="s">
        <v>16</v>
      </c>
      <c r="D23" s="145" t="s">
        <v>59</v>
      </c>
      <c r="E23" s="144" t="s">
        <v>433</v>
      </c>
      <c r="F23" s="116" t="s">
        <v>13</v>
      </c>
      <c r="G23" s="146">
        <v>1</v>
      </c>
      <c r="H23" s="116" t="s">
        <v>311</v>
      </c>
      <c r="I23" s="146">
        <v>1</v>
      </c>
      <c r="J23" s="138"/>
    </row>
    <row r="24" spans="1:10" s="22" customFormat="1" ht="20.100000000000001" customHeight="1">
      <c r="A24" s="137">
        <v>22</v>
      </c>
      <c r="B24" s="144" t="s">
        <v>295</v>
      </c>
      <c r="C24" s="144" t="s">
        <v>32</v>
      </c>
      <c r="D24" s="145" t="s">
        <v>387</v>
      </c>
      <c r="E24" s="144" t="s">
        <v>433</v>
      </c>
      <c r="F24" s="116" t="s">
        <v>13</v>
      </c>
      <c r="G24" s="146">
        <v>1</v>
      </c>
      <c r="H24" s="116" t="s">
        <v>312</v>
      </c>
      <c r="I24" s="146">
        <v>1</v>
      </c>
      <c r="J24" s="138"/>
    </row>
    <row r="25" spans="1:10" s="22" customFormat="1" ht="20.100000000000001" customHeight="1">
      <c r="A25" s="137">
        <v>23</v>
      </c>
      <c r="B25" s="144" t="s">
        <v>296</v>
      </c>
      <c r="C25" s="144" t="s">
        <v>309</v>
      </c>
      <c r="D25" s="145" t="s">
        <v>388</v>
      </c>
      <c r="E25" s="144" t="s">
        <v>434</v>
      </c>
      <c r="F25" s="116" t="s">
        <v>13</v>
      </c>
      <c r="G25" s="146">
        <v>142</v>
      </c>
      <c r="H25" s="116" t="s">
        <v>310</v>
      </c>
      <c r="I25" s="146">
        <v>8493000</v>
      </c>
      <c r="J25" s="138"/>
    </row>
    <row r="26" spans="1:10" s="22" customFormat="1" ht="20.100000000000001" customHeight="1">
      <c r="A26" s="137">
        <v>24</v>
      </c>
      <c r="B26" s="144" t="s">
        <v>296</v>
      </c>
      <c r="C26" s="144" t="s">
        <v>51</v>
      </c>
      <c r="D26" s="145" t="s">
        <v>389</v>
      </c>
      <c r="E26" s="144" t="s">
        <v>434</v>
      </c>
      <c r="F26" s="116" t="s">
        <v>13</v>
      </c>
      <c r="G26" s="146">
        <v>364</v>
      </c>
      <c r="H26" s="116" t="s">
        <v>310</v>
      </c>
      <c r="I26" s="146">
        <v>1092000</v>
      </c>
      <c r="J26" s="138"/>
    </row>
    <row r="27" spans="1:10" s="22" customFormat="1" ht="20.100000000000001" customHeight="1">
      <c r="A27" s="137">
        <v>25</v>
      </c>
      <c r="B27" s="144" t="s">
        <v>296</v>
      </c>
      <c r="C27" s="144" t="s">
        <v>48</v>
      </c>
      <c r="D27" s="145" t="s">
        <v>314</v>
      </c>
      <c r="E27" s="144" t="s">
        <v>434</v>
      </c>
      <c r="F27" s="116" t="s">
        <v>13</v>
      </c>
      <c r="G27" s="146">
        <v>833</v>
      </c>
      <c r="H27" s="116" t="s">
        <v>310</v>
      </c>
      <c r="I27" s="146">
        <v>19871500</v>
      </c>
      <c r="J27" s="138"/>
    </row>
    <row r="28" spans="1:10" s="23" customFormat="1" ht="20.100000000000001" customHeight="1">
      <c r="A28" s="137">
        <v>26</v>
      </c>
      <c r="B28" s="144" t="s">
        <v>296</v>
      </c>
      <c r="C28" s="144" t="s">
        <v>17</v>
      </c>
      <c r="D28" s="145" t="s">
        <v>390</v>
      </c>
      <c r="E28" s="144" t="s">
        <v>434</v>
      </c>
      <c r="F28" s="116" t="s">
        <v>13</v>
      </c>
      <c r="G28" s="146">
        <v>10</v>
      </c>
      <c r="H28" s="116" t="s">
        <v>310</v>
      </c>
      <c r="I28" s="146">
        <v>35000</v>
      </c>
      <c r="J28" s="138"/>
    </row>
    <row r="29" spans="1:10" s="23" customFormat="1" ht="20.100000000000001" customHeight="1">
      <c r="A29" s="137">
        <v>27</v>
      </c>
      <c r="B29" s="144" t="s">
        <v>296</v>
      </c>
      <c r="C29" s="144" t="s">
        <v>17</v>
      </c>
      <c r="D29" s="145" t="s">
        <v>391</v>
      </c>
      <c r="E29" s="144" t="s">
        <v>434</v>
      </c>
      <c r="F29" s="116" t="s">
        <v>13</v>
      </c>
      <c r="G29" s="146">
        <v>80</v>
      </c>
      <c r="H29" s="116" t="s">
        <v>310</v>
      </c>
      <c r="I29" s="146">
        <v>80</v>
      </c>
      <c r="J29" s="138"/>
    </row>
    <row r="30" spans="1:10" s="23" customFormat="1" ht="20.100000000000001" customHeight="1">
      <c r="A30" s="137">
        <v>28</v>
      </c>
      <c r="B30" s="144" t="s">
        <v>296</v>
      </c>
      <c r="C30" s="144" t="s">
        <v>17</v>
      </c>
      <c r="D30" s="145" t="s">
        <v>392</v>
      </c>
      <c r="E30" s="144" t="s">
        <v>434</v>
      </c>
      <c r="F30" s="116" t="s">
        <v>13</v>
      </c>
      <c r="G30" s="146">
        <v>863</v>
      </c>
      <c r="H30" s="116" t="s">
        <v>310</v>
      </c>
      <c r="I30" s="146">
        <v>2778231</v>
      </c>
      <c r="J30" s="138"/>
    </row>
    <row r="31" spans="1:10" s="23" customFormat="1" ht="20.100000000000001" customHeight="1">
      <c r="A31" s="137">
        <v>29</v>
      </c>
      <c r="B31" s="144" t="s">
        <v>296</v>
      </c>
      <c r="C31" s="144" t="s">
        <v>17</v>
      </c>
      <c r="D31" s="145" t="s">
        <v>393</v>
      </c>
      <c r="E31" s="144" t="s">
        <v>434</v>
      </c>
      <c r="F31" s="116" t="s">
        <v>13</v>
      </c>
      <c r="G31" s="146">
        <v>11</v>
      </c>
      <c r="H31" s="116" t="s">
        <v>312</v>
      </c>
      <c r="I31" s="146">
        <v>11</v>
      </c>
      <c r="J31" s="138"/>
    </row>
    <row r="32" spans="1:10" s="23" customFormat="1" ht="20.100000000000001" customHeight="1">
      <c r="A32" s="137">
        <v>30</v>
      </c>
      <c r="B32" s="144" t="s">
        <v>298</v>
      </c>
      <c r="C32" s="144" t="s">
        <v>17</v>
      </c>
      <c r="D32" s="145" t="s">
        <v>58</v>
      </c>
      <c r="E32" s="144" t="s">
        <v>435</v>
      </c>
      <c r="F32" s="116" t="s">
        <v>13</v>
      </c>
      <c r="G32" s="146">
        <v>25</v>
      </c>
      <c r="H32" s="116" t="s">
        <v>310</v>
      </c>
      <c r="I32" s="146">
        <v>115000</v>
      </c>
      <c r="J32" s="138"/>
    </row>
    <row r="33" spans="1:10" s="23" customFormat="1" ht="20.100000000000001" customHeight="1">
      <c r="A33" s="137">
        <v>31</v>
      </c>
      <c r="B33" s="144" t="s">
        <v>298</v>
      </c>
      <c r="C33" s="144" t="s">
        <v>17</v>
      </c>
      <c r="D33" s="145" t="s">
        <v>58</v>
      </c>
      <c r="E33" s="144" t="s">
        <v>379</v>
      </c>
      <c r="F33" s="116" t="s">
        <v>13</v>
      </c>
      <c r="G33" s="146">
        <v>120</v>
      </c>
      <c r="H33" s="116" t="s">
        <v>310</v>
      </c>
      <c r="I33" s="146">
        <v>482931</v>
      </c>
      <c r="J33" s="138"/>
    </row>
    <row r="34" spans="1:10" s="23" customFormat="1" ht="20.100000000000001" customHeight="1">
      <c r="A34" s="137">
        <v>32</v>
      </c>
      <c r="B34" s="144" t="s">
        <v>298</v>
      </c>
      <c r="C34" s="144" t="s">
        <v>17</v>
      </c>
      <c r="D34" s="145" t="s">
        <v>58</v>
      </c>
      <c r="E34" s="144" t="s">
        <v>424</v>
      </c>
      <c r="F34" s="116" t="s">
        <v>13</v>
      </c>
      <c r="G34" s="146">
        <v>124</v>
      </c>
      <c r="H34" s="116" t="s">
        <v>310</v>
      </c>
      <c r="I34" s="146">
        <v>653441</v>
      </c>
      <c r="J34" s="138"/>
    </row>
    <row r="35" spans="1:10" s="23" customFormat="1" ht="20.100000000000001" customHeight="1">
      <c r="A35" s="137">
        <v>33</v>
      </c>
      <c r="B35" s="144" t="s">
        <v>300</v>
      </c>
      <c r="C35" s="144" t="s">
        <v>50</v>
      </c>
      <c r="D35" s="145" t="s">
        <v>386</v>
      </c>
      <c r="E35" s="144" t="s">
        <v>436</v>
      </c>
      <c r="F35" s="116" t="s">
        <v>13</v>
      </c>
      <c r="G35" s="146">
        <v>1</v>
      </c>
      <c r="H35" s="116" t="s">
        <v>312</v>
      </c>
      <c r="I35" s="146">
        <v>1</v>
      </c>
      <c r="J35" s="138"/>
    </row>
    <row r="36" spans="1:10" s="23" customFormat="1" ht="20.100000000000001" customHeight="1">
      <c r="A36" s="137">
        <v>34</v>
      </c>
      <c r="B36" s="144" t="s">
        <v>300</v>
      </c>
      <c r="C36" s="144" t="s">
        <v>17</v>
      </c>
      <c r="D36" s="145" t="s">
        <v>61</v>
      </c>
      <c r="E36" s="144" t="s">
        <v>437</v>
      </c>
      <c r="F36" s="116" t="s">
        <v>13</v>
      </c>
      <c r="G36" s="146">
        <v>6</v>
      </c>
      <c r="H36" s="116" t="s">
        <v>310</v>
      </c>
      <c r="I36" s="146">
        <v>100000</v>
      </c>
      <c r="J36" s="138"/>
    </row>
    <row r="37" spans="1:10" s="23" customFormat="1" ht="20.100000000000001" customHeight="1">
      <c r="A37" s="137">
        <v>35</v>
      </c>
      <c r="B37" s="144" t="s">
        <v>300</v>
      </c>
      <c r="C37" s="144" t="s">
        <v>17</v>
      </c>
      <c r="D37" s="145" t="s">
        <v>60</v>
      </c>
      <c r="E37" s="144" t="s">
        <v>438</v>
      </c>
      <c r="F37" s="116" t="s">
        <v>13</v>
      </c>
      <c r="G37" s="146">
        <v>10</v>
      </c>
      <c r="H37" s="116" t="s">
        <v>310</v>
      </c>
      <c r="I37" s="146">
        <v>118182</v>
      </c>
      <c r="J37" s="138"/>
    </row>
    <row r="38" spans="1:10" s="23" customFormat="1" ht="20.100000000000001" customHeight="1">
      <c r="A38" s="137">
        <v>36</v>
      </c>
      <c r="B38" s="144" t="s">
        <v>300</v>
      </c>
      <c r="C38" s="144" t="s">
        <v>17</v>
      </c>
      <c r="D38" s="145" t="s">
        <v>394</v>
      </c>
      <c r="E38" s="144" t="s">
        <v>439</v>
      </c>
      <c r="F38" s="116" t="s">
        <v>13</v>
      </c>
      <c r="G38" s="146">
        <v>20</v>
      </c>
      <c r="H38" s="116" t="s">
        <v>310</v>
      </c>
      <c r="I38" s="146">
        <v>181819</v>
      </c>
      <c r="J38" s="138"/>
    </row>
    <row r="39" spans="1:10" s="23" customFormat="1" ht="20.100000000000001" customHeight="1">
      <c r="A39" s="137">
        <v>37</v>
      </c>
      <c r="B39" s="144" t="s">
        <v>300</v>
      </c>
      <c r="C39" s="144" t="s">
        <v>17</v>
      </c>
      <c r="D39" s="145" t="s">
        <v>395</v>
      </c>
      <c r="E39" s="144" t="s">
        <v>440</v>
      </c>
      <c r="F39" s="116" t="s">
        <v>13</v>
      </c>
      <c r="G39" s="146">
        <v>1</v>
      </c>
      <c r="H39" s="116" t="s">
        <v>311</v>
      </c>
      <c r="I39" s="146">
        <v>10092</v>
      </c>
      <c r="J39" s="138"/>
    </row>
    <row r="40" spans="1:10" s="23" customFormat="1" ht="20.100000000000001" customHeight="1">
      <c r="A40" s="137">
        <v>38</v>
      </c>
      <c r="B40" s="144" t="s">
        <v>300</v>
      </c>
      <c r="C40" s="144" t="s">
        <v>32</v>
      </c>
      <c r="D40" s="145" t="s">
        <v>72</v>
      </c>
      <c r="E40" s="144" t="s">
        <v>440</v>
      </c>
      <c r="F40" s="116" t="s">
        <v>13</v>
      </c>
      <c r="G40" s="146">
        <v>1</v>
      </c>
      <c r="H40" s="116" t="s">
        <v>311</v>
      </c>
      <c r="I40" s="146">
        <v>25000</v>
      </c>
      <c r="J40" s="138"/>
    </row>
    <row r="41" spans="1:10" s="23" customFormat="1" ht="20.100000000000001" customHeight="1">
      <c r="A41" s="137">
        <v>39</v>
      </c>
      <c r="B41" s="144" t="s">
        <v>300</v>
      </c>
      <c r="C41" s="144" t="s">
        <v>16</v>
      </c>
      <c r="D41" s="145" t="s">
        <v>59</v>
      </c>
      <c r="E41" s="144" t="s">
        <v>441</v>
      </c>
      <c r="F41" s="116" t="s">
        <v>13</v>
      </c>
      <c r="G41" s="146">
        <v>4</v>
      </c>
      <c r="H41" s="116" t="s">
        <v>311</v>
      </c>
      <c r="I41" s="146">
        <v>4</v>
      </c>
      <c r="J41" s="138"/>
    </row>
    <row r="42" spans="1:10" s="23" customFormat="1" ht="20.100000000000001" customHeight="1">
      <c r="A42" s="137">
        <v>40</v>
      </c>
      <c r="B42" s="144" t="s">
        <v>301</v>
      </c>
      <c r="C42" s="144" t="s">
        <v>17</v>
      </c>
      <c r="D42" s="145" t="s">
        <v>396</v>
      </c>
      <c r="E42" s="144" t="s">
        <v>442</v>
      </c>
      <c r="F42" s="116" t="s">
        <v>13</v>
      </c>
      <c r="G42" s="146">
        <v>96</v>
      </c>
      <c r="H42" s="116" t="s">
        <v>310</v>
      </c>
      <c r="I42" s="146">
        <v>1622400</v>
      </c>
      <c r="J42" s="138"/>
    </row>
    <row r="43" spans="1:10" s="23" customFormat="1" ht="20.100000000000001" customHeight="1">
      <c r="A43" s="137">
        <v>41</v>
      </c>
      <c r="B43" s="144" t="s">
        <v>301</v>
      </c>
      <c r="C43" s="144" t="s">
        <v>16</v>
      </c>
      <c r="D43" s="145" t="s">
        <v>59</v>
      </c>
      <c r="E43" s="144" t="s">
        <v>443</v>
      </c>
      <c r="F43" s="116" t="s">
        <v>13</v>
      </c>
      <c r="G43" s="146">
        <v>10</v>
      </c>
      <c r="H43" s="116" t="s">
        <v>311</v>
      </c>
      <c r="I43" s="146">
        <v>241300</v>
      </c>
      <c r="J43" s="138"/>
    </row>
    <row r="44" spans="1:10" s="23" customFormat="1" ht="20.100000000000001" customHeight="1">
      <c r="A44" s="137">
        <v>42</v>
      </c>
      <c r="B44" s="144" t="s">
        <v>301</v>
      </c>
      <c r="C44" s="144" t="s">
        <v>17</v>
      </c>
      <c r="D44" s="145" t="s">
        <v>58</v>
      </c>
      <c r="E44" s="144" t="s">
        <v>422</v>
      </c>
      <c r="F44" s="116" t="s">
        <v>13</v>
      </c>
      <c r="G44" s="146">
        <v>82</v>
      </c>
      <c r="H44" s="116" t="s">
        <v>310</v>
      </c>
      <c r="I44" s="146">
        <v>318552</v>
      </c>
      <c r="J44" s="138"/>
    </row>
    <row r="45" spans="1:10" s="23" customFormat="1" ht="20.100000000000001" customHeight="1">
      <c r="A45" s="137">
        <v>43</v>
      </c>
      <c r="B45" s="144" t="s">
        <v>301</v>
      </c>
      <c r="C45" s="144" t="s">
        <v>17</v>
      </c>
      <c r="D45" s="145" t="s">
        <v>58</v>
      </c>
      <c r="E45" s="144" t="s">
        <v>423</v>
      </c>
      <c r="F45" s="116" t="s">
        <v>13</v>
      </c>
      <c r="G45" s="146">
        <v>66</v>
      </c>
      <c r="H45" s="116" t="s">
        <v>310</v>
      </c>
      <c r="I45" s="146">
        <v>338248</v>
      </c>
      <c r="J45" s="138"/>
    </row>
    <row r="46" spans="1:10" s="23" customFormat="1" ht="20.100000000000001" customHeight="1">
      <c r="A46" s="137">
        <v>44</v>
      </c>
      <c r="B46" s="144" t="s">
        <v>301</v>
      </c>
      <c r="C46" s="144" t="s">
        <v>17</v>
      </c>
      <c r="D46" s="145" t="s">
        <v>58</v>
      </c>
      <c r="E46" s="144" t="s">
        <v>425</v>
      </c>
      <c r="F46" s="116" t="s">
        <v>13</v>
      </c>
      <c r="G46" s="146">
        <v>54</v>
      </c>
      <c r="H46" s="116" t="s">
        <v>310</v>
      </c>
      <c r="I46" s="146">
        <v>235650</v>
      </c>
      <c r="J46" s="138"/>
    </row>
    <row r="47" spans="1:10" s="23" customFormat="1" ht="20.100000000000001" customHeight="1">
      <c r="A47" s="137">
        <v>45</v>
      </c>
      <c r="B47" s="144" t="s">
        <v>301</v>
      </c>
      <c r="C47" s="144" t="s">
        <v>17</v>
      </c>
      <c r="D47" s="145" t="s">
        <v>397</v>
      </c>
      <c r="E47" s="144" t="s">
        <v>444</v>
      </c>
      <c r="F47" s="116" t="s">
        <v>13</v>
      </c>
      <c r="G47" s="146">
        <v>89</v>
      </c>
      <c r="H47" s="116" t="s">
        <v>310</v>
      </c>
      <c r="I47" s="146">
        <v>1087335</v>
      </c>
      <c r="J47" s="138"/>
    </row>
    <row r="48" spans="1:10" s="23" customFormat="1" ht="20.100000000000001" customHeight="1">
      <c r="A48" s="137">
        <v>46</v>
      </c>
      <c r="B48" s="144" t="s">
        <v>301</v>
      </c>
      <c r="C48" s="144" t="s">
        <v>16</v>
      </c>
      <c r="D48" s="145" t="s">
        <v>398</v>
      </c>
      <c r="E48" s="144" t="s">
        <v>445</v>
      </c>
      <c r="F48" s="116" t="s">
        <v>13</v>
      </c>
      <c r="G48" s="146">
        <v>10</v>
      </c>
      <c r="H48" s="116" t="s">
        <v>311</v>
      </c>
      <c r="I48" s="146">
        <v>241300</v>
      </c>
      <c r="J48" s="138"/>
    </row>
    <row r="49" spans="1:10" s="23" customFormat="1" ht="20.100000000000001" customHeight="1">
      <c r="A49" s="137">
        <v>47</v>
      </c>
      <c r="B49" s="144" t="s">
        <v>301</v>
      </c>
      <c r="C49" s="144" t="s">
        <v>32</v>
      </c>
      <c r="D49" s="145" t="s">
        <v>72</v>
      </c>
      <c r="E49" s="144" t="s">
        <v>433</v>
      </c>
      <c r="F49" s="116" t="s">
        <v>13</v>
      </c>
      <c r="G49" s="146">
        <v>1</v>
      </c>
      <c r="H49" s="116" t="s">
        <v>311</v>
      </c>
      <c r="I49" s="146">
        <v>25000</v>
      </c>
      <c r="J49" s="138"/>
    </row>
    <row r="50" spans="1:10" s="23" customFormat="1" ht="20.100000000000001" customHeight="1">
      <c r="A50" s="137">
        <v>48</v>
      </c>
      <c r="B50" s="144" t="s">
        <v>302</v>
      </c>
      <c r="C50" s="144" t="s">
        <v>49</v>
      </c>
      <c r="D50" s="145" t="s">
        <v>399</v>
      </c>
      <c r="E50" s="144" t="s">
        <v>446</v>
      </c>
      <c r="F50" s="116" t="s">
        <v>13</v>
      </c>
      <c r="G50" s="146">
        <v>3</v>
      </c>
      <c r="H50" s="116" t="s">
        <v>313</v>
      </c>
      <c r="I50" s="146">
        <v>119700</v>
      </c>
      <c r="J50" s="138"/>
    </row>
    <row r="51" spans="1:10" s="23" customFormat="1" ht="20.100000000000001" customHeight="1">
      <c r="A51" s="137">
        <v>49</v>
      </c>
      <c r="B51" s="144" t="s">
        <v>302</v>
      </c>
      <c r="C51" s="144" t="s">
        <v>49</v>
      </c>
      <c r="D51" s="145" t="s">
        <v>400</v>
      </c>
      <c r="E51" s="144" t="s">
        <v>447</v>
      </c>
      <c r="F51" s="116" t="s">
        <v>13</v>
      </c>
      <c r="G51" s="146">
        <v>10</v>
      </c>
      <c r="H51" s="116" t="s">
        <v>313</v>
      </c>
      <c r="I51" s="146">
        <v>270000</v>
      </c>
      <c r="J51" s="138"/>
    </row>
    <row r="52" spans="1:10" s="28" customFormat="1" ht="20.100000000000001" customHeight="1">
      <c r="A52" s="137">
        <v>50</v>
      </c>
      <c r="B52" s="144" t="s">
        <v>302</v>
      </c>
      <c r="C52" s="144" t="s">
        <v>51</v>
      </c>
      <c r="D52" s="145" t="s">
        <v>401</v>
      </c>
      <c r="E52" s="144" t="s">
        <v>448</v>
      </c>
      <c r="F52" s="116" t="s">
        <v>13</v>
      </c>
      <c r="G52" s="146">
        <v>50</v>
      </c>
      <c r="H52" s="116" t="s">
        <v>310</v>
      </c>
      <c r="I52" s="146">
        <v>50</v>
      </c>
      <c r="J52" s="138"/>
    </row>
    <row r="53" spans="1:10" s="28" customFormat="1" ht="20.100000000000001" customHeight="1">
      <c r="A53" s="137">
        <v>51</v>
      </c>
      <c r="B53" s="144" t="s">
        <v>302</v>
      </c>
      <c r="C53" s="144" t="s">
        <v>17</v>
      </c>
      <c r="D53" s="145" t="s">
        <v>402</v>
      </c>
      <c r="E53" s="144" t="s">
        <v>448</v>
      </c>
      <c r="F53" s="116" t="s">
        <v>13</v>
      </c>
      <c r="G53" s="146">
        <v>4</v>
      </c>
      <c r="H53" s="116" t="s">
        <v>310</v>
      </c>
      <c r="I53" s="146">
        <v>40002</v>
      </c>
      <c r="J53" s="138"/>
    </row>
    <row r="54" spans="1:10" s="28" customFormat="1" ht="20.100000000000001" customHeight="1">
      <c r="A54" s="137">
        <v>52</v>
      </c>
      <c r="B54" s="144" t="s">
        <v>302</v>
      </c>
      <c r="C54" s="144" t="s">
        <v>16</v>
      </c>
      <c r="D54" s="145" t="s">
        <v>403</v>
      </c>
      <c r="E54" s="144" t="s">
        <v>448</v>
      </c>
      <c r="F54" s="116" t="s">
        <v>13</v>
      </c>
      <c r="G54" s="146">
        <v>5</v>
      </c>
      <c r="H54" s="116" t="s">
        <v>311</v>
      </c>
      <c r="I54" s="146">
        <v>149000</v>
      </c>
      <c r="J54" s="138"/>
    </row>
    <row r="55" spans="1:10" ht="20.100000000000001" customHeight="1">
      <c r="A55" s="137">
        <v>53</v>
      </c>
      <c r="B55" s="144" t="s">
        <v>302</v>
      </c>
      <c r="C55" s="144" t="s">
        <v>51</v>
      </c>
      <c r="D55" s="145" t="s">
        <v>404</v>
      </c>
      <c r="E55" s="144" t="s">
        <v>449</v>
      </c>
      <c r="F55" s="116" t="s">
        <v>13</v>
      </c>
      <c r="G55" s="146">
        <v>10</v>
      </c>
      <c r="H55" s="116" t="s">
        <v>310</v>
      </c>
      <c r="I55" s="146">
        <v>385000</v>
      </c>
      <c r="J55" s="138"/>
    </row>
    <row r="56" spans="1:10" ht="20.100000000000001" customHeight="1">
      <c r="A56" s="137">
        <v>54</v>
      </c>
      <c r="B56" s="144" t="s">
        <v>303</v>
      </c>
      <c r="C56" s="144" t="s">
        <v>17</v>
      </c>
      <c r="D56" s="145" t="s">
        <v>405</v>
      </c>
      <c r="E56" s="144" t="s">
        <v>450</v>
      </c>
      <c r="F56" s="116" t="s">
        <v>13</v>
      </c>
      <c r="G56" s="146">
        <v>28</v>
      </c>
      <c r="H56" s="116" t="s">
        <v>310</v>
      </c>
      <c r="I56" s="146">
        <v>280001</v>
      </c>
      <c r="J56" s="138"/>
    </row>
    <row r="57" spans="1:10" ht="20.100000000000001" customHeight="1">
      <c r="A57" s="137">
        <v>55</v>
      </c>
      <c r="B57" s="144" t="s">
        <v>303</v>
      </c>
      <c r="C57" s="144" t="s">
        <v>17</v>
      </c>
      <c r="D57" s="145" t="s">
        <v>406</v>
      </c>
      <c r="E57" s="144" t="s">
        <v>451</v>
      </c>
      <c r="F57" s="116" t="s">
        <v>13</v>
      </c>
      <c r="G57" s="146">
        <v>26</v>
      </c>
      <c r="H57" s="116" t="s">
        <v>310</v>
      </c>
      <c r="I57" s="146">
        <v>173080</v>
      </c>
      <c r="J57" s="138"/>
    </row>
    <row r="58" spans="1:10" ht="20.100000000000001" customHeight="1">
      <c r="A58" s="137">
        <v>56</v>
      </c>
      <c r="B58" s="144" t="s">
        <v>303</v>
      </c>
      <c r="C58" s="144" t="s">
        <v>17</v>
      </c>
      <c r="D58" s="145" t="s">
        <v>407</v>
      </c>
      <c r="E58" s="144" t="s">
        <v>379</v>
      </c>
      <c r="F58" s="116" t="s">
        <v>13</v>
      </c>
      <c r="G58" s="146">
        <v>174</v>
      </c>
      <c r="H58" s="116" t="s">
        <v>310</v>
      </c>
      <c r="I58" s="146">
        <v>1285695</v>
      </c>
      <c r="J58" s="138"/>
    </row>
    <row r="59" spans="1:10" ht="20.100000000000001" customHeight="1">
      <c r="A59" s="137">
        <v>57</v>
      </c>
      <c r="B59" s="144" t="s">
        <v>303</v>
      </c>
      <c r="C59" s="144" t="s">
        <v>17</v>
      </c>
      <c r="D59" s="145" t="s">
        <v>407</v>
      </c>
      <c r="E59" s="144" t="s">
        <v>424</v>
      </c>
      <c r="F59" s="116" t="s">
        <v>13</v>
      </c>
      <c r="G59" s="146">
        <v>143</v>
      </c>
      <c r="H59" s="116" t="s">
        <v>310</v>
      </c>
      <c r="I59" s="146">
        <v>1300916</v>
      </c>
      <c r="J59" s="138"/>
    </row>
    <row r="60" spans="1:10" ht="20.100000000000001" customHeight="1">
      <c r="A60" s="137">
        <v>58</v>
      </c>
      <c r="B60" s="144" t="s">
        <v>303</v>
      </c>
      <c r="C60" s="144" t="s">
        <v>16</v>
      </c>
      <c r="D60" s="145" t="s">
        <v>59</v>
      </c>
      <c r="E60" s="144" t="s">
        <v>452</v>
      </c>
      <c r="F60" s="116" t="s">
        <v>13</v>
      </c>
      <c r="G60" s="146">
        <v>15</v>
      </c>
      <c r="H60" s="116" t="s">
        <v>311</v>
      </c>
      <c r="I60" s="146">
        <v>361950</v>
      </c>
      <c r="J60" s="138"/>
    </row>
    <row r="61" spans="1:10" ht="20.100000000000001" customHeight="1">
      <c r="A61" s="137">
        <v>59</v>
      </c>
      <c r="B61" s="144" t="s">
        <v>303</v>
      </c>
      <c r="C61" s="144" t="s">
        <v>32</v>
      </c>
      <c r="D61" s="145" t="s">
        <v>387</v>
      </c>
      <c r="E61" s="144" t="s">
        <v>453</v>
      </c>
      <c r="F61" s="116" t="s">
        <v>13</v>
      </c>
      <c r="G61" s="146">
        <v>1</v>
      </c>
      <c r="H61" s="116" t="s">
        <v>312</v>
      </c>
      <c r="I61" s="146">
        <v>1</v>
      </c>
      <c r="J61" s="138"/>
    </row>
    <row r="62" spans="1:10" ht="20.100000000000001" customHeight="1">
      <c r="A62" s="137">
        <v>60</v>
      </c>
      <c r="B62" s="144" t="s">
        <v>304</v>
      </c>
      <c r="C62" s="144" t="s">
        <v>32</v>
      </c>
      <c r="D62" s="145" t="s">
        <v>408</v>
      </c>
      <c r="E62" s="144" t="s">
        <v>454</v>
      </c>
      <c r="F62" s="116" t="s">
        <v>13</v>
      </c>
      <c r="G62" s="146">
        <v>20</v>
      </c>
      <c r="H62" s="116" t="s">
        <v>312</v>
      </c>
      <c r="I62" s="146">
        <v>235600</v>
      </c>
      <c r="J62" s="138"/>
    </row>
    <row r="63" spans="1:10" ht="20.100000000000001" customHeight="1">
      <c r="A63" s="137">
        <v>61</v>
      </c>
      <c r="B63" s="144" t="s">
        <v>304</v>
      </c>
      <c r="C63" s="144" t="s">
        <v>17</v>
      </c>
      <c r="D63" s="145" t="s">
        <v>409</v>
      </c>
      <c r="E63" s="144" t="s">
        <v>454</v>
      </c>
      <c r="F63" s="116" t="s">
        <v>13</v>
      </c>
      <c r="G63" s="146">
        <v>8</v>
      </c>
      <c r="H63" s="116" t="s">
        <v>312</v>
      </c>
      <c r="I63" s="146">
        <v>704000</v>
      </c>
      <c r="J63" s="138"/>
    </row>
    <row r="64" spans="1:10" ht="20.100000000000001" customHeight="1">
      <c r="A64" s="137">
        <v>62</v>
      </c>
      <c r="B64" s="144" t="s">
        <v>304</v>
      </c>
      <c r="C64" s="144" t="s">
        <v>17</v>
      </c>
      <c r="D64" s="145" t="s">
        <v>409</v>
      </c>
      <c r="E64" s="144" t="s">
        <v>368</v>
      </c>
      <c r="F64" s="116" t="s">
        <v>13</v>
      </c>
      <c r="G64" s="146">
        <v>13</v>
      </c>
      <c r="H64" s="116" t="s">
        <v>312</v>
      </c>
      <c r="I64" s="146">
        <v>1144000</v>
      </c>
      <c r="J64" s="138"/>
    </row>
    <row r="65" spans="1:10" ht="20.100000000000001" customHeight="1">
      <c r="A65" s="137">
        <v>63</v>
      </c>
      <c r="B65" s="144" t="s">
        <v>304</v>
      </c>
      <c r="C65" s="144" t="s">
        <v>16</v>
      </c>
      <c r="D65" s="145" t="s">
        <v>410</v>
      </c>
      <c r="E65" s="144" t="s">
        <v>455</v>
      </c>
      <c r="F65" s="116" t="s">
        <v>13</v>
      </c>
      <c r="G65" s="146">
        <v>20</v>
      </c>
      <c r="H65" s="116" t="s">
        <v>311</v>
      </c>
      <c r="I65" s="146">
        <v>482600</v>
      </c>
      <c r="J65" s="138"/>
    </row>
    <row r="66" spans="1:10" ht="20.100000000000001" customHeight="1">
      <c r="A66" s="137">
        <v>64</v>
      </c>
      <c r="B66" s="144" t="s">
        <v>380</v>
      </c>
      <c r="C66" s="144" t="s">
        <v>16</v>
      </c>
      <c r="D66" s="145" t="s">
        <v>59</v>
      </c>
      <c r="E66" s="144" t="s">
        <v>456</v>
      </c>
      <c r="F66" s="116" t="s">
        <v>13</v>
      </c>
      <c r="G66" s="146">
        <v>6</v>
      </c>
      <c r="H66" s="116" t="s">
        <v>311</v>
      </c>
      <c r="I66" s="146">
        <v>210000</v>
      </c>
      <c r="J66" s="138"/>
    </row>
    <row r="67" spans="1:10" ht="20.100000000000001" customHeight="1">
      <c r="A67" s="137">
        <v>65</v>
      </c>
      <c r="B67" s="144" t="s">
        <v>380</v>
      </c>
      <c r="C67" s="144" t="s">
        <v>32</v>
      </c>
      <c r="D67" s="145" t="s">
        <v>411</v>
      </c>
      <c r="E67" s="144" t="s">
        <v>456</v>
      </c>
      <c r="F67" s="116" t="s">
        <v>13</v>
      </c>
      <c r="G67" s="146">
        <v>6</v>
      </c>
      <c r="H67" s="116" t="s">
        <v>312</v>
      </c>
      <c r="I67" s="146">
        <v>6</v>
      </c>
      <c r="J67" s="138"/>
    </row>
    <row r="68" spans="1:10" ht="20.100000000000001" customHeight="1">
      <c r="A68" s="137">
        <v>66</v>
      </c>
      <c r="B68" s="144" t="s">
        <v>305</v>
      </c>
      <c r="C68" s="144" t="s">
        <v>17</v>
      </c>
      <c r="D68" s="145" t="s">
        <v>58</v>
      </c>
      <c r="E68" s="144" t="s">
        <v>422</v>
      </c>
      <c r="F68" s="116" t="s">
        <v>13</v>
      </c>
      <c r="G68" s="146">
        <v>110</v>
      </c>
      <c r="H68" s="116" t="s">
        <v>310</v>
      </c>
      <c r="I68" s="146">
        <v>293082</v>
      </c>
      <c r="J68" s="138"/>
    </row>
    <row r="69" spans="1:10" ht="20.100000000000001" customHeight="1">
      <c r="A69" s="137">
        <v>67</v>
      </c>
      <c r="B69" s="144" t="s">
        <v>305</v>
      </c>
      <c r="C69" s="144" t="s">
        <v>17</v>
      </c>
      <c r="D69" s="145" t="s">
        <v>58</v>
      </c>
      <c r="E69" s="144" t="s">
        <v>423</v>
      </c>
      <c r="F69" s="116" t="s">
        <v>13</v>
      </c>
      <c r="G69" s="146">
        <v>92</v>
      </c>
      <c r="H69" s="116" t="s">
        <v>310</v>
      </c>
      <c r="I69" s="146">
        <v>523782</v>
      </c>
      <c r="J69" s="138"/>
    </row>
    <row r="70" spans="1:10" ht="20.100000000000001" customHeight="1">
      <c r="A70" s="137">
        <v>68</v>
      </c>
      <c r="B70" s="144" t="s">
        <v>305</v>
      </c>
      <c r="C70" s="144" t="s">
        <v>17</v>
      </c>
      <c r="D70" s="145" t="s">
        <v>58</v>
      </c>
      <c r="E70" s="144" t="s">
        <v>425</v>
      </c>
      <c r="F70" s="116" t="s">
        <v>13</v>
      </c>
      <c r="G70" s="146">
        <v>15</v>
      </c>
      <c r="H70" s="116" t="s">
        <v>310</v>
      </c>
      <c r="I70" s="146">
        <v>72912</v>
      </c>
      <c r="J70" s="138"/>
    </row>
    <row r="71" spans="1:10" ht="20.100000000000001" customHeight="1">
      <c r="A71" s="137">
        <v>69</v>
      </c>
      <c r="B71" s="144" t="s">
        <v>306</v>
      </c>
      <c r="C71" s="144" t="s">
        <v>17</v>
      </c>
      <c r="D71" s="145" t="s">
        <v>58</v>
      </c>
      <c r="E71" s="144" t="s">
        <v>379</v>
      </c>
      <c r="F71" s="116" t="s">
        <v>13</v>
      </c>
      <c r="G71" s="146">
        <v>160</v>
      </c>
      <c r="H71" s="116" t="s">
        <v>310</v>
      </c>
      <c r="I71" s="146">
        <v>589400</v>
      </c>
      <c r="J71" s="138"/>
    </row>
    <row r="72" spans="1:10" ht="20.100000000000001" customHeight="1">
      <c r="A72" s="137">
        <v>70</v>
      </c>
      <c r="B72" s="144" t="s">
        <v>306</v>
      </c>
      <c r="C72" s="144" t="s">
        <v>16</v>
      </c>
      <c r="D72" s="145" t="s">
        <v>59</v>
      </c>
      <c r="E72" s="144" t="s">
        <v>379</v>
      </c>
      <c r="F72" s="116" t="s">
        <v>13</v>
      </c>
      <c r="G72" s="146">
        <v>5</v>
      </c>
      <c r="H72" s="116" t="s">
        <v>311</v>
      </c>
      <c r="I72" s="146">
        <v>149000</v>
      </c>
      <c r="J72" s="138"/>
    </row>
    <row r="73" spans="1:10" ht="20.100000000000001" customHeight="1">
      <c r="A73" s="137">
        <v>71</v>
      </c>
      <c r="B73" s="144" t="s">
        <v>306</v>
      </c>
      <c r="C73" s="144" t="s">
        <v>17</v>
      </c>
      <c r="D73" s="145" t="s">
        <v>58</v>
      </c>
      <c r="E73" s="144" t="s">
        <v>424</v>
      </c>
      <c r="F73" s="116" t="s">
        <v>13</v>
      </c>
      <c r="G73" s="146">
        <v>166</v>
      </c>
      <c r="H73" s="116" t="s">
        <v>310</v>
      </c>
      <c r="I73" s="146">
        <v>874131</v>
      </c>
      <c r="J73" s="138"/>
    </row>
    <row r="74" spans="1:10" ht="20.100000000000001" customHeight="1">
      <c r="A74" s="137">
        <v>72</v>
      </c>
      <c r="B74" s="144" t="s">
        <v>306</v>
      </c>
      <c r="C74" s="144" t="s">
        <v>17</v>
      </c>
      <c r="D74" s="145" t="s">
        <v>412</v>
      </c>
      <c r="E74" s="144" t="s">
        <v>457</v>
      </c>
      <c r="F74" s="116" t="s">
        <v>13</v>
      </c>
      <c r="G74" s="146">
        <v>45</v>
      </c>
      <c r="H74" s="116" t="s">
        <v>310</v>
      </c>
      <c r="I74" s="146">
        <v>300001</v>
      </c>
      <c r="J74" s="138"/>
    </row>
    <row r="75" spans="1:10" ht="20.100000000000001" customHeight="1">
      <c r="A75" s="137">
        <v>73</v>
      </c>
      <c r="B75" s="144" t="s">
        <v>306</v>
      </c>
      <c r="C75" s="144" t="s">
        <v>17</v>
      </c>
      <c r="D75" s="145" t="s">
        <v>413</v>
      </c>
      <c r="E75" s="144" t="s">
        <v>458</v>
      </c>
      <c r="F75" s="116" t="s">
        <v>13</v>
      </c>
      <c r="G75" s="146">
        <v>15</v>
      </c>
      <c r="H75" s="116" t="s">
        <v>310</v>
      </c>
      <c r="I75" s="146">
        <v>150000</v>
      </c>
      <c r="J75" s="138"/>
    </row>
    <row r="76" spans="1:10" ht="20.100000000000001" customHeight="1">
      <c r="A76" s="137">
        <v>74</v>
      </c>
      <c r="B76" s="144" t="s">
        <v>306</v>
      </c>
      <c r="C76" s="144" t="s">
        <v>17</v>
      </c>
      <c r="D76" s="145" t="s">
        <v>414</v>
      </c>
      <c r="E76" s="144" t="s">
        <v>459</v>
      </c>
      <c r="F76" s="116" t="s">
        <v>13</v>
      </c>
      <c r="G76" s="146">
        <v>40</v>
      </c>
      <c r="H76" s="116" t="s">
        <v>310</v>
      </c>
      <c r="I76" s="146">
        <v>451821</v>
      </c>
      <c r="J76" s="138"/>
    </row>
    <row r="77" spans="1:10" ht="20.100000000000001" customHeight="1">
      <c r="A77" s="137">
        <v>75</v>
      </c>
      <c r="B77" s="144" t="s">
        <v>306</v>
      </c>
      <c r="C77" s="144" t="s">
        <v>32</v>
      </c>
      <c r="D77" s="145" t="s">
        <v>415</v>
      </c>
      <c r="E77" s="144" t="s">
        <v>460</v>
      </c>
      <c r="F77" s="116" t="s">
        <v>13</v>
      </c>
      <c r="G77" s="146">
        <v>6</v>
      </c>
      <c r="H77" s="116" t="s">
        <v>312</v>
      </c>
      <c r="I77" s="146">
        <v>6</v>
      </c>
      <c r="J77" s="138"/>
    </row>
    <row r="78" spans="1:10" ht="20.100000000000001" customHeight="1">
      <c r="A78" s="137">
        <v>76</v>
      </c>
      <c r="B78" s="144" t="s">
        <v>307</v>
      </c>
      <c r="C78" s="144" t="s">
        <v>48</v>
      </c>
      <c r="D78" s="145" t="s">
        <v>416</v>
      </c>
      <c r="E78" s="144" t="s">
        <v>461</v>
      </c>
      <c r="F78" s="116" t="s">
        <v>13</v>
      </c>
      <c r="G78" s="146">
        <v>1</v>
      </c>
      <c r="H78" s="116" t="s">
        <v>310</v>
      </c>
      <c r="I78" s="146">
        <v>172720</v>
      </c>
      <c r="J78" s="138"/>
    </row>
    <row r="79" spans="1:10" ht="20.100000000000001" customHeight="1">
      <c r="A79" s="137">
        <v>77</v>
      </c>
      <c r="B79" s="144" t="s">
        <v>307</v>
      </c>
      <c r="C79" s="144" t="s">
        <v>17</v>
      </c>
      <c r="D79" s="145" t="s">
        <v>60</v>
      </c>
      <c r="E79" s="144" t="s">
        <v>462</v>
      </c>
      <c r="F79" s="116" t="s">
        <v>13</v>
      </c>
      <c r="G79" s="146">
        <v>10</v>
      </c>
      <c r="H79" s="116" t="s">
        <v>310</v>
      </c>
      <c r="I79" s="146">
        <v>118182</v>
      </c>
      <c r="J79" s="138"/>
    </row>
    <row r="80" spans="1:10" ht="20.100000000000001" customHeight="1">
      <c r="A80" s="137">
        <v>78</v>
      </c>
      <c r="B80" s="144" t="s">
        <v>307</v>
      </c>
      <c r="C80" s="144" t="s">
        <v>17</v>
      </c>
      <c r="D80" s="145" t="s">
        <v>417</v>
      </c>
      <c r="E80" s="144" t="s">
        <v>444</v>
      </c>
      <c r="F80" s="116" t="s">
        <v>13</v>
      </c>
      <c r="G80" s="146">
        <v>49</v>
      </c>
      <c r="H80" s="116" t="s">
        <v>310</v>
      </c>
      <c r="I80" s="146">
        <v>1041400</v>
      </c>
      <c r="J80" s="138"/>
    </row>
    <row r="81" spans="1:10" ht="20.100000000000001" customHeight="1">
      <c r="A81" s="137">
        <v>79</v>
      </c>
      <c r="B81" s="144" t="s">
        <v>307</v>
      </c>
      <c r="C81" s="144" t="s">
        <v>17</v>
      </c>
      <c r="D81" s="145" t="s">
        <v>394</v>
      </c>
      <c r="E81" s="144" t="s">
        <v>463</v>
      </c>
      <c r="F81" s="116" t="s">
        <v>13</v>
      </c>
      <c r="G81" s="146">
        <v>20</v>
      </c>
      <c r="H81" s="116" t="s">
        <v>310</v>
      </c>
      <c r="I81" s="146">
        <v>136364</v>
      </c>
      <c r="J81" s="138"/>
    </row>
    <row r="82" spans="1:10" ht="20.100000000000001" customHeight="1">
      <c r="A82" s="137">
        <v>80</v>
      </c>
      <c r="B82" s="144" t="s">
        <v>307</v>
      </c>
      <c r="C82" s="144" t="s">
        <v>17</v>
      </c>
      <c r="D82" s="145" t="s">
        <v>418</v>
      </c>
      <c r="E82" s="144" t="s">
        <v>464</v>
      </c>
      <c r="F82" s="116" t="s">
        <v>13</v>
      </c>
      <c r="G82" s="146">
        <v>20</v>
      </c>
      <c r="H82" s="116" t="s">
        <v>310</v>
      </c>
      <c r="I82" s="146">
        <v>272728</v>
      </c>
      <c r="J82" s="138"/>
    </row>
    <row r="83" spans="1:10" ht="20.100000000000001" customHeight="1">
      <c r="A83" s="137">
        <v>81</v>
      </c>
      <c r="B83" s="144" t="s">
        <v>308</v>
      </c>
      <c r="C83" s="144" t="s">
        <v>49</v>
      </c>
      <c r="D83" s="145" t="s">
        <v>419</v>
      </c>
      <c r="E83" s="144" t="s">
        <v>465</v>
      </c>
      <c r="F83" s="116" t="s">
        <v>13</v>
      </c>
      <c r="G83" s="146">
        <v>97</v>
      </c>
      <c r="H83" s="116" t="s">
        <v>313</v>
      </c>
      <c r="I83" s="146">
        <v>1455000</v>
      </c>
      <c r="J83" s="138"/>
    </row>
    <row r="84" spans="1:10" ht="20.100000000000001" customHeight="1">
      <c r="A84" s="137">
        <v>82</v>
      </c>
      <c r="B84" s="144" t="s">
        <v>308</v>
      </c>
      <c r="C84" s="144" t="s">
        <v>17</v>
      </c>
      <c r="D84" s="145" t="s">
        <v>420</v>
      </c>
      <c r="E84" s="144" t="s">
        <v>466</v>
      </c>
      <c r="F84" s="116" t="s">
        <v>13</v>
      </c>
      <c r="G84" s="146">
        <v>43</v>
      </c>
      <c r="H84" s="116" t="s">
        <v>310</v>
      </c>
      <c r="I84" s="146">
        <v>479500</v>
      </c>
      <c r="J84" s="138"/>
    </row>
    <row r="85" spans="1:10" ht="20.100000000000001" customHeight="1">
      <c r="A85" s="137">
        <v>83</v>
      </c>
      <c r="B85" s="144" t="s">
        <v>308</v>
      </c>
      <c r="C85" s="144" t="s">
        <v>17</v>
      </c>
      <c r="D85" s="145" t="s">
        <v>58</v>
      </c>
      <c r="E85" s="144" t="s">
        <v>422</v>
      </c>
      <c r="F85" s="116" t="s">
        <v>13</v>
      </c>
      <c r="G85" s="146">
        <v>57</v>
      </c>
      <c r="H85" s="116" t="s">
        <v>310</v>
      </c>
      <c r="I85" s="146">
        <v>277479</v>
      </c>
      <c r="J85" s="138"/>
    </row>
    <row r="86" spans="1:10" ht="20.100000000000001" customHeight="1">
      <c r="A86" s="137">
        <v>84</v>
      </c>
      <c r="B86" s="147" t="s">
        <v>308</v>
      </c>
      <c r="C86" s="147" t="s">
        <v>17</v>
      </c>
      <c r="D86" s="145" t="s">
        <v>58</v>
      </c>
      <c r="E86" s="144" t="s">
        <v>423</v>
      </c>
      <c r="F86" s="116" t="s">
        <v>13</v>
      </c>
      <c r="G86" s="146">
        <v>74</v>
      </c>
      <c r="H86" s="116" t="s">
        <v>310</v>
      </c>
      <c r="I86" s="146">
        <v>551824</v>
      </c>
      <c r="J86" s="138"/>
    </row>
    <row r="87" spans="1:10" ht="20.100000000000001" customHeight="1" thickBot="1">
      <c r="A87" s="168" t="s">
        <v>28</v>
      </c>
      <c r="B87" s="169"/>
      <c r="C87" s="169"/>
      <c r="D87" s="169"/>
      <c r="E87" s="169"/>
      <c r="F87" s="169"/>
      <c r="G87" s="140">
        <f t="shared" ref="G87:I87" si="0">SUM(G3:G86)</f>
        <v>5552</v>
      </c>
      <c r="H87" s="141"/>
      <c r="I87" s="142">
        <f t="shared" si="0"/>
        <v>56477898</v>
      </c>
      <c r="J87" s="143"/>
    </row>
  </sheetData>
  <autoFilter ref="A2:J87"/>
  <mergeCells count="2">
    <mergeCell ref="A1:J1"/>
    <mergeCell ref="A87:F8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5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2024-12-12T02:47:00Z</cp:lastPrinted>
  <dcterms:created xsi:type="dcterms:W3CDTF">2012-02-06T10:45:49Z</dcterms:created>
  <dcterms:modified xsi:type="dcterms:W3CDTF">2024-12-26T10:15:26Z</dcterms:modified>
</cp:coreProperties>
</file>