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hope-nas\공용폴더\♡지역조직♡\2024년\후원사업\후원금품 수입지출내역\4월\"/>
    </mc:Choice>
  </mc:AlternateContent>
  <bookViews>
    <workbookView xWindow="0" yWindow="0" windowWidth="28800" windowHeight="12975"/>
  </bookViews>
  <sheets>
    <sheet name="후원금 수입" sheetId="1" r:id="rId1"/>
    <sheet name="후원금 사용" sheetId="2" r:id="rId2"/>
    <sheet name="후원품 수입" sheetId="4" r:id="rId3"/>
    <sheet name="후원품 사용" sheetId="5" r:id="rId4"/>
  </sheets>
  <definedNames>
    <definedName name="_xlnm._FilterDatabase" localSheetId="1" hidden="1">'후원금 사용'!$A$2:$H$62</definedName>
    <definedName name="_xlnm._FilterDatabase" localSheetId="0" hidden="1">'후원금 수입'!$A$4:$L$84</definedName>
    <definedName name="_xlnm._FilterDatabase" localSheetId="3" hidden="1">'후원품 사용'!$A$3:$L$96</definedName>
    <definedName name="_xlnm._FilterDatabase" localSheetId="2" hidden="1">'후원품 수입'!$A$4:$O$93</definedName>
    <definedName name="_xlnm.Print_Area" localSheetId="1">'후원금 사용'!$A$1:$H$62</definedName>
    <definedName name="_xlnm.Print_Area" localSheetId="0">'후원금 수입'!$A$1:$L$84</definedName>
    <definedName name="_xlnm.Print_Area" localSheetId="2">'후원품 수입'!$A:$O</definedName>
  </definedNames>
  <calcPr calcId="162913"/>
</workbook>
</file>

<file path=xl/calcChain.xml><?xml version="1.0" encoding="utf-8"?>
<calcChain xmlns="http://schemas.openxmlformats.org/spreadsheetml/2006/main">
  <c r="I55" i="1" l="1"/>
  <c r="I56" i="1"/>
  <c r="I46" i="1"/>
  <c r="I47" i="1"/>
  <c r="I48" i="1"/>
  <c r="I49" i="1"/>
  <c r="I50" i="1"/>
  <c r="I51" i="1"/>
  <c r="I52" i="1"/>
  <c r="I53" i="1"/>
  <c r="I54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D62" i="2" l="1"/>
  <c r="I8" i="1" l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76" i="1"/>
  <c r="I77" i="1"/>
  <c r="I78" i="1"/>
  <c r="I79" i="1"/>
  <c r="I80" i="1"/>
  <c r="I81" i="1"/>
  <c r="I82" i="1"/>
  <c r="I83" i="1"/>
  <c r="I7" i="1" l="1"/>
  <c r="K84" i="1" l="1"/>
  <c r="N93" i="4" l="1"/>
  <c r="L93" i="4"/>
  <c r="F96" i="5"/>
  <c r="H96" i="5"/>
</calcChain>
</file>

<file path=xl/sharedStrings.xml><?xml version="1.0" encoding="utf-8"?>
<sst xmlns="http://schemas.openxmlformats.org/spreadsheetml/2006/main" count="2541" uniqueCount="467">
  <si>
    <t>후원금수입 및 사용결과보고서</t>
    <phoneticPr fontId="4" type="noConversion"/>
  </si>
  <si>
    <t xml:space="preserve">1. 후원금(금전) 수입명세서         </t>
    <phoneticPr fontId="4" type="noConversion"/>
  </si>
  <si>
    <t>발생일자</t>
  </si>
  <si>
    <t>2. 후원금(금전) 사용명세서</t>
    <phoneticPr fontId="3" type="noConversion"/>
  </si>
  <si>
    <t>사용내역</t>
  </si>
  <si>
    <t>산출기준</t>
  </si>
  <si>
    <t xml:space="preserve">지역사회후원금품 </t>
  </si>
  <si>
    <t>비영리</t>
  </si>
  <si>
    <t>기타</t>
  </si>
  <si>
    <t>3. 후원품 수입명세서</t>
    <phoneticPr fontId="21" type="noConversion"/>
  </si>
  <si>
    <t>단위(원)</t>
    <phoneticPr fontId="3" type="noConversion"/>
  </si>
  <si>
    <t>기타내용</t>
  </si>
  <si>
    <t>식품</t>
  </si>
  <si>
    <t>빵</t>
  </si>
  <si>
    <t>개</t>
  </si>
  <si>
    <t>4. 후원품 사용명세서</t>
    <phoneticPr fontId="22" type="noConversion"/>
  </si>
  <si>
    <t>달OOOOOOOO)</t>
  </si>
  <si>
    <t>구O몽</t>
  </si>
  <si>
    <t>블OOOOOOOOO)</t>
  </si>
  <si>
    <t>미O가</t>
  </si>
  <si>
    <t>순번</t>
  </si>
  <si>
    <t>사용일자</t>
  </si>
  <si>
    <t>사용처</t>
  </si>
  <si>
    <t>결연후원</t>
  </si>
  <si>
    <t>금품여부</t>
  </si>
  <si>
    <t>내역</t>
  </si>
  <si>
    <t xml:space="preserve">수량 </t>
  </si>
  <si>
    <t>단위</t>
  </si>
  <si>
    <t xml:space="preserve">상당금액 </t>
  </si>
  <si>
    <t>비고</t>
  </si>
  <si>
    <t>N</t>
  </si>
  <si>
    <t>밑반찬</t>
  </si>
  <si>
    <t>box</t>
  </si>
  <si>
    <t>합계</t>
  </si>
  <si>
    <t>후원품 종류</t>
  </si>
  <si>
    <t xml:space="preserve">후원자 </t>
  </si>
  <si>
    <t>구분</t>
  </si>
  <si>
    <t>후원자</t>
  </si>
  <si>
    <t>품명</t>
  </si>
  <si>
    <t xml:space="preserve">금액 </t>
  </si>
  <si>
    <t xml:space="preserve">모금자 </t>
  </si>
  <si>
    <t>기관여부</t>
  </si>
  <si>
    <t>기부금</t>
  </si>
  <si>
    <t>단체여부</t>
  </si>
  <si>
    <t>영리</t>
  </si>
  <si>
    <t>후원금의 종류</t>
  </si>
  <si>
    <t>후 원 자</t>
  </si>
  <si>
    <t>내 역</t>
  </si>
  <si>
    <t>금 액</t>
  </si>
  <si>
    <t>비 고</t>
  </si>
  <si>
    <t>법인구분</t>
  </si>
  <si>
    <t>내용</t>
  </si>
  <si>
    <t>모금자</t>
  </si>
  <si>
    <t>비영리법인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</si>
  <si>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</si>
  <si>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</si>
  <si>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</si>
  <si>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</si>
  <si>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</si>
  <si>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N</t>
    <phoneticPr fontId="3" type="noConversion"/>
  </si>
  <si>
    <t>총액</t>
    <phoneticPr fontId="3" type="noConversion"/>
  </si>
  <si>
    <t>정기</t>
    <phoneticPr fontId="3" type="noConversion"/>
  </si>
  <si>
    <t>총액</t>
    <phoneticPr fontId="3" type="noConversion"/>
  </si>
  <si>
    <t>양기영</t>
  </si>
  <si>
    <t>경기사회복지공동모금회</t>
  </si>
  <si>
    <t>어린이재단 경기북부지역본부</t>
  </si>
  <si>
    <t>해피빈</t>
  </si>
  <si>
    <t>정기</t>
    <phoneticPr fontId="3" type="noConversion"/>
  </si>
  <si>
    <t>후원자
구분</t>
    <phoneticPr fontId="3" type="noConversion"/>
  </si>
  <si>
    <t>개인</t>
    <phoneticPr fontId="3" type="noConversion"/>
  </si>
  <si>
    <t>떡</t>
  </si>
  <si>
    <t xml:space="preserve">지정후원금품 </t>
  </si>
  <si>
    <t>김정기(다산바른치과의원)</t>
  </si>
  <si>
    <t>(주)인동에프엔</t>
  </si>
  <si>
    <t>(주)일오정보통신</t>
  </si>
  <si>
    <t>김은희</t>
  </si>
  <si>
    <t>정웅배</t>
  </si>
  <si>
    <t>최서우</t>
  </si>
  <si>
    <t>사회복지법인밀알복지재단</t>
  </si>
  <si>
    <t>박웅석</t>
  </si>
  <si>
    <t>박진희</t>
  </si>
  <si>
    <t>김현진</t>
  </si>
  <si>
    <t>박가현</t>
  </si>
  <si>
    <t>(주)26렌트카</t>
  </si>
  <si>
    <t>안준기</t>
  </si>
  <si>
    <t>장정욱</t>
  </si>
  <si>
    <t>조명선</t>
  </si>
  <si>
    <t>김하영</t>
  </si>
  <si>
    <t>신상연</t>
  </si>
  <si>
    <t>개인</t>
    <phoneticPr fontId="3" type="noConversion"/>
  </si>
  <si>
    <t>지정후원금</t>
    <phoneticPr fontId="4" type="noConversion"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</si>
  <si>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</si>
  <si>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</si>
  <si>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</si>
  <si>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</si>
  <si>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</si>
  <si>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</si>
  <si>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</si>
  <si>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</si>
  <si>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</si>
  <si>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</si>
  <si>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</si>
  <si>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</si>
  <si>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</si>
  <si>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</si>
  <si>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</si>
  <si>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</si>
  <si>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</si>
  <si>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</si>
  <si>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</si>
  <si>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</si>
  <si>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</si>
  <si>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</si>
  <si>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</si>
  <si>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</si>
  <si>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</si>
  <si>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</si>
  <si>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</si>
  <si>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</si>
  <si>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</si>
  <si>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</si>
  <si>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</si>
  <si>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</si>
  <si>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</si>
  <si>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</si>
  <si>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</si>
  <si>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</si>
  <si>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</si>
  <si>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</si>
  <si>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</si>
  <si>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</si>
  <si>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</si>
  <si>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</si>
  <si>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</si>
  <si>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</si>
  <si>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</si>
  <si>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</si>
  <si>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</si>
  <si>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</si>
  <si>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</si>
  <si>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</si>
  <si>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</si>
  <si>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</si>
  <si>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</si>
  <si>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</si>
  <si>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</si>
  <si>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</si>
  <si>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</si>
  <si>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</si>
  <si>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</si>
  <si>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</si>
  <si>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</si>
  <si>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</si>
  <si>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</si>
  <si>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</si>
  <si>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</si>
  <si>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</si>
  <si>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</si>
  <si>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</si>
  <si>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</si>
  <si>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</si>
  <si>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지역사회후원금품</t>
  </si>
  <si>
    <t>뚜OOOOOOOOOOO점</t>
  </si>
  <si>
    <t>오OOOOOOOOOO점</t>
  </si>
  <si>
    <t>떡볶이</t>
  </si>
  <si>
    <t>(OOOOOOO트</t>
  </si>
  <si>
    <t>(OOOOOOOO점</t>
  </si>
  <si>
    <t>전OO장</t>
  </si>
  <si>
    <t>판</t>
  </si>
  <si>
    <t>계란</t>
  </si>
  <si>
    <t>박수진</t>
  </si>
  <si>
    <t>서혜미</t>
  </si>
  <si>
    <t>오선희</t>
  </si>
  <si>
    <t>심용식</t>
  </si>
  <si>
    <t>일시</t>
    <phoneticPr fontId="3" type="noConversion"/>
  </si>
  <si>
    <t>이OOOOOOO명</t>
  </si>
  <si>
    <t>윤OOOOOOO명</t>
  </si>
  <si>
    <t>포</t>
  </si>
  <si>
    <t>김OOOOOO명</t>
  </si>
  <si>
    <t>강OOOOOOO명</t>
  </si>
  <si>
    <t>안OOOOOO명</t>
  </si>
  <si>
    <t>김OOOOOOO명</t>
  </si>
  <si>
    <t>최OOOOOOO명</t>
  </si>
  <si>
    <t>자활</t>
    <phoneticPr fontId="4" type="noConversion"/>
  </si>
  <si>
    <t>교육비</t>
    <phoneticPr fontId="4" type="noConversion"/>
  </si>
  <si>
    <t>생계비</t>
    <phoneticPr fontId="4" type="noConversion"/>
  </si>
  <si>
    <t>기타</t>
    <phoneticPr fontId="4" type="noConversion"/>
  </si>
  <si>
    <t>외식서비스</t>
    <phoneticPr fontId="4" type="noConversion"/>
  </si>
  <si>
    <t>Y</t>
    <phoneticPr fontId="3" type="noConversion"/>
  </si>
  <si>
    <t>서부희망케어센터_초아</t>
  </si>
  <si>
    <t>이석태</t>
  </si>
  <si>
    <t>손연아</t>
  </si>
  <si>
    <t>송윤경</t>
  </si>
  <si>
    <t>조애정</t>
  </si>
  <si>
    <t>김남곤</t>
  </si>
  <si>
    <t>구안나</t>
  </si>
  <si>
    <t>일시</t>
    <phoneticPr fontId="3" type="noConversion"/>
  </si>
  <si>
    <t>정기</t>
    <phoneticPr fontId="3" type="noConversion"/>
  </si>
  <si>
    <t>쌀(20kg)</t>
  </si>
  <si>
    <t>71</t>
  </si>
  <si>
    <t>72</t>
  </si>
  <si>
    <t>73</t>
  </si>
  <si>
    <t>74</t>
  </si>
  <si>
    <t>75</t>
  </si>
  <si>
    <t>76</t>
  </si>
  <si>
    <t>77</t>
  </si>
  <si>
    <t>78</t>
  </si>
  <si>
    <t>메OOOO리</t>
  </si>
  <si>
    <t>김OOOOOOOO)</t>
  </si>
  <si>
    <t>쌀</t>
  </si>
  <si>
    <t>굽OOOOOOO점</t>
  </si>
  <si>
    <t>형OO집</t>
  </si>
  <si>
    <t>푸OO즈</t>
  </si>
  <si>
    <t>체화재고</t>
  </si>
  <si>
    <t>문OOOOOOO명</t>
  </si>
  <si>
    <t>윤OOOOOO명</t>
  </si>
  <si>
    <t>이OOOOOO명</t>
  </si>
  <si>
    <t>정OOOOOO명</t>
  </si>
  <si>
    <t>신OOOOOO명</t>
  </si>
  <si>
    <t>배OOOOOOO명</t>
  </si>
  <si>
    <t>박OOOOOO명</t>
  </si>
  <si>
    <t>여OOOOOO명</t>
  </si>
  <si>
    <t>기간 : 2024년 4월 1일부터 2024년 4월 30일까지</t>
    <phoneticPr fontId="4" type="noConversion"/>
  </si>
  <si>
    <t>2024-04-01</t>
  </si>
  <si>
    <t>2024-04-02</t>
  </si>
  <si>
    <t>2024-04-05</t>
  </si>
  <si>
    <t>2024-04-08</t>
  </si>
  <si>
    <t>2024-04-09</t>
  </si>
  <si>
    <t>2024-04-10</t>
  </si>
  <si>
    <t>2024-04-11</t>
  </si>
  <si>
    <t>2024-04-12</t>
  </si>
  <si>
    <t>2024-04-15</t>
  </si>
  <si>
    <t>2024-04-16</t>
  </si>
  <si>
    <t>2024-04-18</t>
  </si>
  <si>
    <t>2024-04-22</t>
  </si>
  <si>
    <t>2024-04-25</t>
  </si>
  <si>
    <t>2024-04-26</t>
  </si>
  <si>
    <t>2024-04-29</t>
  </si>
  <si>
    <t>2024-04-30</t>
  </si>
  <si>
    <t>비지정(정기)-복지사업비</t>
  </si>
  <si>
    <t>비지정(정기)-복지사업비(3월분)</t>
  </si>
  <si>
    <t>비지정(정기)-복지사업비(2월분)</t>
  </si>
  <si>
    <t>비지정(일시)-모금함</t>
  </si>
  <si>
    <t>비지정(일시)-복지사업비</t>
  </si>
  <si>
    <t>지정(정기)-안부확인사업</t>
  </si>
  <si>
    <t>지정(정기)-대상자지정(권영환, 조민재)</t>
  </si>
  <si>
    <t>비지정(일시)-복지사업비(3월)</t>
  </si>
  <si>
    <t>지정(일시)-대상자지정(재능온)</t>
  </si>
  <si>
    <t>지정(일시)-대상자지정(신세계)</t>
  </si>
  <si>
    <t>지정(일시)-대상자지정(주거비)</t>
  </si>
  <si>
    <t>지정(정기)-결연후원금(배분)</t>
  </si>
  <si>
    <t>지정(일시)-어르신즐김터사업</t>
  </si>
  <si>
    <t>지정(정기)-대상자지정(신가온)</t>
  </si>
  <si>
    <t>비지정(일시)-신한위기가정 이자 이관</t>
  </si>
  <si>
    <t>지정(일시)-복지사업비</t>
  </si>
  <si>
    <t>지정(일시)-용용박스 모금함</t>
  </si>
  <si>
    <t>지정(일시)-돌봄사업(야쿠르트안부)</t>
  </si>
  <si>
    <t>지정(일시)-초아활동비(클렘본)</t>
  </si>
  <si>
    <t>지정(일시)-김혜나 치료비 지원</t>
  </si>
  <si>
    <t>지정(일시)-퇴계원특화사업OST</t>
  </si>
  <si>
    <t>비지정(일시)-복지사업비(바자회)</t>
  </si>
  <si>
    <t>지정(일시)-IT물품지원사업</t>
  </si>
  <si>
    <t>지정(정기)-김민재, 정우진 결연후원금</t>
  </si>
  <si>
    <t>임현정</t>
  </si>
  <si>
    <t>김종철</t>
  </si>
  <si>
    <t>김태광</t>
  </si>
  <si>
    <t>김춘성</t>
  </si>
  <si>
    <t>김충섭</t>
  </si>
  <si>
    <t>윤옥심</t>
  </si>
  <si>
    <t>모금함(하나로마트다산역점)</t>
  </si>
  <si>
    <t>모금함(달맞이빵)</t>
  </si>
  <si>
    <t>문소윤</t>
  </si>
  <si>
    <t>이은영</t>
  </si>
  <si>
    <t>백승주</t>
  </si>
  <si>
    <t>경기복지재단</t>
  </si>
  <si>
    <t>예금이자</t>
  </si>
  <si>
    <t>정철호</t>
  </si>
  <si>
    <t>이상천</t>
  </si>
  <si>
    <t>재단법인 남양주시복지재단</t>
  </si>
  <si>
    <t>장명선</t>
  </si>
  <si>
    <t>최미란(김신우)</t>
  </si>
  <si>
    <t>사단법인비영리아이티지원센터</t>
  </si>
  <si>
    <t>양범석</t>
  </si>
  <si>
    <t>정순옥</t>
  </si>
  <si>
    <t>우명섭</t>
  </si>
  <si>
    <t>윤성한</t>
  </si>
  <si>
    <t>최재웅</t>
  </si>
  <si>
    <t>장혜선</t>
  </si>
  <si>
    <t>노철숙</t>
  </si>
  <si>
    <t>정기</t>
    <phoneticPr fontId="3" type="noConversion"/>
  </si>
  <si>
    <t>정기</t>
    <phoneticPr fontId="3" type="noConversion"/>
  </si>
  <si>
    <t>정기</t>
    <phoneticPr fontId="3" type="noConversion"/>
  </si>
  <si>
    <t>일시</t>
    <phoneticPr fontId="3" type="noConversion"/>
  </si>
  <si>
    <t>지정(정기)-대상자지정</t>
    <phoneticPr fontId="3" type="noConversion"/>
  </si>
  <si>
    <t>지정(정기)-대상자지정</t>
    <phoneticPr fontId="3" type="noConversion"/>
  </si>
  <si>
    <t>지정(정기)-대상자지정</t>
    <phoneticPr fontId="3" type="noConversion"/>
  </si>
  <si>
    <t>일시</t>
    <phoneticPr fontId="3" type="noConversion"/>
  </si>
  <si>
    <t>영리</t>
    <phoneticPr fontId="3" type="noConversion"/>
  </si>
  <si>
    <t>영리</t>
    <phoneticPr fontId="3" type="noConversion"/>
  </si>
  <si>
    <t>비영리</t>
    <phoneticPr fontId="3" type="noConversion"/>
  </si>
  <si>
    <t>Y</t>
    <phoneticPr fontId="3" type="noConversion"/>
  </si>
  <si>
    <t>교육비</t>
    <phoneticPr fontId="4" type="noConversion"/>
  </si>
  <si>
    <t>기타</t>
    <phoneticPr fontId="4" type="noConversion"/>
  </si>
  <si>
    <t>교육비</t>
    <phoneticPr fontId="4" type="noConversion"/>
  </si>
  <si>
    <t>생계비</t>
    <phoneticPr fontId="4" type="noConversion"/>
  </si>
  <si>
    <t>자활</t>
    <phoneticPr fontId="4" type="noConversion"/>
  </si>
  <si>
    <t>의료비</t>
    <phoneticPr fontId="4" type="noConversion"/>
  </si>
  <si>
    <t>밑반찬지원</t>
    <phoneticPr fontId="4" type="noConversion"/>
  </si>
  <si>
    <t>의료비</t>
    <phoneticPr fontId="4" type="noConversion"/>
  </si>
  <si>
    <t>자활</t>
    <phoneticPr fontId="4" type="noConversion"/>
  </si>
  <si>
    <t>생필품지원</t>
    <phoneticPr fontId="4" type="noConversion"/>
  </si>
  <si>
    <t>기타</t>
    <phoneticPr fontId="4" type="noConversion"/>
  </si>
  <si>
    <t>기타</t>
    <phoneticPr fontId="4" type="noConversion"/>
  </si>
  <si>
    <t>2024년 어린이재단 가족돌봄아동 결연후원금 지급 건(전*한 외 1명)</t>
  </si>
  <si>
    <t>2024년「동고동락(同go同knock)」2분기 프로그램 별 현수막 제작 건</t>
  </si>
  <si>
    <t>다문화가정 아동 일시결연후원금 지급 건(문**외 14명)</t>
  </si>
  <si>
    <t>[공동모금회 케어안심주택] 2024년 3월 케어안심주택 공실 공과금 지출</t>
  </si>
  <si>
    <t>월드비전 꿈지원금 1월~3월 지급 건/강**외 10명</t>
  </si>
  <si>
    <t>월드비전 꿈디자이너 사업 담당자 수당 2024년 3월분 지급 건(조명선, 박진희)</t>
  </si>
  <si>
    <t>요리보고 조리보고(분관) 물품 및 식재료 구입비 지출 건(3회기)/강**외 16명</t>
  </si>
  <si>
    <t>[공동모금회-마음충전소]「동고동락(同go同knock)」정신건강 위기 상황 지역주민 사례관리비 지출 건/김*현 외 2명</t>
  </si>
  <si>
    <t>[공동모금회 케어안심주택] 정화조 청소 비용 지출</t>
  </si>
  <si>
    <t>[공동모금회-마음충전소] 「동고동락(同go同knock)」우울 예방형 프로그램: 스마트폰 활용교육(분관) 3월 강사비 지급 건/김**외 9명</t>
  </si>
  <si>
    <t>2024년 4월 결연후원금 지급 건_신**외 4명</t>
  </si>
  <si>
    <t>공동모금회 학습비 지원 아동 학습비 지출 건(3월 분)_서부권역/서**외 2명</t>
  </si>
  <si>
    <t>어린이재단 4월 정기결연후원금 지급 건(2024년 3월분_강*외 7명)</t>
  </si>
  <si>
    <t>2024년 지역특화사업(퇴계원) 미니 워크숍 다과비 지출 건(4/11_김**외 4명)</t>
  </si>
  <si>
    <t>2024년 지역특화사업(퇴계원) 미니 워크숍 식사비 지출 건(4/11_김**외 5명)</t>
  </si>
  <si>
    <t>요리보고 조리보고(분관) 물품 및 식재료 구입비 지출 건(4회기)/강**외 16명</t>
  </si>
  <si>
    <t>신한 위기가정 재기지원사업 이자금 잡수입 처리</t>
  </si>
  <si>
    <t>'카페 초아' 운영 물품 구입 건(유리저장용기)/신** 외 2명</t>
  </si>
  <si>
    <t>2024년 다산1동 새마을부녀회 4월 1차 밑반찬 활동 재료 구입/신**외 39명</t>
  </si>
  <si>
    <t>밀알복지재단 위기가정 지원사업 주거비 지원 계획 건_퇴계원/이*호(4/11)</t>
  </si>
  <si>
    <t>자활사업 '카페 초아' 참여자 지정 결연후원금 지급 건(3월분)/신**외 2명</t>
  </si>
  <si>
    <t>2024년 똑똑 야쿠르트 사업 3월 비용 지출 건(김**외 129명)</t>
  </si>
  <si>
    <t>2023년 희귀난치질환 아동 보건ㆍ의료비 지원사업 EMS 이송비 지출(4/16)</t>
  </si>
  <si>
    <t>요리보고 조리보고(분관) 식재료 구입비 지출 건(5회기)/강**외 16명</t>
  </si>
  <si>
    <t>월드비전 꿈디자이너 보호자모임(1회기) 진행비 지출 건/김**외 7명</t>
    <phoneticPr fontId="4" type="noConversion"/>
  </si>
  <si>
    <t>요리보고 조리보고(본관) 식재료 구입비 지출 건(3,4회기)/고**외 17명</t>
  </si>
  <si>
    <t>월드비전 꿈디자이너 자아탐색프로그램 강사비 및 재료비 지급 건(강**외 10명)</t>
  </si>
  <si>
    <t>2024년 4월 정기결연 후원금 지급 건/서부권역_강*외 33명</t>
  </si>
  <si>
    <t>밀알복지재단 위기가정 지원사업 주거비 지원 지출_퇴계원/이*호(4/19)</t>
    <phoneticPr fontId="4" type="noConversion"/>
  </si>
  <si>
    <t>'카페 초아' 운영 물품 구입 건(유자청, 행주 등)/신**외 2명</t>
  </si>
  <si>
    <t>케어안심주택 집수리 진행</t>
    <phoneticPr fontId="4" type="noConversion"/>
  </si>
  <si>
    <t xml:space="preserve"> 2024년 다산1동 새마을부녀회 4월 2차 밑반찬 활동 재료 구입/신**외 39명</t>
    <phoneticPr fontId="4" type="noConversion"/>
  </si>
  <si>
    <t>2023년 희귀난치질환 아동 보건ㆍ의료비 지원사업 의료물품구입비 지급 건(4월분)</t>
  </si>
  <si>
    <t>'카페 초아' 운영 물품 구입 건(원두)/신**외 2명</t>
  </si>
  <si>
    <t>[공동모금회-마음충전소] 지역네트워크를 통한 돌봄체계 구축 마을 캠페인(복지플랫폼_리플렛 제작) 지출 계획 건</t>
  </si>
  <si>
    <t>[공동모금회-마음충전소] 「동고동락(同go同knock)」우울 예방형 프로그램: 숟가락 난타교실(본관) 3월 강사비 지급 건/이**외 22명</t>
  </si>
  <si>
    <t>2024년 다산1동 지역특화사업 예산 지출 건_다산동 복지플랫폼</t>
  </si>
  <si>
    <t>가정의 달 카네이션 구입_한** 외 499명</t>
    <phoneticPr fontId="4" type="noConversion"/>
  </si>
  <si>
    <t>[공동모금회-마음충전소] 「동고동락(同go同knock)」우울 예방형 프로그램: 스마트폰 활용교육(본관) 3월 강사비 지급 건/여** 외 6명</t>
  </si>
  <si>
    <t>[공동모금회-마음충전소] 정신건강 위기 상황 지역주민 사례관리비(주거환경개선) 지출 건/주*자 외 1명</t>
  </si>
  <si>
    <t>주민조직화사업 '다산텃밭' 프로그램 진행 물품 구입 건/이**외 29명</t>
  </si>
  <si>
    <t>요리보고 조리보고(분관) 식재료 구입비 지출 건(6회기)/강**외 15명</t>
  </si>
  <si>
    <t>[공동모금회-마음충전소] 지역네트워크를 통한 돌봄체계 구축 마을 캠페인(복지플랫폼) 지출 결과 건_김**외 29명</t>
    <phoneticPr fontId="4" type="noConversion"/>
  </si>
  <si>
    <t>공동모금회「동고동락(同go同knock)」전담인력 인건비 지급(4월)</t>
  </si>
  <si>
    <t>[공동모금회-마음충전소]「동고동락(同go同knock)」사회보험 기관부담금 납부(4월)</t>
  </si>
  <si>
    <t>[공동모금회-마음충전소]「동고동락(同go同knock)」전담인력 퇴직연금 적립건(4월)</t>
  </si>
  <si>
    <t>월드비전 꿈디자이너 사업 담당자 수당 2024년 4월분 지급 건(조명선, 박진희)</t>
  </si>
  <si>
    <t>월드비전 꿈지원금 4월 지급 건/강**외 10명</t>
  </si>
  <si>
    <t>[공동모금회-마음충전소] 「동고동락(同go同knock)」 지역네트워크를 통한 돌봄체계 구축 마을 캠페인(복지플랫폼_현수막) 지출 건_김**외 29명</t>
    <phoneticPr fontId="4" type="noConversion"/>
  </si>
  <si>
    <t>2024년 4월 진건 이웃애돌봄단 운영비 지출 건 / 김**외 29명</t>
    <phoneticPr fontId="4" type="noConversion"/>
  </si>
  <si>
    <t>2024년 어린이재단 우리들의 일상적인 이야기(O.S.T) 협약식 다과비 지출(4/29)</t>
    <phoneticPr fontId="4" type="noConversion"/>
  </si>
  <si>
    <t>밀알복지재단 위기가정 지원사업 주거비 지원 지출_퇴계원/이**(4/29)</t>
    <phoneticPr fontId="4" type="noConversion"/>
  </si>
  <si>
    <t>밀알복지재단 위기가정 지원사업 주거비 지원 지출_퇴계원/이**(4/30)</t>
    <phoneticPr fontId="4" type="noConversion"/>
  </si>
  <si>
    <t xml:space="preserve"> 2024년 퇴계원읍 아동ㆍ청소년 외식비 지원사업 지출(4/30)_퇴계원/강* 외 8명</t>
    <phoneticPr fontId="4" type="noConversion"/>
  </si>
  <si>
    <t>2024년 일상생활지원사업 지출 건(긴급상황개입_현관문 강제개방/장**)</t>
    <phoneticPr fontId="4" type="noConversion"/>
  </si>
  <si>
    <t>[공동모금회 케어안심주택] 2024년 4월 케어안심주택 공실 공과금 지출</t>
    <phoneticPr fontId="4" type="noConversion"/>
  </si>
  <si>
    <t>Y</t>
    <phoneticPr fontId="3" type="noConversion"/>
  </si>
  <si>
    <t>Y</t>
    <phoneticPr fontId="3" type="noConversion"/>
  </si>
  <si>
    <t>Y</t>
    <phoneticPr fontId="3" type="noConversion"/>
  </si>
  <si>
    <t>N</t>
    <phoneticPr fontId="3" type="noConversion"/>
  </si>
  <si>
    <t>N</t>
    <phoneticPr fontId="3" type="noConversion"/>
  </si>
  <si>
    <t>비지정후원금</t>
    <phoneticPr fontId="4" type="noConversion"/>
  </si>
  <si>
    <t>950,000원*2명</t>
    <phoneticPr fontId="3" type="noConversion"/>
  </si>
  <si>
    <t>20,000원*15명</t>
    <phoneticPr fontId="3" type="noConversion"/>
  </si>
  <si>
    <t>330,000원*11명</t>
    <phoneticPr fontId="3" type="noConversion"/>
  </si>
  <si>
    <t>8,534원*17명</t>
    <phoneticPr fontId="3" type="noConversion"/>
  </si>
  <si>
    <t>651,316원*3명</t>
    <phoneticPr fontId="3" type="noConversion"/>
  </si>
  <si>
    <t>40,000원*10명</t>
    <phoneticPr fontId="3" type="noConversion"/>
  </si>
  <si>
    <t>404,000원*5명</t>
    <phoneticPr fontId="3" type="noConversion"/>
  </si>
  <si>
    <t>400,000원*3명</t>
    <phoneticPr fontId="3" type="noConversion"/>
  </si>
  <si>
    <t>195,625원*8명</t>
    <phoneticPr fontId="3" type="noConversion"/>
  </si>
  <si>
    <t>1,960원*5명</t>
    <phoneticPr fontId="3" type="noConversion"/>
  </si>
  <si>
    <t>13,333원*6명</t>
    <phoneticPr fontId="3" type="noConversion"/>
  </si>
  <si>
    <t>5,327원*17명</t>
    <phoneticPr fontId="3" type="noConversion"/>
  </si>
  <si>
    <t>1,333원*3명</t>
    <phoneticPr fontId="3" type="noConversion"/>
  </si>
  <si>
    <t>9,978원*40명</t>
    <phoneticPr fontId="3" type="noConversion"/>
  </si>
  <si>
    <t>333,333원*3명</t>
    <phoneticPr fontId="3" type="noConversion"/>
  </si>
  <si>
    <t>4,196원*130명</t>
    <phoneticPr fontId="3" type="noConversion"/>
  </si>
  <si>
    <t>6,698원*17명</t>
    <phoneticPr fontId="3" type="noConversion"/>
  </si>
  <si>
    <t>19,087원*8명</t>
    <phoneticPr fontId="3" type="noConversion"/>
  </si>
  <si>
    <t>15,969원*18명</t>
    <phoneticPr fontId="3" type="noConversion"/>
  </si>
  <si>
    <t>63,847원*11명</t>
    <phoneticPr fontId="3" type="noConversion"/>
  </si>
  <si>
    <t>183,235원*34명</t>
    <phoneticPr fontId="3" type="noConversion"/>
  </si>
  <si>
    <t>14,560원*3명</t>
    <phoneticPr fontId="3" type="noConversion"/>
  </si>
  <si>
    <t>9,770원*40명</t>
    <phoneticPr fontId="3" type="noConversion"/>
  </si>
  <si>
    <t>80,666원*3명</t>
    <phoneticPr fontId="3" type="noConversion"/>
  </si>
  <si>
    <t>6,521원*23명</t>
    <phoneticPr fontId="3" type="noConversion"/>
  </si>
  <si>
    <t>1,170원*500명</t>
    <phoneticPr fontId="3" type="noConversion"/>
  </si>
  <si>
    <t>57,142원*7명</t>
    <phoneticPr fontId="3" type="noConversion"/>
  </si>
  <si>
    <t>498,025원*2명</t>
    <phoneticPr fontId="3" type="noConversion"/>
  </si>
  <si>
    <t>340원*30명</t>
    <phoneticPr fontId="3" type="noConversion"/>
  </si>
  <si>
    <t>7,281원*16명</t>
    <phoneticPr fontId="3" type="noConversion"/>
  </si>
  <si>
    <t>14,056원*30명</t>
    <phoneticPr fontId="3" type="noConversion"/>
  </si>
  <si>
    <t>110,000원*11명</t>
    <phoneticPr fontId="3" type="noConversion"/>
  </si>
  <si>
    <t>3,013원*30명</t>
    <phoneticPr fontId="3" type="noConversion"/>
  </si>
  <si>
    <t>11,073원*30명</t>
    <phoneticPr fontId="3" type="noConversion"/>
  </si>
  <si>
    <t>희망가족상담치료실 4월 밀알복지재단 결연후원금 지급 건(김**)</t>
    <phoneticPr fontId="3" type="noConversion"/>
  </si>
  <si>
    <t>404,000원*5명</t>
    <phoneticPr fontId="3" type="noConversion"/>
  </si>
  <si>
    <t>35,555원*9명</t>
    <phoneticPr fontId="3" type="noConversion"/>
  </si>
  <si>
    <r>
      <rPr>
        <sz val="10"/>
        <color theme="0"/>
        <rFont val="돋움"/>
        <family val="3"/>
        <charset val="129"/>
      </rPr>
      <t>유</t>
    </r>
    <r>
      <rPr>
        <sz val="10"/>
        <color theme="0"/>
        <rFont val="Arial"/>
        <family val="2"/>
      </rPr>
      <t xml:space="preserve"> </t>
    </r>
    <r>
      <rPr>
        <sz val="10"/>
        <color theme="0"/>
        <rFont val="돋움"/>
        <family val="3"/>
        <charset val="129"/>
      </rPr>
      <t>미</t>
    </r>
    <phoneticPr fontId="3" type="noConversion"/>
  </si>
  <si>
    <t>2024년 상반기 희망매니저 간담회 식사비 지출_김** 외 23명</t>
    <phoneticPr fontId="4" type="noConversion"/>
  </si>
  <si>
    <t>12,500원*24명</t>
    <phoneticPr fontId="3" type="noConversion"/>
  </si>
  <si>
    <t>2024-04-03</t>
  </si>
  <si>
    <t>2024-04-04</t>
  </si>
  <si>
    <t>김치</t>
  </si>
  <si>
    <t>2024-04-17</t>
  </si>
  <si>
    <t>2024-04-19</t>
  </si>
  <si>
    <t>2024-04-23</t>
  </si>
  <si>
    <t>2024-04-24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</si>
  <si>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</si>
  <si>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</si>
  <si>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</si>
  <si>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</si>
  <si>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</si>
  <si>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</si>
  <si>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</si>
  <si>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</si>
  <si>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</si>
  <si>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</si>
  <si>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뚜OOOOOOOO점</t>
  </si>
  <si>
    <t>별OOOO회</t>
  </si>
  <si>
    <t>기쁨나눔상자</t>
  </si>
  <si>
    <t>꿈OO방</t>
  </si>
  <si>
    <t>농OOOOOOOOOOOOOOOOO사</t>
  </si>
  <si>
    <t>죽, 밑반찬</t>
  </si>
  <si>
    <t>비OOOOOOOO사</t>
  </si>
  <si>
    <t>바이러스 살균기</t>
  </si>
  <si>
    <t>치킨, 피자</t>
  </si>
  <si>
    <t>카레 외</t>
  </si>
  <si>
    <t>의류</t>
  </si>
  <si>
    <t>강OOOOOOOO명</t>
  </si>
  <si>
    <t>식품키트</t>
  </si>
  <si>
    <t>지OOOOOO명</t>
  </si>
  <si>
    <t>안O례</t>
  </si>
  <si>
    <t>조OOOOOO명</t>
  </si>
  <si>
    <t>박OOOOOOO명</t>
  </si>
  <si>
    <t>나OOOOOO명</t>
  </si>
  <si>
    <t>우OOOOOO명</t>
  </si>
  <si>
    <t>서OOOOOO명</t>
  </si>
  <si>
    <t>조OOOOOOO명</t>
  </si>
  <si>
    <t>주OOOOOOO명</t>
  </si>
  <si>
    <t>남OOOOOO단</t>
  </si>
  <si>
    <t>골프의류</t>
  </si>
  <si>
    <t>장난감</t>
  </si>
  <si>
    <t>가죽제품</t>
  </si>
  <si>
    <t>생활용품</t>
  </si>
  <si>
    <t>롤휴지 외</t>
  </si>
  <si>
    <t>세탁세제</t>
  </si>
  <si>
    <t>러그</t>
  </si>
  <si>
    <t>장OOOOOO명</t>
  </si>
  <si>
    <t>계OOOOOOO명</t>
  </si>
  <si>
    <t>전OOOOOOO명</t>
  </si>
  <si>
    <t>문OOOOOO명</t>
  </si>
  <si>
    <t>진OOOOOOO소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</si>
</sst>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#0_ "/>
    <numFmt numFmtId="178" formatCode="[$-F400]h:mm:ss\ AM/PM"/>
    <numFmt numFmtId="179" formatCode="_ * #,##0_ ;_ * \-#,##0_ ;_ * &quot;-&quot;_ ;_ @_ "/>
    <numFmt numFmtId="180" formatCode="yy&quot;/&quot;m&quot;/&quot;d;@"/>
  </numFmts>
  <fonts count="3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u/>
      <sz val="24"/>
      <color rgb="FF000000"/>
      <name val="돋움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u/>
      <sz val="24"/>
      <name val="문체부 제목 돋음체"/>
      <family val="3"/>
      <charset val="129"/>
    </font>
    <font>
      <b/>
      <sz val="13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theme="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u/>
      <sz val="15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sz val="8.5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  <font>
      <b/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color rgb="FF000000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10"/>
      <color theme="0"/>
      <name val="돋움"/>
      <family val="3"/>
      <charset val="129"/>
    </font>
    <font>
      <sz val="10"/>
      <name val="Arial"/>
      <family val="2"/>
    </font>
    <font>
      <b/>
      <sz val="10"/>
      <color rgb="FF00000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  <font>
      <sz val="10"/>
      <color theme="0"/>
      <name val="Arial"/>
      <family val="2"/>
    </font>
    <font>
      <sz val="9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7" fillId="3" borderId="0">
      <alignment horizontal="center"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0" fontId="7" fillId="3" borderId="0">
      <alignment horizontal="left"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8" fillId="3" borderId="0">
      <alignment horizontal="center" vertical="center"/>
    </xf>
    <xf numFmtId="0" fontId="7" fillId="3" borderId="0">
      <alignment horizontal="left" vertical="top"/>
    </xf>
    <xf numFmtId="0" fontId="9" fillId="3" borderId="0">
      <alignment horizontal="left" vertical="center"/>
    </xf>
    <xf numFmtId="0" fontId="7" fillId="3" borderId="0">
      <alignment horizontal="center" vertical="top"/>
    </xf>
    <xf numFmtId="0" fontId="7" fillId="3" borderId="0">
      <alignment horizontal="right" vertical="top"/>
    </xf>
    <xf numFmtId="0" fontId="7" fillId="3" borderId="0">
      <alignment horizontal="center" vertical="center"/>
    </xf>
    <xf numFmtId="0" fontId="7" fillId="3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1" fillId="0" borderId="0"/>
    <xf numFmtId="0" fontId="11" fillId="0" borderId="0"/>
    <xf numFmtId="0" fontId="11" fillId="0" borderId="0"/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179" fontId="11" fillId="0" borderId="0" applyFont="0" applyFill="0" applyBorder="0" applyAlignment="0" applyProtection="0"/>
    <xf numFmtId="0" fontId="11" fillId="0" borderId="0"/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7" fillId="3" borderId="0">
      <alignment horizontal="right" vertical="center"/>
    </xf>
    <xf numFmtId="0" fontId="7" fillId="3" borderId="0">
      <alignment horizontal="right" vertical="center"/>
    </xf>
    <xf numFmtId="41" fontId="1" fillId="0" borderId="0" applyFont="0" applyFill="0" applyBorder="0" applyAlignment="0" applyProtection="0">
      <alignment vertical="center"/>
    </xf>
    <xf numFmtId="0" fontId="31" fillId="0" borderId="0"/>
    <xf numFmtId="179" fontId="31" fillId="0" borderId="0" applyFont="0" applyFill="0" applyBorder="0" applyAlignment="0" applyProtection="0"/>
  </cellStyleXfs>
  <cellXfs count="146">
    <xf numFmtId="0" fontId="0" fillId="0" borderId="0" xfId="0">
      <alignment vertical="center"/>
    </xf>
    <xf numFmtId="0" fontId="6" fillId="0" borderId="0" xfId="0" applyFont="1" applyAlignment="1">
      <alignment horizontal="center" vertical="center" wrapText="1"/>
    </xf>
    <xf numFmtId="0" fontId="15" fillId="0" borderId="0" xfId="2" applyFont="1">
      <alignment vertical="center"/>
    </xf>
    <xf numFmtId="0" fontId="14" fillId="0" borderId="0" xfId="2" applyFont="1">
      <alignment vertical="center"/>
    </xf>
    <xf numFmtId="0" fontId="14" fillId="0" borderId="0" xfId="2" applyFont="1" applyAlignment="1">
      <alignment horizontal="right" vertical="center"/>
    </xf>
    <xf numFmtId="177" fontId="15" fillId="0" borderId="0" xfId="2" applyNumberFormat="1" applyFont="1" applyFill="1" applyBorder="1" applyAlignment="1">
      <alignment horizontal="right" vertical="center"/>
    </xf>
    <xf numFmtId="0" fontId="14" fillId="0" borderId="0" xfId="2" applyFont="1" applyFill="1">
      <alignment vertical="center"/>
    </xf>
    <xf numFmtId="0" fontId="14" fillId="0" borderId="0" xfId="2" applyNumberFormat="1" applyFont="1" applyAlignment="1">
      <alignment horizontal="center" vertical="center"/>
    </xf>
    <xf numFmtId="0" fontId="14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6" fillId="0" borderId="0" xfId="5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NumberFormat="1" applyFont="1" applyAlignment="1">
      <alignment vertical="center" wrapText="1"/>
    </xf>
    <xf numFmtId="14" fontId="5" fillId="0" borderId="0" xfId="0" applyNumberFormat="1" applyFont="1" applyFill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180" fontId="20" fillId="0" borderId="0" xfId="5" applyNumberFormat="1" applyFont="1" applyFill="1" applyBorder="1" applyAlignment="1">
      <alignment horizontal="right"/>
    </xf>
    <xf numFmtId="0" fontId="6" fillId="0" borderId="0" xfId="5" applyFont="1" applyAlignment="1">
      <alignment horizontal="center"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6" fillId="0" borderId="0" xfId="5" applyFont="1" applyFill="1" applyAlignment="1">
      <alignment horizontal="center" vertical="center"/>
    </xf>
    <xf numFmtId="0" fontId="16" fillId="0" borderId="0" xfId="0" applyFont="1" applyAlignment="1"/>
    <xf numFmtId="41" fontId="5" fillId="0" borderId="0" xfId="1" applyFont="1" applyFill="1" applyAlignment="1">
      <alignment horizontal="right" vertical="center" shrinkToFit="1"/>
    </xf>
    <xf numFmtId="176" fontId="5" fillId="0" borderId="0" xfId="1" applyNumberFormat="1" applyFont="1" applyFill="1" applyAlignment="1">
      <alignment horizontal="right" vertical="center" shrinkToFit="1"/>
    </xf>
    <xf numFmtId="176" fontId="14" fillId="0" borderId="0" xfId="1" applyNumberFormat="1" applyFont="1" applyAlignment="1">
      <alignment horizontal="right" vertical="center" shrinkToFit="1"/>
    </xf>
    <xf numFmtId="0" fontId="25" fillId="0" borderId="27" xfId="5" applyFont="1" applyFill="1" applyBorder="1" applyAlignment="1">
      <alignment horizontal="center" vertical="center" shrinkToFit="1"/>
    </xf>
    <xf numFmtId="0" fontId="25" fillId="0" borderId="1" xfId="5" applyFont="1" applyFill="1" applyBorder="1" applyAlignment="1">
      <alignment horizontal="center" vertical="center" shrinkToFit="1"/>
    </xf>
    <xf numFmtId="0" fontId="25" fillId="6" borderId="1" xfId="5" applyFont="1" applyFill="1" applyBorder="1" applyAlignment="1">
      <alignment horizontal="center" vertical="center" shrinkToFit="1"/>
    </xf>
    <xf numFmtId="0" fontId="25" fillId="0" borderId="29" xfId="5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5" fillId="3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right" vertical="center"/>
    </xf>
    <xf numFmtId="3" fontId="14" fillId="0" borderId="1" xfId="0" applyNumberFormat="1" applyFont="1" applyBorder="1" applyAlignment="1">
      <alignment horizontal="right" vertical="center"/>
    </xf>
    <xf numFmtId="0" fontId="25" fillId="0" borderId="2" xfId="0" applyFont="1" applyBorder="1" applyAlignment="1">
      <alignment horizontal="center" vertical="center"/>
    </xf>
    <xf numFmtId="0" fontId="25" fillId="3" borderId="1" xfId="0" applyFont="1" applyFill="1" applyBorder="1" applyAlignment="1" applyProtection="1">
      <alignment horizontal="center" vertical="center" wrapText="1"/>
    </xf>
    <xf numFmtId="0" fontId="25" fillId="6" borderId="29" xfId="5" applyFont="1" applyFill="1" applyBorder="1" applyAlignment="1">
      <alignment horizontal="center" vertical="center"/>
    </xf>
    <xf numFmtId="0" fontId="25" fillId="6" borderId="1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14" fontId="27" fillId="0" borderId="12" xfId="0" applyNumberFormat="1" applyFont="1" applyBorder="1" applyAlignment="1">
      <alignment horizontal="center" vertical="center" wrapText="1"/>
    </xf>
    <xf numFmtId="0" fontId="27" fillId="0" borderId="12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3" fontId="27" fillId="0" borderId="12" xfId="0" applyNumberFormat="1" applyFont="1" applyBorder="1" applyAlignment="1">
      <alignment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12" xfId="0" applyNumberFormat="1" applyFont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horizontal="center" vertical="center" wrapText="1"/>
    </xf>
    <xf numFmtId="0" fontId="24" fillId="4" borderId="9" xfId="0" applyFont="1" applyFill="1" applyBorder="1" applyAlignment="1">
      <alignment horizontal="center" vertical="center" wrapText="1"/>
    </xf>
    <xf numFmtId="3" fontId="27" fillId="4" borderId="9" xfId="0" applyNumberFormat="1" applyFont="1" applyFill="1" applyBorder="1" applyAlignment="1">
      <alignment vertical="center" wrapText="1"/>
    </xf>
    <xf numFmtId="0" fontId="27" fillId="4" borderId="10" xfId="0" applyFont="1" applyFill="1" applyBorder="1" applyAlignment="1">
      <alignment horizontal="right"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41" fontId="6" fillId="0" borderId="0" xfId="1" applyFont="1" applyAlignment="1">
      <alignment vertical="center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5" fillId="3" borderId="27" xfId="0" applyNumberFormat="1" applyFont="1" applyFill="1" applyBorder="1" applyAlignment="1" applyProtection="1">
      <alignment horizontal="center" vertical="center" wrapText="1"/>
    </xf>
    <xf numFmtId="0" fontId="14" fillId="0" borderId="27" xfId="0" applyFont="1" applyBorder="1" applyAlignment="1">
      <alignment horizontal="right" vertical="center"/>
    </xf>
    <xf numFmtId="3" fontId="14" fillId="0" borderId="27" xfId="0" applyNumberFormat="1" applyFont="1" applyBorder="1" applyAlignment="1">
      <alignment horizontal="right" vertical="center"/>
    </xf>
    <xf numFmtId="0" fontId="25" fillId="0" borderId="28" xfId="0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right" vertical="center"/>
    </xf>
    <xf numFmtId="0" fontId="26" fillId="0" borderId="9" xfId="0" applyFont="1" applyBorder="1" applyAlignment="1">
      <alignment horizontal="center" vertical="center" wrapText="1"/>
    </xf>
    <xf numFmtId="3" fontId="14" fillId="0" borderId="9" xfId="0" applyNumberFormat="1" applyFont="1" applyBorder="1" applyAlignment="1">
      <alignment horizontal="right" vertical="center" wrapText="1"/>
    </xf>
    <xf numFmtId="0" fontId="14" fillId="0" borderId="9" xfId="0" applyFont="1" applyBorder="1" applyAlignment="1">
      <alignment horizontal="center" vertical="center" wrapText="1"/>
    </xf>
    <xf numFmtId="6" fontId="26" fillId="0" borderId="9" xfId="0" applyNumberFormat="1" applyFont="1" applyBorder="1" applyAlignment="1">
      <alignment horizontal="righ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justify" vertical="center" wrapText="1"/>
    </xf>
    <xf numFmtId="41" fontId="6" fillId="0" borderId="0" xfId="1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0" fontId="6" fillId="0" borderId="1" xfId="2" applyNumberFormat="1" applyFont="1" applyFill="1" applyBorder="1" applyAlignment="1">
      <alignment horizontal="center" vertical="center" wrapText="1"/>
    </xf>
    <xf numFmtId="0" fontId="15" fillId="0" borderId="0" xfId="2" applyFont="1" applyFill="1">
      <alignment vertical="center"/>
    </xf>
    <xf numFmtId="41" fontId="6" fillId="0" borderId="1" xfId="6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176" fontId="29" fillId="2" borderId="1" xfId="1" applyNumberFormat="1" applyFont="1" applyFill="1" applyBorder="1" applyAlignment="1">
      <alignment horizontal="right" vertical="center" shrinkToFit="1"/>
    </xf>
    <xf numFmtId="0" fontId="16" fillId="2" borderId="1" xfId="0" applyFont="1" applyFill="1" applyBorder="1" applyAlignment="1">
      <alignment horizontal="center" vertical="center" wrapText="1"/>
    </xf>
    <xf numFmtId="178" fontId="28" fillId="0" borderId="1" xfId="0" applyNumberFormat="1" applyFont="1" applyFill="1" applyBorder="1" applyAlignment="1">
      <alignment horizontal="center" vertical="center" wrapText="1"/>
    </xf>
    <xf numFmtId="14" fontId="16" fillId="0" borderId="1" xfId="0" quotePrefix="1" applyNumberFormat="1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4" borderId="27" xfId="0" applyFont="1" applyFill="1" applyBorder="1" applyAlignment="1">
      <alignment horizontal="center" vertical="center" wrapText="1"/>
    </xf>
    <xf numFmtId="0" fontId="6" fillId="5" borderId="31" xfId="2" applyNumberFormat="1" applyFont="1" applyFill="1" applyBorder="1" applyAlignment="1">
      <alignment horizontal="center" vertical="center"/>
    </xf>
    <xf numFmtId="42" fontId="24" fillId="5" borderId="32" xfId="1" applyNumberFormat="1" applyFont="1" applyFill="1" applyBorder="1" applyAlignment="1">
      <alignment horizontal="center" vertical="center" shrinkToFit="1"/>
    </xf>
    <xf numFmtId="0" fontId="6" fillId="5" borderId="33" xfId="2" applyFont="1" applyFill="1" applyBorder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33" fillId="0" borderId="0" xfId="2" applyFont="1">
      <alignment vertical="center"/>
    </xf>
    <xf numFmtId="0" fontId="33" fillId="0" borderId="0" xfId="2" applyFont="1" applyFill="1">
      <alignment vertical="center"/>
    </xf>
    <xf numFmtId="0" fontId="34" fillId="0" borderId="1" xfId="2" applyFont="1" applyFill="1" applyBorder="1" applyAlignment="1">
      <alignment horizontal="center" vertical="center"/>
    </xf>
    <xf numFmtId="49" fontId="34" fillId="0" borderId="1" xfId="2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0" fontId="34" fillId="0" borderId="1" xfId="2" applyNumberFormat="1" applyFont="1" applyFill="1" applyBorder="1" applyAlignment="1">
      <alignment horizontal="center" vertical="center" wrapText="1"/>
    </xf>
    <xf numFmtId="0" fontId="34" fillId="0" borderId="1" xfId="59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4" fillId="0" borderId="1" xfId="28" applyFont="1" applyBorder="1" applyAlignment="1">
      <alignment horizontal="center" vertical="center"/>
    </xf>
    <xf numFmtId="42" fontId="34" fillId="0" borderId="1" xfId="28" applyNumberFormat="1" applyFont="1" applyBorder="1" applyAlignment="1">
      <alignment horizontal="center" vertical="center"/>
    </xf>
    <xf numFmtId="177" fontId="34" fillId="0" borderId="1" xfId="2" applyNumberFormat="1" applyFont="1" applyFill="1" applyBorder="1" applyAlignment="1">
      <alignment horizontal="center" vertical="center" wrapText="1"/>
    </xf>
    <xf numFmtId="0" fontId="37" fillId="0" borderId="0" xfId="28" applyFont="1"/>
    <xf numFmtId="0" fontId="34" fillId="0" borderId="1" xfId="28" applyFont="1" applyFill="1" applyBorder="1" applyAlignment="1">
      <alignment horizontal="center" vertical="center"/>
    </xf>
    <xf numFmtId="0" fontId="20" fillId="2" borderId="1" xfId="2" applyNumberFormat="1" applyFont="1" applyFill="1" applyBorder="1" applyAlignment="1">
      <alignment horizontal="center" vertical="center" wrapText="1"/>
    </xf>
    <xf numFmtId="14" fontId="20" fillId="2" borderId="1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 wrapText="1"/>
    </xf>
    <xf numFmtId="176" fontId="20" fillId="2" borderId="1" xfId="1" applyNumberFormat="1" applyFont="1" applyFill="1" applyBorder="1" applyAlignment="1">
      <alignment horizontal="center" vertical="center" shrinkToFit="1"/>
    </xf>
    <xf numFmtId="41" fontId="20" fillId="2" borderId="1" xfId="6" applyFont="1" applyFill="1" applyBorder="1" applyAlignment="1">
      <alignment horizontal="center" vertical="center" wrapText="1"/>
    </xf>
    <xf numFmtId="178" fontId="38" fillId="0" borderId="1" xfId="0" applyNumberFormat="1" applyFont="1" applyFill="1" applyBorder="1" applyAlignment="1">
      <alignment horizontal="center" vertical="center"/>
    </xf>
    <xf numFmtId="177" fontId="28" fillId="0" borderId="1" xfId="0" applyNumberFormat="1" applyFont="1" applyFill="1" applyBorder="1" applyAlignment="1">
      <alignment horizontal="right" vertical="center" wrapText="1"/>
    </xf>
    <xf numFmtId="49" fontId="28" fillId="0" borderId="1" xfId="0" applyNumberFormat="1" applyFont="1" applyFill="1" applyBorder="1" applyAlignment="1">
      <alignment horizontal="center" vertical="center" wrapText="1"/>
    </xf>
    <xf numFmtId="0" fontId="34" fillId="0" borderId="1" xfId="59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42" fontId="34" fillId="0" borderId="1" xfId="28" applyNumberFormat="1" applyFont="1" applyFill="1" applyBorder="1" applyAlignment="1">
      <alignment horizontal="center" vertical="center"/>
    </xf>
    <xf numFmtId="0" fontId="24" fillId="5" borderId="32" xfId="2" applyFont="1" applyFill="1" applyBorder="1" applyAlignment="1">
      <alignment horizontal="center" vertical="center"/>
    </xf>
    <xf numFmtId="0" fontId="23" fillId="4" borderId="27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17" fillId="0" borderId="0" xfId="2" applyFont="1" applyAlignment="1">
      <alignment horizontal="center" vertical="center"/>
    </xf>
    <xf numFmtId="0" fontId="18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left" vertical="center"/>
    </xf>
    <xf numFmtId="0" fontId="23" fillId="4" borderId="26" xfId="0" applyFont="1" applyFill="1" applyBorder="1" applyAlignment="1">
      <alignment horizontal="center" vertical="center" wrapText="1"/>
    </xf>
    <xf numFmtId="0" fontId="23" fillId="4" borderId="29" xfId="0" applyFont="1" applyFill="1" applyBorder="1" applyAlignment="1">
      <alignment horizontal="center" vertical="center" wrapText="1"/>
    </xf>
    <xf numFmtId="0" fontId="32" fillId="4" borderId="27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23" fillId="4" borderId="2" xfId="0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left" vertical="center" wrapText="1"/>
    </xf>
    <xf numFmtId="0" fontId="29" fillId="2" borderId="1" xfId="0" applyFont="1" applyFill="1" applyBorder="1" applyAlignment="1">
      <alignment horizontal="center" vertical="center" wrapText="1"/>
    </xf>
    <xf numFmtId="0" fontId="27" fillId="4" borderId="18" xfId="0" applyFont="1" applyFill="1" applyBorder="1" applyAlignment="1">
      <alignment horizontal="center" vertical="center" wrapText="1"/>
    </xf>
    <xf numFmtId="0" fontId="27" fillId="4" borderId="19" xfId="0" applyFont="1" applyFill="1" applyBorder="1" applyAlignment="1">
      <alignment horizontal="center" vertical="center" wrapText="1"/>
    </xf>
    <xf numFmtId="0" fontId="27" fillId="4" borderId="20" xfId="0" applyFont="1" applyFill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180" fontId="13" fillId="0" borderId="3" xfId="5" applyNumberFormat="1" applyFont="1" applyFill="1" applyBorder="1" applyAlignment="1">
      <alignment horizontal="left" vertical="center"/>
    </xf>
    <xf numFmtId="0" fontId="26" fillId="0" borderId="16" xfId="0" applyFont="1" applyBorder="1" applyAlignment="1">
      <alignment horizontal="center" vertical="center" wrapText="1"/>
    </xf>
    <xf numFmtId="0" fontId="26" fillId="0" borderId="23" xfId="0" applyFont="1" applyBorder="1" applyAlignment="1">
      <alignment horizontal="center" vertical="center" wrapText="1"/>
    </xf>
    <xf numFmtId="0" fontId="26" fillId="0" borderId="13" xfId="0" applyFont="1" applyBorder="1" applyAlignment="1">
      <alignment horizontal="center" vertical="center" wrapText="1"/>
    </xf>
    <xf numFmtId="0" fontId="26" fillId="0" borderId="18" xfId="0" applyFont="1" applyBorder="1" applyAlignment="1">
      <alignment horizontal="center" vertical="center" wrapText="1"/>
    </xf>
    <xf numFmtId="0" fontId="26" fillId="0" borderId="19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13" fillId="0" borderId="0" xfId="5" applyFont="1" applyFill="1" applyBorder="1" applyAlignment="1">
      <alignment horizontal="left" vertical="center"/>
    </xf>
    <xf numFmtId="0" fontId="24" fillId="0" borderId="6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</cellXfs>
  <cellStyles count="61">
    <cellStyle name="S0" xfId="17"/>
    <cellStyle name="S1" xfId="18"/>
    <cellStyle name="S2" xfId="7"/>
    <cellStyle name="S2 2" xfId="26"/>
    <cellStyle name="S3" xfId="10"/>
    <cellStyle name="S3 2" xfId="8"/>
    <cellStyle name="S4" xfId="9"/>
    <cellStyle name="S4 2" xfId="27"/>
    <cellStyle name="S4 3" xfId="56"/>
    <cellStyle name="S4 4" xfId="19"/>
    <cellStyle name="S5" xfId="20"/>
    <cellStyle name="S5 2" xfId="57"/>
    <cellStyle name="S6" xfId="21"/>
    <cellStyle name="S7" xfId="22"/>
    <cellStyle name="S8" xfId="23"/>
    <cellStyle name="백분율 2" xfId="13"/>
    <cellStyle name="쉼표 [0]" xfId="1" builtinId="6"/>
    <cellStyle name="쉼표 [0] 10" xfId="53"/>
    <cellStyle name="쉼표 [0] 10 2" xfId="58"/>
    <cellStyle name="쉼표 [0] 11" xfId="60"/>
    <cellStyle name="쉼표 [0] 2" xfId="6"/>
    <cellStyle name="쉼표 [0] 2 2" xfId="11"/>
    <cellStyle name="쉼표 [0] 2 2 2" xfId="38"/>
    <cellStyle name="쉼표 [0] 2 3" xfId="41"/>
    <cellStyle name="쉼표 [0] 2 4" xfId="44"/>
    <cellStyle name="쉼표 [0] 2 5" xfId="46"/>
    <cellStyle name="쉼표 [0] 2 6" xfId="49"/>
    <cellStyle name="쉼표 [0] 2 7" xfId="51"/>
    <cellStyle name="쉼표 [0] 2 8" xfId="54"/>
    <cellStyle name="쉼표 [0] 2 9" xfId="35"/>
    <cellStyle name="쉼표 [0] 3" xfId="3"/>
    <cellStyle name="쉼표 [0] 3 2" xfId="25"/>
    <cellStyle name="쉼표 [0] 3 2 2" xfId="39"/>
    <cellStyle name="쉼표 [0] 3 3" xfId="42"/>
    <cellStyle name="쉼표 [0] 3 4" xfId="47"/>
    <cellStyle name="쉼표 [0] 3 5" xfId="50"/>
    <cellStyle name="쉼표 [0] 3 6" xfId="52"/>
    <cellStyle name="쉼표 [0] 3 7" xfId="55"/>
    <cellStyle name="쉼표 [0] 3 8" xfId="36"/>
    <cellStyle name="쉼표 [0] 4" xfId="15"/>
    <cellStyle name="쉼표 [0] 4 2" xfId="37"/>
    <cellStyle name="쉼표 [0] 5" xfId="14"/>
    <cellStyle name="쉼표 [0] 5 2" xfId="40"/>
    <cellStyle name="쉼표 [0] 6" xfId="24"/>
    <cellStyle name="쉼표 [0] 6 2" xfId="43"/>
    <cellStyle name="쉼표 [0] 7" xfId="33"/>
    <cellStyle name="쉼표 [0] 7 2" xfId="45"/>
    <cellStyle name="쉼표 [0] 8" xfId="48"/>
    <cellStyle name="쉼표 [0] 9" xfId="31"/>
    <cellStyle name="표준" xfId="0" builtinId="0"/>
    <cellStyle name="표준 10" xfId="59"/>
    <cellStyle name="표준 2" xfId="2"/>
    <cellStyle name="표준 2 2" xfId="5"/>
    <cellStyle name="표준 3" xfId="4"/>
    <cellStyle name="표준 4" xfId="16"/>
    <cellStyle name="표준 5" xfId="12"/>
    <cellStyle name="표준 6" xfId="28"/>
    <cellStyle name="표준 7" xfId="29"/>
    <cellStyle name="표준 7 2" xfId="30"/>
    <cellStyle name="표준 8" xfId="32"/>
    <cellStyle name="표준 9" xfId="34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84"/>
  <sheetViews>
    <sheetView tabSelected="1" topLeftCell="A64" zoomScale="85" zoomScaleNormal="85" workbookViewId="0">
      <selection activeCell="P83" sqref="P83"/>
    </sheetView>
  </sheetViews>
  <sheetFormatPr defaultRowHeight="13.5" x14ac:dyDescent="0.3"/>
  <cols>
    <col min="1" max="1" width="4.875" style="7" customWidth="1"/>
    <col min="2" max="2" width="14.25" style="84" bestFit="1" customWidth="1"/>
    <col min="3" max="3" width="16.875" style="3" bestFit="1" customWidth="1"/>
    <col min="4" max="4" width="10.375" style="3" bestFit="1" customWidth="1"/>
    <col min="5" max="5" width="7.125" style="3" customWidth="1"/>
    <col min="6" max="8" width="5.375" style="3" customWidth="1"/>
    <col min="9" max="9" width="22.625" style="8" bestFit="1" customWidth="1"/>
    <col min="10" max="10" width="40.875" style="9" bestFit="1" customWidth="1"/>
    <col min="11" max="11" width="14" style="24" customWidth="1"/>
    <col min="12" max="12" width="8.5" style="4" customWidth="1"/>
    <col min="13" max="13" width="9" style="2"/>
    <col min="14" max="14" width="9" style="72"/>
    <col min="15" max="15" width="9" style="85"/>
    <col min="16" max="256" width="9" style="3"/>
    <col min="257" max="257" width="12.125" style="3" customWidth="1"/>
    <col min="258" max="258" width="14.375" style="3" customWidth="1"/>
    <col min="259" max="259" width="20.625" style="3" customWidth="1"/>
    <col min="260" max="260" width="23.375" style="3" customWidth="1"/>
    <col min="261" max="261" width="12.125" style="3" customWidth="1"/>
    <col min="262" max="262" width="8.75" style="3" customWidth="1"/>
    <col min="263" max="263" width="14.375" style="3" customWidth="1"/>
    <col min="264" max="512" width="9" style="3"/>
    <col min="513" max="513" width="12.125" style="3" customWidth="1"/>
    <col min="514" max="514" width="14.375" style="3" customWidth="1"/>
    <col min="515" max="515" width="20.625" style="3" customWidth="1"/>
    <col min="516" max="516" width="23.375" style="3" customWidth="1"/>
    <col min="517" max="517" width="12.125" style="3" customWidth="1"/>
    <col min="518" max="518" width="8.75" style="3" customWidth="1"/>
    <col min="519" max="519" width="14.375" style="3" customWidth="1"/>
    <col min="520" max="768" width="9" style="3"/>
    <col min="769" max="769" width="12.125" style="3" customWidth="1"/>
    <col min="770" max="770" width="14.375" style="3" customWidth="1"/>
    <col min="771" max="771" width="20.625" style="3" customWidth="1"/>
    <col min="772" max="772" width="23.375" style="3" customWidth="1"/>
    <col min="773" max="773" width="12.125" style="3" customWidth="1"/>
    <col min="774" max="774" width="8.75" style="3" customWidth="1"/>
    <col min="775" max="775" width="14.375" style="3" customWidth="1"/>
    <col min="776" max="1024" width="9" style="3"/>
    <col min="1025" max="1025" width="12.125" style="3" customWidth="1"/>
    <col min="1026" max="1026" width="14.375" style="3" customWidth="1"/>
    <col min="1027" max="1027" width="20.625" style="3" customWidth="1"/>
    <col min="1028" max="1028" width="23.375" style="3" customWidth="1"/>
    <col min="1029" max="1029" width="12.125" style="3" customWidth="1"/>
    <col min="1030" max="1030" width="8.75" style="3" customWidth="1"/>
    <col min="1031" max="1031" width="14.375" style="3" customWidth="1"/>
    <col min="1032" max="1280" width="9" style="3"/>
    <col min="1281" max="1281" width="12.125" style="3" customWidth="1"/>
    <col min="1282" max="1282" width="14.375" style="3" customWidth="1"/>
    <col min="1283" max="1283" width="20.625" style="3" customWidth="1"/>
    <col min="1284" max="1284" width="23.375" style="3" customWidth="1"/>
    <col min="1285" max="1285" width="12.125" style="3" customWidth="1"/>
    <col min="1286" max="1286" width="8.75" style="3" customWidth="1"/>
    <col min="1287" max="1287" width="14.375" style="3" customWidth="1"/>
    <col min="1288" max="1536" width="9" style="3"/>
    <col min="1537" max="1537" width="12.125" style="3" customWidth="1"/>
    <col min="1538" max="1538" width="14.375" style="3" customWidth="1"/>
    <col min="1539" max="1539" width="20.625" style="3" customWidth="1"/>
    <col min="1540" max="1540" width="23.375" style="3" customWidth="1"/>
    <col min="1541" max="1541" width="12.125" style="3" customWidth="1"/>
    <col min="1542" max="1542" width="8.75" style="3" customWidth="1"/>
    <col min="1543" max="1543" width="14.375" style="3" customWidth="1"/>
    <col min="1544" max="1792" width="9" style="3"/>
    <col min="1793" max="1793" width="12.125" style="3" customWidth="1"/>
    <col min="1794" max="1794" width="14.375" style="3" customWidth="1"/>
    <col min="1795" max="1795" width="20.625" style="3" customWidth="1"/>
    <col min="1796" max="1796" width="23.375" style="3" customWidth="1"/>
    <col min="1797" max="1797" width="12.125" style="3" customWidth="1"/>
    <col min="1798" max="1798" width="8.75" style="3" customWidth="1"/>
    <col min="1799" max="1799" width="14.375" style="3" customWidth="1"/>
    <col min="1800" max="2048" width="9" style="3"/>
    <col min="2049" max="2049" width="12.125" style="3" customWidth="1"/>
    <col min="2050" max="2050" width="14.375" style="3" customWidth="1"/>
    <col min="2051" max="2051" width="20.625" style="3" customWidth="1"/>
    <col min="2052" max="2052" width="23.375" style="3" customWidth="1"/>
    <col min="2053" max="2053" width="12.125" style="3" customWidth="1"/>
    <col min="2054" max="2054" width="8.75" style="3" customWidth="1"/>
    <col min="2055" max="2055" width="14.375" style="3" customWidth="1"/>
    <col min="2056" max="2304" width="9" style="3"/>
    <col min="2305" max="2305" width="12.125" style="3" customWidth="1"/>
    <col min="2306" max="2306" width="14.375" style="3" customWidth="1"/>
    <col min="2307" max="2307" width="20.625" style="3" customWidth="1"/>
    <col min="2308" max="2308" width="23.375" style="3" customWidth="1"/>
    <col min="2309" max="2309" width="12.125" style="3" customWidth="1"/>
    <col min="2310" max="2310" width="8.75" style="3" customWidth="1"/>
    <col min="2311" max="2311" width="14.375" style="3" customWidth="1"/>
    <col min="2312" max="2560" width="9" style="3"/>
    <col min="2561" max="2561" width="12.125" style="3" customWidth="1"/>
    <col min="2562" max="2562" width="14.375" style="3" customWidth="1"/>
    <col min="2563" max="2563" width="20.625" style="3" customWidth="1"/>
    <col min="2564" max="2564" width="23.375" style="3" customWidth="1"/>
    <col min="2565" max="2565" width="12.125" style="3" customWidth="1"/>
    <col min="2566" max="2566" width="8.75" style="3" customWidth="1"/>
    <col min="2567" max="2567" width="14.375" style="3" customWidth="1"/>
    <col min="2568" max="2816" width="9" style="3"/>
    <col min="2817" max="2817" width="12.125" style="3" customWidth="1"/>
    <col min="2818" max="2818" width="14.375" style="3" customWidth="1"/>
    <col min="2819" max="2819" width="20.625" style="3" customWidth="1"/>
    <col min="2820" max="2820" width="23.375" style="3" customWidth="1"/>
    <col min="2821" max="2821" width="12.125" style="3" customWidth="1"/>
    <col min="2822" max="2822" width="8.75" style="3" customWidth="1"/>
    <col min="2823" max="2823" width="14.375" style="3" customWidth="1"/>
    <col min="2824" max="3072" width="9" style="3"/>
    <col min="3073" max="3073" width="12.125" style="3" customWidth="1"/>
    <col min="3074" max="3074" width="14.375" style="3" customWidth="1"/>
    <col min="3075" max="3075" width="20.625" style="3" customWidth="1"/>
    <col min="3076" max="3076" width="23.375" style="3" customWidth="1"/>
    <col min="3077" max="3077" width="12.125" style="3" customWidth="1"/>
    <col min="3078" max="3078" width="8.75" style="3" customWidth="1"/>
    <col min="3079" max="3079" width="14.375" style="3" customWidth="1"/>
    <col min="3080" max="3328" width="9" style="3"/>
    <col min="3329" max="3329" width="12.125" style="3" customWidth="1"/>
    <col min="3330" max="3330" width="14.375" style="3" customWidth="1"/>
    <col min="3331" max="3331" width="20.625" style="3" customWidth="1"/>
    <col min="3332" max="3332" width="23.375" style="3" customWidth="1"/>
    <col min="3333" max="3333" width="12.125" style="3" customWidth="1"/>
    <col min="3334" max="3334" width="8.75" style="3" customWidth="1"/>
    <col min="3335" max="3335" width="14.375" style="3" customWidth="1"/>
    <col min="3336" max="3584" width="9" style="3"/>
    <col min="3585" max="3585" width="12.125" style="3" customWidth="1"/>
    <col min="3586" max="3586" width="14.375" style="3" customWidth="1"/>
    <col min="3587" max="3587" width="20.625" style="3" customWidth="1"/>
    <col min="3588" max="3588" width="23.375" style="3" customWidth="1"/>
    <col min="3589" max="3589" width="12.125" style="3" customWidth="1"/>
    <col min="3590" max="3590" width="8.75" style="3" customWidth="1"/>
    <col min="3591" max="3591" width="14.375" style="3" customWidth="1"/>
    <col min="3592" max="3840" width="9" style="3"/>
    <col min="3841" max="3841" width="12.125" style="3" customWidth="1"/>
    <col min="3842" max="3842" width="14.375" style="3" customWidth="1"/>
    <col min="3843" max="3843" width="20.625" style="3" customWidth="1"/>
    <col min="3844" max="3844" width="23.375" style="3" customWidth="1"/>
    <col min="3845" max="3845" width="12.125" style="3" customWidth="1"/>
    <col min="3846" max="3846" width="8.75" style="3" customWidth="1"/>
    <col min="3847" max="3847" width="14.375" style="3" customWidth="1"/>
    <col min="3848" max="4096" width="9" style="3"/>
    <col min="4097" max="4097" width="12.125" style="3" customWidth="1"/>
    <col min="4098" max="4098" width="14.375" style="3" customWidth="1"/>
    <col min="4099" max="4099" width="20.625" style="3" customWidth="1"/>
    <col min="4100" max="4100" width="23.375" style="3" customWidth="1"/>
    <col min="4101" max="4101" width="12.125" style="3" customWidth="1"/>
    <col min="4102" max="4102" width="8.75" style="3" customWidth="1"/>
    <col min="4103" max="4103" width="14.375" style="3" customWidth="1"/>
    <col min="4104" max="4352" width="9" style="3"/>
    <col min="4353" max="4353" width="12.125" style="3" customWidth="1"/>
    <col min="4354" max="4354" width="14.375" style="3" customWidth="1"/>
    <col min="4355" max="4355" width="20.625" style="3" customWidth="1"/>
    <col min="4356" max="4356" width="23.375" style="3" customWidth="1"/>
    <col min="4357" max="4357" width="12.125" style="3" customWidth="1"/>
    <col min="4358" max="4358" width="8.75" style="3" customWidth="1"/>
    <col min="4359" max="4359" width="14.375" style="3" customWidth="1"/>
    <col min="4360" max="4608" width="9" style="3"/>
    <col min="4609" max="4609" width="12.125" style="3" customWidth="1"/>
    <col min="4610" max="4610" width="14.375" style="3" customWidth="1"/>
    <col min="4611" max="4611" width="20.625" style="3" customWidth="1"/>
    <col min="4612" max="4612" width="23.375" style="3" customWidth="1"/>
    <col min="4613" max="4613" width="12.125" style="3" customWidth="1"/>
    <col min="4614" max="4614" width="8.75" style="3" customWidth="1"/>
    <col min="4615" max="4615" width="14.375" style="3" customWidth="1"/>
    <col min="4616" max="4864" width="9" style="3"/>
    <col min="4865" max="4865" width="12.125" style="3" customWidth="1"/>
    <col min="4866" max="4866" width="14.375" style="3" customWidth="1"/>
    <col min="4867" max="4867" width="20.625" style="3" customWidth="1"/>
    <col min="4868" max="4868" width="23.375" style="3" customWidth="1"/>
    <col min="4869" max="4869" width="12.125" style="3" customWidth="1"/>
    <col min="4870" max="4870" width="8.75" style="3" customWidth="1"/>
    <col min="4871" max="4871" width="14.375" style="3" customWidth="1"/>
    <col min="4872" max="5120" width="9" style="3"/>
    <col min="5121" max="5121" width="12.125" style="3" customWidth="1"/>
    <col min="5122" max="5122" width="14.375" style="3" customWidth="1"/>
    <col min="5123" max="5123" width="20.625" style="3" customWidth="1"/>
    <col min="5124" max="5124" width="23.375" style="3" customWidth="1"/>
    <col min="5125" max="5125" width="12.125" style="3" customWidth="1"/>
    <col min="5126" max="5126" width="8.75" style="3" customWidth="1"/>
    <col min="5127" max="5127" width="14.375" style="3" customWidth="1"/>
    <col min="5128" max="5376" width="9" style="3"/>
    <col min="5377" max="5377" width="12.125" style="3" customWidth="1"/>
    <col min="5378" max="5378" width="14.375" style="3" customWidth="1"/>
    <col min="5379" max="5379" width="20.625" style="3" customWidth="1"/>
    <col min="5380" max="5380" width="23.375" style="3" customWidth="1"/>
    <col min="5381" max="5381" width="12.125" style="3" customWidth="1"/>
    <col min="5382" max="5382" width="8.75" style="3" customWidth="1"/>
    <col min="5383" max="5383" width="14.375" style="3" customWidth="1"/>
    <col min="5384" max="5632" width="9" style="3"/>
    <col min="5633" max="5633" width="12.125" style="3" customWidth="1"/>
    <col min="5634" max="5634" width="14.375" style="3" customWidth="1"/>
    <col min="5635" max="5635" width="20.625" style="3" customWidth="1"/>
    <col min="5636" max="5636" width="23.375" style="3" customWidth="1"/>
    <col min="5637" max="5637" width="12.125" style="3" customWidth="1"/>
    <col min="5638" max="5638" width="8.75" style="3" customWidth="1"/>
    <col min="5639" max="5639" width="14.375" style="3" customWidth="1"/>
    <col min="5640" max="5888" width="9" style="3"/>
    <col min="5889" max="5889" width="12.125" style="3" customWidth="1"/>
    <col min="5890" max="5890" width="14.375" style="3" customWidth="1"/>
    <col min="5891" max="5891" width="20.625" style="3" customWidth="1"/>
    <col min="5892" max="5892" width="23.375" style="3" customWidth="1"/>
    <col min="5893" max="5893" width="12.125" style="3" customWidth="1"/>
    <col min="5894" max="5894" width="8.75" style="3" customWidth="1"/>
    <col min="5895" max="5895" width="14.375" style="3" customWidth="1"/>
    <col min="5896" max="6144" width="9" style="3"/>
    <col min="6145" max="6145" width="12.125" style="3" customWidth="1"/>
    <col min="6146" max="6146" width="14.375" style="3" customWidth="1"/>
    <col min="6147" max="6147" width="20.625" style="3" customWidth="1"/>
    <col min="6148" max="6148" width="23.375" style="3" customWidth="1"/>
    <col min="6149" max="6149" width="12.125" style="3" customWidth="1"/>
    <col min="6150" max="6150" width="8.75" style="3" customWidth="1"/>
    <col min="6151" max="6151" width="14.375" style="3" customWidth="1"/>
    <col min="6152" max="6400" width="9" style="3"/>
    <col min="6401" max="6401" width="12.125" style="3" customWidth="1"/>
    <col min="6402" max="6402" width="14.375" style="3" customWidth="1"/>
    <col min="6403" max="6403" width="20.625" style="3" customWidth="1"/>
    <col min="6404" max="6404" width="23.375" style="3" customWidth="1"/>
    <col min="6405" max="6405" width="12.125" style="3" customWidth="1"/>
    <col min="6406" max="6406" width="8.75" style="3" customWidth="1"/>
    <col min="6407" max="6407" width="14.375" style="3" customWidth="1"/>
    <col min="6408" max="6656" width="9" style="3"/>
    <col min="6657" max="6657" width="12.125" style="3" customWidth="1"/>
    <col min="6658" max="6658" width="14.375" style="3" customWidth="1"/>
    <col min="6659" max="6659" width="20.625" style="3" customWidth="1"/>
    <col min="6660" max="6660" width="23.375" style="3" customWidth="1"/>
    <col min="6661" max="6661" width="12.125" style="3" customWidth="1"/>
    <col min="6662" max="6662" width="8.75" style="3" customWidth="1"/>
    <col min="6663" max="6663" width="14.375" style="3" customWidth="1"/>
    <col min="6664" max="6912" width="9" style="3"/>
    <col min="6913" max="6913" width="12.125" style="3" customWidth="1"/>
    <col min="6914" max="6914" width="14.375" style="3" customWidth="1"/>
    <col min="6915" max="6915" width="20.625" style="3" customWidth="1"/>
    <col min="6916" max="6916" width="23.375" style="3" customWidth="1"/>
    <col min="6917" max="6917" width="12.125" style="3" customWidth="1"/>
    <col min="6918" max="6918" width="8.75" style="3" customWidth="1"/>
    <col min="6919" max="6919" width="14.375" style="3" customWidth="1"/>
    <col min="6920" max="7168" width="9" style="3"/>
    <col min="7169" max="7169" width="12.125" style="3" customWidth="1"/>
    <col min="7170" max="7170" width="14.375" style="3" customWidth="1"/>
    <col min="7171" max="7171" width="20.625" style="3" customWidth="1"/>
    <col min="7172" max="7172" width="23.375" style="3" customWidth="1"/>
    <col min="7173" max="7173" width="12.125" style="3" customWidth="1"/>
    <col min="7174" max="7174" width="8.75" style="3" customWidth="1"/>
    <col min="7175" max="7175" width="14.375" style="3" customWidth="1"/>
    <col min="7176" max="7424" width="9" style="3"/>
    <col min="7425" max="7425" width="12.125" style="3" customWidth="1"/>
    <col min="7426" max="7426" width="14.375" style="3" customWidth="1"/>
    <col min="7427" max="7427" width="20.625" style="3" customWidth="1"/>
    <col min="7428" max="7428" width="23.375" style="3" customWidth="1"/>
    <col min="7429" max="7429" width="12.125" style="3" customWidth="1"/>
    <col min="7430" max="7430" width="8.75" style="3" customWidth="1"/>
    <col min="7431" max="7431" width="14.375" style="3" customWidth="1"/>
    <col min="7432" max="7680" width="9" style="3"/>
    <col min="7681" max="7681" width="12.125" style="3" customWidth="1"/>
    <col min="7682" max="7682" width="14.375" style="3" customWidth="1"/>
    <col min="7683" max="7683" width="20.625" style="3" customWidth="1"/>
    <col min="7684" max="7684" width="23.375" style="3" customWidth="1"/>
    <col min="7685" max="7685" width="12.125" style="3" customWidth="1"/>
    <col min="7686" max="7686" width="8.75" style="3" customWidth="1"/>
    <col min="7687" max="7687" width="14.375" style="3" customWidth="1"/>
    <col min="7688" max="7936" width="9" style="3"/>
    <col min="7937" max="7937" width="12.125" style="3" customWidth="1"/>
    <col min="7938" max="7938" width="14.375" style="3" customWidth="1"/>
    <col min="7939" max="7939" width="20.625" style="3" customWidth="1"/>
    <col min="7940" max="7940" width="23.375" style="3" customWidth="1"/>
    <col min="7941" max="7941" width="12.125" style="3" customWidth="1"/>
    <col min="7942" max="7942" width="8.75" style="3" customWidth="1"/>
    <col min="7943" max="7943" width="14.375" style="3" customWidth="1"/>
    <col min="7944" max="8192" width="9" style="3"/>
    <col min="8193" max="8193" width="12.125" style="3" customWidth="1"/>
    <col min="8194" max="8194" width="14.375" style="3" customWidth="1"/>
    <col min="8195" max="8195" width="20.625" style="3" customWidth="1"/>
    <col min="8196" max="8196" width="23.375" style="3" customWidth="1"/>
    <col min="8197" max="8197" width="12.125" style="3" customWidth="1"/>
    <col min="8198" max="8198" width="8.75" style="3" customWidth="1"/>
    <col min="8199" max="8199" width="14.375" style="3" customWidth="1"/>
    <col min="8200" max="8448" width="9" style="3"/>
    <col min="8449" max="8449" width="12.125" style="3" customWidth="1"/>
    <col min="8450" max="8450" width="14.375" style="3" customWidth="1"/>
    <col min="8451" max="8451" width="20.625" style="3" customWidth="1"/>
    <col min="8452" max="8452" width="23.375" style="3" customWidth="1"/>
    <col min="8453" max="8453" width="12.125" style="3" customWidth="1"/>
    <col min="8454" max="8454" width="8.75" style="3" customWidth="1"/>
    <col min="8455" max="8455" width="14.375" style="3" customWidth="1"/>
    <col min="8456" max="8704" width="9" style="3"/>
    <col min="8705" max="8705" width="12.125" style="3" customWidth="1"/>
    <col min="8706" max="8706" width="14.375" style="3" customWidth="1"/>
    <col min="8707" max="8707" width="20.625" style="3" customWidth="1"/>
    <col min="8708" max="8708" width="23.375" style="3" customWidth="1"/>
    <col min="8709" max="8709" width="12.125" style="3" customWidth="1"/>
    <col min="8710" max="8710" width="8.75" style="3" customWidth="1"/>
    <col min="8711" max="8711" width="14.375" style="3" customWidth="1"/>
    <col min="8712" max="8960" width="9" style="3"/>
    <col min="8961" max="8961" width="12.125" style="3" customWidth="1"/>
    <col min="8962" max="8962" width="14.375" style="3" customWidth="1"/>
    <col min="8963" max="8963" width="20.625" style="3" customWidth="1"/>
    <col min="8964" max="8964" width="23.375" style="3" customWidth="1"/>
    <col min="8965" max="8965" width="12.125" style="3" customWidth="1"/>
    <col min="8966" max="8966" width="8.75" style="3" customWidth="1"/>
    <col min="8967" max="8967" width="14.375" style="3" customWidth="1"/>
    <col min="8968" max="9216" width="9" style="3"/>
    <col min="9217" max="9217" width="12.125" style="3" customWidth="1"/>
    <col min="9218" max="9218" width="14.375" style="3" customWidth="1"/>
    <col min="9219" max="9219" width="20.625" style="3" customWidth="1"/>
    <col min="9220" max="9220" width="23.375" style="3" customWidth="1"/>
    <col min="9221" max="9221" width="12.125" style="3" customWidth="1"/>
    <col min="9222" max="9222" width="8.75" style="3" customWidth="1"/>
    <col min="9223" max="9223" width="14.375" style="3" customWidth="1"/>
    <col min="9224" max="9472" width="9" style="3"/>
    <col min="9473" max="9473" width="12.125" style="3" customWidth="1"/>
    <col min="9474" max="9474" width="14.375" style="3" customWidth="1"/>
    <col min="9475" max="9475" width="20.625" style="3" customWidth="1"/>
    <col min="9476" max="9476" width="23.375" style="3" customWidth="1"/>
    <col min="9477" max="9477" width="12.125" style="3" customWidth="1"/>
    <col min="9478" max="9478" width="8.75" style="3" customWidth="1"/>
    <col min="9479" max="9479" width="14.375" style="3" customWidth="1"/>
    <col min="9480" max="9728" width="9" style="3"/>
    <col min="9729" max="9729" width="12.125" style="3" customWidth="1"/>
    <col min="9730" max="9730" width="14.375" style="3" customWidth="1"/>
    <col min="9731" max="9731" width="20.625" style="3" customWidth="1"/>
    <col min="9732" max="9732" width="23.375" style="3" customWidth="1"/>
    <col min="9733" max="9733" width="12.125" style="3" customWidth="1"/>
    <col min="9734" max="9734" width="8.75" style="3" customWidth="1"/>
    <col min="9735" max="9735" width="14.375" style="3" customWidth="1"/>
    <col min="9736" max="9984" width="9" style="3"/>
    <col min="9985" max="9985" width="12.125" style="3" customWidth="1"/>
    <col min="9986" max="9986" width="14.375" style="3" customWidth="1"/>
    <col min="9987" max="9987" width="20.625" style="3" customWidth="1"/>
    <col min="9988" max="9988" width="23.375" style="3" customWidth="1"/>
    <col min="9989" max="9989" width="12.125" style="3" customWidth="1"/>
    <col min="9990" max="9990" width="8.75" style="3" customWidth="1"/>
    <col min="9991" max="9991" width="14.375" style="3" customWidth="1"/>
    <col min="9992" max="10240" width="9" style="3"/>
    <col min="10241" max="10241" width="12.125" style="3" customWidth="1"/>
    <col min="10242" max="10242" width="14.375" style="3" customWidth="1"/>
    <col min="10243" max="10243" width="20.625" style="3" customWidth="1"/>
    <col min="10244" max="10244" width="23.375" style="3" customWidth="1"/>
    <col min="10245" max="10245" width="12.125" style="3" customWidth="1"/>
    <col min="10246" max="10246" width="8.75" style="3" customWidth="1"/>
    <col min="10247" max="10247" width="14.375" style="3" customWidth="1"/>
    <col min="10248" max="10496" width="9" style="3"/>
    <col min="10497" max="10497" width="12.125" style="3" customWidth="1"/>
    <col min="10498" max="10498" width="14.375" style="3" customWidth="1"/>
    <col min="10499" max="10499" width="20.625" style="3" customWidth="1"/>
    <col min="10500" max="10500" width="23.375" style="3" customWidth="1"/>
    <col min="10501" max="10501" width="12.125" style="3" customWidth="1"/>
    <col min="10502" max="10502" width="8.75" style="3" customWidth="1"/>
    <col min="10503" max="10503" width="14.375" style="3" customWidth="1"/>
    <col min="10504" max="10752" width="9" style="3"/>
    <col min="10753" max="10753" width="12.125" style="3" customWidth="1"/>
    <col min="10754" max="10754" width="14.375" style="3" customWidth="1"/>
    <col min="10755" max="10755" width="20.625" style="3" customWidth="1"/>
    <col min="10756" max="10756" width="23.375" style="3" customWidth="1"/>
    <col min="10757" max="10757" width="12.125" style="3" customWidth="1"/>
    <col min="10758" max="10758" width="8.75" style="3" customWidth="1"/>
    <col min="10759" max="10759" width="14.375" style="3" customWidth="1"/>
    <col min="10760" max="11008" width="9" style="3"/>
    <col min="11009" max="11009" width="12.125" style="3" customWidth="1"/>
    <col min="11010" max="11010" width="14.375" style="3" customWidth="1"/>
    <col min="11011" max="11011" width="20.625" style="3" customWidth="1"/>
    <col min="11012" max="11012" width="23.375" style="3" customWidth="1"/>
    <col min="11013" max="11013" width="12.125" style="3" customWidth="1"/>
    <col min="11014" max="11014" width="8.75" style="3" customWidth="1"/>
    <col min="11015" max="11015" width="14.375" style="3" customWidth="1"/>
    <col min="11016" max="11264" width="9" style="3"/>
    <col min="11265" max="11265" width="12.125" style="3" customWidth="1"/>
    <col min="11266" max="11266" width="14.375" style="3" customWidth="1"/>
    <col min="11267" max="11267" width="20.625" style="3" customWidth="1"/>
    <col min="11268" max="11268" width="23.375" style="3" customWidth="1"/>
    <col min="11269" max="11269" width="12.125" style="3" customWidth="1"/>
    <col min="11270" max="11270" width="8.75" style="3" customWidth="1"/>
    <col min="11271" max="11271" width="14.375" style="3" customWidth="1"/>
    <col min="11272" max="11520" width="9" style="3"/>
    <col min="11521" max="11521" width="12.125" style="3" customWidth="1"/>
    <col min="11522" max="11522" width="14.375" style="3" customWidth="1"/>
    <col min="11523" max="11523" width="20.625" style="3" customWidth="1"/>
    <col min="11524" max="11524" width="23.375" style="3" customWidth="1"/>
    <col min="11525" max="11525" width="12.125" style="3" customWidth="1"/>
    <col min="11526" max="11526" width="8.75" style="3" customWidth="1"/>
    <col min="11527" max="11527" width="14.375" style="3" customWidth="1"/>
    <col min="11528" max="11776" width="9" style="3"/>
    <col min="11777" max="11777" width="12.125" style="3" customWidth="1"/>
    <col min="11778" max="11778" width="14.375" style="3" customWidth="1"/>
    <col min="11779" max="11779" width="20.625" style="3" customWidth="1"/>
    <col min="11780" max="11780" width="23.375" style="3" customWidth="1"/>
    <col min="11781" max="11781" width="12.125" style="3" customWidth="1"/>
    <col min="11782" max="11782" width="8.75" style="3" customWidth="1"/>
    <col min="11783" max="11783" width="14.375" style="3" customWidth="1"/>
    <col min="11784" max="12032" width="9" style="3"/>
    <col min="12033" max="12033" width="12.125" style="3" customWidth="1"/>
    <col min="12034" max="12034" width="14.375" style="3" customWidth="1"/>
    <col min="12035" max="12035" width="20.625" style="3" customWidth="1"/>
    <col min="12036" max="12036" width="23.375" style="3" customWidth="1"/>
    <col min="12037" max="12037" width="12.125" style="3" customWidth="1"/>
    <col min="12038" max="12038" width="8.75" style="3" customWidth="1"/>
    <col min="12039" max="12039" width="14.375" style="3" customWidth="1"/>
    <col min="12040" max="12288" width="9" style="3"/>
    <col min="12289" max="12289" width="12.125" style="3" customWidth="1"/>
    <col min="12290" max="12290" width="14.375" style="3" customWidth="1"/>
    <col min="12291" max="12291" width="20.625" style="3" customWidth="1"/>
    <col min="12292" max="12292" width="23.375" style="3" customWidth="1"/>
    <col min="12293" max="12293" width="12.125" style="3" customWidth="1"/>
    <col min="12294" max="12294" width="8.75" style="3" customWidth="1"/>
    <col min="12295" max="12295" width="14.375" style="3" customWidth="1"/>
    <col min="12296" max="12544" width="9" style="3"/>
    <col min="12545" max="12545" width="12.125" style="3" customWidth="1"/>
    <col min="12546" max="12546" width="14.375" style="3" customWidth="1"/>
    <col min="12547" max="12547" width="20.625" style="3" customWidth="1"/>
    <col min="12548" max="12548" width="23.375" style="3" customWidth="1"/>
    <col min="12549" max="12549" width="12.125" style="3" customWidth="1"/>
    <col min="12550" max="12550" width="8.75" style="3" customWidth="1"/>
    <col min="12551" max="12551" width="14.375" style="3" customWidth="1"/>
    <col min="12552" max="12800" width="9" style="3"/>
    <col min="12801" max="12801" width="12.125" style="3" customWidth="1"/>
    <col min="12802" max="12802" width="14.375" style="3" customWidth="1"/>
    <col min="12803" max="12803" width="20.625" style="3" customWidth="1"/>
    <col min="12804" max="12804" width="23.375" style="3" customWidth="1"/>
    <col min="12805" max="12805" width="12.125" style="3" customWidth="1"/>
    <col min="12806" max="12806" width="8.75" style="3" customWidth="1"/>
    <col min="12807" max="12807" width="14.375" style="3" customWidth="1"/>
    <col min="12808" max="13056" width="9" style="3"/>
    <col min="13057" max="13057" width="12.125" style="3" customWidth="1"/>
    <col min="13058" max="13058" width="14.375" style="3" customWidth="1"/>
    <col min="13059" max="13059" width="20.625" style="3" customWidth="1"/>
    <col min="13060" max="13060" width="23.375" style="3" customWidth="1"/>
    <col min="13061" max="13061" width="12.125" style="3" customWidth="1"/>
    <col min="13062" max="13062" width="8.75" style="3" customWidth="1"/>
    <col min="13063" max="13063" width="14.375" style="3" customWidth="1"/>
    <col min="13064" max="13312" width="9" style="3"/>
    <col min="13313" max="13313" width="12.125" style="3" customWidth="1"/>
    <col min="13314" max="13314" width="14.375" style="3" customWidth="1"/>
    <col min="13315" max="13315" width="20.625" style="3" customWidth="1"/>
    <col min="13316" max="13316" width="23.375" style="3" customWidth="1"/>
    <col min="13317" max="13317" width="12.125" style="3" customWidth="1"/>
    <col min="13318" max="13318" width="8.75" style="3" customWidth="1"/>
    <col min="13319" max="13319" width="14.375" style="3" customWidth="1"/>
    <col min="13320" max="13568" width="9" style="3"/>
    <col min="13569" max="13569" width="12.125" style="3" customWidth="1"/>
    <col min="13570" max="13570" width="14.375" style="3" customWidth="1"/>
    <col min="13571" max="13571" width="20.625" style="3" customWidth="1"/>
    <col min="13572" max="13572" width="23.375" style="3" customWidth="1"/>
    <col min="13573" max="13573" width="12.125" style="3" customWidth="1"/>
    <col min="13574" max="13574" width="8.75" style="3" customWidth="1"/>
    <col min="13575" max="13575" width="14.375" style="3" customWidth="1"/>
    <col min="13576" max="13824" width="9" style="3"/>
    <col min="13825" max="13825" width="12.125" style="3" customWidth="1"/>
    <col min="13826" max="13826" width="14.375" style="3" customWidth="1"/>
    <col min="13827" max="13827" width="20.625" style="3" customWidth="1"/>
    <col min="13828" max="13828" width="23.375" style="3" customWidth="1"/>
    <col min="13829" max="13829" width="12.125" style="3" customWidth="1"/>
    <col min="13830" max="13830" width="8.75" style="3" customWidth="1"/>
    <col min="13831" max="13831" width="14.375" style="3" customWidth="1"/>
    <col min="13832" max="14080" width="9" style="3"/>
    <col min="14081" max="14081" width="12.125" style="3" customWidth="1"/>
    <col min="14082" max="14082" width="14.375" style="3" customWidth="1"/>
    <col min="14083" max="14083" width="20.625" style="3" customWidth="1"/>
    <col min="14084" max="14084" width="23.375" style="3" customWidth="1"/>
    <col min="14085" max="14085" width="12.125" style="3" customWidth="1"/>
    <col min="14086" max="14086" width="8.75" style="3" customWidth="1"/>
    <col min="14087" max="14087" width="14.375" style="3" customWidth="1"/>
    <col min="14088" max="14336" width="9" style="3"/>
    <col min="14337" max="14337" width="12.125" style="3" customWidth="1"/>
    <col min="14338" max="14338" width="14.375" style="3" customWidth="1"/>
    <col min="14339" max="14339" width="20.625" style="3" customWidth="1"/>
    <col min="14340" max="14340" width="23.375" style="3" customWidth="1"/>
    <col min="14341" max="14341" width="12.125" style="3" customWidth="1"/>
    <col min="14342" max="14342" width="8.75" style="3" customWidth="1"/>
    <col min="14343" max="14343" width="14.375" style="3" customWidth="1"/>
    <col min="14344" max="14592" width="9" style="3"/>
    <col min="14593" max="14593" width="12.125" style="3" customWidth="1"/>
    <col min="14594" max="14594" width="14.375" style="3" customWidth="1"/>
    <col min="14595" max="14595" width="20.625" style="3" customWidth="1"/>
    <col min="14596" max="14596" width="23.375" style="3" customWidth="1"/>
    <col min="14597" max="14597" width="12.125" style="3" customWidth="1"/>
    <col min="14598" max="14598" width="8.75" style="3" customWidth="1"/>
    <col min="14599" max="14599" width="14.375" style="3" customWidth="1"/>
    <col min="14600" max="14848" width="9" style="3"/>
    <col min="14849" max="14849" width="12.125" style="3" customWidth="1"/>
    <col min="14850" max="14850" width="14.375" style="3" customWidth="1"/>
    <col min="14851" max="14851" width="20.625" style="3" customWidth="1"/>
    <col min="14852" max="14852" width="23.375" style="3" customWidth="1"/>
    <col min="14853" max="14853" width="12.125" style="3" customWidth="1"/>
    <col min="14854" max="14854" width="8.75" style="3" customWidth="1"/>
    <col min="14855" max="14855" width="14.375" style="3" customWidth="1"/>
    <col min="14856" max="15104" width="9" style="3"/>
    <col min="15105" max="15105" width="12.125" style="3" customWidth="1"/>
    <col min="15106" max="15106" width="14.375" style="3" customWidth="1"/>
    <col min="15107" max="15107" width="20.625" style="3" customWidth="1"/>
    <col min="15108" max="15108" width="23.375" style="3" customWidth="1"/>
    <col min="15109" max="15109" width="12.125" style="3" customWidth="1"/>
    <col min="15110" max="15110" width="8.75" style="3" customWidth="1"/>
    <col min="15111" max="15111" width="14.375" style="3" customWidth="1"/>
    <col min="15112" max="15360" width="9" style="3"/>
    <col min="15361" max="15361" width="12.125" style="3" customWidth="1"/>
    <col min="15362" max="15362" width="14.375" style="3" customWidth="1"/>
    <col min="15363" max="15363" width="20.625" style="3" customWidth="1"/>
    <col min="15364" max="15364" width="23.375" style="3" customWidth="1"/>
    <col min="15365" max="15365" width="12.125" style="3" customWidth="1"/>
    <col min="15366" max="15366" width="8.75" style="3" customWidth="1"/>
    <col min="15367" max="15367" width="14.375" style="3" customWidth="1"/>
    <col min="15368" max="15616" width="9" style="3"/>
    <col min="15617" max="15617" width="12.125" style="3" customWidth="1"/>
    <col min="15618" max="15618" width="14.375" style="3" customWidth="1"/>
    <col min="15619" max="15619" width="20.625" style="3" customWidth="1"/>
    <col min="15620" max="15620" width="23.375" style="3" customWidth="1"/>
    <col min="15621" max="15621" width="12.125" style="3" customWidth="1"/>
    <col min="15622" max="15622" width="8.75" style="3" customWidth="1"/>
    <col min="15623" max="15623" width="14.375" style="3" customWidth="1"/>
    <col min="15624" max="15872" width="9" style="3"/>
    <col min="15873" max="15873" width="12.125" style="3" customWidth="1"/>
    <col min="15874" max="15874" width="14.375" style="3" customWidth="1"/>
    <col min="15875" max="15875" width="20.625" style="3" customWidth="1"/>
    <col min="15876" max="15876" width="23.375" style="3" customWidth="1"/>
    <col min="15877" max="15877" width="12.125" style="3" customWidth="1"/>
    <col min="15878" max="15878" width="8.75" style="3" customWidth="1"/>
    <col min="15879" max="15879" width="14.375" style="3" customWidth="1"/>
    <col min="15880" max="16128" width="9" style="3"/>
    <col min="16129" max="16129" width="12.125" style="3" customWidth="1"/>
    <col min="16130" max="16130" width="14.375" style="3" customWidth="1"/>
    <col min="16131" max="16131" width="20.625" style="3" customWidth="1"/>
    <col min="16132" max="16132" width="23.375" style="3" customWidth="1"/>
    <col min="16133" max="16133" width="12.125" style="3" customWidth="1"/>
    <col min="16134" max="16134" width="8.75" style="3" customWidth="1"/>
    <col min="16135" max="16135" width="14.375" style="3" customWidth="1"/>
    <col min="16136" max="16384" width="9" style="3"/>
  </cols>
  <sheetData>
    <row r="1" spans="1:15" ht="24" x14ac:dyDescent="0.3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</row>
    <row r="2" spans="1:15" ht="19.5" x14ac:dyDescent="0.3">
      <c r="A2" s="113" t="s">
        <v>222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5" ht="20.25" thickBot="1" x14ac:dyDescent="0.35">
      <c r="A3" s="114" t="s">
        <v>1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</row>
    <row r="4" spans="1:15" s="6" customFormat="1" ht="24.95" customHeight="1" x14ac:dyDescent="0.3">
      <c r="A4" s="115" t="s">
        <v>20</v>
      </c>
      <c r="B4" s="117" t="s">
        <v>2</v>
      </c>
      <c r="C4" s="110" t="s">
        <v>45</v>
      </c>
      <c r="D4" s="110" t="s">
        <v>68</v>
      </c>
      <c r="E4" s="80"/>
      <c r="F4" s="80"/>
      <c r="G4" s="80"/>
      <c r="H4" s="80"/>
      <c r="I4" s="110" t="s">
        <v>46</v>
      </c>
      <c r="J4" s="110" t="s">
        <v>47</v>
      </c>
      <c r="K4" s="110" t="s">
        <v>48</v>
      </c>
      <c r="L4" s="119" t="s">
        <v>49</v>
      </c>
      <c r="M4" s="5"/>
      <c r="N4" s="72"/>
      <c r="O4" s="86"/>
    </row>
    <row r="5" spans="1:15" s="6" customFormat="1" ht="27" x14ac:dyDescent="0.3">
      <c r="A5" s="116"/>
      <c r="B5" s="118"/>
      <c r="C5" s="111"/>
      <c r="D5" s="111"/>
      <c r="E5" s="79" t="s">
        <v>7</v>
      </c>
      <c r="F5" s="79" t="s">
        <v>8</v>
      </c>
      <c r="G5" s="79" t="s">
        <v>52</v>
      </c>
      <c r="H5" s="79" t="s">
        <v>42</v>
      </c>
      <c r="I5" s="111"/>
      <c r="J5" s="111"/>
      <c r="K5" s="111"/>
      <c r="L5" s="120"/>
      <c r="M5" s="5"/>
      <c r="N5" s="72"/>
      <c r="O5" s="86"/>
    </row>
    <row r="6" spans="1:15" s="6" customFormat="1" ht="27" x14ac:dyDescent="0.3">
      <c r="A6" s="116"/>
      <c r="B6" s="118"/>
      <c r="C6" s="111"/>
      <c r="D6" s="111"/>
      <c r="E6" s="79" t="s">
        <v>50</v>
      </c>
      <c r="F6" s="79" t="s">
        <v>51</v>
      </c>
      <c r="G6" s="79" t="s">
        <v>41</v>
      </c>
      <c r="H6" s="79" t="s">
        <v>43</v>
      </c>
      <c r="I6" s="111"/>
      <c r="J6" s="111"/>
      <c r="K6" s="111"/>
      <c r="L6" s="120"/>
      <c r="M6" s="5"/>
      <c r="N6" s="72"/>
      <c r="O6" s="86"/>
    </row>
    <row r="7" spans="1:15" s="6" customFormat="1" ht="24.95" customHeight="1" x14ac:dyDescent="0.2">
      <c r="A7" s="90">
        <v>1</v>
      </c>
      <c r="B7" s="91" t="s">
        <v>223</v>
      </c>
      <c r="C7" s="92" t="s">
        <v>6</v>
      </c>
      <c r="D7" s="87" t="s">
        <v>89</v>
      </c>
      <c r="E7" s="88" t="s">
        <v>59</v>
      </c>
      <c r="F7" s="88"/>
      <c r="G7" s="88" t="s">
        <v>59</v>
      </c>
      <c r="H7" s="88" t="s">
        <v>59</v>
      </c>
      <c r="I7" s="89" t="str">
        <f>REPLACE(N7,2,LEN(N7)-2,REPT("O",LEN(N7)-2))</f>
        <v>임O정</v>
      </c>
      <c r="J7" s="93" t="s">
        <v>239</v>
      </c>
      <c r="K7" s="94">
        <v>10000</v>
      </c>
      <c r="L7" s="95" t="s">
        <v>289</v>
      </c>
      <c r="M7" s="5"/>
      <c r="N7" s="96" t="s">
        <v>263</v>
      </c>
      <c r="O7" s="86"/>
    </row>
    <row r="8" spans="1:15" s="6" customFormat="1" ht="24.95" customHeight="1" x14ac:dyDescent="0.2">
      <c r="A8" s="90">
        <v>2</v>
      </c>
      <c r="B8" s="91" t="s">
        <v>223</v>
      </c>
      <c r="C8" s="92" t="s">
        <v>6</v>
      </c>
      <c r="D8" s="87" t="s">
        <v>69</v>
      </c>
      <c r="E8" s="88" t="s">
        <v>59</v>
      </c>
      <c r="F8" s="88"/>
      <c r="G8" s="88" t="s">
        <v>59</v>
      </c>
      <c r="H8" s="88" t="s">
        <v>59</v>
      </c>
      <c r="I8" s="89" t="str">
        <f t="shared" ref="I8:I83" si="0">REPLACE(N8,2,LEN(N8)-2,REPT("O",LEN(N8)-2))</f>
        <v>박O진</v>
      </c>
      <c r="J8" s="93" t="s">
        <v>239</v>
      </c>
      <c r="K8" s="94">
        <v>20000</v>
      </c>
      <c r="L8" s="95" t="s">
        <v>289</v>
      </c>
      <c r="M8" s="5"/>
      <c r="N8" s="96" t="s">
        <v>170</v>
      </c>
      <c r="O8" s="86"/>
    </row>
    <row r="9" spans="1:15" s="6" customFormat="1" ht="24.95" customHeight="1" x14ac:dyDescent="0.2">
      <c r="A9" s="90">
        <v>3</v>
      </c>
      <c r="B9" s="91" t="s">
        <v>223</v>
      </c>
      <c r="C9" s="92" t="s">
        <v>6</v>
      </c>
      <c r="D9" s="87" t="s">
        <v>69</v>
      </c>
      <c r="E9" s="88" t="s">
        <v>59</v>
      </c>
      <c r="F9" s="88"/>
      <c r="G9" s="88" t="s">
        <v>59</v>
      </c>
      <c r="H9" s="88" t="s">
        <v>59</v>
      </c>
      <c r="I9" s="89" t="str">
        <f t="shared" si="0"/>
        <v>김O철</v>
      </c>
      <c r="J9" s="93" t="s">
        <v>239</v>
      </c>
      <c r="K9" s="94">
        <v>10400</v>
      </c>
      <c r="L9" s="95" t="s">
        <v>289</v>
      </c>
      <c r="M9" s="5"/>
      <c r="N9" s="96" t="s">
        <v>264</v>
      </c>
      <c r="O9" s="86"/>
    </row>
    <row r="10" spans="1:15" s="6" customFormat="1" ht="24.95" customHeight="1" x14ac:dyDescent="0.2">
      <c r="A10" s="90">
        <v>4</v>
      </c>
      <c r="B10" s="91" t="s">
        <v>223</v>
      </c>
      <c r="C10" s="92" t="s">
        <v>6</v>
      </c>
      <c r="D10" s="87" t="s">
        <v>69</v>
      </c>
      <c r="E10" s="88" t="s">
        <v>59</v>
      </c>
      <c r="F10" s="88"/>
      <c r="G10" s="88" t="s">
        <v>59</v>
      </c>
      <c r="H10" s="88" t="s">
        <v>59</v>
      </c>
      <c r="I10" s="89" t="str">
        <f t="shared" si="0"/>
        <v>서O미</v>
      </c>
      <c r="J10" s="93" t="s">
        <v>239</v>
      </c>
      <c r="K10" s="94">
        <v>10000</v>
      </c>
      <c r="L10" s="95" t="s">
        <v>289</v>
      </c>
      <c r="M10" s="5"/>
      <c r="N10" s="96" t="s">
        <v>171</v>
      </c>
      <c r="O10" s="86"/>
    </row>
    <row r="11" spans="1:15" s="6" customFormat="1" ht="24.95" customHeight="1" x14ac:dyDescent="0.2">
      <c r="A11" s="90">
        <v>5</v>
      </c>
      <c r="B11" s="91" t="s">
        <v>223</v>
      </c>
      <c r="C11" s="92" t="s">
        <v>6</v>
      </c>
      <c r="D11" s="87" t="s">
        <v>69</v>
      </c>
      <c r="E11" s="88" t="s">
        <v>59</v>
      </c>
      <c r="F11" s="88"/>
      <c r="G11" s="88" t="s">
        <v>59</v>
      </c>
      <c r="H11" s="88" t="s">
        <v>59</v>
      </c>
      <c r="I11" s="89" t="str">
        <f t="shared" si="0"/>
        <v>김O광</v>
      </c>
      <c r="J11" s="93" t="s">
        <v>239</v>
      </c>
      <c r="K11" s="94">
        <v>10400</v>
      </c>
      <c r="L11" s="95" t="s">
        <v>289</v>
      </c>
      <c r="M11" s="5"/>
      <c r="N11" s="96" t="s">
        <v>265</v>
      </c>
      <c r="O11" s="86"/>
    </row>
    <row r="12" spans="1:15" s="6" customFormat="1" ht="24.95" customHeight="1" x14ac:dyDescent="0.2">
      <c r="A12" s="90">
        <v>6</v>
      </c>
      <c r="B12" s="91" t="s">
        <v>223</v>
      </c>
      <c r="C12" s="92" t="s">
        <v>6</v>
      </c>
      <c r="D12" s="87" t="s">
        <v>69</v>
      </c>
      <c r="E12" s="88" t="s">
        <v>59</v>
      </c>
      <c r="F12" s="88"/>
      <c r="G12" s="88" t="s">
        <v>59</v>
      </c>
      <c r="H12" s="88" t="s">
        <v>59</v>
      </c>
      <c r="I12" s="89" t="str">
        <f t="shared" si="0"/>
        <v>김O성</v>
      </c>
      <c r="J12" s="93" t="s">
        <v>239</v>
      </c>
      <c r="K12" s="94">
        <v>10000</v>
      </c>
      <c r="L12" s="95" t="s">
        <v>289</v>
      </c>
      <c r="M12" s="5"/>
      <c r="N12" s="96" t="s">
        <v>266</v>
      </c>
      <c r="O12" s="86"/>
    </row>
    <row r="13" spans="1:15" s="6" customFormat="1" ht="24.95" customHeight="1" x14ac:dyDescent="0.2">
      <c r="A13" s="90">
        <v>7</v>
      </c>
      <c r="B13" s="91" t="s">
        <v>224</v>
      </c>
      <c r="C13" s="92" t="s">
        <v>6</v>
      </c>
      <c r="D13" s="87" t="s">
        <v>69</v>
      </c>
      <c r="E13" s="88" t="s">
        <v>59</v>
      </c>
      <c r="F13" s="88"/>
      <c r="G13" s="88" t="s">
        <v>59</v>
      </c>
      <c r="H13" s="88" t="s">
        <v>59</v>
      </c>
      <c r="I13" s="89" t="str">
        <f t="shared" si="0"/>
        <v>김OOOOOOOOOOO)</v>
      </c>
      <c r="J13" s="93" t="s">
        <v>239</v>
      </c>
      <c r="K13" s="94">
        <v>100000</v>
      </c>
      <c r="L13" s="95" t="s">
        <v>289</v>
      </c>
      <c r="M13" s="5"/>
      <c r="N13" s="96" t="s">
        <v>72</v>
      </c>
      <c r="O13" s="86"/>
    </row>
    <row r="14" spans="1:15" s="6" customFormat="1" ht="24.95" customHeight="1" x14ac:dyDescent="0.2">
      <c r="A14" s="90">
        <v>8</v>
      </c>
      <c r="B14" s="91" t="s">
        <v>224</v>
      </c>
      <c r="C14" s="92" t="s">
        <v>6</v>
      </c>
      <c r="D14" s="87" t="s">
        <v>69</v>
      </c>
      <c r="E14" s="88" t="s">
        <v>59</v>
      </c>
      <c r="F14" s="88"/>
      <c r="G14" s="88" t="s">
        <v>59</v>
      </c>
      <c r="H14" s="88" t="s">
        <v>59</v>
      </c>
      <c r="I14" s="89" t="str">
        <f t="shared" si="0"/>
        <v>김O섭</v>
      </c>
      <c r="J14" s="93" t="s">
        <v>239</v>
      </c>
      <c r="K14" s="94">
        <v>10400</v>
      </c>
      <c r="L14" s="95" t="s">
        <v>289</v>
      </c>
      <c r="M14" s="5"/>
      <c r="N14" s="96" t="s">
        <v>267</v>
      </c>
      <c r="O14" s="86"/>
    </row>
    <row r="15" spans="1:15" s="6" customFormat="1" ht="24.95" customHeight="1" x14ac:dyDescent="0.2">
      <c r="A15" s="90">
        <v>9</v>
      </c>
      <c r="B15" s="91" t="s">
        <v>224</v>
      </c>
      <c r="C15" s="92" t="s">
        <v>6</v>
      </c>
      <c r="D15" s="87" t="s">
        <v>69</v>
      </c>
      <c r="E15" s="88" t="s">
        <v>59</v>
      </c>
      <c r="F15" s="88"/>
      <c r="G15" s="88" t="s">
        <v>59</v>
      </c>
      <c r="H15" s="88" t="s">
        <v>59</v>
      </c>
      <c r="I15" s="89" t="str">
        <f t="shared" si="0"/>
        <v>윤O심</v>
      </c>
      <c r="J15" s="93" t="s">
        <v>240</v>
      </c>
      <c r="K15" s="94">
        <v>30000</v>
      </c>
      <c r="L15" s="95" t="s">
        <v>289</v>
      </c>
      <c r="M15" s="5"/>
      <c r="N15" s="96" t="s">
        <v>268</v>
      </c>
      <c r="O15" s="86"/>
    </row>
    <row r="16" spans="1:15" s="6" customFormat="1" ht="24.95" customHeight="1" x14ac:dyDescent="0.2">
      <c r="A16" s="90">
        <v>10</v>
      </c>
      <c r="B16" s="91" t="s">
        <v>224</v>
      </c>
      <c r="C16" s="92" t="s">
        <v>6</v>
      </c>
      <c r="D16" s="87" t="s">
        <v>69</v>
      </c>
      <c r="E16" s="88" t="s">
        <v>59</v>
      </c>
      <c r="F16" s="88"/>
      <c r="G16" s="88" t="s">
        <v>59</v>
      </c>
      <c r="H16" s="88" t="s">
        <v>59</v>
      </c>
      <c r="I16" s="89" t="str">
        <f t="shared" si="0"/>
        <v>윤O심</v>
      </c>
      <c r="J16" s="93" t="s">
        <v>241</v>
      </c>
      <c r="K16" s="94">
        <v>30000</v>
      </c>
      <c r="L16" s="95" t="s">
        <v>289</v>
      </c>
      <c r="M16" s="5"/>
      <c r="N16" s="96" t="s">
        <v>268</v>
      </c>
      <c r="O16" s="86"/>
    </row>
    <row r="17" spans="1:15" s="6" customFormat="1" ht="24.95" customHeight="1" x14ac:dyDescent="0.2">
      <c r="A17" s="90">
        <v>11</v>
      </c>
      <c r="B17" s="91" t="s">
        <v>224</v>
      </c>
      <c r="C17" s="92" t="s">
        <v>6</v>
      </c>
      <c r="D17" s="87" t="s">
        <v>297</v>
      </c>
      <c r="E17" s="88" t="s">
        <v>59</v>
      </c>
      <c r="F17" s="88"/>
      <c r="G17" s="88" t="s">
        <v>59</v>
      </c>
      <c r="H17" s="88" t="s">
        <v>59</v>
      </c>
      <c r="I17" s="89" t="str">
        <f t="shared" si="0"/>
        <v>모OOOOOOOOOOOO)</v>
      </c>
      <c r="J17" s="93" t="s">
        <v>242</v>
      </c>
      <c r="K17" s="94">
        <v>56790</v>
      </c>
      <c r="L17" s="95" t="s">
        <v>196</v>
      </c>
      <c r="M17" s="5"/>
      <c r="N17" s="96" t="s">
        <v>269</v>
      </c>
      <c r="O17" s="86"/>
    </row>
    <row r="18" spans="1:15" s="6" customFormat="1" ht="24.95" customHeight="1" x14ac:dyDescent="0.2">
      <c r="A18" s="90">
        <v>12</v>
      </c>
      <c r="B18" s="91" t="s">
        <v>224</v>
      </c>
      <c r="C18" s="92" t="s">
        <v>6</v>
      </c>
      <c r="D18" s="87" t="s">
        <v>298</v>
      </c>
      <c r="E18" s="88" t="s">
        <v>59</v>
      </c>
      <c r="F18" s="88"/>
      <c r="G18" s="88" t="s">
        <v>59</v>
      </c>
      <c r="H18" s="88" t="s">
        <v>59</v>
      </c>
      <c r="I18" s="89" t="str">
        <f t="shared" si="0"/>
        <v>모OOOOOOO)</v>
      </c>
      <c r="J18" s="93" t="s">
        <v>243</v>
      </c>
      <c r="K18" s="94">
        <v>43700</v>
      </c>
      <c r="L18" s="95" t="s">
        <v>174</v>
      </c>
      <c r="M18" s="5"/>
      <c r="N18" s="96" t="s">
        <v>270</v>
      </c>
      <c r="O18" s="86"/>
    </row>
    <row r="19" spans="1:15" s="6" customFormat="1" ht="24.95" customHeight="1" x14ac:dyDescent="0.2">
      <c r="A19" s="90">
        <v>13</v>
      </c>
      <c r="B19" s="91" t="s">
        <v>224</v>
      </c>
      <c r="C19" s="92" t="s">
        <v>71</v>
      </c>
      <c r="D19" s="87" t="s">
        <v>69</v>
      </c>
      <c r="E19" s="88" t="s">
        <v>59</v>
      </c>
      <c r="F19" s="88"/>
      <c r="G19" s="88" t="s">
        <v>59</v>
      </c>
      <c r="H19" s="88" t="s">
        <v>59</v>
      </c>
      <c r="I19" s="89" t="str">
        <f t="shared" si="0"/>
        <v>양O영</v>
      </c>
      <c r="J19" s="93" t="s">
        <v>244</v>
      </c>
      <c r="K19" s="94">
        <v>30000</v>
      </c>
      <c r="L19" s="95" t="s">
        <v>67</v>
      </c>
      <c r="M19" s="5"/>
      <c r="N19" s="96" t="s">
        <v>63</v>
      </c>
      <c r="O19" s="86"/>
    </row>
    <row r="20" spans="1:15" s="6" customFormat="1" ht="24.95" customHeight="1" x14ac:dyDescent="0.2">
      <c r="A20" s="90">
        <v>14</v>
      </c>
      <c r="B20" s="91" t="s">
        <v>225</v>
      </c>
      <c r="C20" s="92" t="s">
        <v>71</v>
      </c>
      <c r="D20" s="87" t="s">
        <v>298</v>
      </c>
      <c r="E20" s="88" t="s">
        <v>59</v>
      </c>
      <c r="F20" s="88"/>
      <c r="G20" s="88" t="s">
        <v>59</v>
      </c>
      <c r="H20" s="88" t="s">
        <v>59</v>
      </c>
      <c r="I20" s="89" t="str">
        <f t="shared" si="0"/>
        <v>(OOOOOO엔</v>
      </c>
      <c r="J20" s="93" t="s">
        <v>245</v>
      </c>
      <c r="K20" s="94">
        <v>1600000</v>
      </c>
      <c r="L20" s="95" t="s">
        <v>174</v>
      </c>
      <c r="M20" s="5"/>
      <c r="N20" s="96" t="s">
        <v>73</v>
      </c>
      <c r="O20" s="86"/>
    </row>
    <row r="21" spans="1:15" s="6" customFormat="1" ht="24.95" customHeight="1" x14ac:dyDescent="0.2">
      <c r="A21" s="90">
        <v>15</v>
      </c>
      <c r="B21" s="91" t="s">
        <v>225</v>
      </c>
      <c r="C21" s="92" t="s">
        <v>6</v>
      </c>
      <c r="D21" s="87"/>
      <c r="E21" s="88"/>
      <c r="F21" s="88"/>
      <c r="G21" s="88"/>
      <c r="H21" s="88"/>
      <c r="I21" s="89" t="str">
        <f t="shared" si="0"/>
        <v>서OOOOOOOOO아</v>
      </c>
      <c r="J21" s="93" t="s">
        <v>246</v>
      </c>
      <c r="K21" s="94">
        <v>270000</v>
      </c>
      <c r="L21" s="95" t="s">
        <v>174</v>
      </c>
      <c r="M21" s="5"/>
      <c r="N21" s="96" t="s">
        <v>189</v>
      </c>
      <c r="O21" s="86"/>
    </row>
    <row r="22" spans="1:15" s="6" customFormat="1" ht="24.95" customHeight="1" x14ac:dyDescent="0.2">
      <c r="A22" s="90">
        <v>16</v>
      </c>
      <c r="B22" s="91" t="s">
        <v>226</v>
      </c>
      <c r="C22" s="92" t="s">
        <v>71</v>
      </c>
      <c r="D22" s="87" t="s">
        <v>299</v>
      </c>
      <c r="E22" s="88" t="s">
        <v>188</v>
      </c>
      <c r="F22" s="88"/>
      <c r="G22" s="88" t="s">
        <v>188</v>
      </c>
      <c r="H22" s="88" t="s">
        <v>300</v>
      </c>
      <c r="I22" s="89" t="str">
        <f t="shared" si="0"/>
        <v>어OOOOOOOOOOOO부</v>
      </c>
      <c r="J22" s="93" t="s">
        <v>293</v>
      </c>
      <c r="K22" s="94">
        <v>150000</v>
      </c>
      <c r="L22" s="95" t="s">
        <v>61</v>
      </c>
      <c r="M22" s="5"/>
      <c r="N22" s="96" t="s">
        <v>65</v>
      </c>
      <c r="O22" s="86"/>
    </row>
    <row r="23" spans="1:15" s="6" customFormat="1" ht="24.95" customHeight="1" x14ac:dyDescent="0.2">
      <c r="A23" s="90">
        <v>17</v>
      </c>
      <c r="B23" s="91" t="s">
        <v>226</v>
      </c>
      <c r="C23" s="92" t="s">
        <v>71</v>
      </c>
      <c r="D23" s="87" t="s">
        <v>299</v>
      </c>
      <c r="E23" s="88" t="s">
        <v>188</v>
      </c>
      <c r="F23" s="88"/>
      <c r="G23" s="88" t="s">
        <v>188</v>
      </c>
      <c r="H23" s="88" t="s">
        <v>300</v>
      </c>
      <c r="I23" s="89" t="str">
        <f t="shared" si="0"/>
        <v>어OOOOOOOOOOOO부</v>
      </c>
      <c r="J23" s="97" t="s">
        <v>247</v>
      </c>
      <c r="K23" s="94">
        <v>215000</v>
      </c>
      <c r="L23" s="95" t="s">
        <v>174</v>
      </c>
      <c r="M23" s="5"/>
      <c r="N23" s="96" t="s">
        <v>65</v>
      </c>
      <c r="O23" s="86"/>
    </row>
    <row r="24" spans="1:15" s="6" customFormat="1" ht="24.95" customHeight="1" x14ac:dyDescent="0.2">
      <c r="A24" s="90">
        <v>18</v>
      </c>
      <c r="B24" s="91" t="s">
        <v>226</v>
      </c>
      <c r="C24" s="92" t="s">
        <v>71</v>
      </c>
      <c r="D24" s="87" t="s">
        <v>299</v>
      </c>
      <c r="E24" s="88" t="s">
        <v>188</v>
      </c>
      <c r="F24" s="88"/>
      <c r="G24" s="88" t="s">
        <v>188</v>
      </c>
      <c r="H24" s="88" t="s">
        <v>300</v>
      </c>
      <c r="I24" s="89" t="str">
        <f t="shared" si="0"/>
        <v>어OOOOOOOOOOOO부</v>
      </c>
      <c r="J24" s="93" t="s">
        <v>294</v>
      </c>
      <c r="K24" s="94">
        <v>200000</v>
      </c>
      <c r="L24" s="95" t="s">
        <v>291</v>
      </c>
      <c r="M24" s="5"/>
      <c r="N24" s="96" t="s">
        <v>65</v>
      </c>
      <c r="O24" s="86"/>
    </row>
    <row r="25" spans="1:15" s="6" customFormat="1" ht="24.95" customHeight="1" x14ac:dyDescent="0.2">
      <c r="A25" s="90">
        <v>19</v>
      </c>
      <c r="B25" s="91" t="s">
        <v>226</v>
      </c>
      <c r="C25" s="92" t="s">
        <v>71</v>
      </c>
      <c r="D25" s="87" t="s">
        <v>299</v>
      </c>
      <c r="E25" s="88" t="s">
        <v>188</v>
      </c>
      <c r="F25" s="88"/>
      <c r="G25" s="88" t="s">
        <v>188</v>
      </c>
      <c r="H25" s="88" t="s">
        <v>300</v>
      </c>
      <c r="I25" s="89" t="str">
        <f t="shared" si="0"/>
        <v>어OOOOOOOOOOOO부</v>
      </c>
      <c r="J25" s="93" t="s">
        <v>295</v>
      </c>
      <c r="K25" s="94">
        <v>200000</v>
      </c>
      <c r="L25" s="95" t="s">
        <v>291</v>
      </c>
      <c r="M25" s="5"/>
      <c r="N25" s="96" t="s">
        <v>65</v>
      </c>
      <c r="O25" s="86"/>
    </row>
    <row r="26" spans="1:15" s="6" customFormat="1" ht="24.95" customHeight="1" x14ac:dyDescent="0.2">
      <c r="A26" s="90">
        <v>20</v>
      </c>
      <c r="B26" s="91" t="s">
        <v>226</v>
      </c>
      <c r="C26" s="92" t="s">
        <v>71</v>
      </c>
      <c r="D26" s="87" t="s">
        <v>299</v>
      </c>
      <c r="E26" s="88" t="s">
        <v>188</v>
      </c>
      <c r="F26" s="88"/>
      <c r="G26" s="88" t="s">
        <v>188</v>
      </c>
      <c r="H26" s="88" t="s">
        <v>300</v>
      </c>
      <c r="I26" s="89" t="str">
        <f t="shared" si="0"/>
        <v>어OOOOOOOOOOOO부</v>
      </c>
      <c r="J26" s="97" t="s">
        <v>247</v>
      </c>
      <c r="K26" s="94">
        <v>300000</v>
      </c>
      <c r="L26" s="95" t="s">
        <v>174</v>
      </c>
      <c r="M26" s="5"/>
      <c r="N26" s="96" t="s">
        <v>65</v>
      </c>
      <c r="O26" s="86"/>
    </row>
    <row r="27" spans="1:15" s="6" customFormat="1" ht="24.95" customHeight="1" x14ac:dyDescent="0.2">
      <c r="A27" s="90">
        <v>21</v>
      </c>
      <c r="B27" s="91" t="s">
        <v>226</v>
      </c>
      <c r="C27" s="92" t="s">
        <v>71</v>
      </c>
      <c r="D27" s="87" t="s">
        <v>299</v>
      </c>
      <c r="E27" s="88" t="s">
        <v>188</v>
      </c>
      <c r="F27" s="88"/>
      <c r="G27" s="88" t="s">
        <v>188</v>
      </c>
      <c r="H27" s="88" t="s">
        <v>300</v>
      </c>
      <c r="I27" s="89" t="str">
        <f t="shared" si="0"/>
        <v>어OOOOOOOOOOOO부</v>
      </c>
      <c r="J27" s="93" t="s">
        <v>294</v>
      </c>
      <c r="K27" s="94">
        <v>200000</v>
      </c>
      <c r="L27" s="95" t="s">
        <v>290</v>
      </c>
      <c r="M27" s="5"/>
      <c r="N27" s="96" t="s">
        <v>65</v>
      </c>
      <c r="O27" s="86"/>
    </row>
    <row r="28" spans="1:15" s="6" customFormat="1" ht="24.95" customHeight="1" x14ac:dyDescent="0.2">
      <c r="A28" s="90">
        <v>22</v>
      </c>
      <c r="B28" s="91" t="s">
        <v>226</v>
      </c>
      <c r="C28" s="92" t="s">
        <v>71</v>
      </c>
      <c r="D28" s="87" t="s">
        <v>299</v>
      </c>
      <c r="E28" s="88" t="s">
        <v>188</v>
      </c>
      <c r="F28" s="88"/>
      <c r="G28" s="88" t="s">
        <v>188</v>
      </c>
      <c r="H28" s="88" t="s">
        <v>300</v>
      </c>
      <c r="I28" s="89" t="str">
        <f t="shared" si="0"/>
        <v>어OOOOOOOOOOOO부</v>
      </c>
      <c r="J28" s="93" t="s">
        <v>294</v>
      </c>
      <c r="K28" s="94">
        <v>200000</v>
      </c>
      <c r="L28" s="95" t="s">
        <v>197</v>
      </c>
      <c r="M28" s="5"/>
      <c r="N28" s="96" t="s">
        <v>65</v>
      </c>
      <c r="O28" s="86"/>
    </row>
    <row r="29" spans="1:15" s="6" customFormat="1" ht="24.95" customHeight="1" x14ac:dyDescent="0.2">
      <c r="A29" s="90">
        <v>23</v>
      </c>
      <c r="B29" s="91" t="s">
        <v>226</v>
      </c>
      <c r="C29" s="92" t="s">
        <v>71</v>
      </c>
      <c r="D29" s="87" t="s">
        <v>299</v>
      </c>
      <c r="E29" s="88" t="s">
        <v>188</v>
      </c>
      <c r="F29" s="88"/>
      <c r="G29" s="88" t="s">
        <v>188</v>
      </c>
      <c r="H29" s="88" t="s">
        <v>300</v>
      </c>
      <c r="I29" s="89" t="str">
        <f t="shared" si="0"/>
        <v>어OOOOOOOOOOOO부</v>
      </c>
      <c r="J29" s="97" t="s">
        <v>248</v>
      </c>
      <c r="K29" s="94">
        <v>100000</v>
      </c>
      <c r="L29" s="95" t="s">
        <v>174</v>
      </c>
      <c r="M29" s="5"/>
      <c r="N29" s="96" t="s">
        <v>65</v>
      </c>
      <c r="O29" s="86"/>
    </row>
    <row r="30" spans="1:15" s="6" customFormat="1" ht="24.95" customHeight="1" x14ac:dyDescent="0.2">
      <c r="A30" s="90">
        <v>24</v>
      </c>
      <c r="B30" s="91" t="s">
        <v>226</v>
      </c>
      <c r="C30" s="92" t="s">
        <v>6</v>
      </c>
      <c r="D30" s="87" t="s">
        <v>69</v>
      </c>
      <c r="E30" s="88" t="s">
        <v>59</v>
      </c>
      <c r="F30" s="88"/>
      <c r="G30" s="88" t="s">
        <v>59</v>
      </c>
      <c r="H30" s="88" t="s">
        <v>59</v>
      </c>
      <c r="I30" s="89" t="str">
        <f t="shared" si="0"/>
        <v>정O배</v>
      </c>
      <c r="J30" s="93" t="s">
        <v>239</v>
      </c>
      <c r="K30" s="94">
        <v>100000</v>
      </c>
      <c r="L30" s="95" t="s">
        <v>289</v>
      </c>
      <c r="M30" s="5"/>
      <c r="N30" s="96" t="s">
        <v>76</v>
      </c>
      <c r="O30" s="86"/>
    </row>
    <row r="31" spans="1:15" s="6" customFormat="1" ht="24.95" customHeight="1" x14ac:dyDescent="0.2">
      <c r="A31" s="90">
        <v>25</v>
      </c>
      <c r="B31" s="91" t="s">
        <v>226</v>
      </c>
      <c r="C31" s="92" t="s">
        <v>6</v>
      </c>
      <c r="D31" s="87" t="s">
        <v>69</v>
      </c>
      <c r="E31" s="88" t="s">
        <v>59</v>
      </c>
      <c r="F31" s="88"/>
      <c r="G31" s="88" t="s">
        <v>59</v>
      </c>
      <c r="H31" s="88" t="s">
        <v>59</v>
      </c>
      <c r="I31" s="89" t="str">
        <f t="shared" si="0"/>
        <v>문O윤</v>
      </c>
      <c r="J31" s="93" t="s">
        <v>239</v>
      </c>
      <c r="K31" s="94">
        <v>10000</v>
      </c>
      <c r="L31" s="95" t="s">
        <v>289</v>
      </c>
      <c r="M31" s="5"/>
      <c r="N31" s="96" t="s">
        <v>271</v>
      </c>
      <c r="O31" s="86"/>
    </row>
    <row r="32" spans="1:15" s="6" customFormat="1" ht="24.95" customHeight="1" x14ac:dyDescent="0.2">
      <c r="A32" s="90">
        <v>26</v>
      </c>
      <c r="B32" s="91" t="s">
        <v>227</v>
      </c>
      <c r="C32" s="92" t="s">
        <v>6</v>
      </c>
      <c r="D32" s="87" t="s">
        <v>69</v>
      </c>
      <c r="E32" s="88" t="s">
        <v>59</v>
      </c>
      <c r="F32" s="88"/>
      <c r="G32" s="88" t="s">
        <v>59</v>
      </c>
      <c r="H32" s="88" t="s">
        <v>59</v>
      </c>
      <c r="I32" s="89" t="str">
        <f t="shared" si="0"/>
        <v>이O영</v>
      </c>
      <c r="J32" s="93" t="s">
        <v>239</v>
      </c>
      <c r="K32" s="94">
        <v>10000</v>
      </c>
      <c r="L32" s="95" t="s">
        <v>289</v>
      </c>
      <c r="M32" s="5"/>
      <c r="N32" s="96" t="s">
        <v>272</v>
      </c>
      <c r="O32" s="86"/>
    </row>
    <row r="33" spans="1:15" s="6" customFormat="1" ht="24.95" customHeight="1" x14ac:dyDescent="0.2">
      <c r="A33" s="90">
        <v>27</v>
      </c>
      <c r="B33" s="91" t="s">
        <v>227</v>
      </c>
      <c r="C33" s="92" t="s">
        <v>6</v>
      </c>
      <c r="D33" s="87" t="s">
        <v>69</v>
      </c>
      <c r="E33" s="88" t="s">
        <v>59</v>
      </c>
      <c r="F33" s="88"/>
      <c r="G33" s="88" t="s">
        <v>59</v>
      </c>
      <c r="H33" s="88" t="s">
        <v>59</v>
      </c>
      <c r="I33" s="89" t="str">
        <f t="shared" si="0"/>
        <v>백O주</v>
      </c>
      <c r="J33" s="93" t="s">
        <v>239</v>
      </c>
      <c r="K33" s="94">
        <v>10000</v>
      </c>
      <c r="L33" s="95" t="s">
        <v>289</v>
      </c>
      <c r="M33" s="5"/>
      <c r="N33" s="96" t="s">
        <v>273</v>
      </c>
      <c r="O33" s="86"/>
    </row>
    <row r="34" spans="1:15" s="6" customFormat="1" ht="24.95" customHeight="1" x14ac:dyDescent="0.2">
      <c r="A34" s="90">
        <v>28</v>
      </c>
      <c r="B34" s="91" t="s">
        <v>228</v>
      </c>
      <c r="C34" s="92" t="s">
        <v>6</v>
      </c>
      <c r="D34" s="87" t="s">
        <v>69</v>
      </c>
      <c r="E34" s="88" t="s">
        <v>59</v>
      </c>
      <c r="F34" s="88"/>
      <c r="G34" s="88" t="s">
        <v>59</v>
      </c>
      <c r="H34" s="88" t="s">
        <v>59</v>
      </c>
      <c r="I34" s="89" t="str">
        <f t="shared" si="0"/>
        <v>김O희</v>
      </c>
      <c r="J34" s="93" t="s">
        <v>239</v>
      </c>
      <c r="K34" s="94">
        <v>10000</v>
      </c>
      <c r="L34" s="95" t="s">
        <v>289</v>
      </c>
      <c r="M34" s="5"/>
      <c r="N34" s="96" t="s">
        <v>75</v>
      </c>
      <c r="O34" s="86"/>
    </row>
    <row r="35" spans="1:15" s="6" customFormat="1" ht="24.95" customHeight="1" x14ac:dyDescent="0.2">
      <c r="A35" s="90">
        <v>29</v>
      </c>
      <c r="B35" s="91" t="s">
        <v>228</v>
      </c>
      <c r="C35" s="92" t="s">
        <v>6</v>
      </c>
      <c r="D35" s="87" t="s">
        <v>69</v>
      </c>
      <c r="E35" s="88" t="s">
        <v>59</v>
      </c>
      <c r="F35" s="88"/>
      <c r="G35" s="88" t="s">
        <v>59</v>
      </c>
      <c r="H35" s="88" t="s">
        <v>59</v>
      </c>
      <c r="I35" s="89" t="str">
        <f t="shared" si="0"/>
        <v>오O희</v>
      </c>
      <c r="J35" s="93" t="s">
        <v>239</v>
      </c>
      <c r="K35" s="94">
        <v>100000</v>
      </c>
      <c r="L35" s="95" t="s">
        <v>289</v>
      </c>
      <c r="M35" s="5"/>
      <c r="N35" s="96" t="s">
        <v>172</v>
      </c>
      <c r="O35" s="86"/>
    </row>
    <row r="36" spans="1:15" s="6" customFormat="1" ht="24.95" customHeight="1" x14ac:dyDescent="0.2">
      <c r="A36" s="90">
        <v>30</v>
      </c>
      <c r="B36" s="91" t="s">
        <v>229</v>
      </c>
      <c r="C36" s="92" t="s">
        <v>71</v>
      </c>
      <c r="D36" s="87" t="s">
        <v>299</v>
      </c>
      <c r="E36" s="88" t="s">
        <v>188</v>
      </c>
      <c r="F36" s="88"/>
      <c r="G36" s="88" t="s">
        <v>188</v>
      </c>
      <c r="H36" s="88" t="s">
        <v>300</v>
      </c>
      <c r="I36" s="89" t="str">
        <f t="shared" si="0"/>
        <v>사OOOOOOOOOO단</v>
      </c>
      <c r="J36" s="93" t="s">
        <v>249</v>
      </c>
      <c r="K36" s="94">
        <v>3000000</v>
      </c>
      <c r="L36" s="95" t="s">
        <v>292</v>
      </c>
      <c r="M36" s="5"/>
      <c r="N36" s="96" t="s">
        <v>78</v>
      </c>
      <c r="O36" s="86"/>
    </row>
    <row r="37" spans="1:15" s="6" customFormat="1" ht="24.95" customHeight="1" x14ac:dyDescent="0.2">
      <c r="A37" s="90">
        <v>31</v>
      </c>
      <c r="B37" s="91" t="s">
        <v>230</v>
      </c>
      <c r="C37" s="92" t="s">
        <v>71</v>
      </c>
      <c r="D37" s="87" t="s">
        <v>299</v>
      </c>
      <c r="E37" s="88" t="s">
        <v>188</v>
      </c>
      <c r="F37" s="88"/>
      <c r="G37" s="88" t="s">
        <v>188</v>
      </c>
      <c r="H37" s="88" t="s">
        <v>300</v>
      </c>
      <c r="I37" s="89" t="str">
        <f t="shared" si="0"/>
        <v>경OOOOOOOOO회</v>
      </c>
      <c r="J37" s="93" t="s">
        <v>250</v>
      </c>
      <c r="K37" s="94">
        <v>6230000</v>
      </c>
      <c r="L37" s="95" t="s">
        <v>67</v>
      </c>
      <c r="M37" s="5"/>
      <c r="N37" s="96" t="s">
        <v>64</v>
      </c>
      <c r="O37" s="86"/>
    </row>
    <row r="38" spans="1:15" s="6" customFormat="1" ht="24.95" customHeight="1" x14ac:dyDescent="0.2">
      <c r="A38" s="90">
        <v>32</v>
      </c>
      <c r="B38" s="91" t="s">
        <v>230</v>
      </c>
      <c r="C38" s="92" t="s">
        <v>71</v>
      </c>
      <c r="D38" s="87" t="s">
        <v>299</v>
      </c>
      <c r="E38" s="88" t="s">
        <v>188</v>
      </c>
      <c r="F38" s="88"/>
      <c r="G38" s="88" t="s">
        <v>188</v>
      </c>
      <c r="H38" s="88" t="s">
        <v>300</v>
      </c>
      <c r="I38" s="89" t="str">
        <f t="shared" si="0"/>
        <v>경OOOO단</v>
      </c>
      <c r="J38" s="93" t="s">
        <v>251</v>
      </c>
      <c r="K38" s="94">
        <v>13000000</v>
      </c>
      <c r="L38" s="95" t="s">
        <v>174</v>
      </c>
      <c r="M38" s="5"/>
      <c r="N38" s="96" t="s">
        <v>274</v>
      </c>
      <c r="O38" s="86"/>
    </row>
    <row r="39" spans="1:15" s="6" customFormat="1" ht="24.95" customHeight="1" x14ac:dyDescent="0.2">
      <c r="A39" s="90">
        <v>33</v>
      </c>
      <c r="B39" s="91" t="s">
        <v>230</v>
      </c>
      <c r="C39" s="92" t="s">
        <v>71</v>
      </c>
      <c r="D39" s="87" t="s">
        <v>69</v>
      </c>
      <c r="E39" s="88" t="s">
        <v>59</v>
      </c>
      <c r="F39" s="88"/>
      <c r="G39" s="88" t="s">
        <v>59</v>
      </c>
      <c r="H39" s="88" t="s">
        <v>59</v>
      </c>
      <c r="I39" s="89" t="str">
        <f t="shared" si="0"/>
        <v>최O우</v>
      </c>
      <c r="J39" s="93" t="s">
        <v>252</v>
      </c>
      <c r="K39" s="94">
        <v>20000</v>
      </c>
      <c r="L39" s="95" t="s">
        <v>174</v>
      </c>
      <c r="M39" s="5"/>
      <c r="N39" s="96" t="s">
        <v>77</v>
      </c>
      <c r="O39" s="86"/>
    </row>
    <row r="40" spans="1:15" s="6" customFormat="1" ht="24.95" customHeight="1" x14ac:dyDescent="0.2">
      <c r="A40" s="90">
        <v>34</v>
      </c>
      <c r="B40" s="106" t="s">
        <v>230</v>
      </c>
      <c r="C40" s="107" t="s">
        <v>6</v>
      </c>
      <c r="D40" s="87"/>
      <c r="E40" s="88"/>
      <c r="F40" s="88"/>
      <c r="G40" s="88"/>
      <c r="H40" s="88"/>
      <c r="I40" s="89" t="str">
        <f t="shared" si="0"/>
        <v>예OO자</v>
      </c>
      <c r="J40" s="97" t="s">
        <v>253</v>
      </c>
      <c r="K40" s="108">
        <v>292</v>
      </c>
      <c r="L40" s="95" t="s">
        <v>174</v>
      </c>
      <c r="M40" s="5"/>
      <c r="N40" s="96" t="s">
        <v>275</v>
      </c>
      <c r="O40" s="86"/>
    </row>
    <row r="41" spans="1:15" s="6" customFormat="1" ht="24.95" customHeight="1" x14ac:dyDescent="0.2">
      <c r="A41" s="90">
        <v>35</v>
      </c>
      <c r="B41" s="91" t="s">
        <v>231</v>
      </c>
      <c r="C41" s="92" t="s">
        <v>71</v>
      </c>
      <c r="D41" s="87" t="s">
        <v>299</v>
      </c>
      <c r="E41" s="88" t="s">
        <v>188</v>
      </c>
      <c r="F41" s="88"/>
      <c r="G41" s="88" t="s">
        <v>188</v>
      </c>
      <c r="H41" s="88" t="s">
        <v>300</v>
      </c>
      <c r="I41" s="89" t="str">
        <f t="shared" si="0"/>
        <v>해O빈</v>
      </c>
      <c r="J41" s="93" t="s">
        <v>254</v>
      </c>
      <c r="K41" s="94">
        <v>100000</v>
      </c>
      <c r="L41" s="95" t="s">
        <v>292</v>
      </c>
      <c r="M41" s="5"/>
      <c r="N41" s="96" t="s">
        <v>66</v>
      </c>
      <c r="O41" s="86"/>
    </row>
    <row r="42" spans="1:15" s="6" customFormat="1" ht="24.95" customHeight="1" x14ac:dyDescent="0.2">
      <c r="A42" s="90">
        <v>36</v>
      </c>
      <c r="B42" s="91" t="s">
        <v>231</v>
      </c>
      <c r="C42" s="92" t="s">
        <v>71</v>
      </c>
      <c r="D42" s="87" t="s">
        <v>299</v>
      </c>
      <c r="E42" s="88" t="s">
        <v>188</v>
      </c>
      <c r="F42" s="88"/>
      <c r="G42" s="88" t="s">
        <v>188</v>
      </c>
      <c r="H42" s="88" t="s">
        <v>300</v>
      </c>
      <c r="I42" s="89" t="str">
        <f t="shared" si="0"/>
        <v>해O빈</v>
      </c>
      <c r="J42" s="93" t="s">
        <v>255</v>
      </c>
      <c r="K42" s="94">
        <v>197600</v>
      </c>
      <c r="L42" s="95" t="s">
        <v>174</v>
      </c>
      <c r="M42" s="5"/>
      <c r="N42" s="96" t="s">
        <v>66</v>
      </c>
      <c r="O42" s="86"/>
    </row>
    <row r="43" spans="1:15" s="6" customFormat="1" ht="24.95" customHeight="1" x14ac:dyDescent="0.2">
      <c r="A43" s="90">
        <v>37</v>
      </c>
      <c r="B43" s="91" t="s">
        <v>231</v>
      </c>
      <c r="C43" s="92" t="s">
        <v>71</v>
      </c>
      <c r="D43" s="87" t="s">
        <v>299</v>
      </c>
      <c r="E43" s="88" t="s">
        <v>188</v>
      </c>
      <c r="F43" s="88"/>
      <c r="G43" s="88" t="s">
        <v>188</v>
      </c>
      <c r="H43" s="88" t="s">
        <v>300</v>
      </c>
      <c r="I43" s="89" t="str">
        <f t="shared" si="0"/>
        <v>경OOOOOOOOO회</v>
      </c>
      <c r="J43" s="93" t="s">
        <v>256</v>
      </c>
      <c r="K43" s="94">
        <v>810000</v>
      </c>
      <c r="L43" s="95" t="s">
        <v>174</v>
      </c>
      <c r="M43" s="5"/>
      <c r="N43" s="96" t="s">
        <v>64</v>
      </c>
      <c r="O43" s="86"/>
    </row>
    <row r="44" spans="1:15" s="6" customFormat="1" ht="24.95" customHeight="1" x14ac:dyDescent="0.2">
      <c r="A44" s="90">
        <v>38</v>
      </c>
      <c r="B44" s="91" t="s">
        <v>231</v>
      </c>
      <c r="C44" s="92" t="s">
        <v>71</v>
      </c>
      <c r="D44" s="87" t="s">
        <v>299</v>
      </c>
      <c r="E44" s="88" t="s">
        <v>188</v>
      </c>
      <c r="F44" s="88"/>
      <c r="G44" s="88" t="s">
        <v>188</v>
      </c>
      <c r="H44" s="88" t="s">
        <v>300</v>
      </c>
      <c r="I44" s="89" t="str">
        <f t="shared" si="0"/>
        <v>경OOOOOOOOO회</v>
      </c>
      <c r="J44" s="93" t="s">
        <v>257</v>
      </c>
      <c r="K44" s="94">
        <v>1000000</v>
      </c>
      <c r="L44" s="95" t="s">
        <v>296</v>
      </c>
      <c r="M44" s="5"/>
      <c r="N44" s="96" t="s">
        <v>64</v>
      </c>
      <c r="O44" s="86"/>
    </row>
    <row r="45" spans="1:15" s="6" customFormat="1" ht="24.95" customHeight="1" x14ac:dyDescent="0.2">
      <c r="A45" s="90">
        <v>39</v>
      </c>
      <c r="B45" s="91" t="s">
        <v>231</v>
      </c>
      <c r="C45" s="92" t="s">
        <v>71</v>
      </c>
      <c r="D45" s="87" t="s">
        <v>299</v>
      </c>
      <c r="E45" s="88" t="s">
        <v>188</v>
      </c>
      <c r="F45" s="88"/>
      <c r="G45" s="88" t="s">
        <v>188</v>
      </c>
      <c r="H45" s="88" t="s">
        <v>300</v>
      </c>
      <c r="I45" s="89" t="str">
        <f t="shared" si="0"/>
        <v>사OOOOOOOOOO단</v>
      </c>
      <c r="J45" s="93" t="s">
        <v>258</v>
      </c>
      <c r="K45" s="94">
        <v>200000</v>
      </c>
      <c r="L45" s="95" t="s">
        <v>296</v>
      </c>
      <c r="M45" s="5"/>
      <c r="N45" s="96" t="s">
        <v>78</v>
      </c>
      <c r="O45" s="86"/>
    </row>
    <row r="46" spans="1:15" s="6" customFormat="1" ht="24.95" customHeight="1" x14ac:dyDescent="0.2">
      <c r="A46" s="90">
        <v>40</v>
      </c>
      <c r="B46" s="91" t="s">
        <v>231</v>
      </c>
      <c r="C46" s="92" t="s">
        <v>6</v>
      </c>
      <c r="D46" s="87" t="s">
        <v>69</v>
      </c>
      <c r="E46" s="88" t="s">
        <v>59</v>
      </c>
      <c r="F46" s="88"/>
      <c r="G46" s="88" t="s">
        <v>59</v>
      </c>
      <c r="H46" s="88" t="s">
        <v>59</v>
      </c>
      <c r="I46" s="89" t="str">
        <f t="shared" si="0"/>
        <v>정O호</v>
      </c>
      <c r="J46" s="93" t="s">
        <v>239</v>
      </c>
      <c r="K46" s="94">
        <v>10000</v>
      </c>
      <c r="L46" s="95" t="s">
        <v>289</v>
      </c>
      <c r="M46" s="5"/>
      <c r="N46" s="96" t="s">
        <v>276</v>
      </c>
      <c r="O46" s="86"/>
    </row>
    <row r="47" spans="1:15" s="6" customFormat="1" ht="24.95" customHeight="1" x14ac:dyDescent="0.2">
      <c r="A47" s="90">
        <v>41</v>
      </c>
      <c r="B47" s="91" t="s">
        <v>231</v>
      </c>
      <c r="C47" s="92" t="s">
        <v>6</v>
      </c>
      <c r="D47" s="87" t="s">
        <v>69</v>
      </c>
      <c r="E47" s="88" t="s">
        <v>59</v>
      </c>
      <c r="F47" s="88"/>
      <c r="G47" s="88" t="s">
        <v>59</v>
      </c>
      <c r="H47" s="88" t="s">
        <v>59</v>
      </c>
      <c r="I47" s="89" t="str">
        <f t="shared" si="0"/>
        <v>조O정</v>
      </c>
      <c r="J47" s="93" t="s">
        <v>239</v>
      </c>
      <c r="K47" s="94">
        <v>10000</v>
      </c>
      <c r="L47" s="95" t="s">
        <v>289</v>
      </c>
      <c r="M47" s="5"/>
      <c r="N47" s="96" t="s">
        <v>193</v>
      </c>
      <c r="O47" s="86"/>
    </row>
    <row r="48" spans="1:15" s="6" customFormat="1" ht="24.95" customHeight="1" x14ac:dyDescent="0.2">
      <c r="A48" s="90">
        <v>42</v>
      </c>
      <c r="B48" s="91" t="s">
        <v>232</v>
      </c>
      <c r="C48" s="92" t="s">
        <v>6</v>
      </c>
      <c r="D48" s="87" t="s">
        <v>69</v>
      </c>
      <c r="E48" s="88" t="s">
        <v>59</v>
      </c>
      <c r="F48" s="88"/>
      <c r="G48" s="88" t="s">
        <v>59</v>
      </c>
      <c r="H48" s="88" t="s">
        <v>59</v>
      </c>
      <c r="I48" s="89" t="str">
        <f t="shared" si="0"/>
        <v>이O천</v>
      </c>
      <c r="J48" s="93" t="s">
        <v>239</v>
      </c>
      <c r="K48" s="94">
        <v>10000</v>
      </c>
      <c r="L48" s="95" t="s">
        <v>289</v>
      </c>
      <c r="M48" s="5"/>
      <c r="N48" s="96" t="s">
        <v>277</v>
      </c>
      <c r="O48" s="86"/>
    </row>
    <row r="49" spans="1:15" s="6" customFormat="1" ht="24.95" customHeight="1" x14ac:dyDescent="0.2">
      <c r="A49" s="90">
        <v>43</v>
      </c>
      <c r="B49" s="91" t="s">
        <v>233</v>
      </c>
      <c r="C49" s="92" t="s">
        <v>71</v>
      </c>
      <c r="D49" s="87" t="s">
        <v>299</v>
      </c>
      <c r="E49" s="88" t="s">
        <v>188</v>
      </c>
      <c r="F49" s="88"/>
      <c r="G49" s="88" t="s">
        <v>188</v>
      </c>
      <c r="H49" s="88" t="s">
        <v>300</v>
      </c>
      <c r="I49" s="89" t="str">
        <f t="shared" si="0"/>
        <v>어OOOOOOOOOOOO부</v>
      </c>
      <c r="J49" s="93" t="s">
        <v>259</v>
      </c>
      <c r="K49" s="94">
        <v>7880000</v>
      </c>
      <c r="L49" s="95" t="s">
        <v>296</v>
      </c>
      <c r="M49" s="5"/>
      <c r="N49" s="96" t="s">
        <v>65</v>
      </c>
      <c r="O49" s="86"/>
    </row>
    <row r="50" spans="1:15" s="6" customFormat="1" ht="24.95" customHeight="1" x14ac:dyDescent="0.2">
      <c r="A50" s="90">
        <v>44</v>
      </c>
      <c r="B50" s="91" t="s">
        <v>234</v>
      </c>
      <c r="C50" s="92" t="s">
        <v>6</v>
      </c>
      <c r="D50" s="87" t="s">
        <v>69</v>
      </c>
      <c r="E50" s="88" t="s">
        <v>59</v>
      </c>
      <c r="F50" s="88"/>
      <c r="G50" s="88" t="s">
        <v>59</v>
      </c>
      <c r="H50" s="88" t="s">
        <v>59</v>
      </c>
      <c r="I50" s="89" t="str">
        <f t="shared" si="0"/>
        <v>이O태</v>
      </c>
      <c r="J50" s="93" t="s">
        <v>239</v>
      </c>
      <c r="K50" s="94">
        <v>10000</v>
      </c>
      <c r="L50" s="95" t="s">
        <v>289</v>
      </c>
      <c r="M50" s="5"/>
      <c r="N50" s="96" t="s">
        <v>190</v>
      </c>
      <c r="O50" s="86"/>
    </row>
    <row r="51" spans="1:15" s="6" customFormat="1" ht="24.95" customHeight="1" x14ac:dyDescent="0.2">
      <c r="A51" s="90">
        <v>45</v>
      </c>
      <c r="B51" s="91" t="s">
        <v>234</v>
      </c>
      <c r="C51" s="92" t="s">
        <v>6</v>
      </c>
      <c r="D51" s="87" t="s">
        <v>69</v>
      </c>
      <c r="E51" s="88" t="s">
        <v>59</v>
      </c>
      <c r="F51" s="88"/>
      <c r="G51" s="88" t="s">
        <v>59</v>
      </c>
      <c r="H51" s="88" t="s">
        <v>59</v>
      </c>
      <c r="I51" s="89" t="str">
        <f t="shared" si="0"/>
        <v>손O아</v>
      </c>
      <c r="J51" s="93" t="s">
        <v>239</v>
      </c>
      <c r="K51" s="94">
        <v>10400</v>
      </c>
      <c r="L51" s="95" t="s">
        <v>289</v>
      </c>
      <c r="M51" s="5"/>
      <c r="N51" s="96" t="s">
        <v>191</v>
      </c>
      <c r="O51" s="86"/>
    </row>
    <row r="52" spans="1:15" s="6" customFormat="1" ht="24.95" customHeight="1" x14ac:dyDescent="0.2">
      <c r="A52" s="90">
        <v>46</v>
      </c>
      <c r="B52" s="91" t="s">
        <v>234</v>
      </c>
      <c r="C52" s="92" t="s">
        <v>6</v>
      </c>
      <c r="D52" s="87" t="s">
        <v>69</v>
      </c>
      <c r="E52" s="88" t="s">
        <v>59</v>
      </c>
      <c r="F52" s="88"/>
      <c r="G52" s="88" t="s">
        <v>59</v>
      </c>
      <c r="H52" s="88" t="s">
        <v>59</v>
      </c>
      <c r="I52" s="89" t="str">
        <f t="shared" si="0"/>
        <v>송O경</v>
      </c>
      <c r="J52" s="93" t="s">
        <v>239</v>
      </c>
      <c r="K52" s="94">
        <v>10000</v>
      </c>
      <c r="L52" s="95" t="s">
        <v>289</v>
      </c>
      <c r="M52" s="5"/>
      <c r="N52" s="96" t="s">
        <v>192</v>
      </c>
      <c r="O52" s="86"/>
    </row>
    <row r="53" spans="1:15" s="6" customFormat="1" ht="24.95" customHeight="1" x14ac:dyDescent="0.2">
      <c r="A53" s="90">
        <v>47</v>
      </c>
      <c r="B53" s="91" t="s">
        <v>234</v>
      </c>
      <c r="C53" s="92" t="s">
        <v>6</v>
      </c>
      <c r="D53" s="87" t="s">
        <v>69</v>
      </c>
      <c r="E53" s="88" t="s">
        <v>59</v>
      </c>
      <c r="F53" s="88"/>
      <c r="G53" s="88" t="s">
        <v>59</v>
      </c>
      <c r="H53" s="88" t="s">
        <v>59</v>
      </c>
      <c r="I53" s="89" t="str">
        <f t="shared" si="0"/>
        <v>김O곤</v>
      </c>
      <c r="J53" s="93" t="s">
        <v>239</v>
      </c>
      <c r="K53" s="94">
        <v>14000</v>
      </c>
      <c r="L53" s="95" t="s">
        <v>289</v>
      </c>
      <c r="M53" s="5"/>
      <c r="N53" s="96" t="s">
        <v>194</v>
      </c>
      <c r="O53" s="86"/>
    </row>
    <row r="54" spans="1:15" s="6" customFormat="1" ht="24.95" customHeight="1" x14ac:dyDescent="0.2">
      <c r="A54" s="90">
        <v>48</v>
      </c>
      <c r="B54" s="91" t="s">
        <v>235</v>
      </c>
      <c r="C54" s="92" t="s">
        <v>6</v>
      </c>
      <c r="D54" s="87" t="s">
        <v>299</v>
      </c>
      <c r="E54" s="88" t="s">
        <v>188</v>
      </c>
      <c r="F54" s="88"/>
      <c r="G54" s="88" t="s">
        <v>188</v>
      </c>
      <c r="H54" s="88" t="s">
        <v>300</v>
      </c>
      <c r="I54" s="89" t="str">
        <f t="shared" si="0"/>
        <v>재OOOOOOOOOOO단</v>
      </c>
      <c r="J54" s="93" t="s">
        <v>260</v>
      </c>
      <c r="K54" s="94">
        <v>2921000</v>
      </c>
      <c r="L54" s="95" t="s">
        <v>174</v>
      </c>
      <c r="M54" s="5"/>
      <c r="N54" s="96" t="s">
        <v>278</v>
      </c>
      <c r="O54" s="86"/>
    </row>
    <row r="55" spans="1:15" s="6" customFormat="1" ht="24.95" customHeight="1" x14ac:dyDescent="0.2">
      <c r="A55" s="90">
        <v>49</v>
      </c>
      <c r="B55" s="91" t="s">
        <v>235</v>
      </c>
      <c r="C55" s="92" t="s">
        <v>6</v>
      </c>
      <c r="D55" s="87" t="s">
        <v>69</v>
      </c>
      <c r="E55" s="88" t="s">
        <v>59</v>
      </c>
      <c r="F55" s="88"/>
      <c r="G55" s="88" t="s">
        <v>59</v>
      </c>
      <c r="H55" s="88" t="s">
        <v>59</v>
      </c>
      <c r="I55" s="89" t="str">
        <f t="shared" si="0"/>
        <v>유O미</v>
      </c>
      <c r="J55" s="93" t="s">
        <v>239</v>
      </c>
      <c r="K55" s="94">
        <v>10000</v>
      </c>
      <c r="L55" s="95" t="s">
        <v>289</v>
      </c>
      <c r="M55" s="5"/>
      <c r="N55" s="96" t="s">
        <v>412</v>
      </c>
      <c r="O55" s="86"/>
    </row>
    <row r="56" spans="1:15" s="6" customFormat="1" ht="24.95" customHeight="1" x14ac:dyDescent="0.2">
      <c r="A56" s="90">
        <v>50</v>
      </c>
      <c r="B56" s="91" t="s">
        <v>235</v>
      </c>
      <c r="C56" s="92" t="s">
        <v>6</v>
      </c>
      <c r="D56" s="87" t="s">
        <v>69</v>
      </c>
      <c r="E56" s="88" t="s">
        <v>59</v>
      </c>
      <c r="F56" s="88"/>
      <c r="G56" s="88" t="s">
        <v>59</v>
      </c>
      <c r="H56" s="88" t="s">
        <v>59</v>
      </c>
      <c r="I56" s="89" t="str">
        <f t="shared" si="0"/>
        <v>구O나</v>
      </c>
      <c r="J56" s="93" t="s">
        <v>239</v>
      </c>
      <c r="K56" s="94">
        <v>60000</v>
      </c>
      <c r="L56" s="95" t="s">
        <v>289</v>
      </c>
      <c r="M56" s="5"/>
      <c r="N56" s="96" t="s">
        <v>195</v>
      </c>
      <c r="O56" s="86"/>
    </row>
    <row r="57" spans="1:15" s="6" customFormat="1" ht="24.95" customHeight="1" x14ac:dyDescent="0.2">
      <c r="A57" s="90">
        <v>51</v>
      </c>
      <c r="B57" s="91" t="s">
        <v>235</v>
      </c>
      <c r="C57" s="92" t="s">
        <v>6</v>
      </c>
      <c r="D57" s="87" t="s">
        <v>69</v>
      </c>
      <c r="E57" s="88" t="s">
        <v>59</v>
      </c>
      <c r="F57" s="88"/>
      <c r="G57" s="88" t="s">
        <v>59</v>
      </c>
      <c r="H57" s="88" t="s">
        <v>59</v>
      </c>
      <c r="I57" s="89" t="str">
        <f t="shared" si="0"/>
        <v>박O석</v>
      </c>
      <c r="J57" s="93" t="s">
        <v>239</v>
      </c>
      <c r="K57" s="94">
        <v>10400</v>
      </c>
      <c r="L57" s="95" t="s">
        <v>289</v>
      </c>
      <c r="M57" s="5"/>
      <c r="N57" s="96" t="s">
        <v>79</v>
      </c>
      <c r="O57" s="86"/>
    </row>
    <row r="58" spans="1:15" s="6" customFormat="1" ht="24.95" customHeight="1" x14ac:dyDescent="0.2">
      <c r="A58" s="90">
        <v>52</v>
      </c>
      <c r="B58" s="91" t="s">
        <v>235</v>
      </c>
      <c r="C58" s="92" t="s">
        <v>6</v>
      </c>
      <c r="D58" s="87" t="s">
        <v>69</v>
      </c>
      <c r="E58" s="88" t="s">
        <v>59</v>
      </c>
      <c r="F58" s="88"/>
      <c r="G58" s="88" t="s">
        <v>59</v>
      </c>
      <c r="H58" s="88" t="s">
        <v>59</v>
      </c>
      <c r="I58" s="89" t="str">
        <f t="shared" si="0"/>
        <v>박O희</v>
      </c>
      <c r="J58" s="93" t="s">
        <v>239</v>
      </c>
      <c r="K58" s="94">
        <v>10000</v>
      </c>
      <c r="L58" s="95" t="s">
        <v>289</v>
      </c>
      <c r="M58" s="5"/>
      <c r="N58" s="96" t="s">
        <v>80</v>
      </c>
      <c r="O58" s="86"/>
    </row>
    <row r="59" spans="1:15" s="6" customFormat="1" ht="24.95" customHeight="1" x14ac:dyDescent="0.2">
      <c r="A59" s="90">
        <v>53</v>
      </c>
      <c r="B59" s="91" t="s">
        <v>235</v>
      </c>
      <c r="C59" s="92" t="s">
        <v>6</v>
      </c>
      <c r="D59" s="87" t="s">
        <v>69</v>
      </c>
      <c r="E59" s="88" t="s">
        <v>59</v>
      </c>
      <c r="F59" s="88"/>
      <c r="G59" s="88" t="s">
        <v>59</v>
      </c>
      <c r="H59" s="88" t="s">
        <v>59</v>
      </c>
      <c r="I59" s="89" t="str">
        <f t="shared" si="0"/>
        <v>장O선</v>
      </c>
      <c r="J59" s="93" t="s">
        <v>239</v>
      </c>
      <c r="K59" s="94">
        <v>10000</v>
      </c>
      <c r="L59" s="95" t="s">
        <v>289</v>
      </c>
      <c r="M59" s="5"/>
      <c r="N59" s="96" t="s">
        <v>279</v>
      </c>
      <c r="O59" s="86"/>
    </row>
    <row r="60" spans="1:15" s="6" customFormat="1" ht="24.95" customHeight="1" x14ac:dyDescent="0.2">
      <c r="A60" s="90">
        <v>54</v>
      </c>
      <c r="B60" s="91" t="s">
        <v>235</v>
      </c>
      <c r="C60" s="92" t="s">
        <v>6</v>
      </c>
      <c r="D60" s="87" t="s">
        <v>69</v>
      </c>
      <c r="E60" s="88" t="s">
        <v>59</v>
      </c>
      <c r="F60" s="88"/>
      <c r="G60" s="88" t="s">
        <v>59</v>
      </c>
      <c r="H60" s="88" t="s">
        <v>59</v>
      </c>
      <c r="I60" s="89" t="str">
        <f t="shared" si="0"/>
        <v>신O연</v>
      </c>
      <c r="J60" s="93" t="s">
        <v>239</v>
      </c>
      <c r="K60" s="94">
        <v>10400</v>
      </c>
      <c r="L60" s="95" t="s">
        <v>289</v>
      </c>
      <c r="M60" s="5"/>
      <c r="N60" s="96" t="s">
        <v>88</v>
      </c>
      <c r="O60" s="86"/>
    </row>
    <row r="61" spans="1:15" s="6" customFormat="1" ht="24.95" customHeight="1" x14ac:dyDescent="0.2">
      <c r="A61" s="90">
        <v>55</v>
      </c>
      <c r="B61" s="91" t="s">
        <v>235</v>
      </c>
      <c r="C61" s="92" t="s">
        <v>6</v>
      </c>
      <c r="D61" s="87" t="s">
        <v>69</v>
      </c>
      <c r="E61" s="88" t="s">
        <v>59</v>
      </c>
      <c r="F61" s="88"/>
      <c r="G61" s="88" t="s">
        <v>59</v>
      </c>
      <c r="H61" s="88" t="s">
        <v>59</v>
      </c>
      <c r="I61" s="89" t="str">
        <f t="shared" si="0"/>
        <v>김O진</v>
      </c>
      <c r="J61" s="93" t="s">
        <v>239</v>
      </c>
      <c r="K61" s="94">
        <v>10000</v>
      </c>
      <c r="L61" s="95" t="s">
        <v>289</v>
      </c>
      <c r="M61" s="5"/>
      <c r="N61" s="96" t="s">
        <v>81</v>
      </c>
      <c r="O61" s="86"/>
    </row>
    <row r="62" spans="1:15" s="6" customFormat="1" ht="24.95" customHeight="1" x14ac:dyDescent="0.2">
      <c r="A62" s="90">
        <v>56</v>
      </c>
      <c r="B62" s="91" t="s">
        <v>235</v>
      </c>
      <c r="C62" s="92" t="s">
        <v>6</v>
      </c>
      <c r="D62" s="87" t="s">
        <v>298</v>
      </c>
      <c r="E62" s="88" t="s">
        <v>59</v>
      </c>
      <c r="F62" s="88"/>
      <c r="G62" s="88" t="s">
        <v>59</v>
      </c>
      <c r="H62" s="88" t="s">
        <v>59</v>
      </c>
      <c r="I62" s="89" t="str">
        <f t="shared" si="0"/>
        <v>(OOOOOO카</v>
      </c>
      <c r="J62" s="93" t="s">
        <v>239</v>
      </c>
      <c r="K62" s="94">
        <v>30000</v>
      </c>
      <c r="L62" s="95" t="s">
        <v>289</v>
      </c>
      <c r="M62" s="5"/>
      <c r="N62" s="96" t="s">
        <v>83</v>
      </c>
      <c r="O62" s="86"/>
    </row>
    <row r="63" spans="1:15" s="6" customFormat="1" ht="24.95" customHeight="1" x14ac:dyDescent="0.2">
      <c r="A63" s="90">
        <v>57</v>
      </c>
      <c r="B63" s="91" t="s">
        <v>235</v>
      </c>
      <c r="C63" s="92" t="s">
        <v>6</v>
      </c>
      <c r="D63" s="87" t="s">
        <v>69</v>
      </c>
      <c r="E63" s="88" t="s">
        <v>59</v>
      </c>
      <c r="F63" s="88"/>
      <c r="G63" s="88" t="s">
        <v>59</v>
      </c>
      <c r="H63" s="88" t="s">
        <v>59</v>
      </c>
      <c r="I63" s="89" t="str">
        <f t="shared" si="0"/>
        <v>안O기</v>
      </c>
      <c r="J63" s="93" t="s">
        <v>239</v>
      </c>
      <c r="K63" s="94">
        <v>20000</v>
      </c>
      <c r="L63" s="95" t="s">
        <v>289</v>
      </c>
      <c r="M63" s="5"/>
      <c r="N63" s="96" t="s">
        <v>84</v>
      </c>
      <c r="O63" s="86"/>
    </row>
    <row r="64" spans="1:15" s="6" customFormat="1" ht="24.95" customHeight="1" x14ac:dyDescent="0.2">
      <c r="A64" s="90">
        <v>58</v>
      </c>
      <c r="B64" s="91" t="s">
        <v>235</v>
      </c>
      <c r="C64" s="92" t="s">
        <v>6</v>
      </c>
      <c r="D64" s="87" t="s">
        <v>69</v>
      </c>
      <c r="E64" s="88" t="s">
        <v>59</v>
      </c>
      <c r="F64" s="88"/>
      <c r="G64" s="88" t="s">
        <v>59</v>
      </c>
      <c r="H64" s="88" t="s">
        <v>59</v>
      </c>
      <c r="I64" s="89" t="str">
        <f t="shared" si="0"/>
        <v>박O현</v>
      </c>
      <c r="J64" s="93" t="s">
        <v>239</v>
      </c>
      <c r="K64" s="94">
        <v>10000</v>
      </c>
      <c r="L64" s="95" t="s">
        <v>289</v>
      </c>
      <c r="M64" s="5"/>
      <c r="N64" s="96" t="s">
        <v>82</v>
      </c>
      <c r="O64" s="86"/>
    </row>
    <row r="65" spans="1:15" s="6" customFormat="1" ht="24.95" customHeight="1" x14ac:dyDescent="0.2">
      <c r="A65" s="90">
        <v>59</v>
      </c>
      <c r="B65" s="91" t="s">
        <v>235</v>
      </c>
      <c r="C65" s="92" t="s">
        <v>6</v>
      </c>
      <c r="D65" s="87" t="s">
        <v>69</v>
      </c>
      <c r="E65" s="88" t="s">
        <v>59</v>
      </c>
      <c r="F65" s="88"/>
      <c r="G65" s="88" t="s">
        <v>59</v>
      </c>
      <c r="H65" s="88" t="s">
        <v>59</v>
      </c>
      <c r="I65" s="89" t="str">
        <f t="shared" si="0"/>
        <v>윤O심</v>
      </c>
      <c r="J65" s="93" t="s">
        <v>239</v>
      </c>
      <c r="K65" s="94">
        <v>30000</v>
      </c>
      <c r="L65" s="95" t="s">
        <v>289</v>
      </c>
      <c r="M65" s="5"/>
      <c r="N65" s="96" t="s">
        <v>268</v>
      </c>
      <c r="O65" s="86"/>
    </row>
    <row r="66" spans="1:15" s="6" customFormat="1" ht="24.95" customHeight="1" x14ac:dyDescent="0.2">
      <c r="A66" s="90">
        <v>60</v>
      </c>
      <c r="B66" s="91" t="s">
        <v>235</v>
      </c>
      <c r="C66" s="92" t="s">
        <v>6</v>
      </c>
      <c r="D66" s="87" t="s">
        <v>69</v>
      </c>
      <c r="E66" s="88" t="s">
        <v>59</v>
      </c>
      <c r="F66" s="88"/>
      <c r="G66" s="88" t="s">
        <v>59</v>
      </c>
      <c r="H66" s="88" t="s">
        <v>59</v>
      </c>
      <c r="I66" s="89" t="str">
        <f t="shared" si="0"/>
        <v>최OOOOOO)</v>
      </c>
      <c r="J66" s="93" t="s">
        <v>239</v>
      </c>
      <c r="K66" s="94">
        <v>11400</v>
      </c>
      <c r="L66" s="95" t="s">
        <v>289</v>
      </c>
      <c r="M66" s="5"/>
      <c r="N66" s="96" t="s">
        <v>280</v>
      </c>
      <c r="O66" s="86"/>
    </row>
    <row r="67" spans="1:15" s="6" customFormat="1" ht="24.95" customHeight="1" x14ac:dyDescent="0.2">
      <c r="A67" s="90">
        <v>61</v>
      </c>
      <c r="B67" s="91" t="s">
        <v>236</v>
      </c>
      <c r="C67" s="92" t="s">
        <v>71</v>
      </c>
      <c r="D67" s="87" t="s">
        <v>299</v>
      </c>
      <c r="E67" s="88" t="s">
        <v>188</v>
      </c>
      <c r="F67" s="88"/>
      <c r="G67" s="88" t="s">
        <v>188</v>
      </c>
      <c r="H67" s="88" t="s">
        <v>300</v>
      </c>
      <c r="I67" s="89" t="str">
        <f t="shared" si="0"/>
        <v>사OOOOOOOOOOOO터</v>
      </c>
      <c r="J67" s="93" t="s">
        <v>261</v>
      </c>
      <c r="K67" s="94">
        <v>2450000</v>
      </c>
      <c r="L67" s="95" t="s">
        <v>292</v>
      </c>
      <c r="M67" s="5"/>
      <c r="N67" s="96" t="s">
        <v>281</v>
      </c>
      <c r="O67" s="86"/>
    </row>
    <row r="68" spans="1:15" s="6" customFormat="1" ht="24.95" customHeight="1" x14ac:dyDescent="0.2">
      <c r="A68" s="90">
        <v>62</v>
      </c>
      <c r="B68" s="91" t="s">
        <v>236</v>
      </c>
      <c r="C68" s="92" t="s">
        <v>6</v>
      </c>
      <c r="D68" s="87" t="s">
        <v>69</v>
      </c>
      <c r="E68" s="88" t="s">
        <v>59</v>
      </c>
      <c r="F68" s="88"/>
      <c r="G68" s="88" t="s">
        <v>59</v>
      </c>
      <c r="H68" s="88" t="s">
        <v>59</v>
      </c>
      <c r="I68" s="89" t="str">
        <f t="shared" si="0"/>
        <v>심O식</v>
      </c>
      <c r="J68" s="93" t="s">
        <v>239</v>
      </c>
      <c r="K68" s="94">
        <v>10000</v>
      </c>
      <c r="L68" s="95" t="s">
        <v>289</v>
      </c>
      <c r="M68" s="5"/>
      <c r="N68" s="96" t="s">
        <v>173</v>
      </c>
      <c r="O68" s="86"/>
    </row>
    <row r="69" spans="1:15" s="6" customFormat="1" ht="24.95" customHeight="1" x14ac:dyDescent="0.2">
      <c r="A69" s="90">
        <v>63</v>
      </c>
      <c r="B69" s="91" t="s">
        <v>236</v>
      </c>
      <c r="C69" s="92" t="s">
        <v>6</v>
      </c>
      <c r="D69" s="87" t="s">
        <v>69</v>
      </c>
      <c r="E69" s="88" t="s">
        <v>59</v>
      </c>
      <c r="F69" s="88"/>
      <c r="G69" s="88" t="s">
        <v>59</v>
      </c>
      <c r="H69" s="88" t="s">
        <v>59</v>
      </c>
      <c r="I69" s="89" t="str">
        <f t="shared" si="0"/>
        <v>조O선</v>
      </c>
      <c r="J69" s="93" t="s">
        <v>239</v>
      </c>
      <c r="K69" s="94">
        <v>10000</v>
      </c>
      <c r="L69" s="95" t="s">
        <v>289</v>
      </c>
      <c r="M69" s="5"/>
      <c r="N69" s="96" t="s">
        <v>86</v>
      </c>
      <c r="O69" s="86"/>
    </row>
    <row r="70" spans="1:15" s="6" customFormat="1" ht="24.95" customHeight="1" x14ac:dyDescent="0.2">
      <c r="A70" s="90">
        <v>64</v>
      </c>
      <c r="B70" s="91" t="s">
        <v>236</v>
      </c>
      <c r="C70" s="92" t="s">
        <v>6</v>
      </c>
      <c r="D70" s="87" t="s">
        <v>69</v>
      </c>
      <c r="E70" s="88" t="s">
        <v>59</v>
      </c>
      <c r="F70" s="88"/>
      <c r="G70" s="88" t="s">
        <v>59</v>
      </c>
      <c r="H70" s="88" t="s">
        <v>59</v>
      </c>
      <c r="I70" s="89" t="str">
        <f t="shared" si="0"/>
        <v>장O욱</v>
      </c>
      <c r="J70" s="93" t="s">
        <v>239</v>
      </c>
      <c r="K70" s="94">
        <v>10400</v>
      </c>
      <c r="L70" s="95" t="s">
        <v>289</v>
      </c>
      <c r="M70" s="5"/>
      <c r="N70" s="96" t="s">
        <v>85</v>
      </c>
      <c r="O70" s="86"/>
    </row>
    <row r="71" spans="1:15" s="6" customFormat="1" ht="24.95" customHeight="1" x14ac:dyDescent="0.2">
      <c r="A71" s="90">
        <v>65</v>
      </c>
      <c r="B71" s="91" t="s">
        <v>236</v>
      </c>
      <c r="C71" s="92" t="s">
        <v>6</v>
      </c>
      <c r="D71" s="87" t="s">
        <v>69</v>
      </c>
      <c r="E71" s="88" t="s">
        <v>59</v>
      </c>
      <c r="F71" s="88"/>
      <c r="G71" s="88" t="s">
        <v>59</v>
      </c>
      <c r="H71" s="88" t="s">
        <v>59</v>
      </c>
      <c r="I71" s="89" t="str">
        <f t="shared" si="0"/>
        <v>양O석</v>
      </c>
      <c r="J71" s="93" t="s">
        <v>239</v>
      </c>
      <c r="K71" s="94">
        <v>10000</v>
      </c>
      <c r="L71" s="95" t="s">
        <v>289</v>
      </c>
      <c r="M71" s="5"/>
      <c r="N71" s="96" t="s">
        <v>282</v>
      </c>
      <c r="O71" s="86"/>
    </row>
    <row r="72" spans="1:15" s="6" customFormat="1" ht="24.95" customHeight="1" x14ac:dyDescent="0.2">
      <c r="A72" s="90">
        <v>66</v>
      </c>
      <c r="B72" s="91" t="s">
        <v>237</v>
      </c>
      <c r="C72" s="92" t="s">
        <v>71</v>
      </c>
      <c r="D72" s="87" t="s">
        <v>69</v>
      </c>
      <c r="E72" s="88" t="s">
        <v>59</v>
      </c>
      <c r="F72" s="88"/>
      <c r="G72" s="88" t="s">
        <v>59</v>
      </c>
      <c r="H72" s="88" t="s">
        <v>59</v>
      </c>
      <c r="I72" s="89" t="str">
        <f t="shared" si="0"/>
        <v>(OOOOOOO신</v>
      </c>
      <c r="J72" s="93" t="s">
        <v>262</v>
      </c>
      <c r="K72" s="94">
        <v>400000</v>
      </c>
      <c r="L72" s="95" t="s">
        <v>67</v>
      </c>
      <c r="M72" s="5"/>
      <c r="N72" s="96" t="s">
        <v>74</v>
      </c>
      <c r="O72" s="86"/>
    </row>
    <row r="73" spans="1:15" s="6" customFormat="1" ht="24.95" customHeight="1" x14ac:dyDescent="0.2">
      <c r="A73" s="90">
        <v>67</v>
      </c>
      <c r="B73" s="91" t="s">
        <v>237</v>
      </c>
      <c r="C73" s="92" t="s">
        <v>6</v>
      </c>
      <c r="D73" s="87" t="s">
        <v>69</v>
      </c>
      <c r="E73" s="88" t="s">
        <v>59</v>
      </c>
      <c r="F73" s="88"/>
      <c r="G73" s="88" t="s">
        <v>59</v>
      </c>
      <c r="H73" s="88" t="s">
        <v>59</v>
      </c>
      <c r="I73" s="89" t="str">
        <f t="shared" si="0"/>
        <v>정O옥</v>
      </c>
      <c r="J73" s="93" t="s">
        <v>239</v>
      </c>
      <c r="K73" s="94">
        <v>11400</v>
      </c>
      <c r="L73" s="95" t="s">
        <v>289</v>
      </c>
      <c r="M73" s="5"/>
      <c r="N73" s="96" t="s">
        <v>283</v>
      </c>
      <c r="O73" s="86"/>
    </row>
    <row r="74" spans="1:15" s="6" customFormat="1" ht="24.95" customHeight="1" x14ac:dyDescent="0.2">
      <c r="A74" s="90">
        <v>68</v>
      </c>
      <c r="B74" s="91" t="s">
        <v>237</v>
      </c>
      <c r="C74" s="92" t="s">
        <v>6</v>
      </c>
      <c r="D74" s="87" t="s">
        <v>69</v>
      </c>
      <c r="E74" s="88" t="s">
        <v>59</v>
      </c>
      <c r="F74" s="88"/>
      <c r="G74" s="88" t="s">
        <v>59</v>
      </c>
      <c r="H74" s="88" t="s">
        <v>59</v>
      </c>
      <c r="I74" s="89" t="str">
        <f t="shared" si="0"/>
        <v>우O섭</v>
      </c>
      <c r="J74" s="93" t="s">
        <v>239</v>
      </c>
      <c r="K74" s="94">
        <v>11400</v>
      </c>
      <c r="L74" s="95" t="s">
        <v>289</v>
      </c>
      <c r="M74" s="5"/>
      <c r="N74" s="96" t="s">
        <v>284</v>
      </c>
      <c r="O74" s="86"/>
    </row>
    <row r="75" spans="1:15" s="6" customFormat="1" ht="24.95" customHeight="1" x14ac:dyDescent="0.2">
      <c r="A75" s="90">
        <v>69</v>
      </c>
      <c r="B75" s="91" t="s">
        <v>237</v>
      </c>
      <c r="C75" s="92" t="s">
        <v>6</v>
      </c>
      <c r="D75" s="87" t="s">
        <v>69</v>
      </c>
      <c r="E75" s="88" t="s">
        <v>59</v>
      </c>
      <c r="F75" s="88"/>
      <c r="G75" s="88" t="s">
        <v>59</v>
      </c>
      <c r="H75" s="88" t="s">
        <v>59</v>
      </c>
      <c r="I75" s="89" t="str">
        <f t="shared" si="0"/>
        <v>윤O한</v>
      </c>
      <c r="J75" s="93" t="s">
        <v>239</v>
      </c>
      <c r="K75" s="94">
        <v>10000</v>
      </c>
      <c r="L75" s="95" t="s">
        <v>289</v>
      </c>
      <c r="M75" s="5"/>
      <c r="N75" s="96" t="s">
        <v>285</v>
      </c>
      <c r="O75" s="86"/>
    </row>
    <row r="76" spans="1:15" s="6" customFormat="1" ht="24.95" customHeight="1" x14ac:dyDescent="0.2">
      <c r="A76" s="90">
        <v>70</v>
      </c>
      <c r="B76" s="91" t="s">
        <v>237</v>
      </c>
      <c r="C76" s="92" t="s">
        <v>6</v>
      </c>
      <c r="D76" s="87" t="s">
        <v>69</v>
      </c>
      <c r="E76" s="88" t="s">
        <v>59</v>
      </c>
      <c r="F76" s="88"/>
      <c r="G76" s="88" t="s">
        <v>59</v>
      </c>
      <c r="H76" s="88" t="s">
        <v>59</v>
      </c>
      <c r="I76" s="89" t="str">
        <f t="shared" si="0"/>
        <v>김O영</v>
      </c>
      <c r="J76" s="93" t="s">
        <v>239</v>
      </c>
      <c r="K76" s="94">
        <v>10400</v>
      </c>
      <c r="L76" s="95" t="s">
        <v>289</v>
      </c>
      <c r="M76" s="5"/>
      <c r="N76" s="96" t="s">
        <v>87</v>
      </c>
      <c r="O76" s="86"/>
    </row>
    <row r="77" spans="1:15" s="6" customFormat="1" ht="24.95" customHeight="1" x14ac:dyDescent="0.2">
      <c r="A77" s="90">
        <v>71</v>
      </c>
      <c r="B77" s="91" t="s">
        <v>238</v>
      </c>
      <c r="C77" s="92" t="s">
        <v>6</v>
      </c>
      <c r="D77" s="87" t="s">
        <v>69</v>
      </c>
      <c r="E77" s="88" t="s">
        <v>59</v>
      </c>
      <c r="F77" s="88"/>
      <c r="G77" s="88" t="s">
        <v>59</v>
      </c>
      <c r="H77" s="88" t="s">
        <v>59</v>
      </c>
      <c r="I77" s="89" t="str">
        <f t="shared" si="0"/>
        <v>임O정</v>
      </c>
      <c r="J77" s="93" t="s">
        <v>239</v>
      </c>
      <c r="K77" s="94">
        <v>10000</v>
      </c>
      <c r="L77" s="95" t="s">
        <v>289</v>
      </c>
      <c r="M77" s="5"/>
      <c r="N77" s="96" t="s">
        <v>263</v>
      </c>
      <c r="O77" s="86"/>
    </row>
    <row r="78" spans="1:15" s="6" customFormat="1" ht="24.95" customHeight="1" x14ac:dyDescent="0.2">
      <c r="A78" s="90">
        <v>72</v>
      </c>
      <c r="B78" s="91" t="s">
        <v>238</v>
      </c>
      <c r="C78" s="92" t="s">
        <v>6</v>
      </c>
      <c r="D78" s="87" t="s">
        <v>69</v>
      </c>
      <c r="E78" s="88" t="s">
        <v>59</v>
      </c>
      <c r="F78" s="88"/>
      <c r="G78" s="88" t="s">
        <v>59</v>
      </c>
      <c r="H78" s="88" t="s">
        <v>59</v>
      </c>
      <c r="I78" s="89" t="str">
        <f t="shared" si="0"/>
        <v>최O웅</v>
      </c>
      <c r="J78" s="93" t="s">
        <v>239</v>
      </c>
      <c r="K78" s="94">
        <v>20000</v>
      </c>
      <c r="L78" s="95" t="s">
        <v>289</v>
      </c>
      <c r="M78" s="5"/>
      <c r="N78" s="96" t="s">
        <v>286</v>
      </c>
      <c r="O78" s="86"/>
    </row>
    <row r="79" spans="1:15" s="6" customFormat="1" ht="24.95" customHeight="1" x14ac:dyDescent="0.2">
      <c r="A79" s="90">
        <v>73</v>
      </c>
      <c r="B79" s="91" t="s">
        <v>238</v>
      </c>
      <c r="C79" s="92" t="s">
        <v>6</v>
      </c>
      <c r="D79" s="87" t="s">
        <v>69</v>
      </c>
      <c r="E79" s="88" t="s">
        <v>59</v>
      </c>
      <c r="F79" s="88"/>
      <c r="G79" s="88" t="s">
        <v>59</v>
      </c>
      <c r="H79" s="88" t="s">
        <v>59</v>
      </c>
      <c r="I79" s="89" t="str">
        <f t="shared" si="0"/>
        <v>김O광</v>
      </c>
      <c r="J79" s="93" t="s">
        <v>239</v>
      </c>
      <c r="K79" s="94">
        <v>10400</v>
      </c>
      <c r="L79" s="95" t="s">
        <v>289</v>
      </c>
      <c r="M79" s="5"/>
      <c r="N79" s="96" t="s">
        <v>265</v>
      </c>
      <c r="O79" s="86"/>
    </row>
    <row r="80" spans="1:15" s="6" customFormat="1" ht="24.95" customHeight="1" x14ac:dyDescent="0.2">
      <c r="A80" s="90">
        <v>74</v>
      </c>
      <c r="B80" s="91" t="s">
        <v>238</v>
      </c>
      <c r="C80" s="92" t="s">
        <v>6</v>
      </c>
      <c r="D80" s="87" t="s">
        <v>69</v>
      </c>
      <c r="E80" s="88" t="s">
        <v>59</v>
      </c>
      <c r="F80" s="88"/>
      <c r="G80" s="88" t="s">
        <v>59</v>
      </c>
      <c r="H80" s="88" t="s">
        <v>59</v>
      </c>
      <c r="I80" s="89" t="str">
        <f t="shared" si="0"/>
        <v>김O철</v>
      </c>
      <c r="J80" s="93" t="s">
        <v>239</v>
      </c>
      <c r="K80" s="94">
        <v>10400</v>
      </c>
      <c r="L80" s="95" t="s">
        <v>289</v>
      </c>
      <c r="M80" s="5"/>
      <c r="N80" s="96" t="s">
        <v>264</v>
      </c>
      <c r="O80" s="86"/>
    </row>
    <row r="81" spans="1:15" s="6" customFormat="1" ht="24.95" customHeight="1" x14ac:dyDescent="0.2">
      <c r="A81" s="90">
        <v>75</v>
      </c>
      <c r="B81" s="91" t="s">
        <v>238</v>
      </c>
      <c r="C81" s="92" t="s">
        <v>6</v>
      </c>
      <c r="D81" s="87" t="s">
        <v>69</v>
      </c>
      <c r="E81" s="88" t="s">
        <v>59</v>
      </c>
      <c r="F81" s="88"/>
      <c r="G81" s="88" t="s">
        <v>59</v>
      </c>
      <c r="H81" s="88" t="s">
        <v>59</v>
      </c>
      <c r="I81" s="89" t="str">
        <f t="shared" si="0"/>
        <v>장O선</v>
      </c>
      <c r="J81" s="93" t="s">
        <v>239</v>
      </c>
      <c r="K81" s="94">
        <v>10000</v>
      </c>
      <c r="L81" s="95" t="s">
        <v>289</v>
      </c>
      <c r="M81" s="5"/>
      <c r="N81" s="96" t="s">
        <v>287</v>
      </c>
      <c r="O81" s="86"/>
    </row>
    <row r="82" spans="1:15" s="6" customFormat="1" ht="24.95" customHeight="1" x14ac:dyDescent="0.2">
      <c r="A82" s="90">
        <v>76</v>
      </c>
      <c r="B82" s="91" t="s">
        <v>238</v>
      </c>
      <c r="C82" s="92" t="s">
        <v>6</v>
      </c>
      <c r="D82" s="87" t="s">
        <v>69</v>
      </c>
      <c r="E82" s="88" t="s">
        <v>59</v>
      </c>
      <c r="F82" s="88"/>
      <c r="G82" s="88" t="s">
        <v>59</v>
      </c>
      <c r="H82" s="88" t="s">
        <v>59</v>
      </c>
      <c r="I82" s="89" t="str">
        <f t="shared" si="0"/>
        <v>김O성</v>
      </c>
      <c r="J82" s="93" t="s">
        <v>239</v>
      </c>
      <c r="K82" s="94">
        <v>10000</v>
      </c>
      <c r="L82" s="95" t="s">
        <v>289</v>
      </c>
      <c r="M82" s="5"/>
      <c r="N82" s="96" t="s">
        <v>266</v>
      </c>
      <c r="O82" s="86"/>
    </row>
    <row r="83" spans="1:15" s="6" customFormat="1" ht="24.95" customHeight="1" x14ac:dyDescent="0.2">
      <c r="A83" s="90">
        <v>77</v>
      </c>
      <c r="B83" s="91" t="s">
        <v>238</v>
      </c>
      <c r="C83" s="92" t="s">
        <v>6</v>
      </c>
      <c r="D83" s="87" t="s">
        <v>69</v>
      </c>
      <c r="E83" s="88" t="s">
        <v>59</v>
      </c>
      <c r="F83" s="88"/>
      <c r="G83" s="88" t="s">
        <v>59</v>
      </c>
      <c r="H83" s="88" t="s">
        <v>59</v>
      </c>
      <c r="I83" s="89" t="str">
        <f t="shared" si="0"/>
        <v>노O숙</v>
      </c>
      <c r="J83" s="93" t="s">
        <v>239</v>
      </c>
      <c r="K83" s="94">
        <v>10000</v>
      </c>
      <c r="L83" s="95" t="s">
        <v>289</v>
      </c>
      <c r="M83" s="5"/>
      <c r="N83" s="96" t="s">
        <v>288</v>
      </c>
      <c r="O83" s="86"/>
    </row>
    <row r="84" spans="1:15" ht="27" customHeight="1" thickBot="1" x14ac:dyDescent="0.35">
      <c r="A84" s="81"/>
      <c r="B84" s="109" t="s">
        <v>62</v>
      </c>
      <c r="C84" s="109"/>
      <c r="D84" s="109"/>
      <c r="E84" s="109"/>
      <c r="F84" s="109"/>
      <c r="G84" s="109"/>
      <c r="H84" s="109"/>
      <c r="I84" s="109"/>
      <c r="J84" s="109"/>
      <c r="K84" s="82">
        <f>SUM(K7:K83)</f>
        <v>42716582</v>
      </c>
      <c r="L84" s="83"/>
    </row>
  </sheetData>
  <sheetProtection password="C6E9" sheet="1" objects="1" scenarios="1"/>
  <autoFilter ref="A4:L84"/>
  <mergeCells count="12">
    <mergeCell ref="B84:J84"/>
    <mergeCell ref="D4:D6"/>
    <mergeCell ref="A1:L1"/>
    <mergeCell ref="A2:L2"/>
    <mergeCell ref="A3:K3"/>
    <mergeCell ref="A4:A6"/>
    <mergeCell ref="B4:B6"/>
    <mergeCell ref="C4:C6"/>
    <mergeCell ref="I4:I6"/>
    <mergeCell ref="J4:J6"/>
    <mergeCell ref="K4:K6"/>
    <mergeCell ref="L4:L6"/>
  </mergeCells>
  <phoneticPr fontId="3" type="noConversion"/>
  <pageMargins left="0.7" right="0.7" top="0.75" bottom="0.75" header="0.3" footer="0.3"/>
  <pageSetup paperSize="9" scale="5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5"/>
  <sheetViews>
    <sheetView topLeftCell="A49" zoomScaleNormal="100" workbookViewId="0">
      <selection activeCell="I72" sqref="I72"/>
    </sheetView>
  </sheetViews>
  <sheetFormatPr defaultRowHeight="16.5" x14ac:dyDescent="0.3"/>
  <cols>
    <col min="1" max="1" width="4.75" style="13" bestFit="1" customWidth="1"/>
    <col min="2" max="2" width="11.625" style="14" bestFit="1" customWidth="1"/>
    <col min="3" max="3" width="11.5" style="11" bestFit="1" customWidth="1"/>
    <col min="4" max="4" width="11.125" style="22" bestFit="1" customWidth="1"/>
    <col min="5" max="5" width="12" style="15" bestFit="1" customWidth="1"/>
    <col min="6" max="6" width="11.75" style="15" bestFit="1" customWidth="1"/>
    <col min="7" max="7" width="64.375" style="11" bestFit="1" customWidth="1"/>
    <col min="8" max="8" width="13" style="1" bestFit="1" customWidth="1"/>
    <col min="9" max="9" width="46.5" style="11" bestFit="1" customWidth="1"/>
    <col min="10" max="16384" width="9" style="11"/>
  </cols>
  <sheetData>
    <row r="1" spans="1:8" ht="30" customHeight="1" x14ac:dyDescent="0.3">
      <c r="A1" s="121" t="s">
        <v>3</v>
      </c>
      <c r="B1" s="121"/>
      <c r="C1" s="121"/>
      <c r="D1" s="121"/>
      <c r="E1" s="121"/>
      <c r="F1" s="121"/>
      <c r="G1" s="121"/>
      <c r="H1" s="10"/>
    </row>
    <row r="2" spans="1:8" ht="24" x14ac:dyDescent="0.3">
      <c r="A2" s="98" t="s">
        <v>54</v>
      </c>
      <c r="B2" s="99" t="s">
        <v>55</v>
      </c>
      <c r="C2" s="100" t="s">
        <v>4</v>
      </c>
      <c r="D2" s="101" t="s">
        <v>56</v>
      </c>
      <c r="E2" s="102" t="s">
        <v>57</v>
      </c>
      <c r="F2" s="100" t="s">
        <v>5</v>
      </c>
      <c r="G2" s="100" t="s">
        <v>58</v>
      </c>
      <c r="H2" s="100"/>
    </row>
    <row r="3" spans="1:8" s="12" customFormat="1" ht="24.95" customHeight="1" x14ac:dyDescent="0.3">
      <c r="A3" s="71">
        <v>1</v>
      </c>
      <c r="B3" s="78">
        <v>45383</v>
      </c>
      <c r="C3" s="103" t="s">
        <v>184</v>
      </c>
      <c r="D3" s="104">
        <v>1900000</v>
      </c>
      <c r="E3" s="73" t="s">
        <v>372</v>
      </c>
      <c r="F3" s="71" t="s">
        <v>375</v>
      </c>
      <c r="G3" s="105" t="s">
        <v>313</v>
      </c>
      <c r="H3" s="77" t="s">
        <v>90</v>
      </c>
    </row>
    <row r="4" spans="1:8" s="12" customFormat="1" ht="24.95" customHeight="1" x14ac:dyDescent="0.3">
      <c r="A4" s="71">
        <v>2</v>
      </c>
      <c r="B4" s="78">
        <v>45383</v>
      </c>
      <c r="C4" s="103" t="s">
        <v>301</v>
      </c>
      <c r="D4" s="104">
        <v>253000</v>
      </c>
      <c r="E4" s="73" t="s">
        <v>372</v>
      </c>
      <c r="F4" s="71"/>
      <c r="G4" s="105" t="s">
        <v>314</v>
      </c>
      <c r="H4" s="77" t="s">
        <v>90</v>
      </c>
    </row>
    <row r="5" spans="1:8" s="12" customFormat="1" ht="24.95" customHeight="1" x14ac:dyDescent="0.3">
      <c r="A5" s="71">
        <v>3</v>
      </c>
      <c r="B5" s="78">
        <v>45383</v>
      </c>
      <c r="C5" s="103" t="s">
        <v>185</v>
      </c>
      <c r="D5" s="104">
        <v>300000</v>
      </c>
      <c r="E5" s="73" t="s">
        <v>372</v>
      </c>
      <c r="F5" s="74" t="s">
        <v>376</v>
      </c>
      <c r="G5" s="105" t="s">
        <v>315</v>
      </c>
      <c r="H5" s="77" t="s">
        <v>90</v>
      </c>
    </row>
    <row r="6" spans="1:8" s="12" customFormat="1" ht="24.95" customHeight="1" x14ac:dyDescent="0.3">
      <c r="A6" s="71">
        <v>4</v>
      </c>
      <c r="B6" s="78">
        <v>45383</v>
      </c>
      <c r="C6" s="103" t="s">
        <v>302</v>
      </c>
      <c r="D6" s="104">
        <v>391650</v>
      </c>
      <c r="E6" s="73" t="s">
        <v>372</v>
      </c>
      <c r="F6" s="74"/>
      <c r="G6" s="105" t="s">
        <v>316</v>
      </c>
      <c r="H6" s="77" t="s">
        <v>90</v>
      </c>
    </row>
    <row r="7" spans="1:8" s="12" customFormat="1" ht="24.95" customHeight="1" x14ac:dyDescent="0.3">
      <c r="A7" s="71">
        <v>5</v>
      </c>
      <c r="B7" s="78">
        <v>45383</v>
      </c>
      <c r="C7" s="103" t="s">
        <v>301</v>
      </c>
      <c r="D7" s="104">
        <v>3630000</v>
      </c>
      <c r="E7" s="73" t="s">
        <v>372</v>
      </c>
      <c r="F7" s="74" t="s">
        <v>377</v>
      </c>
      <c r="G7" s="105" t="s">
        <v>317</v>
      </c>
      <c r="H7" s="77" t="s">
        <v>90</v>
      </c>
    </row>
    <row r="8" spans="1:8" s="12" customFormat="1" ht="24.95" customHeight="1" x14ac:dyDescent="0.3">
      <c r="A8" s="71">
        <v>6</v>
      </c>
      <c r="B8" s="78">
        <v>45383</v>
      </c>
      <c r="C8" s="103" t="s">
        <v>302</v>
      </c>
      <c r="D8" s="104">
        <v>100000</v>
      </c>
      <c r="E8" s="73" t="s">
        <v>372</v>
      </c>
      <c r="F8" s="74"/>
      <c r="G8" s="105" t="s">
        <v>318</v>
      </c>
      <c r="H8" s="77" t="s">
        <v>90</v>
      </c>
    </row>
    <row r="9" spans="1:8" s="12" customFormat="1" ht="24.95" customHeight="1" x14ac:dyDescent="0.3">
      <c r="A9" s="71">
        <v>7</v>
      </c>
      <c r="B9" s="78">
        <v>45385</v>
      </c>
      <c r="C9" s="103" t="s">
        <v>184</v>
      </c>
      <c r="D9" s="104">
        <v>145080</v>
      </c>
      <c r="E9" s="73" t="s">
        <v>372</v>
      </c>
      <c r="F9" s="74" t="s">
        <v>378</v>
      </c>
      <c r="G9" s="105" t="s">
        <v>319</v>
      </c>
      <c r="H9" s="77" t="s">
        <v>90</v>
      </c>
    </row>
    <row r="10" spans="1:8" s="12" customFormat="1" ht="24.95" customHeight="1" x14ac:dyDescent="0.3">
      <c r="A10" s="71">
        <v>8</v>
      </c>
      <c r="B10" s="78">
        <v>45386</v>
      </c>
      <c r="C10" s="103" t="s">
        <v>185</v>
      </c>
      <c r="D10" s="104">
        <v>1953950</v>
      </c>
      <c r="E10" s="73" t="s">
        <v>372</v>
      </c>
      <c r="F10" s="74" t="s">
        <v>379</v>
      </c>
      <c r="G10" s="105" t="s">
        <v>320</v>
      </c>
      <c r="H10" s="77" t="s">
        <v>90</v>
      </c>
    </row>
    <row r="11" spans="1:8" s="12" customFormat="1" ht="24.95" customHeight="1" x14ac:dyDescent="0.3">
      <c r="A11" s="71">
        <v>9</v>
      </c>
      <c r="B11" s="78">
        <v>45387</v>
      </c>
      <c r="C11" s="103" t="s">
        <v>186</v>
      </c>
      <c r="D11" s="104">
        <v>11250</v>
      </c>
      <c r="E11" s="73" t="s">
        <v>372</v>
      </c>
      <c r="F11" s="74"/>
      <c r="G11" s="105" t="s">
        <v>321</v>
      </c>
      <c r="H11" s="77" t="s">
        <v>90</v>
      </c>
    </row>
    <row r="12" spans="1:8" s="12" customFormat="1" ht="24.95" customHeight="1" x14ac:dyDescent="0.3">
      <c r="A12" s="71">
        <v>10</v>
      </c>
      <c r="B12" s="78">
        <v>45391</v>
      </c>
      <c r="C12" s="103" t="s">
        <v>184</v>
      </c>
      <c r="D12" s="104">
        <v>400000</v>
      </c>
      <c r="E12" s="73" t="s">
        <v>372</v>
      </c>
      <c r="F12" s="74" t="s">
        <v>380</v>
      </c>
      <c r="G12" s="105" t="s">
        <v>322</v>
      </c>
      <c r="H12" s="77" t="s">
        <v>90</v>
      </c>
    </row>
    <row r="13" spans="1:8" s="12" customFormat="1" ht="24.95" customHeight="1" x14ac:dyDescent="0.3">
      <c r="A13" s="71">
        <v>11</v>
      </c>
      <c r="B13" s="78">
        <v>45393</v>
      </c>
      <c r="C13" s="103" t="s">
        <v>184</v>
      </c>
      <c r="D13" s="104">
        <v>2020000</v>
      </c>
      <c r="E13" s="73" t="s">
        <v>369</v>
      </c>
      <c r="F13" s="74" t="s">
        <v>381</v>
      </c>
      <c r="G13" s="105" t="s">
        <v>323</v>
      </c>
      <c r="H13" s="77" t="s">
        <v>90</v>
      </c>
    </row>
    <row r="14" spans="1:8" s="12" customFormat="1" ht="24.95" customHeight="1" x14ac:dyDescent="0.3">
      <c r="A14" s="71">
        <v>12</v>
      </c>
      <c r="B14" s="78">
        <v>45393</v>
      </c>
      <c r="C14" s="103" t="s">
        <v>301</v>
      </c>
      <c r="D14" s="104">
        <v>1200000</v>
      </c>
      <c r="E14" s="73" t="s">
        <v>372</v>
      </c>
      <c r="F14" s="74" t="s">
        <v>382</v>
      </c>
      <c r="G14" s="105" t="s">
        <v>324</v>
      </c>
      <c r="H14" s="77" t="s">
        <v>90</v>
      </c>
    </row>
    <row r="15" spans="1:8" s="12" customFormat="1" ht="24.95" customHeight="1" x14ac:dyDescent="0.3">
      <c r="A15" s="71">
        <v>13</v>
      </c>
      <c r="B15" s="78">
        <v>45393</v>
      </c>
      <c r="C15" s="103" t="s">
        <v>303</v>
      </c>
      <c r="D15" s="104">
        <v>1565000</v>
      </c>
      <c r="E15" s="73" t="s">
        <v>370</v>
      </c>
      <c r="F15" s="74" t="s">
        <v>383</v>
      </c>
      <c r="G15" s="105" t="s">
        <v>325</v>
      </c>
      <c r="H15" s="77" t="s">
        <v>90</v>
      </c>
    </row>
    <row r="16" spans="1:8" s="12" customFormat="1" ht="24.95" customHeight="1" x14ac:dyDescent="0.3">
      <c r="A16" s="71">
        <v>14</v>
      </c>
      <c r="B16" s="78">
        <v>45393</v>
      </c>
      <c r="C16" s="103" t="s">
        <v>301</v>
      </c>
      <c r="D16" s="104">
        <v>9800</v>
      </c>
      <c r="E16" s="73" t="s">
        <v>372</v>
      </c>
      <c r="F16" s="74" t="s">
        <v>384</v>
      </c>
      <c r="G16" s="105" t="s">
        <v>326</v>
      </c>
      <c r="H16" s="77" t="s">
        <v>90</v>
      </c>
    </row>
    <row r="17" spans="1:8" s="12" customFormat="1" ht="24.95" customHeight="1" x14ac:dyDescent="0.3">
      <c r="A17" s="71">
        <v>15</v>
      </c>
      <c r="B17" s="78">
        <v>45393</v>
      </c>
      <c r="C17" s="103" t="s">
        <v>301</v>
      </c>
      <c r="D17" s="104">
        <v>80000</v>
      </c>
      <c r="E17" s="73" t="s">
        <v>372</v>
      </c>
      <c r="F17" s="74" t="s">
        <v>385</v>
      </c>
      <c r="G17" s="105" t="s">
        <v>327</v>
      </c>
      <c r="H17" s="77" t="s">
        <v>90</v>
      </c>
    </row>
    <row r="18" spans="1:8" s="12" customFormat="1" ht="24.95" customHeight="1" x14ac:dyDescent="0.3">
      <c r="A18" s="71">
        <v>16</v>
      </c>
      <c r="B18" s="78">
        <v>45393</v>
      </c>
      <c r="C18" s="103" t="s">
        <v>303</v>
      </c>
      <c r="D18" s="104">
        <v>90560</v>
      </c>
      <c r="E18" s="73" t="s">
        <v>372</v>
      </c>
      <c r="F18" s="74" t="s">
        <v>386</v>
      </c>
      <c r="G18" s="105" t="s">
        <v>328</v>
      </c>
      <c r="H18" s="77" t="s">
        <v>90</v>
      </c>
    </row>
    <row r="19" spans="1:8" s="12" customFormat="1" ht="24.95" customHeight="1" x14ac:dyDescent="0.3">
      <c r="A19" s="71">
        <v>17</v>
      </c>
      <c r="B19" s="78">
        <v>45394</v>
      </c>
      <c r="C19" s="103" t="s">
        <v>186</v>
      </c>
      <c r="D19" s="104">
        <v>292</v>
      </c>
      <c r="E19" s="73" t="s">
        <v>372</v>
      </c>
      <c r="F19" s="74"/>
      <c r="G19" s="105" t="s">
        <v>329</v>
      </c>
      <c r="H19" s="77" t="s">
        <v>90</v>
      </c>
    </row>
    <row r="20" spans="1:8" s="12" customFormat="1" ht="24.95" customHeight="1" x14ac:dyDescent="0.3">
      <c r="A20" s="71">
        <v>18</v>
      </c>
      <c r="B20" s="78">
        <v>45394</v>
      </c>
      <c r="C20" s="103" t="s">
        <v>183</v>
      </c>
      <c r="D20" s="104">
        <v>4000</v>
      </c>
      <c r="E20" s="73" t="s">
        <v>372</v>
      </c>
      <c r="F20" s="74" t="s">
        <v>387</v>
      </c>
      <c r="G20" s="105" t="s">
        <v>330</v>
      </c>
      <c r="H20" s="77" t="s">
        <v>90</v>
      </c>
    </row>
    <row r="21" spans="1:8" s="12" customFormat="1" ht="24.95" customHeight="1" x14ac:dyDescent="0.3">
      <c r="A21" s="71">
        <v>19</v>
      </c>
      <c r="B21" s="78">
        <v>45394</v>
      </c>
      <c r="C21" s="103" t="s">
        <v>184</v>
      </c>
      <c r="D21" s="104">
        <v>399150</v>
      </c>
      <c r="E21" s="73" t="s">
        <v>372</v>
      </c>
      <c r="F21" s="74" t="s">
        <v>388</v>
      </c>
      <c r="G21" s="105" t="s">
        <v>331</v>
      </c>
      <c r="H21" s="77" t="s">
        <v>90</v>
      </c>
    </row>
    <row r="22" spans="1:8" s="12" customFormat="1" ht="24.95" customHeight="1" x14ac:dyDescent="0.3">
      <c r="A22" s="71">
        <v>20</v>
      </c>
      <c r="B22" s="78">
        <v>45397</v>
      </c>
      <c r="C22" s="103" t="s">
        <v>304</v>
      </c>
      <c r="D22" s="104">
        <v>475000</v>
      </c>
      <c r="E22" s="73" t="s">
        <v>372</v>
      </c>
      <c r="F22" s="74"/>
      <c r="G22" s="105" t="s">
        <v>332</v>
      </c>
      <c r="H22" s="77" t="s">
        <v>90</v>
      </c>
    </row>
    <row r="23" spans="1:8" s="12" customFormat="1" ht="24.95" customHeight="1" x14ac:dyDescent="0.3">
      <c r="A23" s="71">
        <v>21</v>
      </c>
      <c r="B23" s="78">
        <v>45397</v>
      </c>
      <c r="C23" s="103" t="s">
        <v>305</v>
      </c>
      <c r="D23" s="104">
        <v>1000000</v>
      </c>
      <c r="E23" s="73" t="s">
        <v>373</v>
      </c>
      <c r="F23" s="74" t="s">
        <v>389</v>
      </c>
      <c r="G23" s="105" t="s">
        <v>333</v>
      </c>
      <c r="H23" s="77" t="s">
        <v>90</v>
      </c>
    </row>
    <row r="24" spans="1:8" s="12" customFormat="1" ht="24.95" customHeight="1" x14ac:dyDescent="0.3">
      <c r="A24" s="71">
        <v>22</v>
      </c>
      <c r="B24" s="78">
        <v>45397</v>
      </c>
      <c r="C24" s="103" t="s">
        <v>304</v>
      </c>
      <c r="D24" s="104">
        <v>545600</v>
      </c>
      <c r="E24" s="73" t="s">
        <v>373</v>
      </c>
      <c r="F24" s="74" t="s">
        <v>390</v>
      </c>
      <c r="G24" s="105" t="s">
        <v>334</v>
      </c>
      <c r="H24" s="77" t="s">
        <v>90</v>
      </c>
    </row>
    <row r="25" spans="1:8" s="12" customFormat="1" ht="24.95" customHeight="1" x14ac:dyDescent="0.3">
      <c r="A25" s="71">
        <v>23</v>
      </c>
      <c r="B25" s="78">
        <v>45398</v>
      </c>
      <c r="C25" s="103" t="s">
        <v>306</v>
      </c>
      <c r="D25" s="104">
        <v>195500</v>
      </c>
      <c r="E25" s="73" t="s">
        <v>373</v>
      </c>
      <c r="F25" s="74"/>
      <c r="G25" s="105" t="s">
        <v>335</v>
      </c>
      <c r="H25" s="77" t="s">
        <v>90</v>
      </c>
    </row>
    <row r="26" spans="1:8" s="12" customFormat="1" ht="24.95" customHeight="1" x14ac:dyDescent="0.3">
      <c r="A26" s="71">
        <v>24</v>
      </c>
      <c r="B26" s="78">
        <v>45399</v>
      </c>
      <c r="C26" s="103" t="s">
        <v>301</v>
      </c>
      <c r="D26" s="104">
        <v>113880</v>
      </c>
      <c r="E26" s="73" t="s">
        <v>373</v>
      </c>
      <c r="F26" s="74" t="s">
        <v>391</v>
      </c>
      <c r="G26" s="105" t="s">
        <v>336</v>
      </c>
      <c r="H26" s="77" t="s">
        <v>90</v>
      </c>
    </row>
    <row r="27" spans="1:8" s="12" customFormat="1" ht="24.95" customHeight="1" x14ac:dyDescent="0.3">
      <c r="A27" s="71">
        <v>25</v>
      </c>
      <c r="B27" s="78">
        <v>45399</v>
      </c>
      <c r="C27" s="103" t="s">
        <v>301</v>
      </c>
      <c r="D27" s="104">
        <v>152700</v>
      </c>
      <c r="E27" s="73" t="s">
        <v>373</v>
      </c>
      <c r="F27" s="74" t="s">
        <v>392</v>
      </c>
      <c r="G27" s="105" t="s">
        <v>337</v>
      </c>
      <c r="H27" s="77" t="s">
        <v>90</v>
      </c>
    </row>
    <row r="28" spans="1:8" s="12" customFormat="1" ht="24.95" customHeight="1" x14ac:dyDescent="0.3">
      <c r="A28" s="71">
        <v>26</v>
      </c>
      <c r="B28" s="78">
        <v>45400</v>
      </c>
      <c r="C28" s="103" t="s">
        <v>184</v>
      </c>
      <c r="D28" s="104">
        <v>287450</v>
      </c>
      <c r="E28" s="73" t="s">
        <v>373</v>
      </c>
      <c r="F28" s="74" t="s">
        <v>393</v>
      </c>
      <c r="G28" s="105" t="s">
        <v>338</v>
      </c>
      <c r="H28" s="77" t="s">
        <v>90</v>
      </c>
    </row>
    <row r="29" spans="1:8" s="12" customFormat="1" ht="24.95" customHeight="1" x14ac:dyDescent="0.3">
      <c r="A29" s="71">
        <v>27</v>
      </c>
      <c r="B29" s="78">
        <v>45400</v>
      </c>
      <c r="C29" s="103" t="s">
        <v>303</v>
      </c>
      <c r="D29" s="104">
        <v>702320</v>
      </c>
      <c r="E29" s="73" t="s">
        <v>373</v>
      </c>
      <c r="F29" s="74" t="s">
        <v>394</v>
      </c>
      <c r="G29" s="105" t="s">
        <v>339</v>
      </c>
      <c r="H29" s="77" t="s">
        <v>90</v>
      </c>
    </row>
    <row r="30" spans="1:8" s="12" customFormat="1" ht="24.95" customHeight="1" x14ac:dyDescent="0.3">
      <c r="A30" s="71">
        <v>28</v>
      </c>
      <c r="B30" s="78">
        <v>45400</v>
      </c>
      <c r="C30" s="103" t="s">
        <v>304</v>
      </c>
      <c r="D30" s="104">
        <v>6230000</v>
      </c>
      <c r="E30" s="73" t="s">
        <v>373</v>
      </c>
      <c r="F30" s="74" t="s">
        <v>395</v>
      </c>
      <c r="G30" s="105" t="s">
        <v>340</v>
      </c>
      <c r="H30" s="77" t="s">
        <v>90</v>
      </c>
    </row>
    <row r="31" spans="1:8" s="12" customFormat="1" ht="24.95" customHeight="1" x14ac:dyDescent="0.3">
      <c r="A31" s="71">
        <v>29</v>
      </c>
      <c r="B31" s="78">
        <v>45401</v>
      </c>
      <c r="C31" s="103" t="s">
        <v>185</v>
      </c>
      <c r="D31" s="104">
        <v>1228000</v>
      </c>
      <c r="E31" s="73" t="s">
        <v>373</v>
      </c>
      <c r="F31" s="74"/>
      <c r="G31" s="105" t="s">
        <v>341</v>
      </c>
      <c r="H31" s="77" t="s">
        <v>90</v>
      </c>
    </row>
    <row r="32" spans="1:8" s="12" customFormat="1" ht="24.95" customHeight="1" x14ac:dyDescent="0.3">
      <c r="A32" s="71">
        <v>30</v>
      </c>
      <c r="B32" s="78">
        <v>45401</v>
      </c>
      <c r="C32" s="103" t="s">
        <v>305</v>
      </c>
      <c r="D32" s="104">
        <v>43680</v>
      </c>
      <c r="E32" s="73" t="s">
        <v>373</v>
      </c>
      <c r="F32" s="74" t="s">
        <v>396</v>
      </c>
      <c r="G32" s="105" t="s">
        <v>342</v>
      </c>
      <c r="H32" s="77" t="s">
        <v>90</v>
      </c>
    </row>
    <row r="33" spans="1:8" s="12" customFormat="1" ht="24.95" customHeight="1" x14ac:dyDescent="0.3">
      <c r="A33" s="71">
        <v>31</v>
      </c>
      <c r="B33" s="78">
        <v>45401</v>
      </c>
      <c r="C33" s="103" t="s">
        <v>186</v>
      </c>
      <c r="D33" s="104">
        <v>4950000</v>
      </c>
      <c r="E33" s="73" t="s">
        <v>373</v>
      </c>
      <c r="F33" s="74"/>
      <c r="G33" s="105" t="s">
        <v>343</v>
      </c>
      <c r="H33" s="77" t="s">
        <v>374</v>
      </c>
    </row>
    <row r="34" spans="1:8" s="12" customFormat="1" ht="24.95" customHeight="1" x14ac:dyDescent="0.3">
      <c r="A34" s="71">
        <v>32</v>
      </c>
      <c r="B34" s="78">
        <v>45404</v>
      </c>
      <c r="C34" s="103" t="s">
        <v>307</v>
      </c>
      <c r="D34" s="104">
        <v>390830</v>
      </c>
      <c r="E34" s="73" t="s">
        <v>373</v>
      </c>
      <c r="F34" s="74" t="s">
        <v>397</v>
      </c>
      <c r="G34" s="105" t="s">
        <v>344</v>
      </c>
      <c r="H34" s="77" t="s">
        <v>90</v>
      </c>
    </row>
    <row r="35" spans="1:8" s="12" customFormat="1" ht="24.95" customHeight="1" x14ac:dyDescent="0.3">
      <c r="A35" s="71">
        <v>33</v>
      </c>
      <c r="B35" s="78">
        <v>45405</v>
      </c>
      <c r="C35" s="103" t="s">
        <v>308</v>
      </c>
      <c r="D35" s="104">
        <v>857460</v>
      </c>
      <c r="E35" s="73" t="s">
        <v>373</v>
      </c>
      <c r="F35" s="74"/>
      <c r="G35" s="105" t="s">
        <v>345</v>
      </c>
      <c r="H35" s="77" t="s">
        <v>90</v>
      </c>
    </row>
    <row r="36" spans="1:8" s="12" customFormat="1" ht="24.95" customHeight="1" x14ac:dyDescent="0.3">
      <c r="A36" s="71">
        <v>34</v>
      </c>
      <c r="B36" s="78">
        <v>45405</v>
      </c>
      <c r="C36" s="103" t="s">
        <v>309</v>
      </c>
      <c r="D36" s="104">
        <v>242000</v>
      </c>
      <c r="E36" s="73" t="s">
        <v>373</v>
      </c>
      <c r="F36" s="74" t="s">
        <v>398</v>
      </c>
      <c r="G36" s="105" t="s">
        <v>346</v>
      </c>
      <c r="H36" s="77" t="s">
        <v>90</v>
      </c>
    </row>
    <row r="37" spans="1:8" s="12" customFormat="1" ht="24.95" customHeight="1" x14ac:dyDescent="0.3">
      <c r="A37" s="71">
        <v>35</v>
      </c>
      <c r="B37" s="78">
        <v>45405</v>
      </c>
      <c r="C37" s="103" t="s">
        <v>184</v>
      </c>
      <c r="D37" s="104">
        <v>250000</v>
      </c>
      <c r="E37" s="73" t="s">
        <v>373</v>
      </c>
      <c r="F37" s="74"/>
      <c r="G37" s="105" t="s">
        <v>347</v>
      </c>
      <c r="H37" s="77" t="s">
        <v>90</v>
      </c>
    </row>
    <row r="38" spans="1:8" s="12" customFormat="1" ht="24.95" customHeight="1" x14ac:dyDescent="0.3">
      <c r="A38" s="71">
        <v>36</v>
      </c>
      <c r="B38" s="78">
        <v>45405</v>
      </c>
      <c r="C38" s="103" t="s">
        <v>184</v>
      </c>
      <c r="D38" s="104">
        <v>150000</v>
      </c>
      <c r="E38" s="73" t="s">
        <v>373</v>
      </c>
      <c r="F38" s="74" t="s">
        <v>399</v>
      </c>
      <c r="G38" s="105" t="s">
        <v>348</v>
      </c>
      <c r="H38" s="77" t="s">
        <v>90</v>
      </c>
    </row>
    <row r="39" spans="1:8" s="12" customFormat="1" ht="24.95" customHeight="1" x14ac:dyDescent="0.3">
      <c r="A39" s="71">
        <v>37</v>
      </c>
      <c r="B39" s="78">
        <v>45405</v>
      </c>
      <c r="C39" s="103" t="s">
        <v>301</v>
      </c>
      <c r="D39" s="104">
        <v>1400000</v>
      </c>
      <c r="E39" s="73" t="s">
        <v>373</v>
      </c>
      <c r="F39" s="74"/>
      <c r="G39" s="105" t="s">
        <v>349</v>
      </c>
      <c r="H39" s="77" t="s">
        <v>90</v>
      </c>
    </row>
    <row r="40" spans="1:8" s="12" customFormat="1" ht="24.95" customHeight="1" x14ac:dyDescent="0.3">
      <c r="A40" s="71">
        <v>38</v>
      </c>
      <c r="B40" s="78">
        <v>45405</v>
      </c>
      <c r="C40" s="103" t="s">
        <v>310</v>
      </c>
      <c r="D40" s="104">
        <v>585000</v>
      </c>
      <c r="E40" s="73" t="s">
        <v>373</v>
      </c>
      <c r="F40" s="74" t="s">
        <v>400</v>
      </c>
      <c r="G40" s="105" t="s">
        <v>350</v>
      </c>
      <c r="H40" s="77" t="s">
        <v>90</v>
      </c>
    </row>
    <row r="41" spans="1:8" s="12" customFormat="1" ht="24.95" customHeight="1" x14ac:dyDescent="0.3">
      <c r="A41" s="71">
        <v>39</v>
      </c>
      <c r="B41" s="78">
        <v>45405</v>
      </c>
      <c r="C41" s="103" t="s">
        <v>301</v>
      </c>
      <c r="D41" s="104">
        <v>400000</v>
      </c>
      <c r="E41" s="73" t="s">
        <v>373</v>
      </c>
      <c r="F41" s="74" t="s">
        <v>401</v>
      </c>
      <c r="G41" s="105" t="s">
        <v>351</v>
      </c>
      <c r="H41" s="77" t="s">
        <v>90</v>
      </c>
    </row>
    <row r="42" spans="1:8" s="12" customFormat="1" ht="24.95" customHeight="1" x14ac:dyDescent="0.3">
      <c r="A42" s="71">
        <v>40</v>
      </c>
      <c r="B42" s="78">
        <v>45405</v>
      </c>
      <c r="C42" s="103" t="s">
        <v>184</v>
      </c>
      <c r="D42" s="104">
        <v>996050</v>
      </c>
      <c r="E42" s="73" t="s">
        <v>373</v>
      </c>
      <c r="F42" s="74" t="s">
        <v>402</v>
      </c>
      <c r="G42" s="105" t="s">
        <v>352</v>
      </c>
      <c r="H42" s="77" t="s">
        <v>90</v>
      </c>
    </row>
    <row r="43" spans="1:8" s="12" customFormat="1" ht="24.95" customHeight="1" x14ac:dyDescent="0.3">
      <c r="A43" s="71">
        <v>41</v>
      </c>
      <c r="B43" s="78">
        <v>45406</v>
      </c>
      <c r="C43" s="103" t="s">
        <v>303</v>
      </c>
      <c r="D43" s="104">
        <v>10200</v>
      </c>
      <c r="E43" s="73" t="s">
        <v>373</v>
      </c>
      <c r="F43" s="74" t="s">
        <v>403</v>
      </c>
      <c r="G43" s="105" t="s">
        <v>353</v>
      </c>
      <c r="H43" s="77" t="s">
        <v>374</v>
      </c>
    </row>
    <row r="44" spans="1:8" s="12" customFormat="1" ht="24.95" customHeight="1" x14ac:dyDescent="0.3">
      <c r="A44" s="71">
        <v>42</v>
      </c>
      <c r="B44" s="78">
        <v>45406</v>
      </c>
      <c r="C44" s="103" t="s">
        <v>301</v>
      </c>
      <c r="D44" s="104">
        <v>116510</v>
      </c>
      <c r="E44" s="73" t="s">
        <v>373</v>
      </c>
      <c r="F44" s="74" t="s">
        <v>404</v>
      </c>
      <c r="G44" s="105" t="s">
        <v>354</v>
      </c>
      <c r="H44" s="77" t="s">
        <v>90</v>
      </c>
    </row>
    <row r="45" spans="1:8" s="12" customFormat="1" ht="24.95" customHeight="1" x14ac:dyDescent="0.3">
      <c r="A45" s="71">
        <v>43</v>
      </c>
      <c r="B45" s="78">
        <v>45406</v>
      </c>
      <c r="C45" s="103" t="s">
        <v>303</v>
      </c>
      <c r="D45" s="104">
        <v>421700</v>
      </c>
      <c r="E45" s="73" t="s">
        <v>373</v>
      </c>
      <c r="F45" s="74" t="s">
        <v>405</v>
      </c>
      <c r="G45" s="105" t="s">
        <v>355</v>
      </c>
      <c r="H45" s="77" t="s">
        <v>90</v>
      </c>
    </row>
    <row r="46" spans="1:8" s="12" customFormat="1" ht="24.95" customHeight="1" x14ac:dyDescent="0.3">
      <c r="A46" s="71">
        <v>44</v>
      </c>
      <c r="B46" s="78">
        <v>45407</v>
      </c>
      <c r="C46" s="103" t="s">
        <v>186</v>
      </c>
      <c r="D46" s="104">
        <v>3158582</v>
      </c>
      <c r="E46" s="73" t="s">
        <v>373</v>
      </c>
      <c r="F46" s="74"/>
      <c r="G46" s="105" t="s">
        <v>356</v>
      </c>
      <c r="H46" s="77" t="s">
        <v>90</v>
      </c>
    </row>
    <row r="47" spans="1:8" s="12" customFormat="1" ht="24.95" customHeight="1" x14ac:dyDescent="0.3">
      <c r="A47" s="71">
        <v>45</v>
      </c>
      <c r="B47" s="78">
        <v>45407</v>
      </c>
      <c r="C47" s="103" t="s">
        <v>186</v>
      </c>
      <c r="D47" s="104">
        <v>178480</v>
      </c>
      <c r="E47" s="73" t="s">
        <v>373</v>
      </c>
      <c r="F47" s="74"/>
      <c r="G47" s="105" t="s">
        <v>357</v>
      </c>
      <c r="H47" s="77" t="s">
        <v>90</v>
      </c>
    </row>
    <row r="48" spans="1:8" s="12" customFormat="1" ht="24.95" customHeight="1" x14ac:dyDescent="0.3">
      <c r="A48" s="71">
        <v>46</v>
      </c>
      <c r="B48" s="78">
        <v>45407</v>
      </c>
      <c r="C48" s="103" t="s">
        <v>186</v>
      </c>
      <c r="D48" s="104">
        <v>263220</v>
      </c>
      <c r="E48" s="73" t="s">
        <v>373</v>
      </c>
      <c r="F48" s="74"/>
      <c r="G48" s="105" t="s">
        <v>358</v>
      </c>
      <c r="H48" s="77" t="s">
        <v>90</v>
      </c>
    </row>
    <row r="49" spans="1:8" s="12" customFormat="1" ht="24.95" customHeight="1" x14ac:dyDescent="0.3">
      <c r="A49" s="71">
        <v>47</v>
      </c>
      <c r="B49" s="78">
        <v>45407</v>
      </c>
      <c r="C49" s="103" t="s">
        <v>186</v>
      </c>
      <c r="D49" s="104">
        <v>100000</v>
      </c>
      <c r="E49" s="73" t="s">
        <v>373</v>
      </c>
      <c r="F49" s="74"/>
      <c r="G49" s="105" t="s">
        <v>359</v>
      </c>
      <c r="H49" s="77" t="s">
        <v>90</v>
      </c>
    </row>
    <row r="50" spans="1:8" s="12" customFormat="1" ht="24.95" customHeight="1" x14ac:dyDescent="0.3">
      <c r="A50" s="71">
        <v>48</v>
      </c>
      <c r="B50" s="78">
        <v>45407</v>
      </c>
      <c r="C50" s="103" t="s">
        <v>184</v>
      </c>
      <c r="D50" s="104">
        <v>1210000</v>
      </c>
      <c r="E50" s="73" t="s">
        <v>373</v>
      </c>
      <c r="F50" s="74" t="s">
        <v>406</v>
      </c>
      <c r="G50" s="105" t="s">
        <v>360</v>
      </c>
      <c r="H50" s="77" t="s">
        <v>90</v>
      </c>
    </row>
    <row r="51" spans="1:8" s="12" customFormat="1" ht="24.95" customHeight="1" x14ac:dyDescent="0.3">
      <c r="A51" s="71">
        <v>49</v>
      </c>
      <c r="B51" s="78">
        <v>45407</v>
      </c>
      <c r="C51" s="103" t="s">
        <v>184</v>
      </c>
      <c r="D51" s="104">
        <v>90403</v>
      </c>
      <c r="E51" s="73" t="s">
        <v>373</v>
      </c>
      <c r="F51" s="74" t="s">
        <v>407</v>
      </c>
      <c r="G51" s="105" t="s">
        <v>361</v>
      </c>
      <c r="H51" s="77" t="s">
        <v>90</v>
      </c>
    </row>
    <row r="52" spans="1:8" s="12" customFormat="1" ht="24.95" customHeight="1" x14ac:dyDescent="0.3">
      <c r="A52" s="71">
        <v>50</v>
      </c>
      <c r="B52" s="78">
        <v>45407</v>
      </c>
      <c r="C52" s="103" t="s">
        <v>184</v>
      </c>
      <c r="D52" s="104">
        <v>300000</v>
      </c>
      <c r="E52" s="73" t="s">
        <v>373</v>
      </c>
      <c r="F52" s="74" t="s">
        <v>414</v>
      </c>
      <c r="G52" s="105" t="s">
        <v>413</v>
      </c>
      <c r="H52" s="77" t="s">
        <v>90</v>
      </c>
    </row>
    <row r="53" spans="1:8" s="12" customFormat="1" ht="24.95" customHeight="1" x14ac:dyDescent="0.3">
      <c r="A53" s="71">
        <v>51</v>
      </c>
      <c r="B53" s="78">
        <v>45408</v>
      </c>
      <c r="C53" s="103" t="s">
        <v>184</v>
      </c>
      <c r="D53" s="104">
        <v>332200</v>
      </c>
      <c r="E53" s="73" t="s">
        <v>373</v>
      </c>
      <c r="F53" s="74" t="s">
        <v>408</v>
      </c>
      <c r="G53" s="105" t="s">
        <v>362</v>
      </c>
      <c r="H53" s="77" t="s">
        <v>90</v>
      </c>
    </row>
    <row r="54" spans="1:8" s="12" customFormat="1" ht="24.95" customHeight="1" x14ac:dyDescent="0.3">
      <c r="A54" s="71">
        <v>52</v>
      </c>
      <c r="B54" s="78">
        <v>45411</v>
      </c>
      <c r="C54" s="103" t="s">
        <v>311</v>
      </c>
      <c r="D54" s="104">
        <v>70000</v>
      </c>
      <c r="E54" s="73" t="s">
        <v>373</v>
      </c>
      <c r="F54" s="74"/>
      <c r="G54" s="105" t="s">
        <v>363</v>
      </c>
      <c r="H54" s="77" t="s">
        <v>90</v>
      </c>
    </row>
    <row r="55" spans="1:8" s="12" customFormat="1" ht="24.95" customHeight="1" x14ac:dyDescent="0.3">
      <c r="A55" s="71">
        <v>53</v>
      </c>
      <c r="B55" s="78">
        <v>45411</v>
      </c>
      <c r="C55" s="103" t="s">
        <v>185</v>
      </c>
      <c r="D55" s="104">
        <v>1265000</v>
      </c>
      <c r="E55" s="73" t="s">
        <v>373</v>
      </c>
      <c r="F55" s="74"/>
      <c r="G55" s="105" t="s">
        <v>364</v>
      </c>
      <c r="H55" s="77" t="s">
        <v>90</v>
      </c>
    </row>
    <row r="56" spans="1:8" s="12" customFormat="1" ht="24.95" customHeight="1" x14ac:dyDescent="0.3">
      <c r="A56" s="71">
        <v>54</v>
      </c>
      <c r="B56" s="78">
        <v>45412</v>
      </c>
      <c r="C56" s="103" t="s">
        <v>184</v>
      </c>
      <c r="D56" s="104">
        <v>200000</v>
      </c>
      <c r="E56" s="73" t="s">
        <v>373</v>
      </c>
      <c r="F56" s="74"/>
      <c r="G56" s="105" t="s">
        <v>409</v>
      </c>
      <c r="H56" s="77" t="s">
        <v>90</v>
      </c>
    </row>
    <row r="57" spans="1:8" s="12" customFormat="1" ht="24.95" customHeight="1" x14ac:dyDescent="0.3">
      <c r="A57" s="71">
        <v>55</v>
      </c>
      <c r="B57" s="78">
        <v>45412</v>
      </c>
      <c r="C57" s="103" t="s">
        <v>303</v>
      </c>
      <c r="D57" s="104">
        <v>2020000</v>
      </c>
      <c r="E57" s="73" t="s">
        <v>371</v>
      </c>
      <c r="F57" s="74" t="s">
        <v>410</v>
      </c>
      <c r="G57" s="105" t="s">
        <v>323</v>
      </c>
      <c r="H57" s="77" t="s">
        <v>90</v>
      </c>
    </row>
    <row r="58" spans="1:8" s="12" customFormat="1" ht="24.95" customHeight="1" x14ac:dyDescent="0.3">
      <c r="A58" s="71">
        <v>56</v>
      </c>
      <c r="B58" s="78">
        <v>45412</v>
      </c>
      <c r="C58" s="103" t="s">
        <v>185</v>
      </c>
      <c r="D58" s="104">
        <v>32000</v>
      </c>
      <c r="E58" s="73" t="s">
        <v>373</v>
      </c>
      <c r="F58" s="74"/>
      <c r="G58" s="105" t="s">
        <v>365</v>
      </c>
      <c r="H58" s="77" t="s">
        <v>90</v>
      </c>
    </row>
    <row r="59" spans="1:8" s="12" customFormat="1" ht="24.95" customHeight="1" x14ac:dyDescent="0.3">
      <c r="A59" s="71">
        <v>57</v>
      </c>
      <c r="B59" s="78">
        <v>45412</v>
      </c>
      <c r="C59" s="103" t="s">
        <v>187</v>
      </c>
      <c r="D59" s="104">
        <v>320000</v>
      </c>
      <c r="E59" s="73" t="s">
        <v>373</v>
      </c>
      <c r="F59" s="74" t="s">
        <v>411</v>
      </c>
      <c r="G59" s="105" t="s">
        <v>366</v>
      </c>
      <c r="H59" s="77" t="s">
        <v>90</v>
      </c>
    </row>
    <row r="60" spans="1:8" s="12" customFormat="1" ht="24.95" customHeight="1" x14ac:dyDescent="0.3">
      <c r="A60" s="71">
        <v>58</v>
      </c>
      <c r="B60" s="78">
        <v>45412</v>
      </c>
      <c r="C60" s="103" t="s">
        <v>185</v>
      </c>
      <c r="D60" s="104">
        <v>110000</v>
      </c>
      <c r="E60" s="73" t="s">
        <v>373</v>
      </c>
      <c r="F60" s="74"/>
      <c r="G60" s="105" t="s">
        <v>367</v>
      </c>
      <c r="H60" s="77" t="s">
        <v>90</v>
      </c>
    </row>
    <row r="61" spans="1:8" s="12" customFormat="1" ht="24.95" customHeight="1" x14ac:dyDescent="0.3">
      <c r="A61" s="71">
        <v>59</v>
      </c>
      <c r="B61" s="78">
        <v>45412</v>
      </c>
      <c r="C61" s="103" t="s">
        <v>312</v>
      </c>
      <c r="D61" s="104">
        <v>379760</v>
      </c>
      <c r="E61" s="73" t="s">
        <v>373</v>
      </c>
      <c r="F61" s="74"/>
      <c r="G61" s="105" t="s">
        <v>368</v>
      </c>
      <c r="H61" s="77" t="s">
        <v>90</v>
      </c>
    </row>
    <row r="62" spans="1:8" s="12" customFormat="1" ht="24.95" customHeight="1" x14ac:dyDescent="0.3">
      <c r="A62" s="122" t="s">
        <v>60</v>
      </c>
      <c r="B62" s="122"/>
      <c r="C62" s="122"/>
      <c r="D62" s="75">
        <f>SUM(D3:D61)</f>
        <v>46227257</v>
      </c>
      <c r="E62" s="76"/>
      <c r="F62" s="76"/>
      <c r="G62" s="76"/>
      <c r="H62" s="76"/>
    </row>
    <row r="63" spans="1:8" s="12" customFormat="1" x14ac:dyDescent="0.3">
      <c r="A63" s="13"/>
      <c r="B63" s="14"/>
      <c r="C63" s="11"/>
      <c r="D63" s="22"/>
      <c r="E63" s="15"/>
      <c r="F63" s="15"/>
      <c r="G63" s="11"/>
      <c r="H63" s="1"/>
    </row>
    <row r="64" spans="1:8" s="12" customFormat="1" x14ac:dyDescent="0.3">
      <c r="A64" s="13"/>
      <c r="B64" s="14"/>
      <c r="C64" s="11"/>
      <c r="D64" s="22"/>
      <c r="E64" s="15"/>
      <c r="F64" s="15"/>
      <c r="G64" s="11"/>
      <c r="H64" s="1"/>
    </row>
    <row r="65" spans="1:8" s="12" customFormat="1" x14ac:dyDescent="0.3">
      <c r="A65" s="13"/>
      <c r="B65" s="14"/>
      <c r="C65" s="11"/>
      <c r="D65" s="22"/>
      <c r="E65" s="15"/>
      <c r="F65" s="15"/>
      <c r="G65" s="11"/>
      <c r="H65" s="1"/>
    </row>
    <row r="66" spans="1:8" s="12" customFormat="1" x14ac:dyDescent="0.3">
      <c r="A66" s="13"/>
      <c r="B66" s="14"/>
      <c r="C66" s="11"/>
      <c r="D66" s="23"/>
      <c r="E66" s="15"/>
      <c r="F66" s="15"/>
      <c r="G66" s="11"/>
      <c r="H66" s="1"/>
    </row>
    <row r="67" spans="1:8" s="12" customFormat="1" x14ac:dyDescent="0.3">
      <c r="A67" s="13"/>
      <c r="B67" s="14"/>
      <c r="C67" s="11"/>
      <c r="D67" s="22"/>
      <c r="E67" s="15"/>
      <c r="F67" s="15"/>
      <c r="G67" s="11"/>
      <c r="H67" s="1"/>
    </row>
    <row r="68" spans="1:8" s="12" customFormat="1" x14ac:dyDescent="0.3">
      <c r="A68" s="13"/>
      <c r="B68" s="14"/>
      <c r="C68" s="11"/>
      <c r="D68" s="22"/>
      <c r="E68" s="15"/>
      <c r="F68" s="15"/>
      <c r="G68" s="11"/>
      <c r="H68" s="1"/>
    </row>
    <row r="69" spans="1:8" s="12" customFormat="1" x14ac:dyDescent="0.3">
      <c r="A69" s="13"/>
      <c r="B69" s="14"/>
      <c r="C69" s="11"/>
      <c r="D69" s="22"/>
      <c r="E69" s="15"/>
      <c r="F69" s="15"/>
      <c r="G69" s="11"/>
      <c r="H69" s="1"/>
    </row>
    <row r="70" spans="1:8" s="12" customFormat="1" x14ac:dyDescent="0.3">
      <c r="A70" s="13"/>
      <c r="B70" s="14"/>
      <c r="C70" s="11"/>
      <c r="D70" s="22"/>
      <c r="E70" s="15"/>
      <c r="F70" s="15"/>
      <c r="G70" s="11"/>
      <c r="H70" s="1"/>
    </row>
    <row r="71" spans="1:8" s="12" customFormat="1" x14ac:dyDescent="0.3">
      <c r="A71" s="13"/>
      <c r="B71" s="14"/>
      <c r="C71" s="11"/>
      <c r="D71" s="22"/>
      <c r="E71" s="15"/>
      <c r="F71" s="15"/>
      <c r="G71" s="11"/>
      <c r="H71" s="1"/>
    </row>
    <row r="72" spans="1:8" s="12" customFormat="1" x14ac:dyDescent="0.3">
      <c r="A72" s="13"/>
      <c r="B72" s="14"/>
      <c r="C72" s="11"/>
      <c r="D72" s="22"/>
      <c r="E72" s="15"/>
      <c r="F72" s="15"/>
      <c r="G72" s="11"/>
      <c r="H72" s="1"/>
    </row>
    <row r="73" spans="1:8" s="12" customFormat="1" x14ac:dyDescent="0.3">
      <c r="A73" s="13"/>
      <c r="B73" s="14"/>
      <c r="C73" s="11"/>
      <c r="D73" s="22"/>
      <c r="E73" s="15"/>
      <c r="F73" s="15"/>
      <c r="G73" s="11"/>
      <c r="H73" s="1"/>
    </row>
    <row r="74" spans="1:8" s="12" customFormat="1" x14ac:dyDescent="0.3">
      <c r="A74" s="13"/>
      <c r="B74" s="14"/>
      <c r="C74" s="11"/>
      <c r="D74" s="22"/>
      <c r="E74" s="15"/>
      <c r="F74" s="15"/>
      <c r="G74" s="11"/>
      <c r="H74" s="1"/>
    </row>
    <row r="75" spans="1:8" s="12" customFormat="1" x14ac:dyDescent="0.3">
      <c r="A75" s="13"/>
      <c r="B75" s="14"/>
      <c r="C75" s="11"/>
      <c r="D75" s="22"/>
      <c r="E75" s="15"/>
      <c r="F75" s="15"/>
      <c r="G75" s="11"/>
      <c r="H75" s="1"/>
    </row>
    <row r="76" spans="1:8" s="12" customFormat="1" x14ac:dyDescent="0.3">
      <c r="A76" s="13"/>
      <c r="B76" s="14"/>
      <c r="C76" s="11"/>
      <c r="D76" s="22"/>
      <c r="E76" s="15"/>
      <c r="F76" s="15"/>
      <c r="G76" s="11"/>
      <c r="H76" s="1"/>
    </row>
    <row r="77" spans="1:8" s="12" customFormat="1" x14ac:dyDescent="0.3">
      <c r="A77" s="13"/>
      <c r="B77" s="14"/>
      <c r="C77" s="11"/>
      <c r="D77" s="22"/>
      <c r="E77" s="15"/>
      <c r="F77" s="15"/>
      <c r="G77" s="11"/>
      <c r="H77" s="1"/>
    </row>
    <row r="78" spans="1:8" s="12" customFormat="1" x14ac:dyDescent="0.3">
      <c r="A78" s="13"/>
      <c r="B78" s="14"/>
      <c r="C78" s="11"/>
      <c r="D78" s="22"/>
      <c r="E78" s="15"/>
      <c r="F78" s="15"/>
      <c r="G78" s="11"/>
      <c r="H78" s="1"/>
    </row>
    <row r="79" spans="1:8" s="12" customFormat="1" x14ac:dyDescent="0.3">
      <c r="A79" s="13"/>
      <c r="B79" s="14"/>
      <c r="C79" s="11"/>
      <c r="D79" s="22"/>
      <c r="E79" s="15"/>
      <c r="F79" s="15"/>
      <c r="G79" s="11"/>
      <c r="H79" s="1"/>
    </row>
    <row r="80" spans="1:8" s="12" customFormat="1" x14ac:dyDescent="0.3">
      <c r="A80" s="13"/>
      <c r="B80" s="14"/>
      <c r="C80" s="11"/>
      <c r="D80" s="22"/>
      <c r="E80" s="15"/>
      <c r="F80" s="15"/>
      <c r="G80" s="11"/>
      <c r="H80" s="1"/>
    </row>
    <row r="81" spans="1:8" s="12" customFormat="1" x14ac:dyDescent="0.3">
      <c r="A81" s="13"/>
      <c r="B81" s="14"/>
      <c r="C81" s="11"/>
      <c r="D81" s="22"/>
      <c r="E81" s="15"/>
      <c r="F81" s="15"/>
      <c r="G81" s="11"/>
      <c r="H81" s="1"/>
    </row>
    <row r="82" spans="1:8" s="12" customFormat="1" x14ac:dyDescent="0.3">
      <c r="A82" s="13"/>
      <c r="B82" s="14"/>
      <c r="C82" s="11"/>
      <c r="D82" s="22"/>
      <c r="E82" s="15"/>
      <c r="F82" s="15"/>
      <c r="G82" s="11"/>
      <c r="H82" s="1"/>
    </row>
    <row r="83" spans="1:8" s="12" customFormat="1" x14ac:dyDescent="0.3">
      <c r="A83" s="13"/>
      <c r="B83" s="14"/>
      <c r="C83" s="11"/>
      <c r="D83" s="22"/>
      <c r="E83" s="15"/>
      <c r="F83" s="15"/>
      <c r="G83" s="11"/>
      <c r="H83" s="1"/>
    </row>
    <row r="84" spans="1:8" s="12" customFormat="1" x14ac:dyDescent="0.3">
      <c r="A84" s="13"/>
      <c r="B84" s="14"/>
      <c r="C84" s="11"/>
      <c r="D84" s="22"/>
      <c r="E84" s="15"/>
      <c r="F84" s="15"/>
      <c r="G84" s="11"/>
      <c r="H84" s="1"/>
    </row>
    <row r="85" spans="1:8" s="12" customFormat="1" x14ac:dyDescent="0.3">
      <c r="A85" s="13"/>
      <c r="B85" s="14"/>
      <c r="C85" s="11"/>
      <c r="D85" s="22"/>
      <c r="E85" s="15"/>
      <c r="F85" s="15"/>
      <c r="G85" s="11"/>
      <c r="H85" s="1"/>
    </row>
    <row r="86" spans="1:8" s="12" customFormat="1" x14ac:dyDescent="0.3">
      <c r="A86" s="13"/>
      <c r="B86" s="14"/>
      <c r="C86" s="11"/>
      <c r="D86" s="22"/>
      <c r="E86" s="15"/>
      <c r="F86" s="15"/>
      <c r="G86" s="11"/>
      <c r="H86" s="1"/>
    </row>
    <row r="87" spans="1:8" s="12" customFormat="1" x14ac:dyDescent="0.3">
      <c r="A87" s="13"/>
      <c r="B87" s="14"/>
      <c r="C87" s="11"/>
      <c r="D87" s="22"/>
      <c r="E87" s="15"/>
      <c r="F87" s="15"/>
      <c r="G87" s="11"/>
      <c r="H87" s="1"/>
    </row>
    <row r="88" spans="1:8" s="12" customFormat="1" x14ac:dyDescent="0.3">
      <c r="A88" s="13"/>
      <c r="B88" s="14"/>
      <c r="C88" s="11"/>
      <c r="D88" s="22"/>
      <c r="E88" s="15"/>
      <c r="F88" s="15"/>
      <c r="G88" s="11"/>
      <c r="H88" s="1"/>
    </row>
    <row r="89" spans="1:8" s="12" customFormat="1" x14ac:dyDescent="0.3">
      <c r="A89" s="13"/>
      <c r="B89" s="14"/>
      <c r="C89" s="11"/>
      <c r="D89" s="22"/>
      <c r="E89" s="15"/>
      <c r="F89" s="15"/>
      <c r="G89" s="11"/>
      <c r="H89" s="1"/>
    </row>
    <row r="90" spans="1:8" s="12" customFormat="1" x14ac:dyDescent="0.3">
      <c r="A90" s="13"/>
      <c r="B90" s="14"/>
      <c r="C90" s="11"/>
      <c r="D90" s="22"/>
      <c r="E90" s="15"/>
      <c r="F90" s="15"/>
      <c r="G90" s="11"/>
      <c r="H90" s="1"/>
    </row>
    <row r="91" spans="1:8" s="12" customFormat="1" x14ac:dyDescent="0.3">
      <c r="A91" s="13"/>
      <c r="B91" s="14"/>
      <c r="C91" s="11"/>
      <c r="D91" s="22"/>
      <c r="E91" s="15"/>
      <c r="F91" s="15"/>
      <c r="G91" s="11"/>
      <c r="H91" s="1"/>
    </row>
    <row r="92" spans="1:8" s="12" customFormat="1" x14ac:dyDescent="0.3">
      <c r="A92" s="13"/>
      <c r="B92" s="14"/>
      <c r="C92" s="11"/>
      <c r="D92" s="22"/>
      <c r="E92" s="15"/>
      <c r="F92" s="15"/>
      <c r="G92" s="11"/>
      <c r="H92" s="1"/>
    </row>
    <row r="93" spans="1:8" s="12" customFormat="1" x14ac:dyDescent="0.3">
      <c r="A93" s="13"/>
      <c r="B93" s="14"/>
      <c r="C93" s="11"/>
      <c r="D93" s="22"/>
      <c r="E93" s="15"/>
      <c r="F93" s="15"/>
      <c r="G93" s="11"/>
      <c r="H93" s="1"/>
    </row>
    <row r="94" spans="1:8" s="12" customFormat="1" x14ac:dyDescent="0.3">
      <c r="A94" s="13"/>
      <c r="B94" s="14"/>
      <c r="C94" s="11"/>
      <c r="D94" s="22"/>
      <c r="E94" s="15"/>
      <c r="F94" s="15"/>
      <c r="G94" s="11"/>
      <c r="H94" s="1"/>
    </row>
    <row r="95" spans="1:8" s="12" customFormat="1" x14ac:dyDescent="0.3">
      <c r="A95" s="13"/>
      <c r="B95" s="14"/>
      <c r="C95" s="11"/>
      <c r="D95" s="22"/>
      <c r="E95" s="15"/>
      <c r="F95" s="15"/>
      <c r="G95" s="11"/>
      <c r="H95" s="1"/>
    </row>
    <row r="96" spans="1:8" s="12" customFormat="1" x14ac:dyDescent="0.3">
      <c r="A96" s="13"/>
      <c r="B96" s="14"/>
      <c r="C96" s="11"/>
      <c r="D96" s="22"/>
      <c r="E96" s="15"/>
      <c r="F96" s="15"/>
      <c r="G96" s="11"/>
      <c r="H96" s="1"/>
    </row>
    <row r="97" spans="1:8" s="12" customFormat="1" x14ac:dyDescent="0.3">
      <c r="A97" s="13"/>
      <c r="B97" s="14"/>
      <c r="C97" s="11"/>
      <c r="D97" s="22"/>
      <c r="E97" s="15"/>
      <c r="F97" s="15"/>
      <c r="G97" s="11"/>
      <c r="H97" s="1"/>
    </row>
    <row r="98" spans="1:8" s="12" customFormat="1" x14ac:dyDescent="0.3">
      <c r="A98" s="13"/>
      <c r="B98" s="14"/>
      <c r="C98" s="11"/>
      <c r="D98" s="22"/>
      <c r="E98" s="15"/>
      <c r="F98" s="15"/>
      <c r="G98" s="11"/>
      <c r="H98" s="1"/>
    </row>
    <row r="99" spans="1:8" s="12" customFormat="1" x14ac:dyDescent="0.3">
      <c r="A99" s="13"/>
      <c r="B99" s="14"/>
      <c r="C99" s="11"/>
      <c r="D99" s="22"/>
      <c r="E99" s="15"/>
      <c r="F99" s="15"/>
      <c r="G99" s="11"/>
      <c r="H99" s="1"/>
    </row>
    <row r="100" spans="1:8" s="12" customFormat="1" x14ac:dyDescent="0.3">
      <c r="A100" s="13"/>
      <c r="B100" s="14"/>
      <c r="C100" s="11"/>
      <c r="D100" s="22"/>
      <c r="E100" s="15"/>
      <c r="F100" s="15"/>
      <c r="G100" s="11"/>
      <c r="H100" s="1"/>
    </row>
    <row r="101" spans="1:8" s="12" customFormat="1" x14ac:dyDescent="0.3">
      <c r="A101" s="13"/>
      <c r="B101" s="14"/>
      <c r="C101" s="11"/>
      <c r="D101" s="22"/>
      <c r="E101" s="15"/>
      <c r="F101" s="15"/>
      <c r="G101" s="11"/>
      <c r="H101" s="1"/>
    </row>
    <row r="102" spans="1:8" s="12" customFormat="1" x14ac:dyDescent="0.3">
      <c r="A102" s="13"/>
      <c r="B102" s="14"/>
      <c r="C102" s="11"/>
      <c r="D102" s="22"/>
      <c r="E102" s="15"/>
      <c r="F102" s="15"/>
      <c r="G102" s="11"/>
      <c r="H102" s="1"/>
    </row>
    <row r="103" spans="1:8" s="12" customFormat="1" x14ac:dyDescent="0.3">
      <c r="A103" s="13"/>
      <c r="B103" s="14"/>
      <c r="C103" s="11"/>
      <c r="D103" s="22"/>
      <c r="E103" s="15"/>
      <c r="F103" s="15"/>
      <c r="G103" s="11"/>
      <c r="H103" s="1"/>
    </row>
    <row r="104" spans="1:8" s="12" customFormat="1" x14ac:dyDescent="0.3">
      <c r="A104" s="13"/>
      <c r="B104" s="14"/>
      <c r="C104" s="11"/>
      <c r="D104" s="22"/>
      <c r="E104" s="15"/>
      <c r="F104" s="15"/>
      <c r="G104" s="11"/>
      <c r="H104" s="1"/>
    </row>
    <row r="105" spans="1:8" s="12" customFormat="1" x14ac:dyDescent="0.3">
      <c r="A105" s="13"/>
      <c r="B105" s="14"/>
      <c r="C105" s="11"/>
      <c r="D105" s="22"/>
      <c r="E105" s="15"/>
      <c r="F105" s="15"/>
      <c r="G105" s="11"/>
      <c r="H105" s="1"/>
    </row>
    <row r="106" spans="1:8" s="12" customFormat="1" x14ac:dyDescent="0.3">
      <c r="A106" s="13"/>
      <c r="B106" s="14"/>
      <c r="C106" s="11"/>
      <c r="D106" s="22"/>
      <c r="E106" s="15"/>
      <c r="F106" s="15"/>
      <c r="G106" s="11"/>
      <c r="H106" s="1"/>
    </row>
    <row r="107" spans="1:8" s="12" customFormat="1" x14ac:dyDescent="0.3">
      <c r="A107" s="13"/>
      <c r="B107" s="14"/>
      <c r="C107" s="11"/>
      <c r="D107" s="22"/>
      <c r="E107" s="15"/>
      <c r="F107" s="15"/>
      <c r="G107" s="11"/>
      <c r="H107" s="1"/>
    </row>
    <row r="108" spans="1:8" s="12" customFormat="1" x14ac:dyDescent="0.3">
      <c r="A108" s="13"/>
      <c r="B108" s="14"/>
      <c r="C108" s="11"/>
      <c r="D108" s="22"/>
      <c r="E108" s="15"/>
      <c r="F108" s="15"/>
      <c r="G108" s="11"/>
      <c r="H108" s="1"/>
    </row>
    <row r="109" spans="1:8" s="12" customFormat="1" x14ac:dyDescent="0.3">
      <c r="A109" s="13"/>
      <c r="B109" s="14"/>
      <c r="C109" s="11"/>
      <c r="D109" s="22"/>
      <c r="E109" s="15"/>
      <c r="F109" s="15"/>
      <c r="G109" s="11"/>
      <c r="H109" s="1"/>
    </row>
    <row r="110" spans="1:8" s="12" customFormat="1" x14ac:dyDescent="0.3">
      <c r="A110" s="13"/>
      <c r="B110" s="14"/>
      <c r="C110" s="11"/>
      <c r="D110" s="22"/>
      <c r="E110" s="15"/>
      <c r="F110" s="15"/>
      <c r="G110" s="11"/>
      <c r="H110" s="1"/>
    </row>
    <row r="111" spans="1:8" s="12" customFormat="1" x14ac:dyDescent="0.3">
      <c r="A111" s="13"/>
      <c r="B111" s="14"/>
      <c r="C111" s="11"/>
      <c r="D111" s="22"/>
      <c r="E111" s="15"/>
      <c r="F111" s="15"/>
      <c r="G111" s="11"/>
      <c r="H111" s="1"/>
    </row>
    <row r="112" spans="1:8" s="12" customFormat="1" x14ac:dyDescent="0.3">
      <c r="A112" s="13"/>
      <c r="B112" s="14"/>
      <c r="C112" s="11"/>
      <c r="D112" s="22"/>
      <c r="E112" s="15"/>
      <c r="F112" s="15"/>
      <c r="G112" s="11"/>
      <c r="H112" s="1"/>
    </row>
    <row r="113" spans="1:8" s="12" customFormat="1" x14ac:dyDescent="0.3">
      <c r="A113" s="13"/>
      <c r="B113" s="14"/>
      <c r="C113" s="11"/>
      <c r="D113" s="22"/>
      <c r="E113" s="15"/>
      <c r="F113" s="15"/>
      <c r="G113" s="11"/>
      <c r="H113" s="1"/>
    </row>
    <row r="114" spans="1:8" s="12" customFormat="1" x14ac:dyDescent="0.3">
      <c r="A114" s="13"/>
      <c r="B114" s="14"/>
      <c r="C114" s="11"/>
      <c r="D114" s="22"/>
      <c r="E114" s="15"/>
      <c r="F114" s="15"/>
      <c r="G114" s="11"/>
      <c r="H114" s="1"/>
    </row>
    <row r="115" spans="1:8" s="12" customFormat="1" x14ac:dyDescent="0.3">
      <c r="A115" s="13"/>
      <c r="B115" s="14"/>
      <c r="C115" s="11"/>
      <c r="D115" s="22"/>
      <c r="E115" s="15"/>
      <c r="F115" s="15"/>
      <c r="G115" s="11"/>
      <c r="H115" s="1"/>
    </row>
    <row r="116" spans="1:8" s="12" customFormat="1" x14ac:dyDescent="0.3">
      <c r="A116" s="13"/>
      <c r="B116" s="14"/>
      <c r="C116" s="11"/>
      <c r="D116" s="22"/>
      <c r="E116" s="15"/>
      <c r="F116" s="15"/>
      <c r="G116" s="11"/>
      <c r="H116" s="1"/>
    </row>
    <row r="117" spans="1:8" s="12" customFormat="1" x14ac:dyDescent="0.3">
      <c r="A117" s="13"/>
      <c r="B117" s="14"/>
      <c r="C117" s="11"/>
      <c r="D117" s="22"/>
      <c r="E117" s="15"/>
      <c r="F117" s="15"/>
      <c r="G117" s="11"/>
      <c r="H117" s="1"/>
    </row>
    <row r="118" spans="1:8" s="12" customFormat="1" x14ac:dyDescent="0.3">
      <c r="A118" s="13"/>
      <c r="B118" s="14"/>
      <c r="C118" s="11"/>
      <c r="D118" s="22"/>
      <c r="E118" s="15"/>
      <c r="F118" s="15"/>
      <c r="G118" s="11"/>
      <c r="H118" s="1"/>
    </row>
    <row r="119" spans="1:8" s="12" customFormat="1" x14ac:dyDescent="0.3">
      <c r="A119" s="13"/>
      <c r="B119" s="14"/>
      <c r="C119" s="11"/>
      <c r="D119" s="22"/>
      <c r="E119" s="15"/>
      <c r="F119" s="15"/>
      <c r="G119" s="11"/>
      <c r="H119" s="1"/>
    </row>
    <row r="120" spans="1:8" s="12" customFormat="1" x14ac:dyDescent="0.3">
      <c r="A120" s="13"/>
      <c r="B120" s="14"/>
      <c r="C120" s="11"/>
      <c r="D120" s="22"/>
      <c r="E120" s="15"/>
      <c r="F120" s="15"/>
      <c r="G120" s="11"/>
      <c r="H120" s="1"/>
    </row>
    <row r="121" spans="1:8" s="12" customFormat="1" x14ac:dyDescent="0.3">
      <c r="A121" s="13"/>
      <c r="B121" s="14"/>
      <c r="C121" s="11"/>
      <c r="D121" s="22"/>
      <c r="E121" s="15"/>
      <c r="F121" s="15"/>
      <c r="G121" s="11"/>
      <c r="H121" s="1"/>
    </row>
    <row r="122" spans="1:8" s="12" customFormat="1" x14ac:dyDescent="0.3">
      <c r="A122" s="13"/>
      <c r="B122" s="14"/>
      <c r="C122" s="11"/>
      <c r="D122" s="22"/>
      <c r="E122" s="15"/>
      <c r="F122" s="15"/>
      <c r="G122" s="11"/>
      <c r="H122" s="1"/>
    </row>
    <row r="123" spans="1:8" s="12" customFormat="1" x14ac:dyDescent="0.3">
      <c r="A123" s="13"/>
      <c r="B123" s="14"/>
      <c r="C123" s="11"/>
      <c r="D123" s="22"/>
      <c r="E123" s="15"/>
      <c r="F123" s="15"/>
      <c r="G123" s="11"/>
      <c r="H123" s="1"/>
    </row>
    <row r="124" spans="1:8" s="12" customFormat="1" x14ac:dyDescent="0.3">
      <c r="A124" s="13"/>
      <c r="B124" s="14"/>
      <c r="C124" s="11"/>
      <c r="D124" s="22"/>
      <c r="E124" s="15"/>
      <c r="F124" s="15"/>
      <c r="G124" s="11"/>
      <c r="H124" s="1"/>
    </row>
    <row r="125" spans="1:8" s="12" customFormat="1" x14ac:dyDescent="0.3">
      <c r="A125" s="13"/>
      <c r="B125" s="14"/>
      <c r="C125" s="11"/>
      <c r="D125" s="22"/>
      <c r="E125" s="15"/>
      <c r="F125" s="15"/>
      <c r="G125" s="11"/>
      <c r="H125" s="1"/>
    </row>
    <row r="126" spans="1:8" s="12" customFormat="1" x14ac:dyDescent="0.3">
      <c r="A126" s="13"/>
      <c r="B126" s="14"/>
      <c r="C126" s="11"/>
      <c r="D126" s="22"/>
      <c r="E126" s="15"/>
      <c r="F126" s="15"/>
      <c r="G126" s="11"/>
      <c r="H126" s="1"/>
    </row>
    <row r="127" spans="1:8" s="12" customFormat="1" x14ac:dyDescent="0.3">
      <c r="A127" s="13"/>
      <c r="B127" s="14"/>
      <c r="C127" s="11"/>
      <c r="D127" s="22"/>
      <c r="E127" s="15"/>
      <c r="F127" s="15"/>
      <c r="G127" s="11"/>
      <c r="H127" s="1"/>
    </row>
    <row r="128" spans="1:8" s="12" customFormat="1" x14ac:dyDescent="0.3">
      <c r="A128" s="13"/>
      <c r="B128" s="14"/>
      <c r="C128" s="11"/>
      <c r="D128" s="22"/>
      <c r="E128" s="15"/>
      <c r="F128" s="15"/>
      <c r="G128" s="11"/>
      <c r="H128" s="1"/>
    </row>
    <row r="129" spans="1:8" s="12" customFormat="1" x14ac:dyDescent="0.3">
      <c r="A129" s="13"/>
      <c r="B129" s="14"/>
      <c r="C129" s="11"/>
      <c r="D129" s="22"/>
      <c r="E129" s="15"/>
      <c r="F129" s="15"/>
      <c r="G129" s="11"/>
      <c r="H129" s="1"/>
    </row>
    <row r="130" spans="1:8" s="12" customFormat="1" x14ac:dyDescent="0.3">
      <c r="A130" s="13"/>
      <c r="B130" s="14"/>
      <c r="C130" s="11"/>
      <c r="D130" s="22"/>
      <c r="E130" s="15"/>
      <c r="F130" s="15"/>
      <c r="G130" s="11"/>
      <c r="H130" s="1"/>
    </row>
    <row r="131" spans="1:8" s="12" customFormat="1" x14ac:dyDescent="0.3">
      <c r="A131" s="13"/>
      <c r="B131" s="14"/>
      <c r="C131" s="11"/>
      <c r="D131" s="22"/>
      <c r="E131" s="15"/>
      <c r="F131" s="15"/>
      <c r="G131" s="11"/>
      <c r="H131" s="1"/>
    </row>
    <row r="132" spans="1:8" s="12" customFormat="1" x14ac:dyDescent="0.3">
      <c r="A132" s="13"/>
      <c r="B132" s="14"/>
      <c r="C132" s="11"/>
      <c r="D132" s="22"/>
      <c r="E132" s="15"/>
      <c r="F132" s="15"/>
      <c r="G132" s="11"/>
      <c r="H132" s="1"/>
    </row>
    <row r="133" spans="1:8" s="12" customFormat="1" x14ac:dyDescent="0.3">
      <c r="A133" s="13"/>
      <c r="B133" s="14"/>
      <c r="C133" s="11"/>
      <c r="D133" s="22"/>
      <c r="E133" s="15"/>
      <c r="F133" s="15"/>
      <c r="G133" s="11"/>
      <c r="H133" s="1"/>
    </row>
    <row r="134" spans="1:8" s="12" customFormat="1" x14ac:dyDescent="0.3">
      <c r="A134" s="13"/>
      <c r="B134" s="14"/>
      <c r="C134" s="11"/>
      <c r="D134" s="22"/>
      <c r="E134" s="15"/>
      <c r="F134" s="15"/>
      <c r="G134" s="11"/>
      <c r="H134" s="1"/>
    </row>
    <row r="135" spans="1:8" s="12" customFormat="1" x14ac:dyDescent="0.3">
      <c r="A135" s="13"/>
      <c r="B135" s="14"/>
      <c r="C135" s="11"/>
      <c r="D135" s="22"/>
      <c r="E135" s="15"/>
      <c r="F135" s="15"/>
      <c r="G135" s="11"/>
      <c r="H135" s="1"/>
    </row>
    <row r="136" spans="1:8" s="12" customFormat="1" x14ac:dyDescent="0.3">
      <c r="A136" s="13"/>
      <c r="B136" s="14"/>
      <c r="C136" s="11"/>
      <c r="D136" s="22"/>
      <c r="E136" s="15"/>
      <c r="F136" s="15"/>
      <c r="G136" s="11"/>
      <c r="H136" s="1"/>
    </row>
    <row r="137" spans="1:8" s="12" customFormat="1" x14ac:dyDescent="0.3">
      <c r="A137" s="13"/>
      <c r="B137" s="14"/>
      <c r="C137" s="11"/>
      <c r="D137" s="22"/>
      <c r="E137" s="15"/>
      <c r="F137" s="15"/>
      <c r="G137" s="11"/>
      <c r="H137" s="1"/>
    </row>
    <row r="138" spans="1:8" s="12" customFormat="1" x14ac:dyDescent="0.3">
      <c r="A138" s="13"/>
      <c r="B138" s="14"/>
      <c r="C138" s="11"/>
      <c r="D138" s="22"/>
      <c r="E138" s="15"/>
      <c r="F138" s="15"/>
      <c r="G138" s="11"/>
      <c r="H138" s="1"/>
    </row>
    <row r="139" spans="1:8" s="12" customFormat="1" x14ac:dyDescent="0.3">
      <c r="A139" s="13"/>
      <c r="B139" s="14"/>
      <c r="C139" s="11"/>
      <c r="D139" s="22"/>
      <c r="E139" s="15"/>
      <c r="F139" s="15"/>
      <c r="G139" s="11"/>
      <c r="H139" s="1"/>
    </row>
    <row r="140" spans="1:8" s="12" customFormat="1" x14ac:dyDescent="0.3">
      <c r="A140" s="13"/>
      <c r="B140" s="14"/>
      <c r="C140" s="11"/>
      <c r="D140" s="22"/>
      <c r="E140" s="15"/>
      <c r="F140" s="15"/>
      <c r="G140" s="11"/>
      <c r="H140" s="1"/>
    </row>
    <row r="141" spans="1:8" s="12" customFormat="1" x14ac:dyDescent="0.3">
      <c r="A141" s="13"/>
      <c r="B141" s="14"/>
      <c r="C141" s="11"/>
      <c r="D141" s="22"/>
      <c r="E141" s="15"/>
      <c r="F141" s="15"/>
      <c r="G141" s="11"/>
      <c r="H141" s="1"/>
    </row>
    <row r="142" spans="1:8" s="12" customFormat="1" x14ac:dyDescent="0.3">
      <c r="A142" s="13"/>
      <c r="B142" s="14"/>
      <c r="C142" s="11"/>
      <c r="D142" s="22"/>
      <c r="E142" s="15"/>
      <c r="F142" s="15"/>
      <c r="G142" s="11"/>
      <c r="H142" s="1"/>
    </row>
    <row r="143" spans="1:8" s="12" customFormat="1" x14ac:dyDescent="0.3">
      <c r="A143" s="13"/>
      <c r="B143" s="14"/>
      <c r="C143" s="11"/>
      <c r="D143" s="22"/>
      <c r="E143" s="15"/>
      <c r="F143" s="15"/>
      <c r="G143" s="11"/>
      <c r="H143" s="1"/>
    </row>
    <row r="144" spans="1:8" s="12" customFormat="1" x14ac:dyDescent="0.3">
      <c r="A144" s="13"/>
      <c r="B144" s="14"/>
      <c r="C144" s="11"/>
      <c r="D144" s="22"/>
      <c r="E144" s="15"/>
      <c r="F144" s="15"/>
      <c r="G144" s="11"/>
      <c r="H144" s="1"/>
    </row>
    <row r="145" spans="1:8" s="12" customFormat="1" x14ac:dyDescent="0.3">
      <c r="A145" s="13"/>
      <c r="B145" s="14"/>
      <c r="C145" s="11"/>
      <c r="D145" s="22"/>
      <c r="E145" s="15"/>
      <c r="F145" s="15"/>
      <c r="G145" s="11"/>
      <c r="H145" s="1"/>
    </row>
    <row r="146" spans="1:8" s="12" customFormat="1" x14ac:dyDescent="0.3">
      <c r="A146" s="13"/>
      <c r="B146" s="14"/>
      <c r="C146" s="11"/>
      <c r="D146" s="22"/>
      <c r="E146" s="15"/>
      <c r="F146" s="15"/>
      <c r="G146" s="11"/>
      <c r="H146" s="1"/>
    </row>
    <row r="147" spans="1:8" s="12" customFormat="1" x14ac:dyDescent="0.3">
      <c r="A147" s="13"/>
      <c r="B147" s="14"/>
      <c r="C147" s="11"/>
      <c r="D147" s="22"/>
      <c r="E147" s="15"/>
      <c r="F147" s="15"/>
      <c r="G147" s="11"/>
      <c r="H147" s="1"/>
    </row>
    <row r="148" spans="1:8" s="12" customFormat="1" x14ac:dyDescent="0.3">
      <c r="A148" s="13"/>
      <c r="B148" s="14"/>
      <c r="C148" s="11"/>
      <c r="D148" s="22"/>
      <c r="E148" s="15"/>
      <c r="F148" s="15"/>
      <c r="G148" s="11"/>
      <c r="H148" s="1"/>
    </row>
    <row r="149" spans="1:8" s="12" customFormat="1" x14ac:dyDescent="0.3">
      <c r="A149" s="13"/>
      <c r="B149" s="14"/>
      <c r="C149" s="11"/>
      <c r="D149" s="22"/>
      <c r="E149" s="15"/>
      <c r="F149" s="15"/>
      <c r="G149" s="11"/>
      <c r="H149" s="1"/>
    </row>
    <row r="150" spans="1:8" s="12" customFormat="1" x14ac:dyDescent="0.3">
      <c r="A150" s="13"/>
      <c r="B150" s="14"/>
      <c r="C150" s="11"/>
      <c r="D150" s="22"/>
      <c r="E150" s="15"/>
      <c r="F150" s="15"/>
      <c r="G150" s="11"/>
      <c r="H150" s="1"/>
    </row>
    <row r="151" spans="1:8" s="12" customFormat="1" x14ac:dyDescent="0.3">
      <c r="A151" s="13"/>
      <c r="B151" s="14"/>
      <c r="C151" s="11"/>
      <c r="D151" s="22"/>
      <c r="E151" s="15"/>
      <c r="F151" s="15"/>
      <c r="G151" s="11"/>
      <c r="H151" s="1"/>
    </row>
    <row r="152" spans="1:8" s="12" customFormat="1" x14ac:dyDescent="0.3">
      <c r="A152" s="13"/>
      <c r="B152" s="14"/>
      <c r="C152" s="11"/>
      <c r="D152" s="22"/>
      <c r="E152" s="15"/>
      <c r="F152" s="15"/>
      <c r="G152" s="11"/>
      <c r="H152" s="1"/>
    </row>
    <row r="153" spans="1:8" s="12" customFormat="1" x14ac:dyDescent="0.3">
      <c r="A153" s="13"/>
      <c r="B153" s="14"/>
      <c r="C153" s="11"/>
      <c r="D153" s="22"/>
      <c r="E153" s="15"/>
      <c r="F153" s="15"/>
      <c r="G153" s="11"/>
      <c r="H153" s="1"/>
    </row>
    <row r="154" spans="1:8" s="12" customFormat="1" x14ac:dyDescent="0.3">
      <c r="A154" s="13"/>
      <c r="B154" s="14"/>
      <c r="C154" s="11"/>
      <c r="D154" s="22"/>
      <c r="E154" s="15"/>
      <c r="F154" s="15"/>
      <c r="G154" s="11"/>
      <c r="H154" s="1"/>
    </row>
    <row r="155" spans="1:8" s="12" customFormat="1" x14ac:dyDescent="0.3">
      <c r="A155" s="13"/>
      <c r="B155" s="14"/>
      <c r="C155" s="11"/>
      <c r="D155" s="22"/>
      <c r="E155" s="15"/>
      <c r="F155" s="15"/>
      <c r="G155" s="11"/>
      <c r="H155" s="1"/>
    </row>
    <row r="156" spans="1:8" s="12" customFormat="1" x14ac:dyDescent="0.3">
      <c r="A156" s="13"/>
      <c r="B156" s="14"/>
      <c r="C156" s="11"/>
      <c r="D156" s="22"/>
      <c r="E156" s="15"/>
      <c r="F156" s="15"/>
      <c r="G156" s="11"/>
      <c r="H156" s="1"/>
    </row>
    <row r="157" spans="1:8" s="12" customFormat="1" x14ac:dyDescent="0.3">
      <c r="A157" s="13"/>
      <c r="B157" s="14"/>
      <c r="C157" s="11"/>
      <c r="D157" s="22"/>
      <c r="E157" s="15"/>
      <c r="F157" s="15"/>
      <c r="G157" s="11"/>
      <c r="H157" s="1"/>
    </row>
    <row r="158" spans="1:8" s="12" customFormat="1" x14ac:dyDescent="0.3">
      <c r="A158" s="13"/>
      <c r="B158" s="14"/>
      <c r="C158" s="11"/>
      <c r="D158" s="22"/>
      <c r="E158" s="15"/>
      <c r="F158" s="15"/>
      <c r="G158" s="11"/>
      <c r="H158" s="1"/>
    </row>
    <row r="159" spans="1:8" s="12" customFormat="1" x14ac:dyDescent="0.3">
      <c r="A159" s="13"/>
      <c r="B159" s="14"/>
      <c r="C159" s="11"/>
      <c r="D159" s="22"/>
      <c r="E159" s="15"/>
      <c r="F159" s="15"/>
      <c r="G159" s="11"/>
      <c r="H159" s="1"/>
    </row>
    <row r="160" spans="1:8" s="12" customFormat="1" x14ac:dyDescent="0.3">
      <c r="A160" s="13"/>
      <c r="B160" s="14"/>
      <c r="C160" s="11"/>
      <c r="D160" s="22"/>
      <c r="E160" s="15"/>
      <c r="F160" s="15"/>
      <c r="G160" s="11"/>
      <c r="H160" s="1"/>
    </row>
    <row r="161" spans="1:8" s="12" customFormat="1" x14ac:dyDescent="0.3">
      <c r="A161" s="13"/>
      <c r="B161" s="14"/>
      <c r="C161" s="11"/>
      <c r="D161" s="22"/>
      <c r="E161" s="15"/>
      <c r="F161" s="15"/>
      <c r="G161" s="11"/>
      <c r="H161" s="1"/>
    </row>
    <row r="162" spans="1:8" s="12" customFormat="1" x14ac:dyDescent="0.3">
      <c r="A162" s="13"/>
      <c r="B162" s="14"/>
      <c r="C162" s="11"/>
      <c r="D162" s="22"/>
      <c r="E162" s="15"/>
      <c r="F162" s="15"/>
      <c r="G162" s="11"/>
      <c r="H162" s="1"/>
    </row>
    <row r="163" spans="1:8" s="12" customFormat="1" x14ac:dyDescent="0.3">
      <c r="A163" s="13"/>
      <c r="B163" s="14"/>
      <c r="C163" s="11"/>
      <c r="D163" s="22"/>
      <c r="E163" s="15"/>
      <c r="F163" s="15"/>
      <c r="G163" s="11"/>
      <c r="H163" s="1"/>
    </row>
    <row r="164" spans="1:8" s="12" customFormat="1" x14ac:dyDescent="0.3">
      <c r="A164" s="13"/>
      <c r="B164" s="14"/>
      <c r="C164" s="11"/>
      <c r="D164" s="22"/>
      <c r="E164" s="15"/>
      <c r="F164" s="15"/>
      <c r="G164" s="11"/>
      <c r="H164" s="1"/>
    </row>
    <row r="165" spans="1:8" s="12" customFormat="1" x14ac:dyDescent="0.3">
      <c r="A165" s="13"/>
      <c r="B165" s="14"/>
      <c r="C165" s="11"/>
      <c r="D165" s="22"/>
      <c r="E165" s="15"/>
      <c r="F165" s="15"/>
      <c r="G165" s="11"/>
      <c r="H165" s="1"/>
    </row>
  </sheetData>
  <sheetProtection password="C6E9" sheet="1" objects="1" scenarios="1"/>
  <autoFilter ref="A2:H62"/>
  <mergeCells count="2">
    <mergeCell ref="A1:G1"/>
    <mergeCell ref="A62:C62"/>
  </mergeCells>
  <phoneticPr fontId="3" type="noConversion"/>
  <pageMargins left="0.7" right="0.7" top="0.75" bottom="0.75" header="0.3" footer="0.3"/>
  <pageSetup paperSize="9" scale="5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3"/>
  <sheetViews>
    <sheetView zoomScale="85" zoomScaleNormal="85" workbookViewId="0">
      <selection activeCell="Q87" sqref="Q87"/>
    </sheetView>
  </sheetViews>
  <sheetFormatPr defaultRowHeight="12" x14ac:dyDescent="0.3"/>
  <cols>
    <col min="1" max="1" width="5.5" style="51" customWidth="1"/>
    <col min="2" max="2" width="11.5" style="52" bestFit="1" customWidth="1"/>
    <col min="3" max="3" width="15.25" style="52" customWidth="1"/>
    <col min="4" max="4" width="6.25" style="51" customWidth="1"/>
    <col min="5" max="5" width="8.75" style="51" customWidth="1"/>
    <col min="6" max="6" width="7.25" style="51" customWidth="1"/>
    <col min="7" max="8" width="6.625" style="51" customWidth="1"/>
    <col min="9" max="9" width="28.125" style="51" customWidth="1"/>
    <col min="10" max="10" width="8.5" style="52" bestFit="1" customWidth="1"/>
    <col min="11" max="11" width="18" style="51" customWidth="1"/>
    <col min="12" max="12" width="9" style="51" bestFit="1" customWidth="1"/>
    <col min="13" max="13" width="6.625" style="52" customWidth="1"/>
    <col min="14" max="14" width="11.375" style="53" bestFit="1" customWidth="1"/>
    <col min="15" max="15" width="10.625" style="51" customWidth="1"/>
    <col min="16" max="16384" width="9" style="18"/>
  </cols>
  <sheetData>
    <row r="1" spans="1:15" s="17" customFormat="1" ht="20.25" thickBot="1" x14ac:dyDescent="0.25">
      <c r="A1" s="132" t="s">
        <v>9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6" t="s">
        <v>10</v>
      </c>
    </row>
    <row r="2" spans="1:15" ht="16.5" customHeight="1" x14ac:dyDescent="0.3">
      <c r="A2" s="126" t="s">
        <v>20</v>
      </c>
      <c r="B2" s="129" t="s">
        <v>2</v>
      </c>
      <c r="C2" s="129" t="s">
        <v>34</v>
      </c>
      <c r="D2" s="129" t="s">
        <v>35</v>
      </c>
      <c r="E2" s="129" t="s">
        <v>53</v>
      </c>
      <c r="F2" s="129" t="s">
        <v>11</v>
      </c>
      <c r="G2" s="129" t="s">
        <v>40</v>
      </c>
      <c r="H2" s="129" t="s">
        <v>42</v>
      </c>
      <c r="I2" s="129" t="s">
        <v>37</v>
      </c>
      <c r="J2" s="129" t="s">
        <v>25</v>
      </c>
      <c r="K2" s="129" t="s">
        <v>38</v>
      </c>
      <c r="L2" s="129" t="s">
        <v>26</v>
      </c>
      <c r="M2" s="129" t="s">
        <v>27</v>
      </c>
      <c r="N2" s="129" t="s">
        <v>39</v>
      </c>
      <c r="O2" s="133" t="s">
        <v>29</v>
      </c>
    </row>
    <row r="3" spans="1:15" ht="13.5" customHeight="1" x14ac:dyDescent="0.3">
      <c r="A3" s="127"/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4"/>
    </row>
    <row r="4" spans="1:15" ht="27" x14ac:dyDescent="0.3">
      <c r="A4" s="128"/>
      <c r="B4" s="131"/>
      <c r="C4" s="131"/>
      <c r="D4" s="38" t="s">
        <v>36</v>
      </c>
      <c r="E4" s="39" t="s">
        <v>36</v>
      </c>
      <c r="F4" s="131"/>
      <c r="G4" s="39" t="s">
        <v>41</v>
      </c>
      <c r="H4" s="39" t="s">
        <v>43</v>
      </c>
      <c r="I4" s="131"/>
      <c r="J4" s="131"/>
      <c r="K4" s="131"/>
      <c r="L4" s="131"/>
      <c r="M4" s="131"/>
      <c r="N4" s="131"/>
      <c r="O4" s="135"/>
    </row>
    <row r="5" spans="1:15" ht="18.75" customHeight="1" x14ac:dyDescent="0.3">
      <c r="A5" s="40" t="s">
        <v>91</v>
      </c>
      <c r="B5" s="41" t="s">
        <v>223</v>
      </c>
      <c r="C5" s="42" t="s">
        <v>161</v>
      </c>
      <c r="D5" s="42" t="s">
        <v>44</v>
      </c>
      <c r="E5" s="42" t="s">
        <v>30</v>
      </c>
      <c r="F5" s="42"/>
      <c r="G5" s="42" t="s">
        <v>30</v>
      </c>
      <c r="H5" s="42" t="s">
        <v>30</v>
      </c>
      <c r="I5" s="43" t="s">
        <v>17</v>
      </c>
      <c r="J5" s="42" t="s">
        <v>12</v>
      </c>
      <c r="K5" s="42" t="s">
        <v>13</v>
      </c>
      <c r="L5" s="42">
        <v>5</v>
      </c>
      <c r="M5" s="43" t="s">
        <v>32</v>
      </c>
      <c r="N5" s="44">
        <v>604600</v>
      </c>
      <c r="O5" s="45"/>
    </row>
    <row r="6" spans="1:15" ht="18.75" customHeight="1" x14ac:dyDescent="0.3">
      <c r="A6" s="40" t="s">
        <v>92</v>
      </c>
      <c r="B6" s="41" t="s">
        <v>223</v>
      </c>
      <c r="C6" s="42" t="s">
        <v>161</v>
      </c>
      <c r="D6" s="42" t="s">
        <v>44</v>
      </c>
      <c r="E6" s="42" t="s">
        <v>30</v>
      </c>
      <c r="F6" s="42"/>
      <c r="G6" s="42" t="s">
        <v>30</v>
      </c>
      <c r="H6" s="42" t="s">
        <v>30</v>
      </c>
      <c r="I6" s="43" t="s">
        <v>162</v>
      </c>
      <c r="J6" s="42" t="s">
        <v>12</v>
      </c>
      <c r="K6" s="42" t="s">
        <v>13</v>
      </c>
      <c r="L6" s="42">
        <v>3</v>
      </c>
      <c r="M6" s="43" t="s">
        <v>32</v>
      </c>
      <c r="N6" s="44">
        <v>663100</v>
      </c>
      <c r="O6" s="45"/>
    </row>
    <row r="7" spans="1:15" ht="18.75" customHeight="1" x14ac:dyDescent="0.3">
      <c r="A7" s="40" t="s">
        <v>93</v>
      </c>
      <c r="B7" s="41" t="s">
        <v>223</v>
      </c>
      <c r="C7" s="42" t="s">
        <v>161</v>
      </c>
      <c r="D7" s="42" t="s">
        <v>44</v>
      </c>
      <c r="E7" s="42" t="s">
        <v>30</v>
      </c>
      <c r="F7" s="42"/>
      <c r="G7" s="42" t="s">
        <v>30</v>
      </c>
      <c r="H7" s="42" t="s">
        <v>30</v>
      </c>
      <c r="I7" s="43" t="s">
        <v>432</v>
      </c>
      <c r="J7" s="42" t="s">
        <v>12</v>
      </c>
      <c r="K7" s="42" t="s">
        <v>13</v>
      </c>
      <c r="L7" s="42">
        <v>3</v>
      </c>
      <c r="M7" s="43" t="s">
        <v>32</v>
      </c>
      <c r="N7" s="44">
        <v>727600</v>
      </c>
      <c r="O7" s="45"/>
    </row>
    <row r="8" spans="1:15" ht="18.75" customHeight="1" x14ac:dyDescent="0.3">
      <c r="A8" s="40" t="s">
        <v>94</v>
      </c>
      <c r="B8" s="41" t="s">
        <v>223</v>
      </c>
      <c r="C8" s="42" t="s">
        <v>161</v>
      </c>
      <c r="D8" s="42" t="s">
        <v>44</v>
      </c>
      <c r="E8" s="42" t="s">
        <v>30</v>
      </c>
      <c r="F8" s="42"/>
      <c r="G8" s="42" t="s">
        <v>30</v>
      </c>
      <c r="H8" s="42" t="s">
        <v>30</v>
      </c>
      <c r="I8" s="43" t="s">
        <v>163</v>
      </c>
      <c r="J8" s="42" t="s">
        <v>12</v>
      </c>
      <c r="K8" s="42" t="s">
        <v>164</v>
      </c>
      <c r="L8" s="42">
        <v>1</v>
      </c>
      <c r="M8" s="43" t="s">
        <v>32</v>
      </c>
      <c r="N8" s="44">
        <v>54000</v>
      </c>
      <c r="O8" s="45"/>
    </row>
    <row r="9" spans="1:15" ht="18.75" customHeight="1" x14ac:dyDescent="0.3">
      <c r="A9" s="40" t="s">
        <v>95</v>
      </c>
      <c r="B9" s="41" t="s">
        <v>223</v>
      </c>
      <c r="C9" s="42" t="s">
        <v>161</v>
      </c>
      <c r="D9" s="42" t="s">
        <v>44</v>
      </c>
      <c r="E9" s="42" t="s">
        <v>30</v>
      </c>
      <c r="F9" s="42"/>
      <c r="G9" s="42" t="s">
        <v>30</v>
      </c>
      <c r="H9" s="42" t="s">
        <v>30</v>
      </c>
      <c r="I9" s="43" t="s">
        <v>18</v>
      </c>
      <c r="J9" s="42" t="s">
        <v>12</v>
      </c>
      <c r="K9" s="42" t="s">
        <v>13</v>
      </c>
      <c r="L9" s="42">
        <v>1</v>
      </c>
      <c r="M9" s="43" t="s">
        <v>32</v>
      </c>
      <c r="N9" s="44">
        <v>49000</v>
      </c>
      <c r="O9" s="45"/>
    </row>
    <row r="10" spans="1:15" ht="18.75" customHeight="1" x14ac:dyDescent="0.3">
      <c r="A10" s="40" t="s">
        <v>96</v>
      </c>
      <c r="B10" s="41" t="s">
        <v>224</v>
      </c>
      <c r="C10" s="42" t="s">
        <v>161</v>
      </c>
      <c r="D10" s="42" t="s">
        <v>44</v>
      </c>
      <c r="E10" s="42" t="s">
        <v>30</v>
      </c>
      <c r="F10" s="42"/>
      <c r="G10" s="42" t="s">
        <v>30</v>
      </c>
      <c r="H10" s="42" t="s">
        <v>30</v>
      </c>
      <c r="I10" s="43" t="s">
        <v>16</v>
      </c>
      <c r="J10" s="42" t="s">
        <v>12</v>
      </c>
      <c r="K10" s="42" t="s">
        <v>13</v>
      </c>
      <c r="L10" s="42">
        <v>3</v>
      </c>
      <c r="M10" s="43" t="s">
        <v>32</v>
      </c>
      <c r="N10" s="44">
        <v>100000</v>
      </c>
      <c r="O10" s="45"/>
    </row>
    <row r="11" spans="1:15" ht="18.75" customHeight="1" x14ac:dyDescent="0.3">
      <c r="A11" s="40" t="s">
        <v>97</v>
      </c>
      <c r="B11" s="41" t="s">
        <v>224</v>
      </c>
      <c r="C11" s="42" t="s">
        <v>161</v>
      </c>
      <c r="D11" s="42" t="s">
        <v>44</v>
      </c>
      <c r="E11" s="42" t="s">
        <v>30</v>
      </c>
      <c r="F11" s="42"/>
      <c r="G11" s="42" t="s">
        <v>30</v>
      </c>
      <c r="H11" s="42" t="s">
        <v>30</v>
      </c>
      <c r="I11" s="43" t="s">
        <v>207</v>
      </c>
      <c r="J11" s="42" t="s">
        <v>12</v>
      </c>
      <c r="K11" s="42" t="s">
        <v>13</v>
      </c>
      <c r="L11" s="42">
        <v>3</v>
      </c>
      <c r="M11" s="43" t="s">
        <v>32</v>
      </c>
      <c r="N11" s="44">
        <v>228000</v>
      </c>
      <c r="O11" s="45"/>
    </row>
    <row r="12" spans="1:15" ht="18.75" customHeight="1" x14ac:dyDescent="0.3">
      <c r="A12" s="40" t="s">
        <v>98</v>
      </c>
      <c r="B12" s="41" t="s">
        <v>224</v>
      </c>
      <c r="C12" s="42" t="s">
        <v>161</v>
      </c>
      <c r="D12" s="42" t="s">
        <v>44</v>
      </c>
      <c r="E12" s="42" t="s">
        <v>30</v>
      </c>
      <c r="F12" s="42"/>
      <c r="G12" s="42" t="s">
        <v>30</v>
      </c>
      <c r="H12" s="42" t="s">
        <v>30</v>
      </c>
      <c r="I12" s="43" t="s">
        <v>162</v>
      </c>
      <c r="J12" s="42" t="s">
        <v>12</v>
      </c>
      <c r="K12" s="42" t="s">
        <v>13</v>
      </c>
      <c r="L12" s="42">
        <v>1</v>
      </c>
      <c r="M12" s="43" t="s">
        <v>32</v>
      </c>
      <c r="N12" s="44">
        <v>294500</v>
      </c>
      <c r="O12" s="45"/>
    </row>
    <row r="13" spans="1:15" ht="18.75" customHeight="1" x14ac:dyDescent="0.3">
      <c r="A13" s="40" t="s">
        <v>99</v>
      </c>
      <c r="B13" s="41" t="s">
        <v>224</v>
      </c>
      <c r="C13" s="42" t="s">
        <v>161</v>
      </c>
      <c r="D13" s="42" t="s">
        <v>7</v>
      </c>
      <c r="E13" s="42" t="s">
        <v>30</v>
      </c>
      <c r="F13" s="42"/>
      <c r="G13" s="42" t="s">
        <v>30</v>
      </c>
      <c r="H13" s="42" t="s">
        <v>30</v>
      </c>
      <c r="I13" s="43" t="s">
        <v>433</v>
      </c>
      <c r="J13" s="42" t="s">
        <v>12</v>
      </c>
      <c r="K13" s="42" t="s">
        <v>434</v>
      </c>
      <c r="L13" s="42">
        <v>107</v>
      </c>
      <c r="M13" s="43" t="s">
        <v>32</v>
      </c>
      <c r="N13" s="44">
        <v>1</v>
      </c>
      <c r="O13" s="45"/>
    </row>
    <row r="14" spans="1:15" ht="18.75" customHeight="1" x14ac:dyDescent="0.3">
      <c r="A14" s="40" t="s">
        <v>100</v>
      </c>
      <c r="B14" s="41" t="s">
        <v>415</v>
      </c>
      <c r="C14" s="42" t="s">
        <v>161</v>
      </c>
      <c r="D14" s="42" t="s">
        <v>44</v>
      </c>
      <c r="E14" s="42" t="s">
        <v>30</v>
      </c>
      <c r="F14" s="42"/>
      <c r="G14" s="42" t="s">
        <v>30</v>
      </c>
      <c r="H14" s="42" t="s">
        <v>30</v>
      </c>
      <c r="I14" s="43" t="s">
        <v>17</v>
      </c>
      <c r="J14" s="42" t="s">
        <v>12</v>
      </c>
      <c r="K14" s="42" t="s">
        <v>13</v>
      </c>
      <c r="L14" s="42">
        <v>3</v>
      </c>
      <c r="M14" s="43" t="s">
        <v>32</v>
      </c>
      <c r="N14" s="44">
        <v>534200</v>
      </c>
      <c r="O14" s="45"/>
    </row>
    <row r="15" spans="1:15" ht="18.75" customHeight="1" x14ac:dyDescent="0.3">
      <c r="A15" s="40" t="s">
        <v>101</v>
      </c>
      <c r="B15" s="41" t="s">
        <v>415</v>
      </c>
      <c r="C15" s="42" t="s">
        <v>161</v>
      </c>
      <c r="D15" s="42" t="s">
        <v>44</v>
      </c>
      <c r="E15" s="42" t="s">
        <v>30</v>
      </c>
      <c r="F15" s="42"/>
      <c r="G15" s="42" t="s">
        <v>30</v>
      </c>
      <c r="H15" s="42" t="s">
        <v>30</v>
      </c>
      <c r="I15" s="43" t="s">
        <v>207</v>
      </c>
      <c r="J15" s="42" t="s">
        <v>12</v>
      </c>
      <c r="K15" s="42" t="s">
        <v>13</v>
      </c>
      <c r="L15" s="42">
        <v>2</v>
      </c>
      <c r="M15" s="43" t="s">
        <v>32</v>
      </c>
      <c r="N15" s="44">
        <v>230300</v>
      </c>
      <c r="O15" s="45"/>
    </row>
    <row r="16" spans="1:15" ht="18.75" customHeight="1" x14ac:dyDescent="0.3">
      <c r="A16" s="40" t="s">
        <v>102</v>
      </c>
      <c r="B16" s="41" t="s">
        <v>415</v>
      </c>
      <c r="C16" s="42" t="s">
        <v>161</v>
      </c>
      <c r="D16" s="42" t="s">
        <v>44</v>
      </c>
      <c r="E16" s="42" t="s">
        <v>30</v>
      </c>
      <c r="F16" s="42"/>
      <c r="G16" s="42" t="s">
        <v>30</v>
      </c>
      <c r="H16" s="42" t="s">
        <v>30</v>
      </c>
      <c r="I16" s="43" t="s">
        <v>16</v>
      </c>
      <c r="J16" s="42" t="s">
        <v>12</v>
      </c>
      <c r="K16" s="42" t="s">
        <v>13</v>
      </c>
      <c r="L16" s="42">
        <v>2</v>
      </c>
      <c r="M16" s="43" t="s">
        <v>32</v>
      </c>
      <c r="N16" s="44">
        <v>132100</v>
      </c>
      <c r="O16" s="45"/>
    </row>
    <row r="17" spans="1:15" ht="18.75" customHeight="1" x14ac:dyDescent="0.3">
      <c r="A17" s="40" t="s">
        <v>103</v>
      </c>
      <c r="B17" s="41" t="s">
        <v>415</v>
      </c>
      <c r="C17" s="42" t="s">
        <v>161</v>
      </c>
      <c r="D17" s="42" t="s">
        <v>44</v>
      </c>
      <c r="E17" s="42" t="s">
        <v>30</v>
      </c>
      <c r="F17" s="42"/>
      <c r="G17" s="42" t="s">
        <v>30</v>
      </c>
      <c r="H17" s="42" t="s">
        <v>30</v>
      </c>
      <c r="I17" s="43" t="s">
        <v>162</v>
      </c>
      <c r="J17" s="42" t="s">
        <v>12</v>
      </c>
      <c r="K17" s="42" t="s">
        <v>13</v>
      </c>
      <c r="L17" s="42">
        <v>1</v>
      </c>
      <c r="M17" s="43" t="s">
        <v>32</v>
      </c>
      <c r="N17" s="44">
        <v>254300</v>
      </c>
      <c r="O17" s="45"/>
    </row>
    <row r="18" spans="1:15" ht="18.75" customHeight="1" x14ac:dyDescent="0.3">
      <c r="A18" s="40" t="s">
        <v>104</v>
      </c>
      <c r="B18" s="41" t="s">
        <v>416</v>
      </c>
      <c r="C18" s="42" t="s">
        <v>161</v>
      </c>
      <c r="D18" s="42" t="s">
        <v>44</v>
      </c>
      <c r="E18" s="42" t="s">
        <v>30</v>
      </c>
      <c r="F18" s="42"/>
      <c r="G18" s="42" t="s">
        <v>30</v>
      </c>
      <c r="H18" s="42" t="s">
        <v>30</v>
      </c>
      <c r="I18" s="43" t="s">
        <v>207</v>
      </c>
      <c r="J18" s="42" t="s">
        <v>12</v>
      </c>
      <c r="K18" s="42" t="s">
        <v>13</v>
      </c>
      <c r="L18" s="42">
        <v>1</v>
      </c>
      <c r="M18" s="43" t="s">
        <v>32</v>
      </c>
      <c r="N18" s="44">
        <v>85000</v>
      </c>
      <c r="O18" s="45"/>
    </row>
    <row r="19" spans="1:15" ht="18.75" customHeight="1" x14ac:dyDescent="0.3">
      <c r="A19" s="40" t="s">
        <v>105</v>
      </c>
      <c r="B19" s="41" t="s">
        <v>416</v>
      </c>
      <c r="C19" s="42" t="s">
        <v>161</v>
      </c>
      <c r="D19" s="42" t="s">
        <v>44</v>
      </c>
      <c r="E19" s="42" t="s">
        <v>30</v>
      </c>
      <c r="F19" s="42"/>
      <c r="G19" s="42" t="s">
        <v>30</v>
      </c>
      <c r="H19" s="42" t="s">
        <v>30</v>
      </c>
      <c r="I19" s="43" t="s">
        <v>162</v>
      </c>
      <c r="J19" s="42" t="s">
        <v>12</v>
      </c>
      <c r="K19" s="42" t="s">
        <v>13</v>
      </c>
      <c r="L19" s="42">
        <v>1</v>
      </c>
      <c r="M19" s="43" t="s">
        <v>32</v>
      </c>
      <c r="N19" s="44">
        <v>169400</v>
      </c>
      <c r="O19" s="45"/>
    </row>
    <row r="20" spans="1:15" ht="18.75" customHeight="1" x14ac:dyDescent="0.3">
      <c r="A20" s="40" t="s">
        <v>106</v>
      </c>
      <c r="B20" s="41" t="s">
        <v>225</v>
      </c>
      <c r="C20" s="42" t="s">
        <v>161</v>
      </c>
      <c r="D20" s="42" t="s">
        <v>44</v>
      </c>
      <c r="E20" s="42" t="s">
        <v>30</v>
      </c>
      <c r="F20" s="42"/>
      <c r="G20" s="42" t="s">
        <v>30</v>
      </c>
      <c r="H20" s="42" t="s">
        <v>30</v>
      </c>
      <c r="I20" s="43" t="s">
        <v>17</v>
      </c>
      <c r="J20" s="42" t="s">
        <v>12</v>
      </c>
      <c r="K20" s="42" t="s">
        <v>13</v>
      </c>
      <c r="L20" s="42">
        <v>3</v>
      </c>
      <c r="M20" s="43" t="s">
        <v>32</v>
      </c>
      <c r="N20" s="44">
        <v>528000</v>
      </c>
      <c r="O20" s="45"/>
    </row>
    <row r="21" spans="1:15" ht="18.75" customHeight="1" x14ac:dyDescent="0.3">
      <c r="A21" s="40" t="s">
        <v>107</v>
      </c>
      <c r="B21" s="41" t="s">
        <v>225</v>
      </c>
      <c r="C21" s="42" t="s">
        <v>161</v>
      </c>
      <c r="D21" s="42" t="s">
        <v>44</v>
      </c>
      <c r="E21" s="42" t="s">
        <v>30</v>
      </c>
      <c r="F21" s="42"/>
      <c r="G21" s="42" t="s">
        <v>30</v>
      </c>
      <c r="H21" s="42" t="s">
        <v>30</v>
      </c>
      <c r="I21" s="43" t="s">
        <v>435</v>
      </c>
      <c r="J21" s="42" t="s">
        <v>12</v>
      </c>
      <c r="K21" s="42" t="s">
        <v>70</v>
      </c>
      <c r="L21" s="42">
        <v>1</v>
      </c>
      <c r="M21" s="43" t="s">
        <v>32</v>
      </c>
      <c r="N21" s="44">
        <v>664100</v>
      </c>
      <c r="O21" s="45"/>
    </row>
    <row r="22" spans="1:15" ht="18.75" customHeight="1" x14ac:dyDescent="0.3">
      <c r="A22" s="40" t="s">
        <v>108</v>
      </c>
      <c r="B22" s="41" t="s">
        <v>225</v>
      </c>
      <c r="C22" s="42" t="s">
        <v>161</v>
      </c>
      <c r="D22" s="42" t="s">
        <v>44</v>
      </c>
      <c r="E22" s="42" t="s">
        <v>30</v>
      </c>
      <c r="F22" s="42"/>
      <c r="G22" s="42" t="s">
        <v>30</v>
      </c>
      <c r="H22" s="42" t="s">
        <v>30</v>
      </c>
      <c r="I22" s="43" t="s">
        <v>16</v>
      </c>
      <c r="J22" s="42" t="s">
        <v>12</v>
      </c>
      <c r="K22" s="42" t="s">
        <v>13</v>
      </c>
      <c r="L22" s="42">
        <v>1</v>
      </c>
      <c r="M22" s="43" t="s">
        <v>32</v>
      </c>
      <c r="N22" s="44">
        <v>32600</v>
      </c>
      <c r="O22" s="45"/>
    </row>
    <row r="23" spans="1:15" ht="18.75" customHeight="1" x14ac:dyDescent="0.3">
      <c r="A23" s="40" t="s">
        <v>109</v>
      </c>
      <c r="B23" s="41" t="s">
        <v>225</v>
      </c>
      <c r="C23" s="42" t="s">
        <v>161</v>
      </c>
      <c r="D23" s="42" t="s">
        <v>44</v>
      </c>
      <c r="E23" s="42" t="s">
        <v>30</v>
      </c>
      <c r="F23" s="42"/>
      <c r="G23" s="42" t="s">
        <v>30</v>
      </c>
      <c r="H23" s="42" t="s">
        <v>30</v>
      </c>
      <c r="I23" s="43" t="s">
        <v>207</v>
      </c>
      <c r="J23" s="42" t="s">
        <v>12</v>
      </c>
      <c r="K23" s="42" t="s">
        <v>13</v>
      </c>
      <c r="L23" s="42">
        <v>1</v>
      </c>
      <c r="M23" s="43" t="s">
        <v>32</v>
      </c>
      <c r="N23" s="44">
        <v>61500</v>
      </c>
      <c r="O23" s="45"/>
    </row>
    <row r="24" spans="1:15" ht="18.75" customHeight="1" x14ac:dyDescent="0.3">
      <c r="A24" s="40" t="s">
        <v>110</v>
      </c>
      <c r="B24" s="41" t="s">
        <v>225</v>
      </c>
      <c r="C24" s="42" t="s">
        <v>161</v>
      </c>
      <c r="D24" s="42" t="s">
        <v>44</v>
      </c>
      <c r="E24" s="42" t="s">
        <v>30</v>
      </c>
      <c r="F24" s="42"/>
      <c r="G24" s="42" t="s">
        <v>30</v>
      </c>
      <c r="H24" s="42" t="s">
        <v>30</v>
      </c>
      <c r="I24" s="43" t="s">
        <v>162</v>
      </c>
      <c r="J24" s="42" t="s">
        <v>12</v>
      </c>
      <c r="K24" s="42" t="s">
        <v>13</v>
      </c>
      <c r="L24" s="42">
        <v>1</v>
      </c>
      <c r="M24" s="43" t="s">
        <v>32</v>
      </c>
      <c r="N24" s="44">
        <v>255100</v>
      </c>
      <c r="O24" s="45"/>
    </row>
    <row r="25" spans="1:15" ht="18.75" customHeight="1" x14ac:dyDescent="0.3">
      <c r="A25" s="40" t="s">
        <v>111</v>
      </c>
      <c r="B25" s="41" t="s">
        <v>226</v>
      </c>
      <c r="C25" s="42" t="s">
        <v>161</v>
      </c>
      <c r="D25" s="42" t="s">
        <v>44</v>
      </c>
      <c r="E25" s="42" t="s">
        <v>30</v>
      </c>
      <c r="F25" s="42"/>
      <c r="G25" s="42" t="s">
        <v>30</v>
      </c>
      <c r="H25" s="42" t="s">
        <v>30</v>
      </c>
      <c r="I25" s="43" t="s">
        <v>17</v>
      </c>
      <c r="J25" s="42" t="s">
        <v>12</v>
      </c>
      <c r="K25" s="42" t="s">
        <v>13</v>
      </c>
      <c r="L25" s="42">
        <v>7</v>
      </c>
      <c r="M25" s="43" t="s">
        <v>32</v>
      </c>
      <c r="N25" s="44">
        <v>921400</v>
      </c>
      <c r="O25" s="45"/>
    </row>
    <row r="26" spans="1:15" ht="18.75" customHeight="1" x14ac:dyDescent="0.3">
      <c r="A26" s="40" t="s">
        <v>112</v>
      </c>
      <c r="B26" s="41" t="s">
        <v>226</v>
      </c>
      <c r="C26" s="42" t="s">
        <v>161</v>
      </c>
      <c r="D26" s="42" t="s">
        <v>44</v>
      </c>
      <c r="E26" s="42" t="s">
        <v>30</v>
      </c>
      <c r="F26" s="42"/>
      <c r="G26" s="42" t="s">
        <v>30</v>
      </c>
      <c r="H26" s="42" t="s">
        <v>30</v>
      </c>
      <c r="I26" s="43" t="s">
        <v>18</v>
      </c>
      <c r="J26" s="42" t="s">
        <v>12</v>
      </c>
      <c r="K26" s="42" t="s">
        <v>13</v>
      </c>
      <c r="L26" s="42">
        <v>1</v>
      </c>
      <c r="M26" s="43" t="s">
        <v>32</v>
      </c>
      <c r="N26" s="44">
        <v>48100</v>
      </c>
      <c r="O26" s="45"/>
    </row>
    <row r="27" spans="1:15" ht="18.75" customHeight="1" x14ac:dyDescent="0.3">
      <c r="A27" s="40" t="s">
        <v>113</v>
      </c>
      <c r="B27" s="41" t="s">
        <v>226</v>
      </c>
      <c r="C27" s="42" t="s">
        <v>161</v>
      </c>
      <c r="D27" s="42" t="s">
        <v>44</v>
      </c>
      <c r="E27" s="42" t="s">
        <v>30</v>
      </c>
      <c r="F27" s="42"/>
      <c r="G27" s="42" t="s">
        <v>30</v>
      </c>
      <c r="H27" s="42" t="s">
        <v>30</v>
      </c>
      <c r="I27" s="43" t="s">
        <v>162</v>
      </c>
      <c r="J27" s="42" t="s">
        <v>12</v>
      </c>
      <c r="K27" s="42" t="s">
        <v>13</v>
      </c>
      <c r="L27" s="42">
        <v>3</v>
      </c>
      <c r="M27" s="43" t="s">
        <v>32</v>
      </c>
      <c r="N27" s="44">
        <v>484250</v>
      </c>
      <c r="O27" s="45"/>
    </row>
    <row r="28" spans="1:15" ht="18.75" customHeight="1" x14ac:dyDescent="0.3">
      <c r="A28" s="40" t="s">
        <v>114</v>
      </c>
      <c r="B28" s="41" t="s">
        <v>226</v>
      </c>
      <c r="C28" s="42" t="s">
        <v>161</v>
      </c>
      <c r="D28" s="42" t="s">
        <v>44</v>
      </c>
      <c r="E28" s="42" t="s">
        <v>30</v>
      </c>
      <c r="F28" s="42"/>
      <c r="G28" s="42" t="s">
        <v>30</v>
      </c>
      <c r="H28" s="42" t="s">
        <v>30</v>
      </c>
      <c r="I28" s="43" t="s">
        <v>432</v>
      </c>
      <c r="J28" s="42" t="s">
        <v>12</v>
      </c>
      <c r="K28" s="42" t="s">
        <v>13</v>
      </c>
      <c r="L28" s="42">
        <v>7</v>
      </c>
      <c r="M28" s="43" t="s">
        <v>32</v>
      </c>
      <c r="N28" s="44">
        <v>1754100</v>
      </c>
      <c r="O28" s="45"/>
    </row>
    <row r="29" spans="1:15" ht="18.75" customHeight="1" x14ac:dyDescent="0.3">
      <c r="A29" s="40" t="s">
        <v>115</v>
      </c>
      <c r="B29" s="41" t="s">
        <v>227</v>
      </c>
      <c r="C29" s="42" t="s">
        <v>161</v>
      </c>
      <c r="D29" s="42" t="s">
        <v>44</v>
      </c>
      <c r="E29" s="42" t="s">
        <v>30</v>
      </c>
      <c r="F29" s="42"/>
      <c r="G29" s="42" t="s">
        <v>30</v>
      </c>
      <c r="H29" s="42" t="s">
        <v>30</v>
      </c>
      <c r="I29" s="43" t="s">
        <v>16</v>
      </c>
      <c r="J29" s="42" t="s">
        <v>12</v>
      </c>
      <c r="K29" s="42" t="s">
        <v>13</v>
      </c>
      <c r="L29" s="42">
        <v>2</v>
      </c>
      <c r="M29" s="43" t="s">
        <v>32</v>
      </c>
      <c r="N29" s="44">
        <v>75500</v>
      </c>
      <c r="O29" s="45"/>
    </row>
    <row r="30" spans="1:15" ht="18.75" customHeight="1" x14ac:dyDescent="0.3">
      <c r="A30" s="40" t="s">
        <v>116</v>
      </c>
      <c r="B30" s="41" t="s">
        <v>227</v>
      </c>
      <c r="C30" s="42" t="s">
        <v>161</v>
      </c>
      <c r="D30" s="42" t="s">
        <v>44</v>
      </c>
      <c r="E30" s="42" t="s">
        <v>30</v>
      </c>
      <c r="F30" s="42"/>
      <c r="G30" s="42" t="s">
        <v>30</v>
      </c>
      <c r="H30" s="42" t="s">
        <v>30</v>
      </c>
      <c r="I30" s="43" t="s">
        <v>207</v>
      </c>
      <c r="J30" s="42" t="s">
        <v>12</v>
      </c>
      <c r="K30" s="42" t="s">
        <v>13</v>
      </c>
      <c r="L30" s="42">
        <v>1</v>
      </c>
      <c r="M30" s="43" t="s">
        <v>32</v>
      </c>
      <c r="N30" s="44">
        <v>26600</v>
      </c>
      <c r="O30" s="45"/>
    </row>
    <row r="31" spans="1:15" ht="18.75" customHeight="1" x14ac:dyDescent="0.3">
      <c r="A31" s="40" t="s">
        <v>117</v>
      </c>
      <c r="B31" s="41" t="s">
        <v>227</v>
      </c>
      <c r="C31" s="42" t="s">
        <v>161</v>
      </c>
      <c r="D31" s="42" t="s">
        <v>44</v>
      </c>
      <c r="E31" s="42" t="s">
        <v>30</v>
      </c>
      <c r="F31" s="42"/>
      <c r="G31" s="42" t="s">
        <v>30</v>
      </c>
      <c r="H31" s="42" t="s">
        <v>30</v>
      </c>
      <c r="I31" s="43" t="s">
        <v>162</v>
      </c>
      <c r="J31" s="42" t="s">
        <v>12</v>
      </c>
      <c r="K31" s="42" t="s">
        <v>13</v>
      </c>
      <c r="L31" s="42">
        <v>1</v>
      </c>
      <c r="M31" s="43" t="s">
        <v>32</v>
      </c>
      <c r="N31" s="44">
        <v>196300</v>
      </c>
      <c r="O31" s="45"/>
    </row>
    <row r="32" spans="1:15" ht="18.75" customHeight="1" x14ac:dyDescent="0.3">
      <c r="A32" s="40" t="s">
        <v>118</v>
      </c>
      <c r="B32" s="41" t="s">
        <v>229</v>
      </c>
      <c r="C32" s="42" t="s">
        <v>161</v>
      </c>
      <c r="D32" s="42" t="s">
        <v>44</v>
      </c>
      <c r="E32" s="42" t="s">
        <v>30</v>
      </c>
      <c r="F32" s="42"/>
      <c r="G32" s="42" t="s">
        <v>30</v>
      </c>
      <c r="H32" s="42" t="s">
        <v>30</v>
      </c>
      <c r="I32" s="43" t="s">
        <v>432</v>
      </c>
      <c r="J32" s="42" t="s">
        <v>12</v>
      </c>
      <c r="K32" s="42" t="s">
        <v>13</v>
      </c>
      <c r="L32" s="42">
        <v>2</v>
      </c>
      <c r="M32" s="43" t="s">
        <v>32</v>
      </c>
      <c r="N32" s="44">
        <v>474000</v>
      </c>
      <c r="O32" s="45"/>
    </row>
    <row r="33" spans="1:15" ht="18.75" customHeight="1" x14ac:dyDescent="0.3">
      <c r="A33" s="40" t="s">
        <v>119</v>
      </c>
      <c r="B33" s="41" t="s">
        <v>229</v>
      </c>
      <c r="C33" s="42" t="s">
        <v>161</v>
      </c>
      <c r="D33" s="42" t="s">
        <v>44</v>
      </c>
      <c r="E33" s="42" t="s">
        <v>30</v>
      </c>
      <c r="F33" s="42"/>
      <c r="G33" s="42" t="s">
        <v>30</v>
      </c>
      <c r="H33" s="42" t="s">
        <v>30</v>
      </c>
      <c r="I33" s="43" t="s">
        <v>16</v>
      </c>
      <c r="J33" s="42" t="s">
        <v>12</v>
      </c>
      <c r="K33" s="42" t="s">
        <v>13</v>
      </c>
      <c r="L33" s="42">
        <v>2</v>
      </c>
      <c r="M33" s="43" t="s">
        <v>32</v>
      </c>
      <c r="N33" s="44">
        <v>33600</v>
      </c>
      <c r="O33" s="45"/>
    </row>
    <row r="34" spans="1:15" ht="18.75" customHeight="1" x14ac:dyDescent="0.3">
      <c r="A34" s="40" t="s">
        <v>120</v>
      </c>
      <c r="B34" s="41" t="s">
        <v>229</v>
      </c>
      <c r="C34" s="42" t="s">
        <v>161</v>
      </c>
      <c r="D34" s="42" t="s">
        <v>44</v>
      </c>
      <c r="E34" s="42" t="s">
        <v>30</v>
      </c>
      <c r="F34" s="42"/>
      <c r="G34" s="42" t="s">
        <v>30</v>
      </c>
      <c r="H34" s="42" t="s">
        <v>30</v>
      </c>
      <c r="I34" s="43" t="s">
        <v>207</v>
      </c>
      <c r="J34" s="42" t="s">
        <v>12</v>
      </c>
      <c r="K34" s="42" t="s">
        <v>13</v>
      </c>
      <c r="L34" s="42">
        <v>3</v>
      </c>
      <c r="M34" s="43" t="s">
        <v>32</v>
      </c>
      <c r="N34" s="44">
        <v>273100</v>
      </c>
      <c r="O34" s="45"/>
    </row>
    <row r="35" spans="1:15" ht="18.75" customHeight="1" x14ac:dyDescent="0.3">
      <c r="A35" s="40" t="s">
        <v>121</v>
      </c>
      <c r="B35" s="41" t="s">
        <v>229</v>
      </c>
      <c r="C35" s="42" t="s">
        <v>161</v>
      </c>
      <c r="D35" s="42" t="s">
        <v>44</v>
      </c>
      <c r="E35" s="42" t="s">
        <v>30</v>
      </c>
      <c r="F35" s="42"/>
      <c r="G35" s="42" t="s">
        <v>30</v>
      </c>
      <c r="H35" s="42" t="s">
        <v>30</v>
      </c>
      <c r="I35" s="43" t="s">
        <v>162</v>
      </c>
      <c r="J35" s="42" t="s">
        <v>12</v>
      </c>
      <c r="K35" s="42" t="s">
        <v>13</v>
      </c>
      <c r="L35" s="42">
        <v>2</v>
      </c>
      <c r="M35" s="43" t="s">
        <v>32</v>
      </c>
      <c r="N35" s="44">
        <v>406600</v>
      </c>
      <c r="O35" s="45"/>
    </row>
    <row r="36" spans="1:15" ht="18.75" customHeight="1" x14ac:dyDescent="0.3">
      <c r="A36" s="40" t="s">
        <v>122</v>
      </c>
      <c r="B36" s="41" t="s">
        <v>229</v>
      </c>
      <c r="C36" s="42" t="s">
        <v>161</v>
      </c>
      <c r="D36" s="42" t="s">
        <v>44</v>
      </c>
      <c r="E36" s="42" t="s">
        <v>30</v>
      </c>
      <c r="F36" s="42"/>
      <c r="G36" s="42" t="s">
        <v>30</v>
      </c>
      <c r="H36" s="42" t="s">
        <v>30</v>
      </c>
      <c r="I36" s="43" t="s">
        <v>436</v>
      </c>
      <c r="J36" s="42" t="s">
        <v>417</v>
      </c>
      <c r="K36" s="42" t="s">
        <v>417</v>
      </c>
      <c r="L36" s="42">
        <v>18</v>
      </c>
      <c r="M36" s="43" t="s">
        <v>32</v>
      </c>
      <c r="N36" s="44">
        <v>450000</v>
      </c>
      <c r="O36" s="45"/>
    </row>
    <row r="37" spans="1:15" ht="18.75" customHeight="1" x14ac:dyDescent="0.3">
      <c r="A37" s="40" t="s">
        <v>123</v>
      </c>
      <c r="B37" s="41" t="s">
        <v>230</v>
      </c>
      <c r="C37" s="42" t="s">
        <v>161</v>
      </c>
      <c r="D37" s="42" t="s">
        <v>44</v>
      </c>
      <c r="E37" s="42" t="s">
        <v>30</v>
      </c>
      <c r="F37" s="42"/>
      <c r="G37" s="42" t="s">
        <v>30</v>
      </c>
      <c r="H37" s="42" t="s">
        <v>30</v>
      </c>
      <c r="I37" s="43" t="s">
        <v>17</v>
      </c>
      <c r="J37" s="42" t="s">
        <v>12</v>
      </c>
      <c r="K37" s="42" t="s">
        <v>13</v>
      </c>
      <c r="L37" s="42">
        <v>6</v>
      </c>
      <c r="M37" s="43" t="s">
        <v>32</v>
      </c>
      <c r="N37" s="44">
        <v>899000</v>
      </c>
      <c r="O37" s="45"/>
    </row>
    <row r="38" spans="1:15" ht="18.75" customHeight="1" x14ac:dyDescent="0.3">
      <c r="A38" s="40" t="s">
        <v>124</v>
      </c>
      <c r="B38" s="41" t="s">
        <v>230</v>
      </c>
      <c r="C38" s="42" t="s">
        <v>161</v>
      </c>
      <c r="D38" s="42" t="s">
        <v>44</v>
      </c>
      <c r="E38" s="42" t="s">
        <v>30</v>
      </c>
      <c r="F38" s="42"/>
      <c r="G38" s="42" t="s">
        <v>30</v>
      </c>
      <c r="H38" s="42" t="s">
        <v>30</v>
      </c>
      <c r="I38" s="43" t="s">
        <v>16</v>
      </c>
      <c r="J38" s="42" t="s">
        <v>12</v>
      </c>
      <c r="K38" s="42" t="s">
        <v>13</v>
      </c>
      <c r="L38" s="42">
        <v>1</v>
      </c>
      <c r="M38" s="43" t="s">
        <v>32</v>
      </c>
      <c r="N38" s="44">
        <v>68900</v>
      </c>
      <c r="O38" s="45"/>
    </row>
    <row r="39" spans="1:15" ht="18.75" customHeight="1" x14ac:dyDescent="0.3">
      <c r="A39" s="40" t="s">
        <v>125</v>
      </c>
      <c r="B39" s="41" t="s">
        <v>230</v>
      </c>
      <c r="C39" s="42" t="s">
        <v>161</v>
      </c>
      <c r="D39" s="42" t="s">
        <v>44</v>
      </c>
      <c r="E39" s="42" t="s">
        <v>30</v>
      </c>
      <c r="F39" s="42"/>
      <c r="G39" s="42" t="s">
        <v>30</v>
      </c>
      <c r="H39" s="42" t="s">
        <v>30</v>
      </c>
      <c r="I39" s="43" t="s">
        <v>207</v>
      </c>
      <c r="J39" s="42" t="s">
        <v>12</v>
      </c>
      <c r="K39" s="42" t="s">
        <v>13</v>
      </c>
      <c r="L39" s="42">
        <v>1</v>
      </c>
      <c r="M39" s="43" t="s">
        <v>32</v>
      </c>
      <c r="N39" s="44">
        <v>74800</v>
      </c>
      <c r="O39" s="45"/>
    </row>
    <row r="40" spans="1:15" ht="18.75" customHeight="1" x14ac:dyDescent="0.3">
      <c r="A40" s="40" t="s">
        <v>126</v>
      </c>
      <c r="B40" s="41" t="s">
        <v>230</v>
      </c>
      <c r="C40" s="42" t="s">
        <v>161</v>
      </c>
      <c r="D40" s="42" t="s">
        <v>44</v>
      </c>
      <c r="E40" s="42" t="s">
        <v>30</v>
      </c>
      <c r="F40" s="42"/>
      <c r="G40" s="42" t="s">
        <v>30</v>
      </c>
      <c r="H40" s="42" t="s">
        <v>30</v>
      </c>
      <c r="I40" s="43" t="s">
        <v>162</v>
      </c>
      <c r="J40" s="42" t="s">
        <v>12</v>
      </c>
      <c r="K40" s="42" t="s">
        <v>13</v>
      </c>
      <c r="L40" s="42">
        <v>1</v>
      </c>
      <c r="M40" s="43" t="s">
        <v>32</v>
      </c>
      <c r="N40" s="44">
        <v>336400</v>
      </c>
      <c r="O40" s="45"/>
    </row>
    <row r="41" spans="1:15" ht="18.75" customHeight="1" x14ac:dyDescent="0.3">
      <c r="A41" s="40" t="s">
        <v>127</v>
      </c>
      <c r="B41" s="41" t="s">
        <v>230</v>
      </c>
      <c r="C41" s="42" t="s">
        <v>161</v>
      </c>
      <c r="D41" s="42" t="s">
        <v>44</v>
      </c>
      <c r="E41" s="42" t="s">
        <v>30</v>
      </c>
      <c r="F41" s="42"/>
      <c r="G41" s="42" t="s">
        <v>30</v>
      </c>
      <c r="H41" s="42" t="s">
        <v>30</v>
      </c>
      <c r="I41" s="43" t="s">
        <v>432</v>
      </c>
      <c r="J41" s="42" t="s">
        <v>12</v>
      </c>
      <c r="K41" s="42" t="s">
        <v>13</v>
      </c>
      <c r="L41" s="42">
        <v>2</v>
      </c>
      <c r="M41" s="43" t="s">
        <v>32</v>
      </c>
      <c r="N41" s="44">
        <v>210800</v>
      </c>
      <c r="O41" s="45"/>
    </row>
    <row r="42" spans="1:15" ht="18.75" customHeight="1" x14ac:dyDescent="0.3">
      <c r="A42" s="40" t="s">
        <v>128</v>
      </c>
      <c r="B42" s="41" t="s">
        <v>231</v>
      </c>
      <c r="C42" s="42" t="s">
        <v>161</v>
      </c>
      <c r="D42" s="42" t="s">
        <v>44</v>
      </c>
      <c r="E42" s="42" t="s">
        <v>30</v>
      </c>
      <c r="F42" s="42"/>
      <c r="G42" s="42" t="s">
        <v>30</v>
      </c>
      <c r="H42" s="42" t="s">
        <v>30</v>
      </c>
      <c r="I42" s="43" t="s">
        <v>17</v>
      </c>
      <c r="J42" s="42" t="s">
        <v>12</v>
      </c>
      <c r="K42" s="42" t="s">
        <v>13</v>
      </c>
      <c r="L42" s="42">
        <v>5</v>
      </c>
      <c r="M42" s="43" t="s">
        <v>32</v>
      </c>
      <c r="N42" s="44">
        <v>757800</v>
      </c>
      <c r="O42" s="45"/>
    </row>
    <row r="43" spans="1:15" ht="18.75" customHeight="1" x14ac:dyDescent="0.3">
      <c r="A43" s="40" t="s">
        <v>129</v>
      </c>
      <c r="B43" s="41" t="s">
        <v>231</v>
      </c>
      <c r="C43" s="42" t="s">
        <v>161</v>
      </c>
      <c r="D43" s="42" t="s">
        <v>44</v>
      </c>
      <c r="E43" s="42" t="s">
        <v>30</v>
      </c>
      <c r="F43" s="42"/>
      <c r="G43" s="42" t="s">
        <v>30</v>
      </c>
      <c r="H43" s="42" t="s">
        <v>30</v>
      </c>
      <c r="I43" s="43" t="s">
        <v>207</v>
      </c>
      <c r="J43" s="42" t="s">
        <v>12</v>
      </c>
      <c r="K43" s="42" t="s">
        <v>13</v>
      </c>
      <c r="L43" s="42">
        <v>1</v>
      </c>
      <c r="M43" s="43" t="s">
        <v>32</v>
      </c>
      <c r="N43" s="44">
        <v>149400</v>
      </c>
      <c r="O43" s="45"/>
    </row>
    <row r="44" spans="1:15" ht="18.75" customHeight="1" x14ac:dyDescent="0.3">
      <c r="A44" s="40" t="s">
        <v>130</v>
      </c>
      <c r="B44" s="41" t="s">
        <v>231</v>
      </c>
      <c r="C44" s="42" t="s">
        <v>161</v>
      </c>
      <c r="D44" s="42" t="s">
        <v>44</v>
      </c>
      <c r="E44" s="42" t="s">
        <v>30</v>
      </c>
      <c r="F44" s="42"/>
      <c r="G44" s="42" t="s">
        <v>30</v>
      </c>
      <c r="H44" s="42" t="s">
        <v>30</v>
      </c>
      <c r="I44" s="43" t="s">
        <v>18</v>
      </c>
      <c r="J44" s="42" t="s">
        <v>12</v>
      </c>
      <c r="K44" s="42" t="s">
        <v>13</v>
      </c>
      <c r="L44" s="42">
        <v>1</v>
      </c>
      <c r="M44" s="43" t="s">
        <v>32</v>
      </c>
      <c r="N44" s="44">
        <v>58400</v>
      </c>
      <c r="O44" s="45"/>
    </row>
    <row r="45" spans="1:15" ht="18.75" customHeight="1" x14ac:dyDescent="0.3">
      <c r="A45" s="40" t="s">
        <v>131</v>
      </c>
      <c r="B45" s="41" t="s">
        <v>231</v>
      </c>
      <c r="C45" s="42" t="s">
        <v>161</v>
      </c>
      <c r="D45" s="42" t="s">
        <v>44</v>
      </c>
      <c r="E45" s="42" t="s">
        <v>30</v>
      </c>
      <c r="F45" s="42"/>
      <c r="G45" s="42" t="s">
        <v>30</v>
      </c>
      <c r="H45" s="42" t="s">
        <v>30</v>
      </c>
      <c r="I45" s="43" t="s">
        <v>162</v>
      </c>
      <c r="J45" s="42" t="s">
        <v>12</v>
      </c>
      <c r="K45" s="42" t="s">
        <v>13</v>
      </c>
      <c r="L45" s="42">
        <v>2</v>
      </c>
      <c r="M45" s="43" t="s">
        <v>32</v>
      </c>
      <c r="N45" s="44">
        <v>569400</v>
      </c>
      <c r="O45" s="45"/>
    </row>
    <row r="46" spans="1:15" ht="18.75" customHeight="1" x14ac:dyDescent="0.3">
      <c r="A46" s="40" t="s">
        <v>132</v>
      </c>
      <c r="B46" s="41" t="s">
        <v>231</v>
      </c>
      <c r="C46" s="42" t="s">
        <v>161</v>
      </c>
      <c r="D46" s="42" t="s">
        <v>44</v>
      </c>
      <c r="E46" s="42" t="s">
        <v>30</v>
      </c>
      <c r="F46" s="42"/>
      <c r="G46" s="42" t="s">
        <v>30</v>
      </c>
      <c r="H46" s="42" t="s">
        <v>30</v>
      </c>
      <c r="I46" s="43" t="s">
        <v>432</v>
      </c>
      <c r="J46" s="42" t="s">
        <v>12</v>
      </c>
      <c r="K46" s="42" t="s">
        <v>13</v>
      </c>
      <c r="L46" s="42">
        <v>3</v>
      </c>
      <c r="M46" s="43" t="s">
        <v>32</v>
      </c>
      <c r="N46" s="44">
        <v>875400</v>
      </c>
      <c r="O46" s="45"/>
    </row>
    <row r="47" spans="1:15" ht="18.75" customHeight="1" x14ac:dyDescent="0.3">
      <c r="A47" s="40" t="s">
        <v>133</v>
      </c>
      <c r="B47" s="41" t="s">
        <v>232</v>
      </c>
      <c r="C47" s="42" t="s">
        <v>161</v>
      </c>
      <c r="D47" s="42" t="s">
        <v>44</v>
      </c>
      <c r="E47" s="42" t="s">
        <v>30</v>
      </c>
      <c r="F47" s="42"/>
      <c r="G47" s="42" t="s">
        <v>30</v>
      </c>
      <c r="H47" s="42" t="s">
        <v>30</v>
      </c>
      <c r="I47" s="43" t="s">
        <v>162</v>
      </c>
      <c r="J47" s="42" t="s">
        <v>12</v>
      </c>
      <c r="K47" s="42" t="s">
        <v>13</v>
      </c>
      <c r="L47" s="42">
        <v>1</v>
      </c>
      <c r="M47" s="43" t="s">
        <v>32</v>
      </c>
      <c r="N47" s="44">
        <v>112500</v>
      </c>
      <c r="O47" s="45"/>
    </row>
    <row r="48" spans="1:15" ht="18.75" customHeight="1" x14ac:dyDescent="0.3">
      <c r="A48" s="40" t="s">
        <v>134</v>
      </c>
      <c r="B48" s="41" t="s">
        <v>232</v>
      </c>
      <c r="C48" s="42" t="s">
        <v>161</v>
      </c>
      <c r="D48" s="42" t="s">
        <v>44</v>
      </c>
      <c r="E48" s="42" t="s">
        <v>30</v>
      </c>
      <c r="F48" s="42"/>
      <c r="G48" s="42" t="s">
        <v>30</v>
      </c>
      <c r="H48" s="42" t="s">
        <v>30</v>
      </c>
      <c r="I48" s="43" t="s">
        <v>16</v>
      </c>
      <c r="J48" s="42" t="s">
        <v>12</v>
      </c>
      <c r="K48" s="42" t="s">
        <v>13</v>
      </c>
      <c r="L48" s="42">
        <v>2</v>
      </c>
      <c r="M48" s="43" t="s">
        <v>32</v>
      </c>
      <c r="N48" s="44">
        <v>143500</v>
      </c>
      <c r="O48" s="45"/>
    </row>
    <row r="49" spans="1:15" ht="18.75" customHeight="1" x14ac:dyDescent="0.3">
      <c r="A49" s="40" t="s">
        <v>135</v>
      </c>
      <c r="B49" s="41" t="s">
        <v>232</v>
      </c>
      <c r="C49" s="42" t="s">
        <v>161</v>
      </c>
      <c r="D49" s="42" t="s">
        <v>44</v>
      </c>
      <c r="E49" s="42" t="s">
        <v>30</v>
      </c>
      <c r="F49" s="42"/>
      <c r="G49" s="42" t="s">
        <v>30</v>
      </c>
      <c r="H49" s="42" t="s">
        <v>30</v>
      </c>
      <c r="I49" s="43" t="s">
        <v>163</v>
      </c>
      <c r="J49" s="42" t="s">
        <v>12</v>
      </c>
      <c r="K49" s="42" t="s">
        <v>164</v>
      </c>
      <c r="L49" s="42">
        <v>1</v>
      </c>
      <c r="M49" s="43" t="s">
        <v>32</v>
      </c>
      <c r="N49" s="44">
        <v>54000</v>
      </c>
      <c r="O49" s="45"/>
    </row>
    <row r="50" spans="1:15" ht="18.75" customHeight="1" x14ac:dyDescent="0.3">
      <c r="A50" s="40" t="s">
        <v>136</v>
      </c>
      <c r="B50" s="41" t="s">
        <v>418</v>
      </c>
      <c r="C50" s="42" t="s">
        <v>161</v>
      </c>
      <c r="D50" s="42" t="s">
        <v>44</v>
      </c>
      <c r="E50" s="42" t="s">
        <v>30</v>
      </c>
      <c r="F50" s="42"/>
      <c r="G50" s="42" t="s">
        <v>30</v>
      </c>
      <c r="H50" s="42" t="s">
        <v>30</v>
      </c>
      <c r="I50" s="43" t="s">
        <v>17</v>
      </c>
      <c r="J50" s="42" t="s">
        <v>12</v>
      </c>
      <c r="K50" s="42" t="s">
        <v>13</v>
      </c>
      <c r="L50" s="42">
        <v>4</v>
      </c>
      <c r="M50" s="43" t="s">
        <v>32</v>
      </c>
      <c r="N50" s="44">
        <v>585300</v>
      </c>
      <c r="O50" s="45"/>
    </row>
    <row r="51" spans="1:15" ht="18.75" customHeight="1" x14ac:dyDescent="0.3">
      <c r="A51" s="40" t="s">
        <v>137</v>
      </c>
      <c r="B51" s="41" t="s">
        <v>418</v>
      </c>
      <c r="C51" s="42" t="s">
        <v>161</v>
      </c>
      <c r="D51" s="42" t="s">
        <v>44</v>
      </c>
      <c r="E51" s="42" t="s">
        <v>30</v>
      </c>
      <c r="F51" s="42"/>
      <c r="G51" s="42" t="s">
        <v>30</v>
      </c>
      <c r="H51" s="42" t="s">
        <v>30</v>
      </c>
      <c r="I51" s="43" t="s">
        <v>16</v>
      </c>
      <c r="J51" s="42" t="s">
        <v>12</v>
      </c>
      <c r="K51" s="42" t="s">
        <v>13</v>
      </c>
      <c r="L51" s="42">
        <v>1</v>
      </c>
      <c r="M51" s="43" t="s">
        <v>32</v>
      </c>
      <c r="N51" s="44">
        <v>80000</v>
      </c>
      <c r="O51" s="45"/>
    </row>
    <row r="52" spans="1:15" ht="18.75" customHeight="1" x14ac:dyDescent="0.3">
      <c r="A52" s="40" t="s">
        <v>138</v>
      </c>
      <c r="B52" s="41" t="s">
        <v>418</v>
      </c>
      <c r="C52" s="42" t="s">
        <v>161</v>
      </c>
      <c r="D52" s="42" t="s">
        <v>44</v>
      </c>
      <c r="E52" s="42" t="s">
        <v>30</v>
      </c>
      <c r="F52" s="42"/>
      <c r="G52" s="42" t="s">
        <v>30</v>
      </c>
      <c r="H52" s="42" t="s">
        <v>30</v>
      </c>
      <c r="I52" s="43" t="s">
        <v>162</v>
      </c>
      <c r="J52" s="42" t="s">
        <v>12</v>
      </c>
      <c r="K52" s="42" t="s">
        <v>13</v>
      </c>
      <c r="L52" s="42">
        <v>1</v>
      </c>
      <c r="M52" s="43" t="s">
        <v>32</v>
      </c>
      <c r="N52" s="44">
        <v>78000</v>
      </c>
      <c r="O52" s="45"/>
    </row>
    <row r="53" spans="1:15" ht="18.75" customHeight="1" x14ac:dyDescent="0.3">
      <c r="A53" s="40" t="s">
        <v>139</v>
      </c>
      <c r="B53" s="41" t="s">
        <v>418</v>
      </c>
      <c r="C53" s="42" t="s">
        <v>161</v>
      </c>
      <c r="D53" s="42" t="s">
        <v>44</v>
      </c>
      <c r="E53" s="42" t="s">
        <v>30</v>
      </c>
      <c r="F53" s="42"/>
      <c r="G53" s="42" t="s">
        <v>30</v>
      </c>
      <c r="H53" s="42" t="s">
        <v>30</v>
      </c>
      <c r="I53" s="43" t="s">
        <v>207</v>
      </c>
      <c r="J53" s="42" t="s">
        <v>12</v>
      </c>
      <c r="K53" s="42" t="s">
        <v>13</v>
      </c>
      <c r="L53" s="42">
        <v>1</v>
      </c>
      <c r="M53" s="43" t="s">
        <v>32</v>
      </c>
      <c r="N53" s="44">
        <v>107800</v>
      </c>
      <c r="O53" s="45"/>
    </row>
    <row r="54" spans="1:15" ht="18.75" customHeight="1" x14ac:dyDescent="0.3">
      <c r="A54" s="40" t="s">
        <v>140</v>
      </c>
      <c r="B54" s="41" t="s">
        <v>233</v>
      </c>
      <c r="C54" s="42" t="s">
        <v>161</v>
      </c>
      <c r="D54" s="42" t="s">
        <v>44</v>
      </c>
      <c r="E54" s="42" t="s">
        <v>30</v>
      </c>
      <c r="F54" s="42"/>
      <c r="G54" s="42" t="s">
        <v>30</v>
      </c>
      <c r="H54" s="42" t="s">
        <v>30</v>
      </c>
      <c r="I54" s="43" t="s">
        <v>16</v>
      </c>
      <c r="J54" s="42" t="s">
        <v>12</v>
      </c>
      <c r="K54" s="42" t="s">
        <v>13</v>
      </c>
      <c r="L54" s="42">
        <v>2</v>
      </c>
      <c r="M54" s="43" t="s">
        <v>32</v>
      </c>
      <c r="N54" s="44">
        <v>178200</v>
      </c>
      <c r="O54" s="45"/>
    </row>
    <row r="55" spans="1:15" ht="18.75" customHeight="1" x14ac:dyDescent="0.3">
      <c r="A55" s="40" t="s">
        <v>141</v>
      </c>
      <c r="B55" s="41" t="s">
        <v>233</v>
      </c>
      <c r="C55" s="42" t="s">
        <v>161</v>
      </c>
      <c r="D55" s="42" t="s">
        <v>44</v>
      </c>
      <c r="E55" s="42" t="s">
        <v>30</v>
      </c>
      <c r="F55" s="42"/>
      <c r="G55" s="42" t="s">
        <v>30</v>
      </c>
      <c r="H55" s="42" t="s">
        <v>30</v>
      </c>
      <c r="I55" s="43" t="s">
        <v>207</v>
      </c>
      <c r="J55" s="42" t="s">
        <v>12</v>
      </c>
      <c r="K55" s="42" t="s">
        <v>13</v>
      </c>
      <c r="L55" s="42">
        <v>1</v>
      </c>
      <c r="M55" s="43" t="s">
        <v>32</v>
      </c>
      <c r="N55" s="44">
        <v>120500</v>
      </c>
      <c r="O55" s="45"/>
    </row>
    <row r="56" spans="1:15" ht="18.75" customHeight="1" x14ac:dyDescent="0.3">
      <c r="A56" s="40" t="s">
        <v>142</v>
      </c>
      <c r="B56" s="41" t="s">
        <v>233</v>
      </c>
      <c r="C56" s="42" t="s">
        <v>161</v>
      </c>
      <c r="D56" s="42" t="s">
        <v>44</v>
      </c>
      <c r="E56" s="42" t="s">
        <v>30</v>
      </c>
      <c r="F56" s="42"/>
      <c r="G56" s="42" t="s">
        <v>30</v>
      </c>
      <c r="H56" s="42" t="s">
        <v>30</v>
      </c>
      <c r="I56" s="43" t="s">
        <v>162</v>
      </c>
      <c r="J56" s="42" t="s">
        <v>12</v>
      </c>
      <c r="K56" s="42" t="s">
        <v>13</v>
      </c>
      <c r="L56" s="46">
        <v>1</v>
      </c>
      <c r="M56" s="43" t="s">
        <v>32</v>
      </c>
      <c r="N56" s="44">
        <v>282700</v>
      </c>
      <c r="O56" s="45"/>
    </row>
    <row r="57" spans="1:15" ht="18.75" customHeight="1" x14ac:dyDescent="0.3">
      <c r="A57" s="40" t="s">
        <v>143</v>
      </c>
      <c r="B57" s="41" t="s">
        <v>233</v>
      </c>
      <c r="C57" s="42" t="s">
        <v>161</v>
      </c>
      <c r="D57" s="42" t="s">
        <v>44</v>
      </c>
      <c r="E57" s="42" t="s">
        <v>30</v>
      </c>
      <c r="F57" s="42"/>
      <c r="G57" s="42" t="s">
        <v>30</v>
      </c>
      <c r="H57" s="42" t="s">
        <v>30</v>
      </c>
      <c r="I57" s="43" t="s">
        <v>212</v>
      </c>
      <c r="J57" s="42" t="s">
        <v>12</v>
      </c>
      <c r="K57" s="42" t="s">
        <v>437</v>
      </c>
      <c r="L57" s="42">
        <v>90</v>
      </c>
      <c r="M57" s="43" t="s">
        <v>14</v>
      </c>
      <c r="N57" s="44">
        <v>669000</v>
      </c>
      <c r="O57" s="45"/>
    </row>
    <row r="58" spans="1:15" ht="18.75" customHeight="1" x14ac:dyDescent="0.3">
      <c r="A58" s="40" t="s">
        <v>144</v>
      </c>
      <c r="B58" s="41" t="s">
        <v>419</v>
      </c>
      <c r="C58" s="42" t="s">
        <v>161</v>
      </c>
      <c r="D58" s="42" t="s">
        <v>44</v>
      </c>
      <c r="E58" s="42" t="s">
        <v>30</v>
      </c>
      <c r="F58" s="42"/>
      <c r="G58" s="42" t="s">
        <v>30</v>
      </c>
      <c r="H58" s="42" t="s">
        <v>30</v>
      </c>
      <c r="I58" s="43" t="s">
        <v>17</v>
      </c>
      <c r="J58" s="42" t="s">
        <v>12</v>
      </c>
      <c r="K58" s="42" t="s">
        <v>13</v>
      </c>
      <c r="L58" s="42">
        <v>6</v>
      </c>
      <c r="M58" s="43" t="s">
        <v>32</v>
      </c>
      <c r="N58" s="44">
        <v>749500</v>
      </c>
      <c r="O58" s="45"/>
    </row>
    <row r="59" spans="1:15" ht="18.75" customHeight="1" x14ac:dyDescent="0.3">
      <c r="A59" s="40" t="s">
        <v>145</v>
      </c>
      <c r="B59" s="41" t="s">
        <v>419</v>
      </c>
      <c r="C59" s="42" t="s">
        <v>161</v>
      </c>
      <c r="D59" s="42" t="s">
        <v>44</v>
      </c>
      <c r="E59" s="42" t="s">
        <v>30</v>
      </c>
      <c r="F59" s="42"/>
      <c r="G59" s="42" t="s">
        <v>30</v>
      </c>
      <c r="H59" s="42" t="s">
        <v>30</v>
      </c>
      <c r="I59" s="43" t="s">
        <v>207</v>
      </c>
      <c r="J59" s="42" t="s">
        <v>12</v>
      </c>
      <c r="K59" s="42" t="s">
        <v>13</v>
      </c>
      <c r="L59" s="42">
        <v>1</v>
      </c>
      <c r="M59" s="43" t="s">
        <v>32</v>
      </c>
      <c r="N59" s="44">
        <v>84900</v>
      </c>
      <c r="O59" s="45"/>
    </row>
    <row r="60" spans="1:15" ht="18.75" customHeight="1" x14ac:dyDescent="0.3">
      <c r="A60" s="40" t="s">
        <v>146</v>
      </c>
      <c r="B60" s="41" t="s">
        <v>419</v>
      </c>
      <c r="C60" s="42" t="s">
        <v>161</v>
      </c>
      <c r="D60" s="42" t="s">
        <v>44</v>
      </c>
      <c r="E60" s="42" t="s">
        <v>30</v>
      </c>
      <c r="F60" s="42"/>
      <c r="G60" s="42" t="s">
        <v>30</v>
      </c>
      <c r="H60" s="42" t="s">
        <v>30</v>
      </c>
      <c r="I60" s="43" t="s">
        <v>162</v>
      </c>
      <c r="J60" s="42" t="s">
        <v>12</v>
      </c>
      <c r="K60" s="42" t="s">
        <v>13</v>
      </c>
      <c r="L60" s="42">
        <v>1</v>
      </c>
      <c r="M60" s="43" t="s">
        <v>32</v>
      </c>
      <c r="N60" s="44">
        <v>124700</v>
      </c>
      <c r="O60" s="45"/>
    </row>
    <row r="61" spans="1:15" ht="18.75" customHeight="1" x14ac:dyDescent="0.3">
      <c r="A61" s="40" t="s">
        <v>147</v>
      </c>
      <c r="B61" s="41" t="s">
        <v>419</v>
      </c>
      <c r="C61" s="42" t="s">
        <v>161</v>
      </c>
      <c r="D61" s="42" t="s">
        <v>44</v>
      </c>
      <c r="E61" s="42" t="s">
        <v>30</v>
      </c>
      <c r="F61" s="42"/>
      <c r="G61" s="42" t="s">
        <v>30</v>
      </c>
      <c r="H61" s="42" t="s">
        <v>30</v>
      </c>
      <c r="I61" s="43" t="s">
        <v>432</v>
      </c>
      <c r="J61" s="42" t="s">
        <v>12</v>
      </c>
      <c r="K61" s="42" t="s">
        <v>13</v>
      </c>
      <c r="L61" s="42">
        <v>4</v>
      </c>
      <c r="M61" s="43" t="s">
        <v>32</v>
      </c>
      <c r="N61" s="44">
        <v>818900</v>
      </c>
      <c r="O61" s="45"/>
    </row>
    <row r="62" spans="1:15" ht="18.75" customHeight="1" x14ac:dyDescent="0.3">
      <c r="A62" s="40" t="s">
        <v>148</v>
      </c>
      <c r="B62" s="41" t="s">
        <v>419</v>
      </c>
      <c r="C62" s="42" t="s">
        <v>161</v>
      </c>
      <c r="D62" s="42" t="s">
        <v>44</v>
      </c>
      <c r="E62" s="42" t="s">
        <v>30</v>
      </c>
      <c r="F62" s="42"/>
      <c r="G62" s="42" t="s">
        <v>30</v>
      </c>
      <c r="H62" s="42" t="s">
        <v>30</v>
      </c>
      <c r="I62" s="43" t="s">
        <v>211</v>
      </c>
      <c r="J62" s="42" t="s">
        <v>12</v>
      </c>
      <c r="K62" s="42" t="s">
        <v>70</v>
      </c>
      <c r="L62" s="42">
        <v>40</v>
      </c>
      <c r="M62" s="43" t="s">
        <v>32</v>
      </c>
      <c r="N62" s="44">
        <v>120000</v>
      </c>
      <c r="O62" s="45"/>
    </row>
    <row r="63" spans="1:15" ht="18.75" customHeight="1" x14ac:dyDescent="0.3">
      <c r="A63" s="40" t="s">
        <v>149</v>
      </c>
      <c r="B63" s="41" t="s">
        <v>234</v>
      </c>
      <c r="C63" s="42" t="s">
        <v>161</v>
      </c>
      <c r="D63" s="42" t="s">
        <v>44</v>
      </c>
      <c r="E63" s="42" t="s">
        <v>30</v>
      </c>
      <c r="F63" s="42"/>
      <c r="G63" s="42" t="s">
        <v>30</v>
      </c>
      <c r="H63" s="42" t="s">
        <v>30</v>
      </c>
      <c r="I63" s="43" t="s">
        <v>18</v>
      </c>
      <c r="J63" s="42" t="s">
        <v>12</v>
      </c>
      <c r="K63" s="42" t="s">
        <v>13</v>
      </c>
      <c r="L63" s="42">
        <v>1</v>
      </c>
      <c r="M63" s="43" t="s">
        <v>32</v>
      </c>
      <c r="N63" s="44">
        <v>53700</v>
      </c>
      <c r="O63" s="45"/>
    </row>
    <row r="64" spans="1:15" s="19" customFormat="1" ht="18.75" customHeight="1" x14ac:dyDescent="0.3">
      <c r="A64" s="40" t="s">
        <v>150</v>
      </c>
      <c r="B64" s="41" t="s">
        <v>234</v>
      </c>
      <c r="C64" s="42" t="s">
        <v>161</v>
      </c>
      <c r="D64" s="42" t="s">
        <v>44</v>
      </c>
      <c r="E64" s="42" t="s">
        <v>30</v>
      </c>
      <c r="F64" s="42"/>
      <c r="G64" s="42" t="s">
        <v>30</v>
      </c>
      <c r="H64" s="42" t="s">
        <v>30</v>
      </c>
      <c r="I64" s="43" t="s">
        <v>17</v>
      </c>
      <c r="J64" s="42" t="s">
        <v>12</v>
      </c>
      <c r="K64" s="42" t="s">
        <v>13</v>
      </c>
      <c r="L64" s="42">
        <v>3</v>
      </c>
      <c r="M64" s="43" t="s">
        <v>32</v>
      </c>
      <c r="N64" s="44">
        <v>380800</v>
      </c>
      <c r="O64" s="45"/>
    </row>
    <row r="65" spans="1:15" ht="18.75" customHeight="1" x14ac:dyDescent="0.3">
      <c r="A65" s="40" t="s">
        <v>151</v>
      </c>
      <c r="B65" s="41" t="s">
        <v>234</v>
      </c>
      <c r="C65" s="42" t="s">
        <v>161</v>
      </c>
      <c r="D65" s="42" t="s">
        <v>44</v>
      </c>
      <c r="E65" s="42" t="s">
        <v>30</v>
      </c>
      <c r="F65" s="42"/>
      <c r="G65" s="42" t="s">
        <v>30</v>
      </c>
      <c r="H65" s="42" t="s">
        <v>30</v>
      </c>
      <c r="I65" s="43" t="s">
        <v>162</v>
      </c>
      <c r="J65" s="42" t="s">
        <v>12</v>
      </c>
      <c r="K65" s="42" t="s">
        <v>13</v>
      </c>
      <c r="L65" s="42">
        <v>3</v>
      </c>
      <c r="M65" s="43" t="s">
        <v>32</v>
      </c>
      <c r="N65" s="44">
        <v>492600</v>
      </c>
      <c r="O65" s="45"/>
    </row>
    <row r="66" spans="1:15" ht="18.75" customHeight="1" x14ac:dyDescent="0.3">
      <c r="A66" s="40" t="s">
        <v>152</v>
      </c>
      <c r="B66" s="41" t="s">
        <v>420</v>
      </c>
      <c r="C66" s="42" t="s">
        <v>161</v>
      </c>
      <c r="D66" s="42" t="s">
        <v>44</v>
      </c>
      <c r="E66" s="42" t="s">
        <v>30</v>
      </c>
      <c r="F66" s="42"/>
      <c r="G66" s="42" t="s">
        <v>30</v>
      </c>
      <c r="H66" s="42" t="s">
        <v>30</v>
      </c>
      <c r="I66" s="43" t="s">
        <v>207</v>
      </c>
      <c r="J66" s="42" t="s">
        <v>12</v>
      </c>
      <c r="K66" s="42" t="s">
        <v>13</v>
      </c>
      <c r="L66" s="42">
        <v>2</v>
      </c>
      <c r="M66" s="43" t="s">
        <v>32</v>
      </c>
      <c r="N66" s="44">
        <v>125100</v>
      </c>
      <c r="O66" s="45"/>
    </row>
    <row r="67" spans="1:15" ht="18.75" customHeight="1" x14ac:dyDescent="0.3">
      <c r="A67" s="40" t="s">
        <v>153</v>
      </c>
      <c r="B67" s="41" t="s">
        <v>420</v>
      </c>
      <c r="C67" s="42" t="s">
        <v>161</v>
      </c>
      <c r="D67" s="42" t="s">
        <v>44</v>
      </c>
      <c r="E67" s="42" t="s">
        <v>30</v>
      </c>
      <c r="F67" s="42"/>
      <c r="G67" s="42" t="s">
        <v>30</v>
      </c>
      <c r="H67" s="42" t="s">
        <v>30</v>
      </c>
      <c r="I67" s="43" t="s">
        <v>16</v>
      </c>
      <c r="J67" s="42" t="s">
        <v>12</v>
      </c>
      <c r="K67" s="42" t="s">
        <v>13</v>
      </c>
      <c r="L67" s="42">
        <v>4</v>
      </c>
      <c r="M67" s="43" t="s">
        <v>32</v>
      </c>
      <c r="N67" s="44">
        <v>269000</v>
      </c>
      <c r="O67" s="45"/>
    </row>
    <row r="68" spans="1:15" ht="18.75" customHeight="1" x14ac:dyDescent="0.3">
      <c r="A68" s="40" t="s">
        <v>154</v>
      </c>
      <c r="B68" s="41" t="s">
        <v>420</v>
      </c>
      <c r="C68" s="42" t="s">
        <v>161</v>
      </c>
      <c r="D68" s="42" t="s">
        <v>44</v>
      </c>
      <c r="E68" s="42" t="s">
        <v>30</v>
      </c>
      <c r="F68" s="42"/>
      <c r="G68" s="42" t="s">
        <v>30</v>
      </c>
      <c r="H68" s="42" t="s">
        <v>30</v>
      </c>
      <c r="I68" s="43" t="s">
        <v>162</v>
      </c>
      <c r="J68" s="42" t="s">
        <v>12</v>
      </c>
      <c r="K68" s="42" t="s">
        <v>13</v>
      </c>
      <c r="L68" s="42">
        <v>1</v>
      </c>
      <c r="M68" s="43" t="s">
        <v>32</v>
      </c>
      <c r="N68" s="44">
        <v>191800</v>
      </c>
      <c r="O68" s="45"/>
    </row>
    <row r="69" spans="1:15" ht="18.75" customHeight="1" x14ac:dyDescent="0.3">
      <c r="A69" s="40" t="s">
        <v>155</v>
      </c>
      <c r="B69" s="41" t="s">
        <v>421</v>
      </c>
      <c r="C69" s="42" t="s">
        <v>161</v>
      </c>
      <c r="D69" s="42" t="s">
        <v>44</v>
      </c>
      <c r="E69" s="42" t="s">
        <v>30</v>
      </c>
      <c r="F69" s="42"/>
      <c r="G69" s="42" t="s">
        <v>30</v>
      </c>
      <c r="H69" s="42" t="s">
        <v>30</v>
      </c>
      <c r="I69" s="43" t="s">
        <v>17</v>
      </c>
      <c r="J69" s="42" t="s">
        <v>12</v>
      </c>
      <c r="K69" s="42" t="s">
        <v>13</v>
      </c>
      <c r="L69" s="42">
        <v>4</v>
      </c>
      <c r="M69" s="43" t="s">
        <v>32</v>
      </c>
      <c r="N69" s="44">
        <v>438700</v>
      </c>
      <c r="O69" s="45"/>
    </row>
    <row r="70" spans="1:15" ht="18.75" customHeight="1" x14ac:dyDescent="0.3">
      <c r="A70" s="40" t="s">
        <v>156</v>
      </c>
      <c r="B70" s="41" t="s">
        <v>421</v>
      </c>
      <c r="C70" s="42" t="s">
        <v>161</v>
      </c>
      <c r="D70" s="42" t="s">
        <v>44</v>
      </c>
      <c r="E70" s="42" t="s">
        <v>30</v>
      </c>
      <c r="F70" s="42"/>
      <c r="G70" s="42" t="s">
        <v>30</v>
      </c>
      <c r="H70" s="42" t="s">
        <v>30</v>
      </c>
      <c r="I70" s="43" t="s">
        <v>207</v>
      </c>
      <c r="J70" s="42" t="s">
        <v>12</v>
      </c>
      <c r="K70" s="42" t="s">
        <v>13</v>
      </c>
      <c r="L70" s="42">
        <v>2</v>
      </c>
      <c r="M70" s="43" t="s">
        <v>32</v>
      </c>
      <c r="N70" s="44">
        <v>206500</v>
      </c>
      <c r="O70" s="45"/>
    </row>
    <row r="71" spans="1:15" ht="18.75" customHeight="1" x14ac:dyDescent="0.3">
      <c r="A71" s="40" t="s">
        <v>157</v>
      </c>
      <c r="B71" s="41" t="s">
        <v>421</v>
      </c>
      <c r="C71" s="42" t="s">
        <v>161</v>
      </c>
      <c r="D71" s="42" t="s">
        <v>44</v>
      </c>
      <c r="E71" s="42" t="s">
        <v>30</v>
      </c>
      <c r="F71" s="42"/>
      <c r="G71" s="42" t="s">
        <v>30</v>
      </c>
      <c r="H71" s="42" t="s">
        <v>30</v>
      </c>
      <c r="I71" s="43" t="s">
        <v>16</v>
      </c>
      <c r="J71" s="42" t="s">
        <v>12</v>
      </c>
      <c r="K71" s="42" t="s">
        <v>13</v>
      </c>
      <c r="L71" s="42">
        <v>1</v>
      </c>
      <c r="M71" s="43" t="s">
        <v>32</v>
      </c>
      <c r="N71" s="44">
        <v>95900</v>
      </c>
      <c r="O71" s="45"/>
    </row>
    <row r="72" spans="1:15" ht="18.75" customHeight="1" x14ac:dyDescent="0.3">
      <c r="A72" s="40" t="s">
        <v>158</v>
      </c>
      <c r="B72" s="41" t="s">
        <v>235</v>
      </c>
      <c r="C72" s="42" t="s">
        <v>161</v>
      </c>
      <c r="D72" s="42" t="s">
        <v>44</v>
      </c>
      <c r="E72" s="42" t="s">
        <v>30</v>
      </c>
      <c r="F72" s="42"/>
      <c r="G72" s="42" t="s">
        <v>30</v>
      </c>
      <c r="H72" s="42" t="s">
        <v>30</v>
      </c>
      <c r="I72" s="43" t="s">
        <v>162</v>
      </c>
      <c r="J72" s="42" t="s">
        <v>12</v>
      </c>
      <c r="K72" s="42" t="s">
        <v>13</v>
      </c>
      <c r="L72" s="42">
        <v>1</v>
      </c>
      <c r="M72" s="43" t="s">
        <v>32</v>
      </c>
      <c r="N72" s="44">
        <v>24200</v>
      </c>
      <c r="O72" s="45"/>
    </row>
    <row r="73" spans="1:15" ht="18.75" customHeight="1" x14ac:dyDescent="0.3">
      <c r="A73" s="40" t="s">
        <v>159</v>
      </c>
      <c r="B73" s="41" t="s">
        <v>235</v>
      </c>
      <c r="C73" s="42" t="s">
        <v>161</v>
      </c>
      <c r="D73" s="42" t="s">
        <v>44</v>
      </c>
      <c r="E73" s="42" t="s">
        <v>30</v>
      </c>
      <c r="F73" s="42"/>
      <c r="G73" s="42" t="s">
        <v>30</v>
      </c>
      <c r="H73" s="42" t="s">
        <v>30</v>
      </c>
      <c r="I73" s="43" t="s">
        <v>16</v>
      </c>
      <c r="J73" s="42" t="s">
        <v>12</v>
      </c>
      <c r="K73" s="42" t="s">
        <v>13</v>
      </c>
      <c r="L73" s="42">
        <v>1</v>
      </c>
      <c r="M73" s="43" t="s">
        <v>32</v>
      </c>
      <c r="N73" s="44">
        <v>45100</v>
      </c>
      <c r="O73" s="45"/>
    </row>
    <row r="74" spans="1:15" ht="18.75" customHeight="1" x14ac:dyDescent="0.3">
      <c r="A74" s="40" t="s">
        <v>160</v>
      </c>
      <c r="B74" s="41" t="s">
        <v>235</v>
      </c>
      <c r="C74" s="42" t="s">
        <v>161</v>
      </c>
      <c r="D74" s="42" t="s">
        <v>44</v>
      </c>
      <c r="E74" s="42" t="s">
        <v>30</v>
      </c>
      <c r="F74" s="42"/>
      <c r="G74" s="42" t="s">
        <v>30</v>
      </c>
      <c r="H74" s="42" t="s">
        <v>30</v>
      </c>
      <c r="I74" s="43" t="s">
        <v>207</v>
      </c>
      <c r="J74" s="42" t="s">
        <v>12</v>
      </c>
      <c r="K74" s="42" t="s">
        <v>13</v>
      </c>
      <c r="L74" s="42">
        <v>1</v>
      </c>
      <c r="M74" s="43" t="s">
        <v>32</v>
      </c>
      <c r="N74" s="44">
        <v>39100</v>
      </c>
      <c r="O74" s="45"/>
    </row>
    <row r="75" spans="1:15" ht="18.75" customHeight="1" x14ac:dyDescent="0.3">
      <c r="A75" s="40" t="s">
        <v>199</v>
      </c>
      <c r="B75" s="41" t="s">
        <v>235</v>
      </c>
      <c r="C75" s="42" t="s">
        <v>161</v>
      </c>
      <c r="D75" s="42" t="s">
        <v>44</v>
      </c>
      <c r="E75" s="42" t="s">
        <v>30</v>
      </c>
      <c r="F75" s="42"/>
      <c r="G75" s="42" t="s">
        <v>30</v>
      </c>
      <c r="H75" s="42" t="s">
        <v>30</v>
      </c>
      <c r="I75" s="43" t="s">
        <v>167</v>
      </c>
      <c r="J75" s="42" t="s">
        <v>12</v>
      </c>
      <c r="K75" s="42" t="s">
        <v>169</v>
      </c>
      <c r="L75" s="42">
        <v>20</v>
      </c>
      <c r="M75" s="43" t="s">
        <v>168</v>
      </c>
      <c r="N75" s="44">
        <v>120000</v>
      </c>
      <c r="O75" s="45"/>
    </row>
    <row r="76" spans="1:15" ht="18.75" customHeight="1" x14ac:dyDescent="0.3">
      <c r="A76" s="40" t="s">
        <v>200</v>
      </c>
      <c r="B76" s="41" t="s">
        <v>236</v>
      </c>
      <c r="C76" s="42" t="s">
        <v>161</v>
      </c>
      <c r="D76" s="42" t="s">
        <v>44</v>
      </c>
      <c r="E76" s="42" t="s">
        <v>30</v>
      </c>
      <c r="F76" s="42"/>
      <c r="G76" s="42" t="s">
        <v>30</v>
      </c>
      <c r="H76" s="42" t="s">
        <v>30</v>
      </c>
      <c r="I76" s="43" t="s">
        <v>19</v>
      </c>
      <c r="J76" s="42" t="s">
        <v>12</v>
      </c>
      <c r="K76" s="42" t="s">
        <v>31</v>
      </c>
      <c r="L76" s="42">
        <v>4</v>
      </c>
      <c r="M76" s="43" t="s">
        <v>14</v>
      </c>
      <c r="N76" s="44">
        <v>30000</v>
      </c>
      <c r="O76" s="45"/>
    </row>
    <row r="77" spans="1:15" ht="18.75" customHeight="1" x14ac:dyDescent="0.3">
      <c r="A77" s="40" t="s">
        <v>201</v>
      </c>
      <c r="B77" s="41" t="s">
        <v>236</v>
      </c>
      <c r="C77" s="42" t="s">
        <v>161</v>
      </c>
      <c r="D77" s="42" t="s">
        <v>44</v>
      </c>
      <c r="E77" s="42" t="s">
        <v>30</v>
      </c>
      <c r="F77" s="42"/>
      <c r="G77" s="42" t="s">
        <v>30</v>
      </c>
      <c r="H77" s="42" t="s">
        <v>30</v>
      </c>
      <c r="I77" s="43" t="s">
        <v>162</v>
      </c>
      <c r="J77" s="42" t="s">
        <v>12</v>
      </c>
      <c r="K77" s="42" t="s">
        <v>13</v>
      </c>
      <c r="L77" s="42">
        <v>1</v>
      </c>
      <c r="M77" s="43" t="s">
        <v>32</v>
      </c>
      <c r="N77" s="44">
        <v>140100</v>
      </c>
      <c r="O77" s="45"/>
    </row>
    <row r="78" spans="1:15" ht="18.75" customHeight="1" x14ac:dyDescent="0.3">
      <c r="A78" s="40" t="s">
        <v>202</v>
      </c>
      <c r="B78" s="41" t="s">
        <v>236</v>
      </c>
      <c r="C78" s="42" t="s">
        <v>161</v>
      </c>
      <c r="D78" s="42" t="s">
        <v>44</v>
      </c>
      <c r="E78" s="42" t="s">
        <v>30</v>
      </c>
      <c r="F78" s="42"/>
      <c r="G78" s="42" t="s">
        <v>30</v>
      </c>
      <c r="H78" s="42" t="s">
        <v>30</v>
      </c>
      <c r="I78" s="43" t="s">
        <v>163</v>
      </c>
      <c r="J78" s="42" t="s">
        <v>12</v>
      </c>
      <c r="K78" s="42" t="s">
        <v>164</v>
      </c>
      <c r="L78" s="42">
        <v>1</v>
      </c>
      <c r="M78" s="43" t="s">
        <v>32</v>
      </c>
      <c r="N78" s="44">
        <v>63000</v>
      </c>
      <c r="O78" s="45"/>
    </row>
    <row r="79" spans="1:15" ht="18.75" customHeight="1" x14ac:dyDescent="0.3">
      <c r="A79" s="40" t="s">
        <v>203</v>
      </c>
      <c r="B79" s="41" t="s">
        <v>236</v>
      </c>
      <c r="C79" s="42" t="s">
        <v>161</v>
      </c>
      <c r="D79" s="42" t="s">
        <v>44</v>
      </c>
      <c r="E79" s="42" t="s">
        <v>30</v>
      </c>
      <c r="F79" s="42"/>
      <c r="G79" s="42" t="s">
        <v>30</v>
      </c>
      <c r="H79" s="42" t="s">
        <v>30</v>
      </c>
      <c r="I79" s="43" t="s">
        <v>16</v>
      </c>
      <c r="J79" s="42" t="s">
        <v>12</v>
      </c>
      <c r="K79" s="42" t="s">
        <v>13</v>
      </c>
      <c r="L79" s="42">
        <v>1</v>
      </c>
      <c r="M79" s="43" t="s">
        <v>32</v>
      </c>
      <c r="N79" s="44">
        <v>39600</v>
      </c>
      <c r="O79" s="45"/>
    </row>
    <row r="80" spans="1:15" ht="18.75" customHeight="1" x14ac:dyDescent="0.3">
      <c r="A80" s="40" t="s">
        <v>204</v>
      </c>
      <c r="B80" s="41" t="s">
        <v>236</v>
      </c>
      <c r="C80" s="42" t="s">
        <v>161</v>
      </c>
      <c r="D80" s="42" t="s">
        <v>44</v>
      </c>
      <c r="E80" s="42" t="s">
        <v>30</v>
      </c>
      <c r="F80" s="42"/>
      <c r="G80" s="42" t="s">
        <v>30</v>
      </c>
      <c r="H80" s="42" t="s">
        <v>30</v>
      </c>
      <c r="I80" s="43" t="s">
        <v>207</v>
      </c>
      <c r="J80" s="42" t="s">
        <v>12</v>
      </c>
      <c r="K80" s="42" t="s">
        <v>13</v>
      </c>
      <c r="L80" s="42">
        <v>1</v>
      </c>
      <c r="M80" s="43" t="s">
        <v>32</v>
      </c>
      <c r="N80" s="44">
        <v>107100</v>
      </c>
      <c r="O80" s="45"/>
    </row>
    <row r="81" spans="1:15" ht="18.75" customHeight="1" x14ac:dyDescent="0.3">
      <c r="A81" s="40" t="s">
        <v>205</v>
      </c>
      <c r="B81" s="41" t="s">
        <v>236</v>
      </c>
      <c r="C81" s="42" t="s">
        <v>161</v>
      </c>
      <c r="D81" s="42" t="s">
        <v>44</v>
      </c>
      <c r="E81" s="42" t="s">
        <v>30</v>
      </c>
      <c r="F81" s="42"/>
      <c r="G81" s="42" t="s">
        <v>30</v>
      </c>
      <c r="H81" s="42" t="s">
        <v>30</v>
      </c>
      <c r="I81" s="43" t="s">
        <v>432</v>
      </c>
      <c r="J81" s="42" t="s">
        <v>12</v>
      </c>
      <c r="K81" s="42" t="s">
        <v>13</v>
      </c>
      <c r="L81" s="42">
        <v>7</v>
      </c>
      <c r="M81" s="43" t="s">
        <v>32</v>
      </c>
      <c r="N81" s="44">
        <v>798700</v>
      </c>
      <c r="O81" s="45"/>
    </row>
    <row r="82" spans="1:15" ht="18.75" customHeight="1" x14ac:dyDescent="0.3">
      <c r="A82" s="40" t="s">
        <v>206</v>
      </c>
      <c r="B82" s="41" t="s">
        <v>237</v>
      </c>
      <c r="C82" s="42" t="s">
        <v>161</v>
      </c>
      <c r="D82" s="42" t="s">
        <v>44</v>
      </c>
      <c r="E82" s="42" t="s">
        <v>30</v>
      </c>
      <c r="F82" s="42"/>
      <c r="G82" s="42" t="s">
        <v>30</v>
      </c>
      <c r="H82" s="42" t="s">
        <v>30</v>
      </c>
      <c r="I82" s="43" t="s">
        <v>438</v>
      </c>
      <c r="J82" s="42" t="s">
        <v>8</v>
      </c>
      <c r="K82" s="42" t="s">
        <v>439</v>
      </c>
      <c r="L82" s="42">
        <v>1000</v>
      </c>
      <c r="M82" s="43" t="s">
        <v>14</v>
      </c>
      <c r="N82" s="44">
        <v>70000000</v>
      </c>
      <c r="O82" s="45"/>
    </row>
    <row r="83" spans="1:15" ht="18.75" customHeight="1" x14ac:dyDescent="0.3">
      <c r="A83" s="40" t="s">
        <v>422</v>
      </c>
      <c r="B83" s="41" t="s">
        <v>237</v>
      </c>
      <c r="C83" s="42" t="s">
        <v>161</v>
      </c>
      <c r="D83" s="42" t="s">
        <v>44</v>
      </c>
      <c r="E83" s="42" t="s">
        <v>30</v>
      </c>
      <c r="F83" s="42"/>
      <c r="G83" s="42" t="s">
        <v>30</v>
      </c>
      <c r="H83" s="42" t="s">
        <v>30</v>
      </c>
      <c r="I83" s="43" t="s">
        <v>162</v>
      </c>
      <c r="J83" s="42" t="s">
        <v>12</v>
      </c>
      <c r="K83" s="42" t="s">
        <v>13</v>
      </c>
      <c r="L83" s="42">
        <v>3</v>
      </c>
      <c r="M83" s="43" t="s">
        <v>32</v>
      </c>
      <c r="N83" s="44">
        <v>378700</v>
      </c>
      <c r="O83" s="45"/>
    </row>
    <row r="84" spans="1:15" ht="18.75" customHeight="1" x14ac:dyDescent="0.3">
      <c r="A84" s="40" t="s">
        <v>423</v>
      </c>
      <c r="B84" s="41" t="s">
        <v>237</v>
      </c>
      <c r="C84" s="42" t="s">
        <v>161</v>
      </c>
      <c r="D84" s="42" t="s">
        <v>44</v>
      </c>
      <c r="E84" s="42" t="s">
        <v>30</v>
      </c>
      <c r="F84" s="42"/>
      <c r="G84" s="42" t="s">
        <v>30</v>
      </c>
      <c r="H84" s="42" t="s">
        <v>30</v>
      </c>
      <c r="I84" s="43" t="s">
        <v>17</v>
      </c>
      <c r="J84" s="42" t="s">
        <v>12</v>
      </c>
      <c r="K84" s="42" t="s">
        <v>13</v>
      </c>
      <c r="L84" s="42">
        <v>4</v>
      </c>
      <c r="M84" s="43" t="s">
        <v>32</v>
      </c>
      <c r="N84" s="44">
        <v>561900</v>
      </c>
      <c r="O84" s="45"/>
    </row>
    <row r="85" spans="1:15" ht="18.75" customHeight="1" x14ac:dyDescent="0.3">
      <c r="A85" s="40" t="s">
        <v>424</v>
      </c>
      <c r="B85" s="41" t="s">
        <v>237</v>
      </c>
      <c r="C85" s="42" t="s">
        <v>161</v>
      </c>
      <c r="D85" s="42" t="s">
        <v>44</v>
      </c>
      <c r="E85" s="42" t="s">
        <v>30</v>
      </c>
      <c r="F85" s="42"/>
      <c r="G85" s="42" t="s">
        <v>30</v>
      </c>
      <c r="H85" s="42" t="s">
        <v>30</v>
      </c>
      <c r="I85" s="43" t="s">
        <v>18</v>
      </c>
      <c r="J85" s="42" t="s">
        <v>12</v>
      </c>
      <c r="K85" s="42" t="s">
        <v>13</v>
      </c>
      <c r="L85" s="42">
        <v>1</v>
      </c>
      <c r="M85" s="43" t="s">
        <v>32</v>
      </c>
      <c r="N85" s="44">
        <v>44400</v>
      </c>
      <c r="O85" s="45"/>
    </row>
    <row r="86" spans="1:15" ht="18.75" customHeight="1" x14ac:dyDescent="0.3">
      <c r="A86" s="40" t="s">
        <v>425</v>
      </c>
      <c r="B86" s="41" t="s">
        <v>238</v>
      </c>
      <c r="C86" s="42" t="s">
        <v>161</v>
      </c>
      <c r="D86" s="42" t="s">
        <v>44</v>
      </c>
      <c r="E86" s="42" t="s">
        <v>30</v>
      </c>
      <c r="F86" s="42"/>
      <c r="G86" s="42" t="s">
        <v>30</v>
      </c>
      <c r="H86" s="42" t="s">
        <v>30</v>
      </c>
      <c r="I86" s="43" t="s">
        <v>166</v>
      </c>
      <c r="J86" s="42" t="s">
        <v>8</v>
      </c>
      <c r="K86" s="42" t="s">
        <v>213</v>
      </c>
      <c r="L86" s="42">
        <v>10</v>
      </c>
      <c r="M86" s="43" t="s">
        <v>32</v>
      </c>
      <c r="N86" s="44">
        <v>880327</v>
      </c>
      <c r="O86" s="45"/>
    </row>
    <row r="87" spans="1:15" ht="18.75" customHeight="1" x14ac:dyDescent="0.3">
      <c r="A87" s="40" t="s">
        <v>426</v>
      </c>
      <c r="B87" s="41" t="s">
        <v>238</v>
      </c>
      <c r="C87" s="42" t="s">
        <v>161</v>
      </c>
      <c r="D87" s="42" t="s">
        <v>44</v>
      </c>
      <c r="E87" s="42" t="s">
        <v>30</v>
      </c>
      <c r="F87" s="42"/>
      <c r="G87" s="42" t="s">
        <v>30</v>
      </c>
      <c r="H87" s="42" t="s">
        <v>30</v>
      </c>
      <c r="I87" s="43" t="s">
        <v>210</v>
      </c>
      <c r="J87" s="42" t="s">
        <v>12</v>
      </c>
      <c r="K87" s="42" t="s">
        <v>440</v>
      </c>
      <c r="L87" s="42">
        <v>13</v>
      </c>
      <c r="M87" s="43" t="s">
        <v>14</v>
      </c>
      <c r="N87" s="44">
        <v>180000</v>
      </c>
      <c r="O87" s="45"/>
    </row>
    <row r="88" spans="1:15" ht="18.75" customHeight="1" x14ac:dyDescent="0.3">
      <c r="A88" s="40" t="s">
        <v>427</v>
      </c>
      <c r="B88" s="41" t="s">
        <v>238</v>
      </c>
      <c r="C88" s="42" t="s">
        <v>161</v>
      </c>
      <c r="D88" s="42" t="s">
        <v>44</v>
      </c>
      <c r="E88" s="42" t="s">
        <v>30</v>
      </c>
      <c r="F88" s="42"/>
      <c r="G88" s="42" t="s">
        <v>30</v>
      </c>
      <c r="H88" s="42" t="s">
        <v>30</v>
      </c>
      <c r="I88" s="43" t="s">
        <v>165</v>
      </c>
      <c r="J88" s="42" t="s">
        <v>12</v>
      </c>
      <c r="K88" s="42" t="s">
        <v>441</v>
      </c>
      <c r="L88" s="42">
        <v>204</v>
      </c>
      <c r="M88" s="43" t="s">
        <v>14</v>
      </c>
      <c r="N88" s="44">
        <v>403920</v>
      </c>
      <c r="O88" s="45"/>
    </row>
    <row r="89" spans="1:15" ht="18.75" customHeight="1" x14ac:dyDescent="0.3">
      <c r="A89" s="40" t="s">
        <v>428</v>
      </c>
      <c r="B89" s="41" t="s">
        <v>238</v>
      </c>
      <c r="C89" s="42" t="s">
        <v>161</v>
      </c>
      <c r="D89" s="42" t="s">
        <v>44</v>
      </c>
      <c r="E89" s="42" t="s">
        <v>30</v>
      </c>
      <c r="F89" s="42"/>
      <c r="G89" s="42" t="s">
        <v>30</v>
      </c>
      <c r="H89" s="42" t="s">
        <v>30</v>
      </c>
      <c r="I89" s="43" t="s">
        <v>162</v>
      </c>
      <c r="J89" s="42" t="s">
        <v>12</v>
      </c>
      <c r="K89" s="42" t="s">
        <v>13</v>
      </c>
      <c r="L89" s="42">
        <v>2</v>
      </c>
      <c r="M89" s="43" t="s">
        <v>32</v>
      </c>
      <c r="N89" s="44">
        <v>165800</v>
      </c>
      <c r="O89" s="45"/>
    </row>
    <row r="90" spans="1:15" ht="18.75" customHeight="1" x14ac:dyDescent="0.3">
      <c r="A90" s="40" t="s">
        <v>429</v>
      </c>
      <c r="B90" s="41" t="s">
        <v>238</v>
      </c>
      <c r="C90" s="42" t="s">
        <v>161</v>
      </c>
      <c r="D90" s="42" t="s">
        <v>44</v>
      </c>
      <c r="E90" s="42" t="s">
        <v>30</v>
      </c>
      <c r="F90" s="42"/>
      <c r="G90" s="42" t="s">
        <v>30</v>
      </c>
      <c r="H90" s="42" t="s">
        <v>30</v>
      </c>
      <c r="I90" s="43" t="s">
        <v>207</v>
      </c>
      <c r="J90" s="42" t="s">
        <v>12</v>
      </c>
      <c r="K90" s="42" t="s">
        <v>13</v>
      </c>
      <c r="L90" s="42">
        <v>3</v>
      </c>
      <c r="M90" s="43" t="s">
        <v>32</v>
      </c>
      <c r="N90" s="44">
        <v>87600</v>
      </c>
      <c r="O90" s="45"/>
    </row>
    <row r="91" spans="1:15" ht="18.75" customHeight="1" x14ac:dyDescent="0.3">
      <c r="A91" s="40" t="s">
        <v>430</v>
      </c>
      <c r="B91" s="41" t="s">
        <v>238</v>
      </c>
      <c r="C91" s="42" t="s">
        <v>161</v>
      </c>
      <c r="D91" s="42" t="s">
        <v>44</v>
      </c>
      <c r="E91" s="42" t="s">
        <v>30</v>
      </c>
      <c r="F91" s="42"/>
      <c r="G91" s="42" t="s">
        <v>30</v>
      </c>
      <c r="H91" s="42" t="s">
        <v>30</v>
      </c>
      <c r="I91" s="43" t="s">
        <v>16</v>
      </c>
      <c r="J91" s="42" t="s">
        <v>12</v>
      </c>
      <c r="K91" s="42" t="s">
        <v>13</v>
      </c>
      <c r="L91" s="42">
        <v>1</v>
      </c>
      <c r="M91" s="43" t="s">
        <v>32</v>
      </c>
      <c r="N91" s="44">
        <v>68900</v>
      </c>
      <c r="O91" s="45"/>
    </row>
    <row r="92" spans="1:15" ht="18.75" customHeight="1" x14ac:dyDescent="0.3">
      <c r="A92" s="40" t="s">
        <v>431</v>
      </c>
      <c r="B92" s="41" t="s">
        <v>238</v>
      </c>
      <c r="C92" s="42" t="s">
        <v>161</v>
      </c>
      <c r="D92" s="42" t="s">
        <v>44</v>
      </c>
      <c r="E92" s="42" t="s">
        <v>30</v>
      </c>
      <c r="F92" s="42"/>
      <c r="G92" s="42" t="s">
        <v>30</v>
      </c>
      <c r="H92" s="42" t="s">
        <v>30</v>
      </c>
      <c r="I92" s="43" t="s">
        <v>208</v>
      </c>
      <c r="J92" s="42" t="s">
        <v>198</v>
      </c>
      <c r="K92" s="42" t="s">
        <v>209</v>
      </c>
      <c r="L92" s="42">
        <v>6</v>
      </c>
      <c r="M92" s="43" t="s">
        <v>177</v>
      </c>
      <c r="N92" s="44">
        <v>378000</v>
      </c>
      <c r="O92" s="45"/>
    </row>
    <row r="93" spans="1:15" ht="16.5" customHeight="1" thickBot="1" x14ac:dyDescent="0.35">
      <c r="A93" s="123" t="s">
        <v>33</v>
      </c>
      <c r="B93" s="124"/>
      <c r="C93" s="124"/>
      <c r="D93" s="124"/>
      <c r="E93" s="124"/>
      <c r="F93" s="124"/>
      <c r="G93" s="124"/>
      <c r="H93" s="124"/>
      <c r="I93" s="124"/>
      <c r="J93" s="124"/>
      <c r="K93" s="125"/>
      <c r="L93" s="47">
        <f>SUM(L5:L92)</f>
        <v>1679</v>
      </c>
      <c r="M93" s="48"/>
      <c r="N93" s="49">
        <f>SUM(N5:N92)</f>
        <v>95931298</v>
      </c>
      <c r="O93" s="50"/>
    </row>
  </sheetData>
  <sheetProtection password="C6E9" sheet="1" objects="1" scenarios="1"/>
  <mergeCells count="17">
    <mergeCell ref="A1:N1"/>
    <mergeCell ref="L2:L4"/>
    <mergeCell ref="M2:M4"/>
    <mergeCell ref="N2:N4"/>
    <mergeCell ref="O2:O4"/>
    <mergeCell ref="A93:K93"/>
    <mergeCell ref="A2:A4"/>
    <mergeCell ref="B2:B4"/>
    <mergeCell ref="C2:C4"/>
    <mergeCell ref="I2:I4"/>
    <mergeCell ref="J2:J4"/>
    <mergeCell ref="K2:K4"/>
    <mergeCell ref="D2:D3"/>
    <mergeCell ref="E2:E3"/>
    <mergeCell ref="F2:F4"/>
    <mergeCell ref="G2:G3"/>
    <mergeCell ref="H2:H3"/>
  </mergeCells>
  <phoneticPr fontId="3" type="noConversion"/>
  <pageMargins left="0.7" right="0.7" top="0.75" bottom="0.75" header="0.3" footer="0.3"/>
  <pageSetup paperSize="9" scale="5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7"/>
  <sheetViews>
    <sheetView zoomScaleNormal="100" workbookViewId="0">
      <selection activeCell="C24" sqref="C24"/>
    </sheetView>
  </sheetViews>
  <sheetFormatPr defaultRowHeight="12" x14ac:dyDescent="0.3"/>
  <cols>
    <col min="1" max="1" width="7.375" style="51" customWidth="1"/>
    <col min="2" max="2" width="11.625" style="52" bestFit="1" customWidth="1"/>
    <col min="3" max="3" width="33.5" style="51" customWidth="1"/>
    <col min="4" max="4" width="9" style="51"/>
    <col min="5" max="5" width="9" style="52"/>
    <col min="6" max="6" width="9.75" style="69" bestFit="1" customWidth="1"/>
    <col min="7" max="7" width="8.5" style="51" bestFit="1" customWidth="1"/>
    <col min="8" max="8" width="14.875" style="70" bestFit="1" customWidth="1"/>
    <col min="9" max="9" width="20.375" style="52" customWidth="1"/>
    <col min="10" max="16384" width="9" style="18"/>
  </cols>
  <sheetData>
    <row r="1" spans="1:12" s="20" customFormat="1" ht="30" customHeight="1" thickBot="1" x14ac:dyDescent="0.35">
      <c r="A1" s="139" t="s">
        <v>15</v>
      </c>
      <c r="B1" s="139"/>
      <c r="C1" s="139"/>
      <c r="D1" s="139"/>
      <c r="E1" s="139"/>
      <c r="F1" s="139"/>
      <c r="G1" s="139"/>
      <c r="H1" s="139"/>
      <c r="I1" s="139"/>
    </row>
    <row r="2" spans="1:12" ht="16.5" x14ac:dyDescent="0.2">
      <c r="A2" s="140" t="s">
        <v>20</v>
      </c>
      <c r="B2" s="142" t="s">
        <v>21</v>
      </c>
      <c r="C2" s="142" t="s">
        <v>22</v>
      </c>
      <c r="D2" s="54" t="s">
        <v>23</v>
      </c>
      <c r="E2" s="142" t="s">
        <v>25</v>
      </c>
      <c r="F2" s="142" t="s">
        <v>26</v>
      </c>
      <c r="G2" s="142" t="s">
        <v>27</v>
      </c>
      <c r="H2" s="142" t="s">
        <v>28</v>
      </c>
      <c r="I2" s="144" t="s">
        <v>29</v>
      </c>
      <c r="L2" s="21"/>
    </row>
    <row r="3" spans="1:12" ht="17.25" thickBot="1" x14ac:dyDescent="0.25">
      <c r="A3" s="141"/>
      <c r="B3" s="143"/>
      <c r="C3" s="143"/>
      <c r="D3" s="55" t="s">
        <v>24</v>
      </c>
      <c r="E3" s="143"/>
      <c r="F3" s="143"/>
      <c r="G3" s="143"/>
      <c r="H3" s="143"/>
      <c r="I3" s="145"/>
      <c r="L3" s="21"/>
    </row>
    <row r="4" spans="1:12" ht="13.5" x14ac:dyDescent="0.2">
      <c r="A4" s="56">
        <v>1</v>
      </c>
      <c r="B4" s="57" t="s">
        <v>223</v>
      </c>
      <c r="C4" s="58" t="s">
        <v>176</v>
      </c>
      <c r="D4" s="25" t="s">
        <v>30</v>
      </c>
      <c r="E4" s="57" t="s">
        <v>12</v>
      </c>
      <c r="F4" s="59">
        <v>5</v>
      </c>
      <c r="G4" s="25" t="s">
        <v>32</v>
      </c>
      <c r="H4" s="60">
        <v>604600</v>
      </c>
      <c r="I4" s="61" t="s">
        <v>13</v>
      </c>
      <c r="L4" s="21"/>
    </row>
    <row r="5" spans="1:12" ht="13.5" x14ac:dyDescent="0.2">
      <c r="A5" s="28">
        <v>2</v>
      </c>
      <c r="B5" s="29" t="s">
        <v>223</v>
      </c>
      <c r="C5" s="30" t="s">
        <v>182</v>
      </c>
      <c r="D5" s="26" t="s">
        <v>30</v>
      </c>
      <c r="E5" s="29" t="s">
        <v>12</v>
      </c>
      <c r="F5" s="31">
        <v>3</v>
      </c>
      <c r="G5" s="26" t="s">
        <v>32</v>
      </c>
      <c r="H5" s="32">
        <v>663100</v>
      </c>
      <c r="I5" s="33" t="s">
        <v>13</v>
      </c>
      <c r="L5" s="21"/>
    </row>
    <row r="6" spans="1:12" ht="13.5" x14ac:dyDescent="0.2">
      <c r="A6" s="28">
        <v>3</v>
      </c>
      <c r="B6" s="29" t="s">
        <v>223</v>
      </c>
      <c r="C6" s="30" t="s">
        <v>182</v>
      </c>
      <c r="D6" s="26" t="s">
        <v>30</v>
      </c>
      <c r="E6" s="29" t="s">
        <v>12</v>
      </c>
      <c r="F6" s="31">
        <v>3</v>
      </c>
      <c r="G6" s="26" t="s">
        <v>32</v>
      </c>
      <c r="H6" s="32">
        <v>727600</v>
      </c>
      <c r="I6" s="33" t="s">
        <v>13</v>
      </c>
      <c r="L6" s="21"/>
    </row>
    <row r="7" spans="1:12" ht="13.5" x14ac:dyDescent="0.2">
      <c r="A7" s="28">
        <v>4</v>
      </c>
      <c r="B7" s="29" t="s">
        <v>223</v>
      </c>
      <c r="C7" s="30" t="s">
        <v>182</v>
      </c>
      <c r="D7" s="26" t="s">
        <v>30</v>
      </c>
      <c r="E7" s="29" t="s">
        <v>12</v>
      </c>
      <c r="F7" s="62">
        <v>1</v>
      </c>
      <c r="G7" s="26" t="s">
        <v>32</v>
      </c>
      <c r="H7" s="32">
        <v>54000</v>
      </c>
      <c r="I7" s="33" t="s">
        <v>164</v>
      </c>
      <c r="L7" s="21"/>
    </row>
    <row r="8" spans="1:12" ht="13.5" x14ac:dyDescent="0.2">
      <c r="A8" s="28">
        <v>5</v>
      </c>
      <c r="B8" s="29" t="s">
        <v>223</v>
      </c>
      <c r="C8" s="30" t="s">
        <v>178</v>
      </c>
      <c r="D8" s="26" t="s">
        <v>30</v>
      </c>
      <c r="E8" s="29" t="s">
        <v>12</v>
      </c>
      <c r="F8" s="62">
        <v>1</v>
      </c>
      <c r="G8" s="26" t="s">
        <v>32</v>
      </c>
      <c r="H8" s="32">
        <v>49000</v>
      </c>
      <c r="I8" s="33" t="s">
        <v>13</v>
      </c>
      <c r="L8" s="21"/>
    </row>
    <row r="9" spans="1:12" ht="13.5" x14ac:dyDescent="0.2">
      <c r="A9" s="28">
        <v>6</v>
      </c>
      <c r="B9" s="29" t="s">
        <v>224</v>
      </c>
      <c r="C9" s="30" t="s">
        <v>215</v>
      </c>
      <c r="D9" s="26" t="s">
        <v>30</v>
      </c>
      <c r="E9" s="29" t="s">
        <v>12</v>
      </c>
      <c r="F9" s="31">
        <v>3</v>
      </c>
      <c r="G9" s="26" t="s">
        <v>32</v>
      </c>
      <c r="H9" s="32">
        <v>100000</v>
      </c>
      <c r="I9" s="33" t="s">
        <v>13</v>
      </c>
      <c r="L9" s="21"/>
    </row>
    <row r="10" spans="1:12" ht="13.5" x14ac:dyDescent="0.2">
      <c r="A10" s="28">
        <v>7</v>
      </c>
      <c r="B10" s="29" t="s">
        <v>224</v>
      </c>
      <c r="C10" s="30" t="s">
        <v>216</v>
      </c>
      <c r="D10" s="26" t="s">
        <v>30</v>
      </c>
      <c r="E10" s="29" t="s">
        <v>12</v>
      </c>
      <c r="F10" s="31">
        <v>3</v>
      </c>
      <c r="G10" s="26" t="s">
        <v>32</v>
      </c>
      <c r="H10" s="32">
        <v>228000</v>
      </c>
      <c r="I10" s="33" t="s">
        <v>13</v>
      </c>
      <c r="L10" s="21"/>
    </row>
    <row r="11" spans="1:12" ht="13.5" x14ac:dyDescent="0.2">
      <c r="A11" s="28">
        <v>8</v>
      </c>
      <c r="B11" s="29" t="s">
        <v>224</v>
      </c>
      <c r="C11" s="30" t="s">
        <v>175</v>
      </c>
      <c r="D11" s="26" t="s">
        <v>30</v>
      </c>
      <c r="E11" s="29" t="s">
        <v>12</v>
      </c>
      <c r="F11" s="31">
        <v>1</v>
      </c>
      <c r="G11" s="26" t="s">
        <v>32</v>
      </c>
      <c r="H11" s="32">
        <v>294500</v>
      </c>
      <c r="I11" s="33" t="s">
        <v>13</v>
      </c>
      <c r="L11" s="21"/>
    </row>
    <row r="12" spans="1:12" ht="13.5" x14ac:dyDescent="0.2">
      <c r="A12" s="28">
        <v>9</v>
      </c>
      <c r="B12" s="29" t="s">
        <v>224</v>
      </c>
      <c r="C12" s="30" t="s">
        <v>443</v>
      </c>
      <c r="D12" s="26" t="s">
        <v>30</v>
      </c>
      <c r="E12" s="29" t="s">
        <v>12</v>
      </c>
      <c r="F12" s="31">
        <v>107</v>
      </c>
      <c r="G12" s="26" t="s">
        <v>32</v>
      </c>
      <c r="H12" s="32">
        <v>1</v>
      </c>
      <c r="I12" s="33" t="s">
        <v>444</v>
      </c>
      <c r="L12" s="21"/>
    </row>
    <row r="13" spans="1:12" ht="13.5" x14ac:dyDescent="0.2">
      <c r="A13" s="28">
        <v>10</v>
      </c>
      <c r="B13" s="29" t="s">
        <v>415</v>
      </c>
      <c r="C13" s="30" t="s">
        <v>220</v>
      </c>
      <c r="D13" s="26" t="s">
        <v>30</v>
      </c>
      <c r="E13" s="29" t="s">
        <v>12</v>
      </c>
      <c r="F13" s="31">
        <v>3</v>
      </c>
      <c r="G13" s="26" t="s">
        <v>32</v>
      </c>
      <c r="H13" s="32">
        <v>534200</v>
      </c>
      <c r="I13" s="33" t="s">
        <v>13</v>
      </c>
      <c r="L13" s="21"/>
    </row>
    <row r="14" spans="1:12" ht="13.5" x14ac:dyDescent="0.2">
      <c r="A14" s="28">
        <v>11</v>
      </c>
      <c r="B14" s="29" t="s">
        <v>415</v>
      </c>
      <c r="C14" s="30" t="s">
        <v>220</v>
      </c>
      <c r="D14" s="26" t="s">
        <v>30</v>
      </c>
      <c r="E14" s="29" t="s">
        <v>12</v>
      </c>
      <c r="F14" s="31">
        <v>2</v>
      </c>
      <c r="G14" s="26" t="s">
        <v>32</v>
      </c>
      <c r="H14" s="32">
        <v>230300</v>
      </c>
      <c r="I14" s="33" t="s">
        <v>13</v>
      </c>
      <c r="L14" s="21"/>
    </row>
    <row r="15" spans="1:12" ht="13.5" x14ac:dyDescent="0.2">
      <c r="A15" s="28">
        <v>12</v>
      </c>
      <c r="B15" s="29" t="s">
        <v>415</v>
      </c>
      <c r="C15" s="30" t="s">
        <v>218</v>
      </c>
      <c r="D15" s="26" t="s">
        <v>30</v>
      </c>
      <c r="E15" s="29" t="s">
        <v>12</v>
      </c>
      <c r="F15" s="31">
        <v>2</v>
      </c>
      <c r="G15" s="26" t="s">
        <v>32</v>
      </c>
      <c r="H15" s="32">
        <v>132100</v>
      </c>
      <c r="I15" s="33" t="s">
        <v>13</v>
      </c>
      <c r="L15" s="21"/>
    </row>
    <row r="16" spans="1:12" ht="13.5" x14ac:dyDescent="0.2">
      <c r="A16" s="28">
        <v>13</v>
      </c>
      <c r="B16" s="29" t="s">
        <v>415</v>
      </c>
      <c r="C16" s="30" t="s">
        <v>214</v>
      </c>
      <c r="D16" s="26" t="s">
        <v>30</v>
      </c>
      <c r="E16" s="29" t="s">
        <v>12</v>
      </c>
      <c r="F16" s="31">
        <v>1</v>
      </c>
      <c r="G16" s="26" t="s">
        <v>32</v>
      </c>
      <c r="H16" s="32">
        <v>254300</v>
      </c>
      <c r="I16" s="33" t="s">
        <v>13</v>
      </c>
      <c r="L16" s="21"/>
    </row>
    <row r="17" spans="1:9" ht="13.5" x14ac:dyDescent="0.3">
      <c r="A17" s="28">
        <v>14</v>
      </c>
      <c r="B17" s="29" t="s">
        <v>416</v>
      </c>
      <c r="C17" s="30" t="s">
        <v>217</v>
      </c>
      <c r="D17" s="26" t="s">
        <v>30</v>
      </c>
      <c r="E17" s="29" t="s">
        <v>12</v>
      </c>
      <c r="F17" s="31">
        <v>1</v>
      </c>
      <c r="G17" s="26" t="s">
        <v>32</v>
      </c>
      <c r="H17" s="32">
        <v>85000</v>
      </c>
      <c r="I17" s="33" t="s">
        <v>13</v>
      </c>
    </row>
    <row r="18" spans="1:9" ht="13.5" x14ac:dyDescent="0.3">
      <c r="A18" s="28">
        <v>15</v>
      </c>
      <c r="B18" s="29" t="s">
        <v>416</v>
      </c>
      <c r="C18" s="30" t="s">
        <v>445</v>
      </c>
      <c r="D18" s="26" t="s">
        <v>30</v>
      </c>
      <c r="E18" s="29" t="s">
        <v>12</v>
      </c>
      <c r="F18" s="31">
        <v>1</v>
      </c>
      <c r="G18" s="26" t="s">
        <v>32</v>
      </c>
      <c r="H18" s="32">
        <v>169400</v>
      </c>
      <c r="I18" s="33" t="s">
        <v>13</v>
      </c>
    </row>
    <row r="19" spans="1:9" ht="13.5" x14ac:dyDescent="0.3">
      <c r="A19" s="28">
        <v>16</v>
      </c>
      <c r="B19" s="29" t="s">
        <v>225</v>
      </c>
      <c r="C19" s="30" t="s">
        <v>181</v>
      </c>
      <c r="D19" s="26" t="s">
        <v>30</v>
      </c>
      <c r="E19" s="29" t="s">
        <v>12</v>
      </c>
      <c r="F19" s="31">
        <v>3</v>
      </c>
      <c r="G19" s="26" t="s">
        <v>32</v>
      </c>
      <c r="H19" s="32">
        <v>528000</v>
      </c>
      <c r="I19" s="33" t="s">
        <v>13</v>
      </c>
    </row>
    <row r="20" spans="1:9" ht="13.5" x14ac:dyDescent="0.3">
      <c r="A20" s="28">
        <v>17</v>
      </c>
      <c r="B20" s="29" t="s">
        <v>225</v>
      </c>
      <c r="C20" s="30" t="s">
        <v>446</v>
      </c>
      <c r="D20" s="26" t="s">
        <v>30</v>
      </c>
      <c r="E20" s="29" t="s">
        <v>12</v>
      </c>
      <c r="F20" s="31">
        <v>1</v>
      </c>
      <c r="G20" s="26" t="s">
        <v>32</v>
      </c>
      <c r="H20" s="32">
        <v>32600</v>
      </c>
      <c r="I20" s="33" t="s">
        <v>13</v>
      </c>
    </row>
    <row r="21" spans="1:9" ht="13.5" x14ac:dyDescent="0.3">
      <c r="A21" s="28">
        <v>18</v>
      </c>
      <c r="B21" s="29" t="s">
        <v>225</v>
      </c>
      <c r="C21" s="30" t="s">
        <v>447</v>
      </c>
      <c r="D21" s="26" t="s">
        <v>30</v>
      </c>
      <c r="E21" s="29" t="s">
        <v>12</v>
      </c>
      <c r="F21" s="31">
        <v>1</v>
      </c>
      <c r="G21" s="26" t="s">
        <v>32</v>
      </c>
      <c r="H21" s="32">
        <v>61500</v>
      </c>
      <c r="I21" s="33" t="s">
        <v>13</v>
      </c>
    </row>
    <row r="22" spans="1:9" ht="13.5" x14ac:dyDescent="0.3">
      <c r="A22" s="28">
        <v>19</v>
      </c>
      <c r="B22" s="29" t="s">
        <v>225</v>
      </c>
      <c r="C22" s="30" t="s">
        <v>448</v>
      </c>
      <c r="D22" s="26" t="s">
        <v>30</v>
      </c>
      <c r="E22" s="29" t="s">
        <v>12</v>
      </c>
      <c r="F22" s="31">
        <v>1</v>
      </c>
      <c r="G22" s="26" t="s">
        <v>32</v>
      </c>
      <c r="H22" s="32">
        <v>255100</v>
      </c>
      <c r="I22" s="33" t="s">
        <v>13</v>
      </c>
    </row>
    <row r="23" spans="1:9" ht="13.5" x14ac:dyDescent="0.3">
      <c r="A23" s="28">
        <v>20</v>
      </c>
      <c r="B23" s="29" t="s">
        <v>225</v>
      </c>
      <c r="C23" s="30" t="s">
        <v>448</v>
      </c>
      <c r="D23" s="26" t="s">
        <v>30</v>
      </c>
      <c r="E23" s="29" t="s">
        <v>12</v>
      </c>
      <c r="F23" s="31">
        <v>1</v>
      </c>
      <c r="G23" s="26" t="s">
        <v>32</v>
      </c>
      <c r="H23" s="32">
        <v>664100</v>
      </c>
      <c r="I23" s="33" t="s">
        <v>70</v>
      </c>
    </row>
    <row r="24" spans="1:9" ht="13.5" x14ac:dyDescent="0.3">
      <c r="A24" s="28">
        <v>21</v>
      </c>
      <c r="B24" s="29" t="s">
        <v>226</v>
      </c>
      <c r="C24" s="30" t="s">
        <v>181</v>
      </c>
      <c r="D24" s="26" t="s">
        <v>30</v>
      </c>
      <c r="E24" s="29" t="s">
        <v>12</v>
      </c>
      <c r="F24" s="31">
        <v>7</v>
      </c>
      <c r="G24" s="26" t="s">
        <v>32</v>
      </c>
      <c r="H24" s="32">
        <v>921400</v>
      </c>
      <c r="I24" s="33" t="s">
        <v>13</v>
      </c>
    </row>
    <row r="25" spans="1:9" ht="13.5" x14ac:dyDescent="0.3">
      <c r="A25" s="28">
        <v>22</v>
      </c>
      <c r="B25" s="29" t="s">
        <v>226</v>
      </c>
      <c r="C25" s="30" t="s">
        <v>447</v>
      </c>
      <c r="D25" s="26" t="s">
        <v>30</v>
      </c>
      <c r="E25" s="29" t="s">
        <v>12</v>
      </c>
      <c r="F25" s="31">
        <v>1</v>
      </c>
      <c r="G25" s="26" t="s">
        <v>32</v>
      </c>
      <c r="H25" s="32">
        <v>48100</v>
      </c>
      <c r="I25" s="33" t="s">
        <v>13</v>
      </c>
    </row>
    <row r="26" spans="1:9" ht="13.5" x14ac:dyDescent="0.3">
      <c r="A26" s="28">
        <v>23</v>
      </c>
      <c r="B26" s="29" t="s">
        <v>226</v>
      </c>
      <c r="C26" s="30" t="s">
        <v>181</v>
      </c>
      <c r="D26" s="26" t="s">
        <v>30</v>
      </c>
      <c r="E26" s="29" t="s">
        <v>12</v>
      </c>
      <c r="F26" s="31">
        <v>7</v>
      </c>
      <c r="G26" s="26" t="s">
        <v>32</v>
      </c>
      <c r="H26" s="32">
        <v>1754100</v>
      </c>
      <c r="I26" s="33" t="s">
        <v>13</v>
      </c>
    </row>
    <row r="27" spans="1:9" ht="13.5" x14ac:dyDescent="0.3">
      <c r="A27" s="28">
        <v>24</v>
      </c>
      <c r="B27" s="29" t="s">
        <v>226</v>
      </c>
      <c r="C27" s="30" t="s">
        <v>181</v>
      </c>
      <c r="D27" s="26" t="s">
        <v>30</v>
      </c>
      <c r="E27" s="29" t="s">
        <v>12</v>
      </c>
      <c r="F27" s="31">
        <v>3</v>
      </c>
      <c r="G27" s="26" t="s">
        <v>32</v>
      </c>
      <c r="H27" s="32">
        <v>484250</v>
      </c>
      <c r="I27" s="33" t="s">
        <v>13</v>
      </c>
    </row>
    <row r="28" spans="1:9" ht="13.5" x14ac:dyDescent="0.3">
      <c r="A28" s="28">
        <v>25</v>
      </c>
      <c r="B28" s="29" t="s">
        <v>227</v>
      </c>
      <c r="C28" s="34" t="s">
        <v>449</v>
      </c>
      <c r="D28" s="26" t="s">
        <v>30</v>
      </c>
      <c r="E28" s="29" t="s">
        <v>12</v>
      </c>
      <c r="F28" s="31">
        <v>2</v>
      </c>
      <c r="G28" s="26" t="s">
        <v>32</v>
      </c>
      <c r="H28" s="32">
        <v>75500</v>
      </c>
      <c r="I28" s="33" t="s">
        <v>13</v>
      </c>
    </row>
    <row r="29" spans="1:9" ht="13.5" x14ac:dyDescent="0.3">
      <c r="A29" s="28">
        <v>26</v>
      </c>
      <c r="B29" s="29" t="s">
        <v>227</v>
      </c>
      <c r="C29" s="30" t="s">
        <v>447</v>
      </c>
      <c r="D29" s="26" t="s">
        <v>30</v>
      </c>
      <c r="E29" s="29" t="s">
        <v>12</v>
      </c>
      <c r="F29" s="31">
        <v>1</v>
      </c>
      <c r="G29" s="26" t="s">
        <v>32</v>
      </c>
      <c r="H29" s="32">
        <v>26600</v>
      </c>
      <c r="I29" s="33" t="s">
        <v>13</v>
      </c>
    </row>
    <row r="30" spans="1:9" ht="13.5" x14ac:dyDescent="0.3">
      <c r="A30" s="35">
        <v>27</v>
      </c>
      <c r="B30" s="29" t="s">
        <v>227</v>
      </c>
      <c r="C30" s="36" t="s">
        <v>450</v>
      </c>
      <c r="D30" s="27" t="s">
        <v>30</v>
      </c>
      <c r="E30" s="29" t="s">
        <v>12</v>
      </c>
      <c r="F30" s="31">
        <v>1</v>
      </c>
      <c r="G30" s="27" t="s">
        <v>32</v>
      </c>
      <c r="H30" s="32">
        <v>196300</v>
      </c>
      <c r="I30" s="37" t="s">
        <v>13</v>
      </c>
    </row>
    <row r="31" spans="1:9" ht="13.5" x14ac:dyDescent="0.3">
      <c r="A31" s="35">
        <v>28</v>
      </c>
      <c r="B31" s="29" t="s">
        <v>229</v>
      </c>
      <c r="C31" s="36" t="s">
        <v>178</v>
      </c>
      <c r="D31" s="27" t="s">
        <v>30</v>
      </c>
      <c r="E31" s="29" t="s">
        <v>12</v>
      </c>
      <c r="F31" s="31">
        <v>2</v>
      </c>
      <c r="G31" s="27" t="s">
        <v>32</v>
      </c>
      <c r="H31" s="32">
        <v>33600</v>
      </c>
      <c r="I31" s="37" t="s">
        <v>13</v>
      </c>
    </row>
    <row r="32" spans="1:9" ht="13.5" x14ac:dyDescent="0.3">
      <c r="A32" s="35">
        <v>29</v>
      </c>
      <c r="B32" s="29" t="s">
        <v>229</v>
      </c>
      <c r="C32" s="36" t="s">
        <v>220</v>
      </c>
      <c r="D32" s="27" t="s">
        <v>30</v>
      </c>
      <c r="E32" s="29" t="s">
        <v>12</v>
      </c>
      <c r="F32" s="31">
        <v>3</v>
      </c>
      <c r="G32" s="27" t="s">
        <v>32</v>
      </c>
      <c r="H32" s="32">
        <v>273100</v>
      </c>
      <c r="I32" s="37" t="s">
        <v>13</v>
      </c>
    </row>
    <row r="33" spans="1:9" ht="13.5" x14ac:dyDescent="0.3">
      <c r="A33" s="35">
        <v>30</v>
      </c>
      <c r="B33" s="29" t="s">
        <v>229</v>
      </c>
      <c r="C33" s="30" t="s">
        <v>181</v>
      </c>
      <c r="D33" s="26" t="s">
        <v>30</v>
      </c>
      <c r="E33" s="29" t="s">
        <v>12</v>
      </c>
      <c r="F33" s="31">
        <v>2</v>
      </c>
      <c r="G33" s="26" t="s">
        <v>32</v>
      </c>
      <c r="H33" s="32">
        <v>406600</v>
      </c>
      <c r="I33" s="33" t="s">
        <v>13</v>
      </c>
    </row>
    <row r="34" spans="1:9" ht="13.5" x14ac:dyDescent="0.3">
      <c r="A34" s="35">
        <v>31</v>
      </c>
      <c r="B34" s="29" t="s">
        <v>229</v>
      </c>
      <c r="C34" s="30" t="s">
        <v>181</v>
      </c>
      <c r="D34" s="26" t="s">
        <v>30</v>
      </c>
      <c r="E34" s="29" t="s">
        <v>12</v>
      </c>
      <c r="F34" s="31">
        <v>2</v>
      </c>
      <c r="G34" s="26" t="s">
        <v>32</v>
      </c>
      <c r="H34" s="32">
        <v>474000</v>
      </c>
      <c r="I34" s="33" t="s">
        <v>13</v>
      </c>
    </row>
    <row r="35" spans="1:9" ht="13.5" x14ac:dyDescent="0.3">
      <c r="A35" s="35">
        <v>32</v>
      </c>
      <c r="B35" s="29" t="s">
        <v>229</v>
      </c>
      <c r="C35" s="30" t="s">
        <v>179</v>
      </c>
      <c r="D35" s="26" t="s">
        <v>30</v>
      </c>
      <c r="E35" s="29" t="s">
        <v>417</v>
      </c>
      <c r="F35" s="31">
        <v>18</v>
      </c>
      <c r="G35" s="26" t="s">
        <v>32</v>
      </c>
      <c r="H35" s="32">
        <v>450000</v>
      </c>
      <c r="I35" s="33" t="s">
        <v>417</v>
      </c>
    </row>
    <row r="36" spans="1:9" ht="13.5" x14ac:dyDescent="0.3">
      <c r="A36" s="35">
        <v>33</v>
      </c>
      <c r="B36" s="29" t="s">
        <v>230</v>
      </c>
      <c r="C36" s="30" t="s">
        <v>176</v>
      </c>
      <c r="D36" s="26" t="s">
        <v>30</v>
      </c>
      <c r="E36" s="29" t="s">
        <v>12</v>
      </c>
      <c r="F36" s="31">
        <v>6</v>
      </c>
      <c r="G36" s="26" t="s">
        <v>32</v>
      </c>
      <c r="H36" s="32">
        <v>899000</v>
      </c>
      <c r="I36" s="33" t="s">
        <v>13</v>
      </c>
    </row>
    <row r="37" spans="1:9" ht="13.5" x14ac:dyDescent="0.3">
      <c r="A37" s="35">
        <v>34</v>
      </c>
      <c r="B37" s="29" t="s">
        <v>230</v>
      </c>
      <c r="C37" s="30" t="s">
        <v>178</v>
      </c>
      <c r="D37" s="26" t="s">
        <v>30</v>
      </c>
      <c r="E37" s="29" t="s">
        <v>12</v>
      </c>
      <c r="F37" s="31">
        <v>1</v>
      </c>
      <c r="G37" s="26" t="s">
        <v>32</v>
      </c>
      <c r="H37" s="32">
        <v>68900</v>
      </c>
      <c r="I37" s="33" t="s">
        <v>13</v>
      </c>
    </row>
    <row r="38" spans="1:9" ht="13.5" x14ac:dyDescent="0.3">
      <c r="A38" s="35">
        <v>35</v>
      </c>
      <c r="B38" s="29" t="s">
        <v>230</v>
      </c>
      <c r="C38" s="30" t="s">
        <v>451</v>
      </c>
      <c r="D38" s="26" t="s">
        <v>30</v>
      </c>
      <c r="E38" s="29" t="s">
        <v>12</v>
      </c>
      <c r="F38" s="31">
        <v>1</v>
      </c>
      <c r="G38" s="26" t="s">
        <v>32</v>
      </c>
      <c r="H38" s="32">
        <v>74800</v>
      </c>
      <c r="I38" s="33" t="s">
        <v>13</v>
      </c>
    </row>
    <row r="39" spans="1:9" ht="13.5" x14ac:dyDescent="0.3">
      <c r="A39" s="35">
        <v>36</v>
      </c>
      <c r="B39" s="29" t="s">
        <v>230</v>
      </c>
      <c r="C39" s="30" t="s">
        <v>452</v>
      </c>
      <c r="D39" s="26" t="s">
        <v>30</v>
      </c>
      <c r="E39" s="29" t="s">
        <v>12</v>
      </c>
      <c r="F39" s="31">
        <v>1</v>
      </c>
      <c r="G39" s="26" t="s">
        <v>32</v>
      </c>
      <c r="H39" s="31">
        <v>336400</v>
      </c>
      <c r="I39" s="33" t="s">
        <v>13</v>
      </c>
    </row>
    <row r="40" spans="1:9" ht="13.5" x14ac:dyDescent="0.3">
      <c r="A40" s="35">
        <v>37</v>
      </c>
      <c r="B40" s="29" t="s">
        <v>230</v>
      </c>
      <c r="C40" s="30" t="s">
        <v>452</v>
      </c>
      <c r="D40" s="26" t="s">
        <v>30</v>
      </c>
      <c r="E40" s="29" t="s">
        <v>12</v>
      </c>
      <c r="F40" s="31">
        <v>2</v>
      </c>
      <c r="G40" s="26" t="s">
        <v>32</v>
      </c>
      <c r="H40" s="32">
        <v>210800</v>
      </c>
      <c r="I40" s="33" t="s">
        <v>13</v>
      </c>
    </row>
    <row r="41" spans="1:9" ht="13.5" x14ac:dyDescent="0.3">
      <c r="A41" s="35">
        <v>38</v>
      </c>
      <c r="B41" s="29" t="s">
        <v>231</v>
      </c>
      <c r="C41" s="30" t="s">
        <v>219</v>
      </c>
      <c r="D41" s="26" t="s">
        <v>30</v>
      </c>
      <c r="E41" s="29" t="s">
        <v>12</v>
      </c>
      <c r="F41" s="31">
        <v>5</v>
      </c>
      <c r="G41" s="26" t="s">
        <v>32</v>
      </c>
      <c r="H41" s="32">
        <v>757800</v>
      </c>
      <c r="I41" s="33" t="s">
        <v>13</v>
      </c>
    </row>
    <row r="42" spans="1:9" ht="13.5" x14ac:dyDescent="0.3">
      <c r="A42" s="35">
        <v>39</v>
      </c>
      <c r="B42" s="29" t="s">
        <v>231</v>
      </c>
      <c r="C42" s="30" t="s">
        <v>180</v>
      </c>
      <c r="D42" s="26" t="s">
        <v>30</v>
      </c>
      <c r="E42" s="29" t="s">
        <v>12</v>
      </c>
      <c r="F42" s="31">
        <v>1</v>
      </c>
      <c r="G42" s="26" t="s">
        <v>32</v>
      </c>
      <c r="H42" s="32">
        <v>149400</v>
      </c>
      <c r="I42" s="33" t="s">
        <v>13</v>
      </c>
    </row>
    <row r="43" spans="1:9" ht="13.5" x14ac:dyDescent="0.3">
      <c r="A43" s="35">
        <v>40</v>
      </c>
      <c r="B43" s="29" t="s">
        <v>231</v>
      </c>
      <c r="C43" s="30" t="s">
        <v>215</v>
      </c>
      <c r="D43" s="26" t="s">
        <v>30</v>
      </c>
      <c r="E43" s="29" t="s">
        <v>12</v>
      </c>
      <c r="F43" s="31">
        <v>1</v>
      </c>
      <c r="G43" s="26" t="s">
        <v>32</v>
      </c>
      <c r="H43" s="31">
        <v>58400</v>
      </c>
      <c r="I43" s="33" t="s">
        <v>13</v>
      </c>
    </row>
    <row r="44" spans="1:9" ht="13.5" x14ac:dyDescent="0.3">
      <c r="A44" s="35">
        <v>41</v>
      </c>
      <c r="B44" s="29" t="s">
        <v>231</v>
      </c>
      <c r="C44" s="30" t="s">
        <v>453</v>
      </c>
      <c r="D44" s="26" t="s">
        <v>30</v>
      </c>
      <c r="E44" s="29" t="s">
        <v>12</v>
      </c>
      <c r="F44" s="31">
        <v>2</v>
      </c>
      <c r="G44" s="26" t="s">
        <v>32</v>
      </c>
      <c r="H44" s="31">
        <v>569400</v>
      </c>
      <c r="I44" s="33" t="s">
        <v>13</v>
      </c>
    </row>
    <row r="45" spans="1:9" ht="13.5" x14ac:dyDescent="0.3">
      <c r="A45" s="35">
        <v>42</v>
      </c>
      <c r="B45" s="29" t="s">
        <v>231</v>
      </c>
      <c r="C45" s="30" t="s">
        <v>453</v>
      </c>
      <c r="D45" s="26" t="s">
        <v>30</v>
      </c>
      <c r="E45" s="29" t="s">
        <v>12</v>
      </c>
      <c r="F45" s="31">
        <v>3</v>
      </c>
      <c r="G45" s="26" t="s">
        <v>32</v>
      </c>
      <c r="H45" s="32">
        <v>875400</v>
      </c>
      <c r="I45" s="33" t="s">
        <v>13</v>
      </c>
    </row>
    <row r="46" spans="1:9" ht="13.5" x14ac:dyDescent="0.3">
      <c r="A46" s="35">
        <v>43</v>
      </c>
      <c r="B46" s="29" t="s">
        <v>232</v>
      </c>
      <c r="C46" s="30" t="s">
        <v>181</v>
      </c>
      <c r="D46" s="26" t="s">
        <v>30</v>
      </c>
      <c r="E46" s="29" t="s">
        <v>12</v>
      </c>
      <c r="F46" s="31">
        <v>1</v>
      </c>
      <c r="G46" s="26" t="s">
        <v>32</v>
      </c>
      <c r="H46" s="32">
        <v>112500</v>
      </c>
      <c r="I46" s="33" t="s">
        <v>13</v>
      </c>
    </row>
    <row r="47" spans="1:9" ht="13.5" x14ac:dyDescent="0.3">
      <c r="A47" s="35">
        <v>44</v>
      </c>
      <c r="B47" s="29" t="s">
        <v>232</v>
      </c>
      <c r="C47" s="30" t="s">
        <v>181</v>
      </c>
      <c r="D47" s="26" t="s">
        <v>30</v>
      </c>
      <c r="E47" s="29" t="s">
        <v>12</v>
      </c>
      <c r="F47" s="31">
        <v>1</v>
      </c>
      <c r="G47" s="26" t="s">
        <v>32</v>
      </c>
      <c r="H47" s="32">
        <v>54000</v>
      </c>
      <c r="I47" s="33" t="s">
        <v>164</v>
      </c>
    </row>
    <row r="48" spans="1:9" ht="13.5" x14ac:dyDescent="0.3">
      <c r="A48" s="35">
        <v>45</v>
      </c>
      <c r="B48" s="29" t="s">
        <v>232</v>
      </c>
      <c r="C48" s="30" t="s">
        <v>178</v>
      </c>
      <c r="D48" s="26" t="s">
        <v>30</v>
      </c>
      <c r="E48" s="29" t="s">
        <v>12</v>
      </c>
      <c r="F48" s="31">
        <v>2</v>
      </c>
      <c r="G48" s="26" t="s">
        <v>32</v>
      </c>
      <c r="H48" s="32">
        <v>143500</v>
      </c>
      <c r="I48" s="33" t="s">
        <v>13</v>
      </c>
    </row>
    <row r="49" spans="1:9" ht="13.5" x14ac:dyDescent="0.3">
      <c r="A49" s="35">
        <v>46</v>
      </c>
      <c r="B49" s="29" t="s">
        <v>418</v>
      </c>
      <c r="C49" s="30" t="s">
        <v>219</v>
      </c>
      <c r="D49" s="26" t="s">
        <v>30</v>
      </c>
      <c r="E49" s="29" t="s">
        <v>12</v>
      </c>
      <c r="F49" s="31">
        <v>4</v>
      </c>
      <c r="G49" s="26" t="s">
        <v>32</v>
      </c>
      <c r="H49" s="32">
        <v>585300</v>
      </c>
      <c r="I49" s="33" t="s">
        <v>13</v>
      </c>
    </row>
    <row r="50" spans="1:9" ht="13.5" x14ac:dyDescent="0.3">
      <c r="A50" s="35">
        <v>47</v>
      </c>
      <c r="B50" s="29" t="s">
        <v>418</v>
      </c>
      <c r="C50" s="30" t="s">
        <v>219</v>
      </c>
      <c r="D50" s="26" t="s">
        <v>30</v>
      </c>
      <c r="E50" s="29" t="s">
        <v>12</v>
      </c>
      <c r="F50" s="62">
        <v>1</v>
      </c>
      <c r="G50" s="26" t="s">
        <v>32</v>
      </c>
      <c r="H50" s="32">
        <v>80000</v>
      </c>
      <c r="I50" s="33" t="s">
        <v>13</v>
      </c>
    </row>
    <row r="51" spans="1:9" ht="13.5" x14ac:dyDescent="0.3">
      <c r="A51" s="35">
        <v>48</v>
      </c>
      <c r="B51" s="29" t="s">
        <v>418</v>
      </c>
      <c r="C51" s="30" t="s">
        <v>219</v>
      </c>
      <c r="D51" s="26" t="s">
        <v>30</v>
      </c>
      <c r="E51" s="29" t="s">
        <v>12</v>
      </c>
      <c r="F51" s="31">
        <v>1</v>
      </c>
      <c r="G51" s="26" t="s">
        <v>32</v>
      </c>
      <c r="H51" s="32">
        <v>78000</v>
      </c>
      <c r="I51" s="33" t="s">
        <v>13</v>
      </c>
    </row>
    <row r="52" spans="1:9" ht="13.5" customHeight="1" x14ac:dyDescent="0.3">
      <c r="A52" s="35">
        <v>49</v>
      </c>
      <c r="B52" s="29" t="s">
        <v>418</v>
      </c>
      <c r="C52" s="30" t="s">
        <v>219</v>
      </c>
      <c r="D52" s="26" t="s">
        <v>30</v>
      </c>
      <c r="E52" s="29" t="s">
        <v>12</v>
      </c>
      <c r="F52" s="31">
        <v>1</v>
      </c>
      <c r="G52" s="26" t="s">
        <v>32</v>
      </c>
      <c r="H52" s="32">
        <v>107800</v>
      </c>
      <c r="I52" s="33" t="s">
        <v>13</v>
      </c>
    </row>
    <row r="53" spans="1:9" ht="13.5" x14ac:dyDescent="0.3">
      <c r="A53" s="35">
        <v>50</v>
      </c>
      <c r="B53" s="29" t="s">
        <v>233</v>
      </c>
      <c r="C53" s="30" t="s">
        <v>178</v>
      </c>
      <c r="D53" s="26" t="s">
        <v>30</v>
      </c>
      <c r="E53" s="29" t="s">
        <v>12</v>
      </c>
      <c r="F53" s="31">
        <v>2</v>
      </c>
      <c r="G53" s="26" t="s">
        <v>32</v>
      </c>
      <c r="H53" s="32">
        <v>178200</v>
      </c>
      <c r="I53" s="33" t="s">
        <v>13</v>
      </c>
    </row>
    <row r="54" spans="1:9" ht="13.5" x14ac:dyDescent="0.3">
      <c r="A54" s="35">
        <v>51</v>
      </c>
      <c r="B54" s="29" t="s">
        <v>233</v>
      </c>
      <c r="C54" s="30" t="s">
        <v>181</v>
      </c>
      <c r="D54" s="26" t="s">
        <v>30</v>
      </c>
      <c r="E54" s="29" t="s">
        <v>12</v>
      </c>
      <c r="F54" s="31">
        <v>90</v>
      </c>
      <c r="G54" s="26" t="s">
        <v>14</v>
      </c>
      <c r="H54" s="32">
        <v>669000</v>
      </c>
      <c r="I54" s="33" t="s">
        <v>437</v>
      </c>
    </row>
    <row r="55" spans="1:9" ht="13.5" x14ac:dyDescent="0.3">
      <c r="A55" s="35">
        <v>52</v>
      </c>
      <c r="B55" s="29" t="s">
        <v>233</v>
      </c>
      <c r="C55" s="30" t="s">
        <v>181</v>
      </c>
      <c r="D55" s="26" t="s">
        <v>30</v>
      </c>
      <c r="E55" s="29" t="s">
        <v>12</v>
      </c>
      <c r="F55" s="31">
        <v>1</v>
      </c>
      <c r="G55" s="26" t="s">
        <v>32</v>
      </c>
      <c r="H55" s="32">
        <v>120500</v>
      </c>
      <c r="I55" s="33" t="s">
        <v>13</v>
      </c>
    </row>
    <row r="56" spans="1:9" ht="13.5" x14ac:dyDescent="0.3">
      <c r="A56" s="35">
        <v>53</v>
      </c>
      <c r="B56" s="29" t="s">
        <v>233</v>
      </c>
      <c r="C56" s="30" t="s">
        <v>181</v>
      </c>
      <c r="D56" s="26" t="s">
        <v>30</v>
      </c>
      <c r="E56" s="29" t="s">
        <v>12</v>
      </c>
      <c r="F56" s="31">
        <v>1</v>
      </c>
      <c r="G56" s="26" t="s">
        <v>32</v>
      </c>
      <c r="H56" s="32">
        <v>282700</v>
      </c>
      <c r="I56" s="33" t="s">
        <v>13</v>
      </c>
    </row>
    <row r="57" spans="1:9" ht="13.5" x14ac:dyDescent="0.3">
      <c r="A57" s="35">
        <v>54</v>
      </c>
      <c r="B57" s="29" t="s">
        <v>419</v>
      </c>
      <c r="C57" s="30" t="s">
        <v>454</v>
      </c>
      <c r="D57" s="26" t="s">
        <v>30</v>
      </c>
      <c r="E57" s="29" t="s">
        <v>442</v>
      </c>
      <c r="F57" s="31">
        <v>10</v>
      </c>
      <c r="G57" s="26" t="s">
        <v>32</v>
      </c>
      <c r="H57" s="32">
        <v>24446275</v>
      </c>
      <c r="I57" s="33" t="s">
        <v>455</v>
      </c>
    </row>
    <row r="58" spans="1:9" ht="13.5" x14ac:dyDescent="0.3">
      <c r="A58" s="35">
        <v>55</v>
      </c>
      <c r="B58" s="29" t="s">
        <v>419</v>
      </c>
      <c r="C58" s="30" t="s">
        <v>454</v>
      </c>
      <c r="D58" s="26" t="s">
        <v>30</v>
      </c>
      <c r="E58" s="29" t="s">
        <v>8</v>
      </c>
      <c r="F58" s="31">
        <v>366</v>
      </c>
      <c r="G58" s="26" t="s">
        <v>14</v>
      </c>
      <c r="H58" s="32">
        <v>22855000</v>
      </c>
      <c r="I58" s="33" t="s">
        <v>456</v>
      </c>
    </row>
    <row r="59" spans="1:9" ht="13.5" x14ac:dyDescent="0.3">
      <c r="A59" s="35">
        <v>56</v>
      </c>
      <c r="B59" s="29" t="s">
        <v>419</v>
      </c>
      <c r="C59" s="30" t="s">
        <v>454</v>
      </c>
      <c r="D59" s="26" t="s">
        <v>30</v>
      </c>
      <c r="E59" s="29" t="s">
        <v>8</v>
      </c>
      <c r="F59" s="31">
        <v>60</v>
      </c>
      <c r="G59" s="26" t="s">
        <v>32</v>
      </c>
      <c r="H59" s="32">
        <v>9790412</v>
      </c>
      <c r="I59" s="33" t="s">
        <v>213</v>
      </c>
    </row>
    <row r="60" spans="1:9" ht="13.5" x14ac:dyDescent="0.3">
      <c r="A60" s="35">
        <v>57</v>
      </c>
      <c r="B60" s="29" t="s">
        <v>419</v>
      </c>
      <c r="C60" s="30" t="s">
        <v>454</v>
      </c>
      <c r="D60" s="26" t="s">
        <v>30</v>
      </c>
      <c r="E60" s="29" t="s">
        <v>8</v>
      </c>
      <c r="F60" s="31">
        <v>1207</v>
      </c>
      <c r="G60" s="26" t="s">
        <v>14</v>
      </c>
      <c r="H60" s="32">
        <v>13462000</v>
      </c>
      <c r="I60" s="33" t="s">
        <v>457</v>
      </c>
    </row>
    <row r="61" spans="1:9" ht="13.5" x14ac:dyDescent="0.3">
      <c r="A61" s="35">
        <v>58</v>
      </c>
      <c r="B61" s="29" t="s">
        <v>419</v>
      </c>
      <c r="C61" s="30" t="s">
        <v>454</v>
      </c>
      <c r="D61" s="26" t="s">
        <v>30</v>
      </c>
      <c r="E61" s="29" t="s">
        <v>8</v>
      </c>
      <c r="F61" s="31">
        <v>9</v>
      </c>
      <c r="G61" s="26" t="s">
        <v>32</v>
      </c>
      <c r="H61" s="32">
        <v>1</v>
      </c>
      <c r="I61" s="33" t="s">
        <v>458</v>
      </c>
    </row>
    <row r="62" spans="1:9" ht="13.5" x14ac:dyDescent="0.3">
      <c r="A62" s="35">
        <v>59</v>
      </c>
      <c r="B62" s="29" t="s">
        <v>419</v>
      </c>
      <c r="C62" s="30" t="s">
        <v>454</v>
      </c>
      <c r="D62" s="26" t="s">
        <v>30</v>
      </c>
      <c r="E62" s="29" t="s">
        <v>8</v>
      </c>
      <c r="F62" s="31">
        <v>83</v>
      </c>
      <c r="G62" s="26" t="s">
        <v>14</v>
      </c>
      <c r="H62" s="32">
        <v>196220</v>
      </c>
      <c r="I62" s="33" t="s">
        <v>459</v>
      </c>
    </row>
    <row r="63" spans="1:9" ht="13.5" x14ac:dyDescent="0.3">
      <c r="A63" s="35">
        <v>60</v>
      </c>
      <c r="B63" s="29" t="s">
        <v>419</v>
      </c>
      <c r="C63" s="30" t="s">
        <v>454</v>
      </c>
      <c r="D63" s="26" t="s">
        <v>30</v>
      </c>
      <c r="E63" s="29" t="s">
        <v>8</v>
      </c>
      <c r="F63" s="31">
        <v>80</v>
      </c>
      <c r="G63" s="26" t="s">
        <v>14</v>
      </c>
      <c r="H63" s="32">
        <v>1</v>
      </c>
      <c r="I63" s="33" t="s">
        <v>460</v>
      </c>
    </row>
    <row r="64" spans="1:9" ht="13.5" x14ac:dyDescent="0.3">
      <c r="A64" s="35">
        <v>61</v>
      </c>
      <c r="B64" s="29" t="s">
        <v>419</v>
      </c>
      <c r="C64" s="30" t="s">
        <v>454</v>
      </c>
      <c r="D64" s="26" t="s">
        <v>30</v>
      </c>
      <c r="E64" s="29" t="s">
        <v>8</v>
      </c>
      <c r="F64" s="31">
        <v>75</v>
      </c>
      <c r="G64" s="26" t="s">
        <v>14</v>
      </c>
      <c r="H64" s="32">
        <v>3570000</v>
      </c>
      <c r="I64" s="33" t="s">
        <v>461</v>
      </c>
    </row>
    <row r="65" spans="1:9" ht="13.5" x14ac:dyDescent="0.3">
      <c r="A65" s="35">
        <v>62</v>
      </c>
      <c r="B65" s="29" t="s">
        <v>419</v>
      </c>
      <c r="C65" s="30" t="s">
        <v>462</v>
      </c>
      <c r="D65" s="26" t="s">
        <v>30</v>
      </c>
      <c r="E65" s="29" t="s">
        <v>12</v>
      </c>
      <c r="F65" s="31">
        <v>6</v>
      </c>
      <c r="G65" s="26" t="s">
        <v>32</v>
      </c>
      <c r="H65" s="32">
        <v>749500</v>
      </c>
      <c r="I65" s="33" t="s">
        <v>13</v>
      </c>
    </row>
    <row r="66" spans="1:9" ht="13.5" x14ac:dyDescent="0.3">
      <c r="A66" s="35">
        <v>63</v>
      </c>
      <c r="B66" s="29" t="s">
        <v>419</v>
      </c>
      <c r="C66" s="30" t="s">
        <v>463</v>
      </c>
      <c r="D66" s="26" t="s">
        <v>30</v>
      </c>
      <c r="E66" s="29" t="s">
        <v>12</v>
      </c>
      <c r="F66" s="31">
        <v>1</v>
      </c>
      <c r="G66" s="26" t="s">
        <v>32</v>
      </c>
      <c r="H66" s="32">
        <v>84900</v>
      </c>
      <c r="I66" s="33" t="s">
        <v>13</v>
      </c>
    </row>
    <row r="67" spans="1:9" ht="13.5" x14ac:dyDescent="0.3">
      <c r="A67" s="35">
        <v>64</v>
      </c>
      <c r="B67" s="29" t="s">
        <v>419</v>
      </c>
      <c r="C67" s="30" t="s">
        <v>463</v>
      </c>
      <c r="D67" s="26" t="s">
        <v>30</v>
      </c>
      <c r="E67" s="29" t="s">
        <v>12</v>
      </c>
      <c r="F67" s="31">
        <v>4</v>
      </c>
      <c r="G67" s="26" t="s">
        <v>32</v>
      </c>
      <c r="H67" s="32">
        <v>818900</v>
      </c>
      <c r="I67" s="33" t="s">
        <v>13</v>
      </c>
    </row>
    <row r="68" spans="1:9" ht="13.5" x14ac:dyDescent="0.3">
      <c r="A68" s="35">
        <v>65</v>
      </c>
      <c r="B68" s="29" t="s">
        <v>419</v>
      </c>
      <c r="C68" s="30" t="s">
        <v>463</v>
      </c>
      <c r="D68" s="26" t="s">
        <v>30</v>
      </c>
      <c r="E68" s="29" t="s">
        <v>12</v>
      </c>
      <c r="F68" s="31">
        <v>1</v>
      </c>
      <c r="G68" s="26" t="s">
        <v>32</v>
      </c>
      <c r="H68" s="32">
        <v>124700</v>
      </c>
      <c r="I68" s="33" t="s">
        <v>13</v>
      </c>
    </row>
    <row r="69" spans="1:9" ht="13.5" x14ac:dyDescent="0.3">
      <c r="A69" s="35">
        <v>66</v>
      </c>
      <c r="B69" s="29" t="s">
        <v>419</v>
      </c>
      <c r="C69" s="30" t="s">
        <v>181</v>
      </c>
      <c r="D69" s="26" t="s">
        <v>30</v>
      </c>
      <c r="E69" s="29" t="s">
        <v>12</v>
      </c>
      <c r="F69" s="31">
        <v>40</v>
      </c>
      <c r="G69" s="26" t="s">
        <v>32</v>
      </c>
      <c r="H69" s="32">
        <v>120000</v>
      </c>
      <c r="I69" s="33" t="s">
        <v>70</v>
      </c>
    </row>
    <row r="70" spans="1:9" ht="13.5" x14ac:dyDescent="0.3">
      <c r="A70" s="35">
        <v>67</v>
      </c>
      <c r="B70" s="29" t="s">
        <v>234</v>
      </c>
      <c r="C70" s="30" t="s">
        <v>175</v>
      </c>
      <c r="D70" s="26" t="s">
        <v>30</v>
      </c>
      <c r="E70" s="29" t="s">
        <v>12</v>
      </c>
      <c r="F70" s="31">
        <v>1</v>
      </c>
      <c r="G70" s="26" t="s">
        <v>32</v>
      </c>
      <c r="H70" s="32">
        <v>53700</v>
      </c>
      <c r="I70" s="33" t="s">
        <v>13</v>
      </c>
    </row>
    <row r="71" spans="1:9" ht="13.5" x14ac:dyDescent="0.3">
      <c r="A71" s="35">
        <v>68</v>
      </c>
      <c r="B71" s="29" t="s">
        <v>234</v>
      </c>
      <c r="C71" s="30" t="s">
        <v>175</v>
      </c>
      <c r="D71" s="26" t="s">
        <v>30</v>
      </c>
      <c r="E71" s="29" t="s">
        <v>12</v>
      </c>
      <c r="F71" s="31">
        <v>3</v>
      </c>
      <c r="G71" s="26" t="s">
        <v>32</v>
      </c>
      <c r="H71" s="32">
        <v>380800</v>
      </c>
      <c r="I71" s="33" t="s">
        <v>13</v>
      </c>
    </row>
    <row r="72" spans="1:9" ht="13.5" x14ac:dyDescent="0.3">
      <c r="A72" s="35">
        <v>69</v>
      </c>
      <c r="B72" s="29" t="s">
        <v>234</v>
      </c>
      <c r="C72" s="30" t="s">
        <v>175</v>
      </c>
      <c r="D72" s="26" t="s">
        <v>30</v>
      </c>
      <c r="E72" s="29" t="s">
        <v>12</v>
      </c>
      <c r="F72" s="31">
        <v>3</v>
      </c>
      <c r="G72" s="26" t="s">
        <v>32</v>
      </c>
      <c r="H72" s="32">
        <v>492600</v>
      </c>
      <c r="I72" s="33" t="s">
        <v>13</v>
      </c>
    </row>
    <row r="73" spans="1:9" ht="13.5" x14ac:dyDescent="0.3">
      <c r="A73" s="35">
        <v>70</v>
      </c>
      <c r="B73" s="29" t="s">
        <v>420</v>
      </c>
      <c r="C73" s="30" t="s">
        <v>182</v>
      </c>
      <c r="D73" s="26" t="s">
        <v>30</v>
      </c>
      <c r="E73" s="29" t="s">
        <v>12</v>
      </c>
      <c r="F73" s="31">
        <v>1</v>
      </c>
      <c r="G73" s="26" t="s">
        <v>32</v>
      </c>
      <c r="H73" s="32">
        <v>191800</v>
      </c>
      <c r="I73" s="33" t="s">
        <v>13</v>
      </c>
    </row>
    <row r="74" spans="1:9" ht="13.5" x14ac:dyDescent="0.3">
      <c r="A74" s="35">
        <v>71</v>
      </c>
      <c r="B74" s="29" t="s">
        <v>420</v>
      </c>
      <c r="C74" s="30" t="s">
        <v>182</v>
      </c>
      <c r="D74" s="26" t="s">
        <v>30</v>
      </c>
      <c r="E74" s="29" t="s">
        <v>12</v>
      </c>
      <c r="F74" s="31">
        <v>4</v>
      </c>
      <c r="G74" s="26" t="s">
        <v>32</v>
      </c>
      <c r="H74" s="32">
        <v>269000</v>
      </c>
      <c r="I74" s="33" t="s">
        <v>13</v>
      </c>
    </row>
    <row r="75" spans="1:9" ht="13.5" x14ac:dyDescent="0.3">
      <c r="A75" s="35">
        <v>72</v>
      </c>
      <c r="B75" s="29" t="s">
        <v>420</v>
      </c>
      <c r="C75" s="30" t="s">
        <v>182</v>
      </c>
      <c r="D75" s="26" t="s">
        <v>30</v>
      </c>
      <c r="E75" s="29" t="s">
        <v>12</v>
      </c>
      <c r="F75" s="31">
        <v>2</v>
      </c>
      <c r="G75" s="26" t="s">
        <v>32</v>
      </c>
      <c r="H75" s="32">
        <v>125100</v>
      </c>
      <c r="I75" s="33" t="s">
        <v>13</v>
      </c>
    </row>
    <row r="76" spans="1:9" ht="13.5" x14ac:dyDescent="0.3">
      <c r="A76" s="35">
        <v>73</v>
      </c>
      <c r="B76" s="29" t="s">
        <v>421</v>
      </c>
      <c r="C76" s="30" t="s">
        <v>464</v>
      </c>
      <c r="D76" s="26" t="s">
        <v>30</v>
      </c>
      <c r="E76" s="29" t="s">
        <v>12</v>
      </c>
      <c r="F76" s="31">
        <v>4</v>
      </c>
      <c r="G76" s="26" t="s">
        <v>32</v>
      </c>
      <c r="H76" s="32">
        <v>438700</v>
      </c>
      <c r="I76" s="33" t="s">
        <v>13</v>
      </c>
    </row>
    <row r="77" spans="1:9" ht="13.5" x14ac:dyDescent="0.3">
      <c r="A77" s="35">
        <v>74</v>
      </c>
      <c r="B77" s="29" t="s">
        <v>421</v>
      </c>
      <c r="C77" s="30" t="s">
        <v>464</v>
      </c>
      <c r="D77" s="26" t="s">
        <v>30</v>
      </c>
      <c r="E77" s="29" t="s">
        <v>12</v>
      </c>
      <c r="F77" s="31">
        <v>2</v>
      </c>
      <c r="G77" s="26" t="s">
        <v>32</v>
      </c>
      <c r="H77" s="32">
        <v>206500</v>
      </c>
      <c r="I77" s="33" t="s">
        <v>13</v>
      </c>
    </row>
    <row r="78" spans="1:9" ht="13.5" x14ac:dyDescent="0.3">
      <c r="A78" s="35">
        <v>75</v>
      </c>
      <c r="B78" s="29" t="s">
        <v>421</v>
      </c>
      <c r="C78" s="30" t="s">
        <v>464</v>
      </c>
      <c r="D78" s="26" t="s">
        <v>30</v>
      </c>
      <c r="E78" s="29" t="s">
        <v>12</v>
      </c>
      <c r="F78" s="31">
        <v>1</v>
      </c>
      <c r="G78" s="26" t="s">
        <v>32</v>
      </c>
      <c r="H78" s="32">
        <v>95900</v>
      </c>
      <c r="I78" s="33" t="s">
        <v>13</v>
      </c>
    </row>
    <row r="79" spans="1:9" ht="13.5" x14ac:dyDescent="0.3">
      <c r="A79" s="35">
        <v>76</v>
      </c>
      <c r="B79" s="29" t="s">
        <v>235</v>
      </c>
      <c r="C79" s="30" t="s">
        <v>465</v>
      </c>
      <c r="D79" s="26" t="s">
        <v>30</v>
      </c>
      <c r="E79" s="29" t="s">
        <v>12</v>
      </c>
      <c r="F79" s="31">
        <v>1</v>
      </c>
      <c r="G79" s="26" t="s">
        <v>32</v>
      </c>
      <c r="H79" s="32">
        <v>24200</v>
      </c>
      <c r="I79" s="33" t="s">
        <v>13</v>
      </c>
    </row>
    <row r="80" spans="1:9" ht="13.5" x14ac:dyDescent="0.3">
      <c r="A80" s="35">
        <v>77</v>
      </c>
      <c r="B80" s="29" t="s">
        <v>235</v>
      </c>
      <c r="C80" s="30" t="s">
        <v>465</v>
      </c>
      <c r="D80" s="26" t="s">
        <v>30</v>
      </c>
      <c r="E80" s="29" t="s">
        <v>12</v>
      </c>
      <c r="F80" s="31">
        <v>1</v>
      </c>
      <c r="G80" s="26" t="s">
        <v>32</v>
      </c>
      <c r="H80" s="32">
        <v>45100</v>
      </c>
      <c r="I80" s="33" t="s">
        <v>13</v>
      </c>
    </row>
    <row r="81" spans="1:9" ht="13.5" x14ac:dyDescent="0.3">
      <c r="A81" s="35">
        <v>78</v>
      </c>
      <c r="B81" s="29" t="s">
        <v>235</v>
      </c>
      <c r="C81" s="30" t="s">
        <v>465</v>
      </c>
      <c r="D81" s="26" t="s">
        <v>30</v>
      </c>
      <c r="E81" s="29" t="s">
        <v>12</v>
      </c>
      <c r="F81" s="31">
        <v>1</v>
      </c>
      <c r="G81" s="26" t="s">
        <v>32</v>
      </c>
      <c r="H81" s="32">
        <v>39100</v>
      </c>
      <c r="I81" s="33" t="s">
        <v>13</v>
      </c>
    </row>
    <row r="82" spans="1:9" ht="13.5" x14ac:dyDescent="0.3">
      <c r="A82" s="35">
        <v>79</v>
      </c>
      <c r="B82" s="29" t="s">
        <v>235</v>
      </c>
      <c r="C82" s="30" t="s">
        <v>466</v>
      </c>
      <c r="D82" s="26" t="s">
        <v>30</v>
      </c>
      <c r="E82" s="29" t="s">
        <v>12</v>
      </c>
      <c r="F82" s="31">
        <v>20</v>
      </c>
      <c r="G82" s="26" t="s">
        <v>168</v>
      </c>
      <c r="H82" s="32">
        <v>120000</v>
      </c>
      <c r="I82" s="33" t="s">
        <v>169</v>
      </c>
    </row>
    <row r="83" spans="1:9" ht="13.5" x14ac:dyDescent="0.3">
      <c r="A83" s="35">
        <v>80</v>
      </c>
      <c r="B83" s="29" t="s">
        <v>236</v>
      </c>
      <c r="C83" s="30" t="s">
        <v>218</v>
      </c>
      <c r="D83" s="26" t="s">
        <v>30</v>
      </c>
      <c r="E83" s="29" t="s">
        <v>12</v>
      </c>
      <c r="F83" s="31">
        <v>1</v>
      </c>
      <c r="G83" s="26" t="s">
        <v>32</v>
      </c>
      <c r="H83" s="32">
        <v>107100</v>
      </c>
      <c r="I83" s="33" t="s">
        <v>13</v>
      </c>
    </row>
    <row r="84" spans="1:9" ht="13.5" x14ac:dyDescent="0.3">
      <c r="A84" s="35">
        <v>81</v>
      </c>
      <c r="B84" s="29" t="s">
        <v>236</v>
      </c>
      <c r="C84" s="30" t="s">
        <v>218</v>
      </c>
      <c r="D84" s="26" t="s">
        <v>30</v>
      </c>
      <c r="E84" s="29" t="s">
        <v>12</v>
      </c>
      <c r="F84" s="31">
        <v>1</v>
      </c>
      <c r="G84" s="26" t="s">
        <v>32</v>
      </c>
      <c r="H84" s="32">
        <v>39600</v>
      </c>
      <c r="I84" s="33" t="s">
        <v>13</v>
      </c>
    </row>
    <row r="85" spans="1:9" ht="13.5" x14ac:dyDescent="0.3">
      <c r="A85" s="35">
        <v>82</v>
      </c>
      <c r="B85" s="29" t="s">
        <v>236</v>
      </c>
      <c r="C85" s="30" t="s">
        <v>181</v>
      </c>
      <c r="D85" s="26" t="s">
        <v>30</v>
      </c>
      <c r="E85" s="29" t="s">
        <v>12</v>
      </c>
      <c r="F85" s="31">
        <v>1</v>
      </c>
      <c r="G85" s="26" t="s">
        <v>32</v>
      </c>
      <c r="H85" s="32">
        <v>140100</v>
      </c>
      <c r="I85" s="33" t="s">
        <v>13</v>
      </c>
    </row>
    <row r="86" spans="1:9" ht="13.5" x14ac:dyDescent="0.3">
      <c r="A86" s="35">
        <v>83</v>
      </c>
      <c r="B86" s="29" t="s">
        <v>236</v>
      </c>
      <c r="C86" s="30" t="s">
        <v>181</v>
      </c>
      <c r="D86" s="26" t="s">
        <v>30</v>
      </c>
      <c r="E86" s="29" t="s">
        <v>12</v>
      </c>
      <c r="F86" s="31">
        <v>7</v>
      </c>
      <c r="G86" s="26" t="s">
        <v>32</v>
      </c>
      <c r="H86" s="32">
        <v>798700</v>
      </c>
      <c r="I86" s="33" t="s">
        <v>13</v>
      </c>
    </row>
    <row r="87" spans="1:9" ht="13.5" x14ac:dyDescent="0.3">
      <c r="A87" s="35">
        <v>84</v>
      </c>
      <c r="B87" s="29" t="s">
        <v>236</v>
      </c>
      <c r="C87" s="30" t="s">
        <v>181</v>
      </c>
      <c r="D87" s="26" t="s">
        <v>30</v>
      </c>
      <c r="E87" s="29" t="s">
        <v>12</v>
      </c>
      <c r="F87" s="31">
        <v>1</v>
      </c>
      <c r="G87" s="26" t="s">
        <v>32</v>
      </c>
      <c r="H87" s="32">
        <v>63000</v>
      </c>
      <c r="I87" s="33" t="s">
        <v>164</v>
      </c>
    </row>
    <row r="88" spans="1:9" ht="13.5" x14ac:dyDescent="0.3">
      <c r="A88" s="35">
        <v>85</v>
      </c>
      <c r="B88" s="29" t="s">
        <v>236</v>
      </c>
      <c r="C88" s="30" t="s">
        <v>178</v>
      </c>
      <c r="D88" s="26" t="s">
        <v>30</v>
      </c>
      <c r="E88" s="29" t="s">
        <v>12</v>
      </c>
      <c r="F88" s="31">
        <v>4</v>
      </c>
      <c r="G88" s="26" t="s">
        <v>14</v>
      </c>
      <c r="H88" s="32">
        <v>30000</v>
      </c>
      <c r="I88" s="33" t="s">
        <v>31</v>
      </c>
    </row>
    <row r="89" spans="1:9" ht="13.5" x14ac:dyDescent="0.3">
      <c r="A89" s="35">
        <v>86</v>
      </c>
      <c r="B89" s="29" t="s">
        <v>237</v>
      </c>
      <c r="C89" s="30" t="s">
        <v>179</v>
      </c>
      <c r="D89" s="26" t="s">
        <v>30</v>
      </c>
      <c r="E89" s="29" t="s">
        <v>12</v>
      </c>
      <c r="F89" s="31">
        <v>1</v>
      </c>
      <c r="G89" s="26" t="s">
        <v>32</v>
      </c>
      <c r="H89" s="32">
        <v>44400</v>
      </c>
      <c r="I89" s="33" t="s">
        <v>13</v>
      </c>
    </row>
    <row r="90" spans="1:9" ht="13.5" x14ac:dyDescent="0.3">
      <c r="A90" s="35">
        <v>87</v>
      </c>
      <c r="B90" s="29" t="s">
        <v>237</v>
      </c>
      <c r="C90" s="30" t="s">
        <v>179</v>
      </c>
      <c r="D90" s="26" t="s">
        <v>30</v>
      </c>
      <c r="E90" s="29" t="s">
        <v>12</v>
      </c>
      <c r="F90" s="31">
        <v>4</v>
      </c>
      <c r="G90" s="26" t="s">
        <v>32</v>
      </c>
      <c r="H90" s="32">
        <v>561900</v>
      </c>
      <c r="I90" s="33" t="s">
        <v>13</v>
      </c>
    </row>
    <row r="91" spans="1:9" ht="13.5" x14ac:dyDescent="0.3">
      <c r="A91" s="35">
        <v>88</v>
      </c>
      <c r="B91" s="29" t="s">
        <v>237</v>
      </c>
      <c r="C91" s="30" t="s">
        <v>179</v>
      </c>
      <c r="D91" s="26" t="s">
        <v>30</v>
      </c>
      <c r="E91" s="29" t="s">
        <v>12</v>
      </c>
      <c r="F91" s="31">
        <v>3</v>
      </c>
      <c r="G91" s="26" t="s">
        <v>32</v>
      </c>
      <c r="H91" s="32">
        <v>378700</v>
      </c>
      <c r="I91" s="33" t="s">
        <v>13</v>
      </c>
    </row>
    <row r="92" spans="1:9" ht="13.5" x14ac:dyDescent="0.3">
      <c r="A92" s="35">
        <v>89</v>
      </c>
      <c r="B92" s="29" t="s">
        <v>238</v>
      </c>
      <c r="C92" s="30" t="s">
        <v>181</v>
      </c>
      <c r="D92" s="26" t="s">
        <v>30</v>
      </c>
      <c r="E92" s="29" t="s">
        <v>12</v>
      </c>
      <c r="F92" s="31">
        <v>1</v>
      </c>
      <c r="G92" s="26" t="s">
        <v>32</v>
      </c>
      <c r="H92" s="32">
        <v>68900</v>
      </c>
      <c r="I92" s="33" t="s">
        <v>13</v>
      </c>
    </row>
    <row r="93" spans="1:9" ht="13.5" x14ac:dyDescent="0.3">
      <c r="A93" s="35">
        <v>90</v>
      </c>
      <c r="B93" s="29" t="s">
        <v>238</v>
      </c>
      <c r="C93" s="30" t="s">
        <v>181</v>
      </c>
      <c r="D93" s="26" t="s">
        <v>30</v>
      </c>
      <c r="E93" s="29" t="s">
        <v>12</v>
      </c>
      <c r="F93" s="31">
        <v>2</v>
      </c>
      <c r="G93" s="26" t="s">
        <v>32</v>
      </c>
      <c r="H93" s="32">
        <v>165800</v>
      </c>
      <c r="I93" s="33" t="s">
        <v>13</v>
      </c>
    </row>
    <row r="94" spans="1:9" ht="13.5" x14ac:dyDescent="0.3">
      <c r="A94" s="35">
        <v>91</v>
      </c>
      <c r="B94" s="29" t="s">
        <v>238</v>
      </c>
      <c r="C94" s="30" t="s">
        <v>181</v>
      </c>
      <c r="D94" s="26" t="s">
        <v>30</v>
      </c>
      <c r="E94" s="29" t="s">
        <v>12</v>
      </c>
      <c r="F94" s="31">
        <v>3</v>
      </c>
      <c r="G94" s="26" t="s">
        <v>32</v>
      </c>
      <c r="H94" s="32">
        <v>87600</v>
      </c>
      <c r="I94" s="33" t="s">
        <v>13</v>
      </c>
    </row>
    <row r="95" spans="1:9" ht="13.5" x14ac:dyDescent="0.3">
      <c r="A95" s="35">
        <v>92</v>
      </c>
      <c r="B95" s="29" t="s">
        <v>238</v>
      </c>
      <c r="C95" s="30" t="s">
        <v>221</v>
      </c>
      <c r="D95" s="26" t="s">
        <v>30</v>
      </c>
      <c r="E95" s="29" t="s">
        <v>12</v>
      </c>
      <c r="F95" s="31">
        <v>13</v>
      </c>
      <c r="G95" s="26" t="s">
        <v>14</v>
      </c>
      <c r="H95" s="32">
        <v>180000</v>
      </c>
      <c r="I95" s="33" t="s">
        <v>440</v>
      </c>
    </row>
    <row r="96" spans="1:9" ht="14.25" thickBot="1" x14ac:dyDescent="0.35">
      <c r="A96" s="136" t="s">
        <v>33</v>
      </c>
      <c r="B96" s="137"/>
      <c r="C96" s="137"/>
      <c r="D96" s="138"/>
      <c r="E96" s="63"/>
      <c r="F96" s="64">
        <f>SUM(F4:F95)</f>
        <v>2349</v>
      </c>
      <c r="G96" s="65"/>
      <c r="H96" s="66">
        <f>SUM(H4:H95)</f>
        <v>98588960</v>
      </c>
      <c r="I96" s="67"/>
    </row>
    <row r="97" spans="1:9" ht="13.5" x14ac:dyDescent="0.3">
      <c r="A97" s="68"/>
      <c r="B97" s="68"/>
      <c r="C97" s="68"/>
      <c r="D97" s="68"/>
      <c r="E97" s="68"/>
      <c r="F97" s="68"/>
      <c r="G97" s="68"/>
      <c r="H97" s="68"/>
      <c r="I97" s="68"/>
    </row>
  </sheetData>
  <sheetProtection password="C6E9" sheet="1" objects="1" scenarios="1"/>
  <mergeCells count="10">
    <mergeCell ref="A96:D96"/>
    <mergeCell ref="A1:I1"/>
    <mergeCell ref="A2:A3"/>
    <mergeCell ref="B2:B3"/>
    <mergeCell ref="C2:C3"/>
    <mergeCell ref="E2:E3"/>
    <mergeCell ref="F2:F3"/>
    <mergeCell ref="G2:G3"/>
    <mergeCell ref="H2:H3"/>
    <mergeCell ref="I2:I3"/>
  </mergeCells>
  <phoneticPr fontId="3" type="noConversion"/>
  <conditionalFormatting sqref="D4:E4 G4 D5:D29 E6:E29 G6:G29 G33:G95 D33:E95">
    <cfRule type="cellIs" dxfId="3" priority="5" stopIfTrue="1" operator="equal">
      <formula>"대상자 지원"</formula>
    </cfRule>
  </conditionalFormatting>
  <conditionalFormatting sqref="E5 G5">
    <cfRule type="cellIs" dxfId="2" priority="4" stopIfTrue="1" operator="equal">
      <formula>"대상자 지원"</formula>
    </cfRule>
  </conditionalFormatting>
  <conditionalFormatting sqref="G30:G32 D30:E31 E32">
    <cfRule type="cellIs" dxfId="1" priority="2" stopIfTrue="1" operator="equal">
      <formula>"대상자 지원"</formula>
    </cfRule>
  </conditionalFormatting>
  <conditionalFormatting sqref="D32">
    <cfRule type="cellIs" dxfId="0" priority="1" stopIfTrue="1" operator="equal">
      <formula>"대상자 지원"</formula>
    </cfRule>
  </conditionalFormatting>
  <pageMargins left="0.7" right="0.7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3</vt:i4>
      </vt:variant>
    </vt:vector>
  </HeadingPairs>
  <TitlesOfParts>
    <vt:vector size="7" baseType="lpstr">
      <vt:lpstr>후원금 수입</vt:lpstr>
      <vt:lpstr>후원금 사용</vt:lpstr>
      <vt:lpstr>후원품 수입</vt:lpstr>
      <vt:lpstr>후원품 사용</vt:lpstr>
      <vt:lpstr>'후원금 사용'!Print_Area</vt:lpstr>
      <vt:lpstr>'후원금 수입'!Print_Area</vt:lpstr>
      <vt:lpstr>'후원품 수입'!Print_Area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2023-10-25T04:49:47Z</cp:lastPrinted>
  <dcterms:created xsi:type="dcterms:W3CDTF">2019-10-22T08:38:54Z</dcterms:created>
  <dcterms:modified xsi:type="dcterms:W3CDTF">2024-05-21T07:28:02Z</dcterms:modified>
</cp:coreProperties>
</file>