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xr:revisionPtr revIDLastSave="0" documentId="13_ncr:1_{E4E5C8B0-1893-410F-BF1F-1643AB70182F}" xr6:coauthVersionLast="47" xr6:coauthVersionMax="47" xr10:uidLastSave="{00000000-0000-0000-0000-000000000000}"/>
  <bookViews>
    <workbookView xWindow="28680" yWindow="-120" windowWidth="29040" windowHeight="15720" tabRatio="807" activeTab="2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0" r:id="rId3"/>
    <sheet name="4. 후원품 사용명세서" sheetId="11" r:id="rId4"/>
  </sheets>
  <definedNames>
    <definedName name="_xlnm._FilterDatabase" localSheetId="0" hidden="1">'1. 후원금 수입명세서'!$A$4:$L$94</definedName>
    <definedName name="_xlnm._FilterDatabase" localSheetId="1" hidden="1">'2. 후원금 사용명세서'!$A$2:$H$64</definedName>
    <definedName name="_xlnm._FilterDatabase" localSheetId="2" hidden="1">'3. 후원품 수입명세서'!$A$2:$O$104</definedName>
    <definedName name="_xlnm._FilterDatabase" localSheetId="3" hidden="1">'4. 후원품 사용명세서'!$A$2:$J$115</definedName>
    <definedName name="_xlnm.Print_Area" localSheetId="0">'1. 후원금 수입명세서'!$A$1:$L$94</definedName>
    <definedName name="_xlnm.Print_Area" localSheetId="1">'2. 후원금 사용명세서'!$A$1:$H$64</definedName>
    <definedName name="_xlnm.Print_Area" localSheetId="2">'3. 후원품 수입명세서'!$A$1:$O$104</definedName>
    <definedName name="_xlnm.Print_Area" localSheetId="3">'4. 후원품 사용명세서'!$A$1:$J$115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사용명세서'!$A$2:$H$63</definedName>
    <definedName name="Z_77139155_8C42_4514_8091_2FF7B66E7BEC_.wvu.PrintArea" localSheetId="0" hidden="1">'1. 후원금 수입명세서'!$A$4:$L$92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수입명세서'!$A$4:$K$92</definedName>
    <definedName name="Z_99B547AF_9B82_44E4_AAF9_3ECB88885F00_.wvu.FilterData" localSheetId="1" hidden="1">'2. 후원금 사용명세서'!$A$2:$H$63</definedName>
    <definedName name="Z_99B547AF_9B82_44E4_AAF9_3ECB88885F00_.wvu.PrintArea" localSheetId="0" hidden="1">'1. 후원금 수입명세서'!$A$4:$L$92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수입명세서'!$A$4:$K$92</definedName>
    <definedName name="Z_AAD86343_3736_42D2_BA5B_7CC23B836608_.wvu.FilterData" localSheetId="1" hidden="1">'2. 후원금 사용명세서'!$A$2:$H$63</definedName>
    <definedName name="Z_AAD86343_3736_42D2_BA5B_7CC23B836608_.wvu.PrintArea" localSheetId="0" hidden="1">'1. 후원금 수입명세서'!$A$4:$L$92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수입명세서'!$A$4:$K$92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5" i="11" l="1"/>
  <c r="I115" i="11"/>
  <c r="L104" i="10"/>
  <c r="M104" i="10"/>
  <c r="N104" i="10"/>
  <c r="K94" i="1"/>
  <c r="F64" i="7" l="1"/>
</calcChain>
</file>

<file path=xl/sharedStrings.xml><?xml version="1.0" encoding="utf-8"?>
<sst xmlns="http://schemas.openxmlformats.org/spreadsheetml/2006/main" count="2948" uniqueCount="623">
  <si>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</si>
  <si>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</si>
  <si>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</si>
  <si>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</si>
  <si>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</si>
  <si>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</si>
  <si>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</si>
  <si>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</si>
  <si>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</si>
  <si>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</si>
  <si>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</si>
  <si>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</si>
  <si>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</si>
  <si>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</si>
  <si>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</si>
  <si>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</si>
  <si>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</si>
  <si>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</si>
  <si>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</si>
  <si>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</si>
  <si>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</si>
  <si>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</si>
  <si>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</si>
  <si>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</si>
  <si>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</si>
  <si>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</si>
  <si>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</si>
  <si>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</si>
  <si>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</si>
  <si>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</si>
  <si>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</si>
  <si>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</si>
  <si>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</si>
  <si>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</si>
  <si>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</si>
  <si>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</si>
  <si>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</si>
  <si>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</si>
  <si>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</si>
  <si>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</si>
  <si>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</si>
  <si>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</si>
  <si>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</si>
  <si>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</si>
  <si>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</si>
  <si>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</si>
  <si>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</si>
  <si>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</si>
  <si>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</si>
  <si>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</si>
  <si>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</si>
  <si>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</si>
  <si>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</si>
  <si>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</si>
  <si>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</si>
  <si>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</si>
  <si>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</si>
  <si>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동부권역 사례관리 대상자 빵 지원</t>
    <phoneticPr fontId="3" type="noConversion"/>
  </si>
  <si>
    <t>동부권역 사례관리 대상자 쌀(10kg) 지원</t>
    <phoneticPr fontId="3" type="noConversion"/>
  </si>
  <si>
    <t>동부권역 사례관리 대상자 치킨 및 음료 지원</t>
    <phoneticPr fontId="3" type="noConversion"/>
  </si>
  <si>
    <t>비고</t>
    <phoneticPr fontId="3" type="noConversion"/>
  </si>
  <si>
    <t>동부권역 사례관리 대상자 김치(5kg) 지원</t>
    <phoneticPr fontId="3" type="noConversion"/>
  </si>
  <si>
    <t>동부권역 사례관리 대상자 김치(5kg) 지정후원</t>
    <phoneticPr fontId="3" type="noConversion"/>
  </si>
  <si>
    <t>동부권역 사례관리 대상자 빵 지정후원</t>
    <phoneticPr fontId="3" type="noConversion"/>
  </si>
  <si>
    <t>지역사회후원금품</t>
    <phoneticPr fontId="3" type="noConversion"/>
  </si>
  <si>
    <t>동부희망케어센터</t>
    <phoneticPr fontId="35" type="noConversion"/>
  </si>
  <si>
    <t>개인</t>
    <phoneticPr fontId="3" type="noConversion"/>
  </si>
  <si>
    <t>기타</t>
    <phoneticPr fontId="3" type="noConversion"/>
  </si>
  <si>
    <t>단체</t>
    <phoneticPr fontId="3" type="noConversion"/>
  </si>
  <si>
    <t>비지정</t>
    <phoneticPr fontId="3" type="noConversion"/>
  </si>
  <si>
    <t>지정</t>
    <phoneticPr fontId="35" type="noConversion"/>
  </si>
  <si>
    <t>비지정</t>
    <phoneticPr fontId="35" type="noConversion"/>
  </si>
  <si>
    <t>지정</t>
    <phoneticPr fontId="3" type="noConversion"/>
  </si>
  <si>
    <t>박*석</t>
    <phoneticPr fontId="3" type="noConversion"/>
  </si>
  <si>
    <t>㈜인***지</t>
    <phoneticPr fontId="3" type="noConversion"/>
  </si>
  <si>
    <t>박*임</t>
    <phoneticPr fontId="3" type="noConversion"/>
  </si>
  <si>
    <t xml:space="preserve">근**산(주) </t>
    <phoneticPr fontId="3" type="noConversion"/>
  </si>
  <si>
    <t>이*호</t>
    <phoneticPr fontId="3" type="noConversion"/>
  </si>
  <si>
    <t>황*룡</t>
    <phoneticPr fontId="3" type="noConversion"/>
  </si>
  <si>
    <t>생활</t>
    <phoneticPr fontId="3" type="noConversion"/>
  </si>
  <si>
    <t>교육</t>
    <phoneticPr fontId="3" type="noConversion"/>
  </si>
  <si>
    <t>건강</t>
    <phoneticPr fontId="3" type="noConversion"/>
  </si>
  <si>
    <t>100,000원*1회</t>
  </si>
  <si>
    <t>Y</t>
    <phoneticPr fontId="3" type="noConversion"/>
  </si>
  <si>
    <t>-</t>
    <phoneticPr fontId="3" type="noConversion"/>
  </si>
  <si>
    <t>전*원</t>
    <phoneticPr fontId="3" type="noConversion"/>
  </si>
  <si>
    <t>김*철</t>
    <phoneticPr fontId="3" type="noConversion"/>
  </si>
  <si>
    <t>1,000,000원*1명</t>
    <phoneticPr fontId="3" type="noConversion"/>
  </si>
  <si>
    <t>200,000원*1명</t>
    <phoneticPr fontId="3" type="noConversion"/>
  </si>
  <si>
    <t>이*경 외 8명</t>
    <phoneticPr fontId="3" type="noConversion"/>
  </si>
  <si>
    <t>전*서 외 9명</t>
    <phoneticPr fontId="3" type="noConversion"/>
  </si>
  <si>
    <t>의류</t>
  </si>
  <si>
    <t>개</t>
    <phoneticPr fontId="3" type="noConversion"/>
  </si>
  <si>
    <t>포</t>
    <phoneticPr fontId="3" type="noConversion"/>
  </si>
  <si>
    <t>box</t>
    <phoneticPr fontId="3" type="noConversion"/>
  </si>
  <si>
    <t>장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</si>
  <si>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</si>
  <si>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</si>
  <si>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이불 지정후원</t>
    <phoneticPr fontId="3" type="noConversion"/>
  </si>
  <si>
    <t>동부권역 사례관리 대상자 쌀(10kg) 지정후원</t>
    <phoneticPr fontId="3" type="noConversion"/>
  </si>
  <si>
    <t>동부권역 사례관리 대상자 떡 지정후원</t>
    <phoneticPr fontId="3" type="noConversion"/>
  </si>
  <si>
    <t>동부권역 사례관리 대상자 피자쿠폰 지정후원</t>
    <phoneticPr fontId="3" type="noConversion"/>
  </si>
  <si>
    <t>비*****체</t>
    <phoneticPr fontId="3" type="noConversion"/>
  </si>
  <si>
    <t>동부권역 사례관리 대상자 컵라면 지원</t>
    <phoneticPr fontId="3" type="noConversion"/>
  </si>
  <si>
    <t>동부권역 사례관리 대상자 의류 지원</t>
    <phoneticPr fontId="3" type="noConversion"/>
  </si>
  <si>
    <t>동부권역 사례관리 대상자 물 지원</t>
    <phoneticPr fontId="3" type="noConversion"/>
  </si>
  <si>
    <t>동부권역 사례관리 대상자 쌀(4kg) 지원</t>
    <phoneticPr fontId="3" type="noConversion"/>
  </si>
  <si>
    <t>동부권역 사례관리 대상자 초계국수 밀키트 지원</t>
    <phoneticPr fontId="3" type="noConversion"/>
  </si>
  <si>
    <t>동부권역 사례관리 대상자 김치(3.5kg) 지원</t>
    <phoneticPr fontId="3" type="noConversion"/>
  </si>
  <si>
    <t>동부희망케어센터</t>
    <phoneticPr fontId="35" type="noConversion"/>
  </si>
  <si>
    <t>예금이자(국민비지정)</t>
    <phoneticPr fontId="3" type="noConversion"/>
  </si>
  <si>
    <t>동부희망케어센터</t>
    <phoneticPr fontId="35" type="noConversion"/>
  </si>
  <si>
    <t>예금이자(지정)</t>
  </si>
  <si>
    <t>예금이자(비지정)</t>
    <phoneticPr fontId="3" type="noConversion"/>
  </si>
  <si>
    <t>예금이자(지정)</t>
    <phoneticPr fontId="3" type="noConversion"/>
  </si>
  <si>
    <t>예금이자(지정)</t>
    <phoneticPr fontId="3" type="noConversion"/>
  </si>
  <si>
    <t>동부희망케어센터</t>
    <phoneticPr fontId="3" type="noConversion"/>
  </si>
  <si>
    <t>동부희망케어센터</t>
    <phoneticPr fontId="3" type="noConversion"/>
  </si>
  <si>
    <t>개인</t>
    <phoneticPr fontId="3" type="noConversion"/>
  </si>
  <si>
    <t>법인</t>
    <phoneticPr fontId="3" type="noConversion"/>
  </si>
  <si>
    <t>법인</t>
    <phoneticPr fontId="3" type="noConversion"/>
  </si>
  <si>
    <t>법인</t>
    <phoneticPr fontId="3" type="noConversion"/>
  </si>
  <si>
    <t>법인</t>
    <phoneticPr fontId="3" type="noConversion"/>
  </si>
  <si>
    <t>개인</t>
    <phoneticPr fontId="3" type="noConversion"/>
  </si>
  <si>
    <t>개인</t>
  </si>
  <si>
    <t>추워지는 계절, 어르신께 상비약 구급함을 선물해주세요!</t>
    <phoneticPr fontId="3" type="noConversion"/>
  </si>
  <si>
    <t>여성 아동청소년 위생용품 지정</t>
  </si>
  <si>
    <t>센터 근로자 복지 지정후원</t>
  </si>
  <si>
    <t>지정(희케) 예금이자수입</t>
  </si>
  <si>
    <t>호평동 한부모가정 주거비 지정 후원</t>
  </si>
  <si>
    <t>크리스마스 아동가정 후원</t>
  </si>
  <si>
    <t>마석우리 청소년 치과 치료비 지원</t>
  </si>
  <si>
    <t>어린이재단 정기후원금</t>
  </si>
  <si>
    <t>결연 사업비</t>
  </si>
  <si>
    <t>후원금 전환(지정-&gt;비지정)</t>
  </si>
  <si>
    <t>후원금 전환(국민-&gt;비지정)</t>
  </si>
  <si>
    <t>조손가정 지정</t>
  </si>
  <si>
    <t>비지정(국민비지정) 예금이자수입</t>
  </si>
  <si>
    <t>청소년 지정</t>
  </si>
  <si>
    <t>묵현리 어르신 1명 지정 120만원, 수동 어르신 1명 후원</t>
  </si>
  <si>
    <t>취약계층 어르신 상비약 구입 지원</t>
  </si>
  <si>
    <t>재단지정사업 이자수입 반납</t>
  </si>
  <si>
    <t>양곡CC 지정</t>
  </si>
  <si>
    <t>재단 자립청년사업비 집행잔액 및 이자수입 반납</t>
  </si>
  <si>
    <t>비지정(희케) 예금이자수입</t>
  </si>
  <si>
    <t>지정(팔당) 예금이자수입</t>
  </si>
  <si>
    <t>지정(월드비전) 예금이자수입</t>
  </si>
  <si>
    <t>지정(자립청년) 예금이자수입</t>
  </si>
  <si>
    <t>지정(재단지정) 예금이자수입</t>
  </si>
  <si>
    <t>지정(모금회-결연) 예금이자수입</t>
  </si>
  <si>
    <t>지정(모금회-조직화) 예금이자수입</t>
  </si>
  <si>
    <t>지정(모금회-인심애) 예금이자수입</t>
  </si>
  <si>
    <t>지정(모금회-긴급주거) 예금이자수입</t>
  </si>
  <si>
    <t>결연후원(미정)</t>
  </si>
  <si>
    <t>취약계층 어르신 지원(폐지수거)</t>
  </si>
  <si>
    <t>양성평등실천가 이자수입 잡수입 처리</t>
  </si>
  <si>
    <t>모금회조직화사업비 집행잔액 반납</t>
  </si>
  <si>
    <t>공모사업(월드비전) 잔액 잡수입 처리</t>
  </si>
  <si>
    <t>비지정</t>
  </si>
  <si>
    <t>지정</t>
    <phoneticPr fontId="35" type="noConversion"/>
  </si>
  <si>
    <t>지정</t>
    <phoneticPr fontId="35" type="noConversion"/>
  </si>
  <si>
    <t>지정</t>
    <phoneticPr fontId="3" type="noConversion"/>
  </si>
  <si>
    <t>비지정</t>
    <phoneticPr fontId="3" type="noConversion"/>
  </si>
  <si>
    <t>비지정</t>
    <phoneticPr fontId="3" type="noConversion"/>
  </si>
  <si>
    <t>지정</t>
  </si>
  <si>
    <t>지정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</si>
  <si>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</si>
  <si>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</si>
  <si>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</si>
  <si>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</si>
  <si>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</si>
  <si>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</si>
  <si>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</si>
  <si>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</si>
  <si>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</si>
  <si>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</si>
  <si>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</si>
  <si>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</si>
  <si>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</si>
  <si>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</si>
  <si>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</si>
  <si>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</si>
  <si>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</si>
  <si>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</si>
  <si>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</si>
  <si>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</si>
  <si>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기간 : 2024년 12월 01일부터 ~ 2024년 12월 31일까지</t>
    <phoneticPr fontId="4" type="noConversion"/>
  </si>
  <si>
    <t>[인심애] 2024년 밑반찬.급식서비스 사업 [희망 도시락] 도시락(밑반찬) 지원(11월분)</t>
    <phoneticPr fontId="3" type="noConversion"/>
  </si>
  <si>
    <t>[인심애] 2024년 밑반찬.급식서비스사업 [인심 愛 밥심 더하기] 상품권(농협) 지원(12월)</t>
    <phoneticPr fontId="3" type="noConversion"/>
  </si>
  <si>
    <t>[인심애] 2024년 밑반찬.급식서비스사업 [인심 愛 밥심 더하기] 상품권(이마트) 지원(12월)</t>
    <phoneticPr fontId="3" type="noConversion"/>
  </si>
  <si>
    <t>[팔당] 동희네 극장 프로그램 진행비(대관료, 팝콘, 음료) 지출</t>
    <phoneticPr fontId="3" type="noConversion"/>
  </si>
  <si>
    <t>[긴급주거] 케어안심주택 커뮤니티 공간(우리가 103동 103호) 유지 보수를 위한 물품 구입</t>
    <phoneticPr fontId="3" type="noConversion"/>
  </si>
  <si>
    <t>[긴급주거] 케어안심주택 공실(우리가 103동 102호) 유지 보수를 위한 자재 구입</t>
    <phoneticPr fontId="3" type="noConversion"/>
  </si>
  <si>
    <t>[긴급주거] 2024년 케어안심주택 하반기 반상회 진행에 따른 프로그램 물품 구입(1차)</t>
    <phoneticPr fontId="3" type="noConversion"/>
  </si>
  <si>
    <t>[긴급주거] 2024년 케어안심주택 하반기 반상회 진행에 따른 프로그램 물품 구입(2차)</t>
    <phoneticPr fontId="3" type="noConversion"/>
  </si>
  <si>
    <t>[긴급주거] 케어안심주택 공실 유지보수를 위한 부자재 구입</t>
    <phoneticPr fontId="3" type="noConversion"/>
  </si>
  <si>
    <t>2024년 12월 학습플래너 정기회의 진행비 지출</t>
    <phoneticPr fontId="3" type="noConversion"/>
  </si>
  <si>
    <t>[긴급주거] 케어안심주택 전기요금 납부</t>
    <phoneticPr fontId="3" type="noConversion"/>
  </si>
  <si>
    <t>[긴급주거] 2024년 케어안심주택 입주자 하반기 반상회 진행에 따른 이용자 인권 교육 강사비 지출</t>
    <phoneticPr fontId="3" type="noConversion"/>
  </si>
  <si>
    <t>[긴급주거] 케어안심주택 공실(우리가 103동 102호) 유지 보수(도배) 진행에 따른 활동비 지출</t>
    <phoneticPr fontId="3" type="noConversion"/>
  </si>
  <si>
    <t>케어안심주택(우리가 103동) 갱신계약 자격검증 완료에 따른 증액보증금 납부</t>
    <phoneticPr fontId="3" type="noConversion"/>
  </si>
  <si>
    <t>[긴급주거] 케어안심주택 공과금(임대료,관리비,수도세 등) 납부</t>
    <phoneticPr fontId="3" type="noConversion"/>
  </si>
  <si>
    <t>기타</t>
    <phoneticPr fontId="3" type="noConversion"/>
  </si>
  <si>
    <t>교육</t>
    <phoneticPr fontId="3" type="noConversion"/>
  </si>
  <si>
    <t>생활</t>
    <phoneticPr fontId="3" type="noConversion"/>
  </si>
  <si>
    <t>정서</t>
    <phoneticPr fontId="3" type="noConversion"/>
  </si>
  <si>
    <t>정서</t>
    <phoneticPr fontId="3" type="noConversion"/>
  </si>
  <si>
    <t>주거</t>
    <phoneticPr fontId="3" type="noConversion"/>
  </si>
  <si>
    <t>2024년 11월 학습플래너 급여 지급</t>
  </si>
  <si>
    <t>2024년 동절기 기후변화대책사업 『따듯한 겨울! 건강한 돌봄!』에 따른 난방비 4차 지출</t>
  </si>
  <si>
    <t>2024년 12월 학습플래너 급여 지급</t>
  </si>
  <si>
    <t>2024년 동절기 기후변화대책사업 『따듯한 겨울! 건강한 돌봄!』에 따른 식료품(대추즙) 구입(2차)</t>
  </si>
  <si>
    <t>2024년 동절기 기후변화대책사업 『따듯한 겨울! 건강한 돌봄!』에 따른 식료품(쌍화탕) 구입(3차)</t>
  </si>
  <si>
    <t>2024년 교육 환경 취약가정 교육비 지급</t>
  </si>
  <si>
    <t>자립준비청년 지원사업 멘토-멘티 활동에 따른 활동비 지급</t>
  </si>
  <si>
    <t>자립준비청년 멘토 역량 강화 교육 진행에 따른 현수막 제작 지출</t>
  </si>
  <si>
    <t>자립준비청년 멘토 역량 강화 교육 진행에 따른 강사비 지출</t>
  </si>
  <si>
    <t>자립준비청년 지원사업 멘토-멘티 활동에 따른 활동비 지급(12월분)</t>
  </si>
  <si>
    <t>자립준비청년 지원사업 멘토-멘티 활동에 따른 활동비 지급(11월분)</t>
  </si>
  <si>
    <t>지역사회금품 후원</t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</si>
  <si>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</si>
  <si>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</si>
  <si>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</si>
  <si>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</si>
  <si>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</si>
  <si>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</si>
  <si>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</si>
  <si>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기타</t>
    <phoneticPr fontId="3" type="noConversion"/>
  </si>
  <si>
    <t>기타</t>
    <phoneticPr fontId="3" type="noConversion"/>
  </si>
  <si>
    <t>기타</t>
    <phoneticPr fontId="3" type="noConversion"/>
  </si>
  <si>
    <t>기타</t>
    <phoneticPr fontId="3" type="noConversion"/>
  </si>
  <si>
    <t>기타</t>
    <phoneticPr fontId="3" type="noConversion"/>
  </si>
  <si>
    <t>기타</t>
    <phoneticPr fontId="3" type="noConversion"/>
  </si>
  <si>
    <t>여성 아동청소년 위생용품 지정</t>
    <phoneticPr fontId="3" type="noConversion"/>
  </si>
  <si>
    <t>533,750원*1회</t>
    <phoneticPr fontId="3" type="noConversion"/>
  </si>
  <si>
    <t>44,000원*1회</t>
    <phoneticPr fontId="3" type="noConversion"/>
  </si>
  <si>
    <t>200,000원*1명
100,000원*1명</t>
    <phoneticPr fontId="3" type="noConversion"/>
  </si>
  <si>
    <t>3,000,000원*1회</t>
    <phoneticPr fontId="3" type="noConversion"/>
  </si>
  <si>
    <t>494,000원*1회</t>
    <phoneticPr fontId="3" type="noConversion"/>
  </si>
  <si>
    <t>1,250,000원*1회</t>
    <phoneticPr fontId="3" type="noConversion"/>
  </si>
  <si>
    <t>3,000,000원*1회</t>
    <phoneticPr fontId="3" type="noConversion"/>
  </si>
  <si>
    <t>8,000원*1회</t>
  </si>
  <si>
    <t>125,730원*1회</t>
  </si>
  <si>
    <t>320,000원*1회</t>
  </si>
  <si>
    <t>130,000원*1회</t>
  </si>
  <si>
    <t>5,000,000원*1회</t>
  </si>
  <si>
    <t>49,700원*1회</t>
  </si>
  <si>
    <t>426,300원*1회</t>
  </si>
  <si>
    <t>146,850원*1회</t>
  </si>
  <si>
    <t>647,400원*1회</t>
  </si>
  <si>
    <t>124,520원*1회</t>
  </si>
  <si>
    <t>104,300원*1회</t>
  </si>
  <si>
    <t>14,280원*1회</t>
  </si>
  <si>
    <t>414,000원*1회</t>
  </si>
  <si>
    <t>221,000원*1회</t>
  </si>
  <si>
    <t>2,597,000원*1회</t>
  </si>
  <si>
    <t>52,000원*1회</t>
  </si>
  <si>
    <t>1,020,620원*1회</t>
  </si>
  <si>
    <t>Y</t>
    <phoneticPr fontId="3" type="noConversion"/>
  </si>
  <si>
    <t>허*서 외 1명</t>
    <phoneticPr fontId="3" type="noConversion"/>
  </si>
  <si>
    <t>1,500원*75명</t>
    <phoneticPr fontId="3" type="noConversion"/>
  </si>
  <si>
    <t>708원*1명
643원*74명</t>
    <phoneticPr fontId="3" type="noConversion"/>
  </si>
  <si>
    <t>신*설 외 74명</t>
    <phoneticPr fontId="3" type="noConversion"/>
  </si>
  <si>
    <t>300,000원*1명</t>
    <phoneticPr fontId="3" type="noConversion"/>
  </si>
  <si>
    <t>김*수</t>
    <phoneticPr fontId="3" type="noConversion"/>
  </si>
  <si>
    <t>2,390원*1명
2,365원*74명</t>
    <phoneticPr fontId="3" type="noConversion"/>
  </si>
  <si>
    <t>500,000원*1명
400,000원*1명
300,000원*3명
200,000원*4명
150,000원*1명
100,000원*1명</t>
    <phoneticPr fontId="3" type="noConversion"/>
  </si>
  <si>
    <t>전*성 외 10명</t>
    <phoneticPr fontId="3" type="noConversion"/>
  </si>
  <si>
    <t>80원*75명</t>
    <phoneticPr fontId="3" type="noConversion"/>
  </si>
  <si>
    <t>신*설 외 74명</t>
    <phoneticPr fontId="3" type="noConversion"/>
  </si>
  <si>
    <t>7,800원*1명
7,600원*74명</t>
    <phoneticPr fontId="3" type="noConversion"/>
  </si>
  <si>
    <t>신*설 외 74명</t>
    <phoneticPr fontId="3" type="noConversion"/>
  </si>
  <si>
    <t>4,800원*75명</t>
    <phoneticPr fontId="3" type="noConversion"/>
  </si>
  <si>
    <t>74,450원*1명</t>
    <phoneticPr fontId="3" type="noConversion"/>
  </si>
  <si>
    <t>정*은</t>
    <phoneticPr fontId="3" type="noConversion"/>
  </si>
  <si>
    <t>1,000,000원*1명</t>
    <phoneticPr fontId="3" type="noConversion"/>
  </si>
  <si>
    <t>이*희</t>
    <phoneticPr fontId="3" type="noConversion"/>
  </si>
  <si>
    <t>심석중학교 서비스 의뢰에 따른 긴급생계비 지원</t>
    <phoneticPr fontId="3" type="noConversion"/>
  </si>
  <si>
    <t>150,000원*2명</t>
    <phoneticPr fontId="3" type="noConversion"/>
  </si>
  <si>
    <t>박*원 외 1명</t>
    <phoneticPr fontId="3" type="noConversion"/>
  </si>
  <si>
    <t>51,736원*1명
51,724원*86명</t>
    <phoneticPr fontId="3" type="noConversion"/>
  </si>
  <si>
    <t>장*희 외 86명</t>
    <phoneticPr fontId="3" type="noConversion"/>
  </si>
  <si>
    <t>200,000원*15명</t>
    <phoneticPr fontId="3" type="noConversion"/>
  </si>
  <si>
    <t>정*자 외 14명</t>
    <phoneticPr fontId="3" type="noConversion"/>
  </si>
  <si>
    <t>400,000원*1명
200,000원*3명
125,550원*1명</t>
    <phoneticPr fontId="3" type="noConversion"/>
  </si>
  <si>
    <t>정*은 외 4명</t>
    <phoneticPr fontId="3" type="noConversion"/>
  </si>
  <si>
    <t>조*미</t>
    <phoneticPr fontId="3" type="noConversion"/>
  </si>
  <si>
    <t>[긴급주거] 정신건강복지센터 서비스 의뢰에 따른 생계비 지원</t>
    <phoneticPr fontId="3" type="noConversion"/>
  </si>
  <si>
    <t>전*원</t>
    <phoneticPr fontId="3" type="noConversion"/>
  </si>
  <si>
    <t>손*진</t>
    <phoneticPr fontId="3" type="noConversion"/>
  </si>
  <si>
    <t>341,400원*1명</t>
    <phoneticPr fontId="3" type="noConversion"/>
  </si>
  <si>
    <t>[긴급주거] 화도읍사무소 서비스 의뢰에 따른 긴급생계비 지출</t>
    <phoneticPr fontId="3" type="noConversion"/>
  </si>
  <si>
    <t>[결연] 모금회 정기결연후원금 이체 오류로 인한 재지급</t>
    <phoneticPr fontId="3" type="noConversion"/>
  </si>
  <si>
    <t>200,000원*1명</t>
    <phoneticPr fontId="3" type="noConversion"/>
  </si>
  <si>
    <t>홍*미</t>
    <phoneticPr fontId="3" type="noConversion"/>
  </si>
  <si>
    <t>[긴급주거] 케어안심주택 우리가 103동 202호 공간 구성을 위한 물품 구입</t>
    <phoneticPr fontId="3" type="noConversion"/>
  </si>
  <si>
    <t>[긴급주거] 센터 사례회의 결과에 따른 긴급생계비 지출 (25.1월분)</t>
    <phoneticPr fontId="3" type="noConversion"/>
  </si>
  <si>
    <t>180,000원*1명</t>
    <phoneticPr fontId="3" type="noConversion"/>
  </si>
  <si>
    <t>110,000원*10명</t>
    <phoneticPr fontId="3" type="noConversion"/>
  </si>
  <si>
    <t>전*원</t>
    <phoneticPr fontId="3" type="noConversion"/>
  </si>
  <si>
    <t>[긴급주거] 케어안심주택 우리가 103동 102호 유지 보수를 위한 도배지 구입</t>
    <phoneticPr fontId="3" type="noConversion"/>
  </si>
  <si>
    <t>130,000원*1명</t>
    <phoneticPr fontId="3" type="noConversion"/>
  </si>
  <si>
    <t>김*솔</t>
    <phoneticPr fontId="3" type="noConversion"/>
  </si>
  <si>
    <t>1,185,000원*1명</t>
    <phoneticPr fontId="3" type="noConversion"/>
  </si>
  <si>
    <t>798,000원*1명</t>
    <phoneticPr fontId="3" type="noConversion"/>
  </si>
  <si>
    <t>이*수</t>
    <phoneticPr fontId="3" type="noConversion"/>
  </si>
  <si>
    <t>[긴급주거] 센터 사례회의 결과에 따른 가전제품 구입비 지출</t>
    <phoneticPr fontId="3" type="noConversion"/>
  </si>
  <si>
    <t>[긴급주거] 호평평내행정복지센터 의뢰에 따른 의료비 지출</t>
    <phoneticPr fontId="3" type="noConversion"/>
  </si>
  <si>
    <t>44,400원*10명</t>
    <phoneticPr fontId="3" type="noConversion"/>
  </si>
  <si>
    <t>21,600원*10명</t>
    <phoneticPr fontId="3" type="noConversion"/>
  </si>
  <si>
    <t>전*서 외 9명</t>
    <phoneticPr fontId="3" type="noConversion"/>
  </si>
  <si>
    <t>710,000원*1명</t>
    <phoneticPr fontId="3" type="noConversion"/>
  </si>
  <si>
    <t>[긴급주거] 남양주고등학교 서비스 의뢰에 따른 치과치료비 지원</t>
    <phoneticPr fontId="3" type="noConversion"/>
  </si>
  <si>
    <t>36,499원*1명
36,400원*9명</t>
    <phoneticPr fontId="3" type="noConversion"/>
  </si>
  <si>
    <t>전*서 외 9명</t>
    <phoneticPr fontId="3" type="noConversion"/>
  </si>
  <si>
    <t>전*서 외 9명</t>
    <phoneticPr fontId="3" type="noConversion"/>
  </si>
  <si>
    <t>9,660원*1명
9,610원*74명</t>
    <phoneticPr fontId="3" type="noConversion"/>
  </si>
  <si>
    <t>신*설 외 74명</t>
    <phoneticPr fontId="3" type="noConversion"/>
  </si>
  <si>
    <t>1,652,000원*1명
300,000원*1명
250,000원*1명
200,000원*10명
150,000원*2명
100,000원*36명
90,000원*1명
50,000원*7명
20,000원*1명</t>
    <phoneticPr fontId="3" type="noConversion"/>
  </si>
  <si>
    <t>박*지 외 59명</t>
    <phoneticPr fontId="3" type="noConversion"/>
  </si>
  <si>
    <t>90,000원*18명
40,000원*1명</t>
    <phoneticPr fontId="3" type="noConversion"/>
  </si>
  <si>
    <t>박*진 외 18명</t>
    <phoneticPr fontId="3" type="noConversion"/>
  </si>
  <si>
    <t>90,000원*3명
70,000원*2명
50,000원*12명</t>
    <phoneticPr fontId="3" type="noConversion"/>
  </si>
  <si>
    <t>민*해 외 16명</t>
    <phoneticPr fontId="3" type="noConversion"/>
  </si>
  <si>
    <t>90,000원*1명
70,000원*3명
50,000원*5명</t>
    <phoneticPr fontId="3" type="noConversion"/>
  </si>
  <si>
    <t>25,000원*20명</t>
    <phoneticPr fontId="3" type="noConversion"/>
  </si>
  <si>
    <t>40,000원*100명</t>
    <phoneticPr fontId="3" type="noConversion"/>
  </si>
  <si>
    <t>허*복 외 99명</t>
    <phoneticPr fontId="3" type="noConversion"/>
  </si>
  <si>
    <t>노*엽 외 19명</t>
    <phoneticPr fontId="3" type="noConversion"/>
  </si>
  <si>
    <t>박*식</t>
    <phoneticPr fontId="3" type="noConversion"/>
  </si>
  <si>
    <t>신*애</t>
    <phoneticPr fontId="3" type="noConversion"/>
  </si>
  <si>
    <t>국**행 마*점</t>
    <phoneticPr fontId="3" type="noConversion"/>
  </si>
  <si>
    <t>세***븐 화***점</t>
    <phoneticPr fontId="3" type="noConversion"/>
  </si>
  <si>
    <t>호********터 민*팀</t>
    <phoneticPr fontId="3" type="noConversion"/>
  </si>
  <si>
    <t>미**협 호**점</t>
    <phoneticPr fontId="3" type="noConversion"/>
  </si>
  <si>
    <t>화**협 창**점</t>
    <phoneticPr fontId="3" type="noConversion"/>
  </si>
  <si>
    <t>땅****개 호*점</t>
    <phoneticPr fontId="3" type="noConversion"/>
  </si>
  <si>
    <t>봉****거 평***점</t>
    <phoneticPr fontId="3" type="noConversion"/>
  </si>
  <si>
    <t>로*방</t>
    <phoneticPr fontId="3" type="noConversion"/>
  </si>
  <si>
    <t>무명</t>
    <phoneticPr fontId="3" type="noConversion"/>
  </si>
  <si>
    <t>국**행 퇴**점</t>
    <phoneticPr fontId="3" type="noConversion"/>
  </si>
  <si>
    <t>아***대</t>
    <phoneticPr fontId="3" type="noConversion"/>
  </si>
  <si>
    <t>화**협 *점</t>
    <phoneticPr fontId="3" type="noConversion"/>
  </si>
  <si>
    <t>다***경 화****점</t>
    <phoneticPr fontId="3" type="noConversion"/>
  </si>
  <si>
    <t>조****과</t>
    <phoneticPr fontId="3" type="noConversion"/>
  </si>
  <si>
    <t>청**트</t>
    <phoneticPr fontId="3" type="noConversion"/>
  </si>
  <si>
    <t>동*****회</t>
    <phoneticPr fontId="3" type="noConversion"/>
  </si>
  <si>
    <t>삼**트</t>
    <phoneticPr fontId="3" type="noConversion"/>
  </si>
  <si>
    <t>미*모</t>
    <phoneticPr fontId="3" type="noConversion"/>
  </si>
  <si>
    <t>어*********부</t>
    <phoneticPr fontId="3" type="noConversion"/>
  </si>
  <si>
    <t>경*****회</t>
    <phoneticPr fontId="3" type="noConversion"/>
  </si>
  <si>
    <t>본******탕</t>
    <phoneticPr fontId="3" type="noConversion"/>
  </si>
  <si>
    <t>동부희망케어센터</t>
    <phoneticPr fontId="35" type="noConversion"/>
  </si>
  <si>
    <t>해*빈</t>
    <phoneticPr fontId="3" type="noConversion"/>
  </si>
  <si>
    <t>화**랑</t>
    <phoneticPr fontId="3" type="noConversion"/>
  </si>
  <si>
    <t>㈜위*라</t>
    <phoneticPr fontId="3" type="noConversion"/>
  </si>
  <si>
    <t>㈜원**업</t>
    <phoneticPr fontId="3" type="noConversion"/>
  </si>
  <si>
    <t>이*옥</t>
    <phoneticPr fontId="3" type="noConversion"/>
  </si>
  <si>
    <t>이*란</t>
    <phoneticPr fontId="3" type="noConversion"/>
  </si>
  <si>
    <t>에****원</t>
    <phoneticPr fontId="3" type="noConversion"/>
  </si>
  <si>
    <t>유*미</t>
    <phoneticPr fontId="3" type="noConversion"/>
  </si>
  <si>
    <t>김*형</t>
    <phoneticPr fontId="3" type="noConversion"/>
  </si>
  <si>
    <t>강*석</t>
    <phoneticPr fontId="3" type="noConversion"/>
  </si>
  <si>
    <t>하*</t>
    <phoneticPr fontId="3" type="noConversion"/>
  </si>
  <si>
    <t>㈜보**업</t>
    <phoneticPr fontId="3" type="noConversion"/>
  </si>
  <si>
    <t>강*철</t>
    <phoneticPr fontId="3" type="noConversion"/>
  </si>
  <si>
    <t>동***들 주*어</t>
    <phoneticPr fontId="3" type="noConversion"/>
  </si>
  <si>
    <t>한*현</t>
    <phoneticPr fontId="3" type="noConversion"/>
  </si>
  <si>
    <t>수******어</t>
    <phoneticPr fontId="3" type="noConversion"/>
  </si>
  <si>
    <t>남*****사</t>
    <phoneticPr fontId="3" type="noConversion"/>
  </si>
  <si>
    <t>경***회</t>
    <phoneticPr fontId="3" type="noConversion"/>
  </si>
  <si>
    <t xml:space="preserve">근**산(주) </t>
    <phoneticPr fontId="3" type="noConversion"/>
  </si>
  <si>
    <t>행**숲</t>
    <phoneticPr fontId="3" type="noConversion"/>
  </si>
  <si>
    <t>아*팜</t>
    <phoneticPr fontId="3" type="noConversion"/>
  </si>
  <si>
    <t>㈜에*****씨</t>
    <phoneticPr fontId="3" type="noConversion"/>
  </si>
  <si>
    <t>스*****자</t>
    <phoneticPr fontId="3" type="noConversion"/>
  </si>
  <si>
    <t>씨*****니</t>
    <phoneticPr fontId="3" type="noConversion"/>
  </si>
  <si>
    <t>에*****구</t>
    <phoneticPr fontId="3" type="noConversion"/>
  </si>
  <si>
    <t>이****획</t>
    <phoneticPr fontId="3" type="noConversion"/>
  </si>
  <si>
    <t>제****설</t>
    <phoneticPr fontId="3" type="noConversion"/>
  </si>
  <si>
    <t>준****프</t>
    <phoneticPr fontId="3" type="noConversion"/>
  </si>
  <si>
    <t>태******리</t>
    <phoneticPr fontId="3" type="noConversion"/>
  </si>
  <si>
    <t>하******레</t>
    <phoneticPr fontId="3" type="noConversion"/>
  </si>
  <si>
    <t>윤****스</t>
    <phoneticPr fontId="3" type="noConversion"/>
  </si>
  <si>
    <t>윤*연</t>
    <phoneticPr fontId="3" type="noConversion"/>
  </si>
  <si>
    <t>신*자</t>
    <phoneticPr fontId="3" type="noConversion"/>
  </si>
  <si>
    <t>동부희망케어센터</t>
    <phoneticPr fontId="35" type="noConversion"/>
  </si>
  <si>
    <t>수동 합창단사업 연간 사업 진행에 따른 11월 강사비 지출 (무*사 지정)</t>
    <phoneticPr fontId="3" type="noConversion"/>
  </si>
  <si>
    <t>동희네 극장 진행에 따른 물품(필름) 구입(다***회 지정)</t>
  </si>
  <si>
    <t>동희네 극장 진행에 따른 물품(풍선아트재료) 구입(다***회 지정)</t>
  </si>
  <si>
    <t>동희네 극장 진행에 따른 풍선아트 재료 구매(다***회 지정)</t>
  </si>
  <si>
    <t>동희네 극장 프로그램 진행에 따른 물품 구입(다***회 지정)</t>
  </si>
  <si>
    <t>동희네 극장 프로그램 진행비(대관료, 팝콘, 음료) 지출(다***회 지정)</t>
  </si>
  <si>
    <t>동희네 극장 프로그램 간식 구입(다***회 지정)</t>
  </si>
  <si>
    <t>2024년 교육 환경 취약가정 교육비 지급(이*란 지정)</t>
    <phoneticPr fontId="3" type="noConversion"/>
  </si>
  <si>
    <t>이웃돕기(양주cc) 백미 지원 (㈜근**산 지정)</t>
    <phoneticPr fontId="3" type="noConversion"/>
  </si>
  <si>
    <t>에듀케어 인 수동 연간 사업 송년클래식 음악회 진행비 지출 (무*사 지정)</t>
    <phoneticPr fontId="3" type="noConversion"/>
  </si>
  <si>
    <t>[월**전] 꿈꾸는아이들 보호자 자조모임 물품 구입(5회기)</t>
  </si>
  <si>
    <t>[월**전] 2024년 꿈꾸는아이들 비전원정대(7회기) 진행에 따른 이용권 구입</t>
  </si>
  <si>
    <t>[월**전] 2024년 꿈꾸는아이들 비전원정대(7회기) 진행에 따른 식사 및 간식비 지출</t>
  </si>
  <si>
    <t>[월**전] 꿈꾸는아이들 보호자 자조모임 간식비 추가 지출(5회기)</t>
  </si>
  <si>
    <t>[월**전] 꿈꾸는 아이들 전담인력 수당 지급</t>
  </si>
  <si>
    <t>[월**전] 2024년 12월 꿈꾸는아이들 꿈지원금 지급</t>
  </si>
  <si>
    <t>[월**전] 꿈꾸는아이들 프로그램 진행을 위한 사무용품 구입비 지출</t>
  </si>
  <si>
    <t>[월**전] 2024년 꿈꾸는아이들 꿈지원금 추가 지급</t>
  </si>
  <si>
    <t>문화 및 외식 소외계층 외식상품권 지원(다***회, 유*미 지정)</t>
    <phoneticPr fontId="3" type="noConversion"/>
  </si>
  <si>
    <t>11월 화***회 교육비 지급</t>
    <phoneticPr fontId="3" type="noConversion"/>
  </si>
  <si>
    <t>12월 화***회 교육비 지급</t>
    <phoneticPr fontId="3" type="noConversion"/>
  </si>
  <si>
    <t>후원단체(미*모) 지정후원에 따른 의료비 지출</t>
    <phoneticPr fontId="3" type="noConversion"/>
  </si>
  <si>
    <t>박*식</t>
    <phoneticPr fontId="3" type="noConversion"/>
  </si>
  <si>
    <t>이*호</t>
    <phoneticPr fontId="3" type="noConversion"/>
  </si>
  <si>
    <t>안*</t>
    <phoneticPr fontId="3" type="noConversion"/>
  </si>
  <si>
    <t>결연후원</t>
    <phoneticPr fontId="3" type="noConversion"/>
  </si>
  <si>
    <t>어***단 교육비 지원</t>
    <phoneticPr fontId="3" type="noConversion"/>
  </si>
  <si>
    <t>[결연] 정기결연후원금 지급</t>
    <phoneticPr fontId="3" type="noConversion"/>
  </si>
  <si>
    <t>[결연] 정기결연후원금 추가 지급</t>
    <phoneticPr fontId="3" type="noConversion"/>
  </si>
  <si>
    <t>2024-12-02</t>
  </si>
  <si>
    <t>동부권역 사례관리 대상자 가구 지정후원</t>
  </si>
  <si>
    <t>동부권역 사례관리 대상자 침대 지정후원</t>
    <phoneticPr fontId="3" type="noConversion"/>
  </si>
  <si>
    <t>동부권역 사례관리 대상자 밑반찬 지정후원</t>
    <phoneticPr fontId="3" type="noConversion"/>
  </si>
  <si>
    <t>2024-12-03</t>
  </si>
  <si>
    <t>2024-12-04</t>
  </si>
  <si>
    <t>동부권역 사례관리 대상자 라면 지정후원</t>
    <phoneticPr fontId="3" type="noConversion"/>
  </si>
  <si>
    <t>2024-12-06</t>
  </si>
  <si>
    <t>2024-12-10</t>
  </si>
  <si>
    <t>동부권역 사례관리 대상자 두유, 죽 지정후원</t>
    <phoneticPr fontId="3" type="noConversion"/>
  </si>
  <si>
    <t>2024-12-12</t>
  </si>
  <si>
    <t>채</t>
    <phoneticPr fontId="3" type="noConversion"/>
  </si>
  <si>
    <t>기부금영수증 미발행</t>
    <phoneticPr fontId="3" type="noConversion"/>
  </si>
  <si>
    <t>동부권역 사례관리 대상자 중식 도시락 지정후원</t>
    <phoneticPr fontId="3" type="noConversion"/>
  </si>
  <si>
    <t>2024-12-13</t>
  </si>
  <si>
    <t>동부권역 사례관리 대상자 한약 지정후원</t>
    <phoneticPr fontId="3" type="noConversion"/>
  </si>
  <si>
    <t>2024-12-17</t>
  </si>
  <si>
    <t>동부권역 사례관리 대상자 신발상품권 지정후원</t>
    <phoneticPr fontId="3" type="noConversion"/>
  </si>
  <si>
    <t>동부권역 사례관리 대상자 귤 지정후원</t>
    <phoneticPr fontId="3" type="noConversion"/>
  </si>
  <si>
    <t>2024-12-18</t>
  </si>
  <si>
    <t>2024-12-19</t>
  </si>
  <si>
    <t>2024-12-20</t>
  </si>
  <si>
    <t>2024-12-23</t>
  </si>
  <si>
    <t>동부권역 사례관리 대상자 컵밥 지정후원</t>
    <phoneticPr fontId="3" type="noConversion"/>
  </si>
  <si>
    <t>2024-12-24</t>
  </si>
  <si>
    <t>무량사</t>
  </si>
  <si>
    <t>2024-12-26</t>
  </si>
  <si>
    <t>동부권역 사례관리 대상자 순대국 지정후원</t>
    <phoneticPr fontId="3" type="noConversion"/>
  </si>
  <si>
    <t>개</t>
    <phoneticPr fontId="3" type="noConversion"/>
  </si>
  <si>
    <t>2024-12-27</t>
  </si>
  <si>
    <t>동부권역 사례관리 대상자 라면 지정후원</t>
    <phoneticPr fontId="3" type="noConversion"/>
  </si>
  <si>
    <t>box</t>
    <phoneticPr fontId="3" type="noConversion"/>
  </si>
  <si>
    <t>동부권역 사례관리 대상자 기타 잡화 지정후원</t>
    <phoneticPr fontId="3" type="noConversion"/>
  </si>
  <si>
    <t>동부권역 사례관리 대상자 비비고 식품 지정후원</t>
    <phoneticPr fontId="3" type="noConversion"/>
  </si>
  <si>
    <t>2024-12-30</t>
  </si>
  <si>
    <t>동부권역 사례관리 대상자 치킨 지정후원</t>
    <phoneticPr fontId="3" type="noConversion"/>
  </si>
  <si>
    <t>동부권역 사례관리 대상자 순대국 밀키트 지정후원</t>
    <phoneticPr fontId="3" type="noConversion"/>
  </si>
  <si>
    <t>동부권역 사례관리 대상자 떡볶이 지정후원</t>
    <phoneticPr fontId="3" type="noConversion"/>
  </si>
  <si>
    <t>동부권역 사례관리 대상자 떡 지정후원</t>
    <phoneticPr fontId="3" type="noConversion"/>
  </si>
  <si>
    <t>2024-12-31</t>
  </si>
  <si>
    <t>동부권역 사례관리 대상자 가전제품(밥솥, 냉장고) 지정후원</t>
    <phoneticPr fontId="3" type="noConversion"/>
  </si>
  <si>
    <t>동부권역 사례관리 대상자 김장김치 지원</t>
    <phoneticPr fontId="3" type="noConversion"/>
  </si>
  <si>
    <t>개</t>
    <phoneticPr fontId="3" type="noConversion"/>
  </si>
  <si>
    <t>동부권역 사례관리 대상자 선물세트 지원</t>
    <phoneticPr fontId="3" type="noConversion"/>
  </si>
  <si>
    <t>box</t>
    <phoneticPr fontId="3" type="noConversion"/>
  </si>
  <si>
    <t>2024-12-05</t>
  </si>
  <si>
    <t>동부권역 사례관리 대상자 라면 지원</t>
    <phoneticPr fontId="3" type="noConversion"/>
  </si>
  <si>
    <t>동부권역 사례관리 대상자 텀블러 지원</t>
    <phoneticPr fontId="3" type="noConversion"/>
  </si>
  <si>
    <t>포</t>
    <phoneticPr fontId="3" type="noConversion"/>
  </si>
  <si>
    <t>2024-12-07</t>
  </si>
  <si>
    <t>동부권역 사례관리 대상자 온누리 상품권 지원</t>
    <phoneticPr fontId="3" type="noConversion"/>
  </si>
  <si>
    <t>장</t>
    <phoneticPr fontId="3" type="noConversion"/>
  </si>
  <si>
    <t>동부권역 사례관리 대상자 쌀(4kg) 지원(남양주자활)</t>
    <phoneticPr fontId="3" type="noConversion"/>
  </si>
  <si>
    <t>동부권역 사례관리 대상자 전기매트 지원</t>
    <phoneticPr fontId="3" type="noConversion"/>
  </si>
  <si>
    <t>동부권역 사례관리 대상자 샴푸 지원(남양주자활)</t>
    <phoneticPr fontId="3" type="noConversion"/>
  </si>
  <si>
    <t>동부권역 사례관리 대상자 떡 지원(바르게 살기)</t>
    <phoneticPr fontId="3" type="noConversion"/>
  </si>
  <si>
    <t>동부권역 사례관리 대상자 중식 도시락 지원</t>
    <phoneticPr fontId="3" type="noConversion"/>
  </si>
  <si>
    <t>동부권역 사례관리 대상자 짜장나눔데이 외식지원</t>
    <phoneticPr fontId="3" type="noConversion"/>
  </si>
  <si>
    <t>동부권역 사례관리 대상자 귤(5kg) 지원</t>
    <phoneticPr fontId="3" type="noConversion"/>
  </si>
  <si>
    <t>동부권역 사례관리 대상자 이불(신협) 지원</t>
    <phoneticPr fontId="3" type="noConversion"/>
  </si>
  <si>
    <t>동부권역 사례관리 대상자 치킨 쿠폰 지원(호평평내행정복지센터)</t>
    <phoneticPr fontId="3" type="noConversion"/>
  </si>
  <si>
    <t>동부권역 사례관리 대상자 피자 쿠폰 지원(호평평내행정복지센터)</t>
    <phoneticPr fontId="3" type="noConversion"/>
  </si>
  <si>
    <t>팩</t>
    <phoneticPr fontId="3" type="noConversion"/>
  </si>
  <si>
    <t>동부권역 사례관리 대상자 쌀(10kg) 지원(2024 송년음악회)</t>
    <phoneticPr fontId="3" type="noConversion"/>
  </si>
  <si>
    <t>동부권역 사례관리 대상자 라면 지원(2024 송년음악회)</t>
    <phoneticPr fontId="3" type="noConversion"/>
  </si>
  <si>
    <t>동부권역 사례관리 대상자 두유 지원</t>
    <phoneticPr fontId="3" type="noConversion"/>
  </si>
  <si>
    <t>동부권역 사례관리 대상자 순대국 지원</t>
    <phoneticPr fontId="3" type="noConversion"/>
  </si>
  <si>
    <t>동부권역 사례관리 대상자 라면 지원(심석중)</t>
    <phoneticPr fontId="3" type="noConversion"/>
  </si>
  <si>
    <t>동부권역 사례관리 대상자 라면, 컵라면 지원</t>
    <phoneticPr fontId="3" type="noConversion"/>
  </si>
  <si>
    <t>동부권역 사례관리 대상자 쌀(10kg) 지원(천마중)</t>
    <phoneticPr fontId="3" type="noConversion"/>
  </si>
  <si>
    <t>동부권역 사례관리 대상자 라면 지원(천마중)</t>
    <phoneticPr fontId="3" type="noConversion"/>
  </si>
  <si>
    <t>동부권역 사례관리 대상자 빵, 스리라차 소스 지원</t>
    <phoneticPr fontId="3" type="noConversion"/>
  </si>
  <si>
    <t>동부권역 사례관리 대상자 치킨세트 지원(평내동)</t>
    <phoneticPr fontId="3" type="noConversion"/>
  </si>
  <si>
    <t>동부권역 사례관리 대상자 강창구 순대팩 지원(평내동)</t>
    <phoneticPr fontId="3" type="noConversion"/>
  </si>
  <si>
    <t>동부권역 사례관리 대상자 짱떡볶이 지원(평내동)</t>
    <phoneticPr fontId="3" type="noConversion"/>
  </si>
  <si>
    <t>동부권역 사례관리 대상자 호랭이떡방 떡 지원(평내동)</t>
    <phoneticPr fontId="3" type="noConversion"/>
  </si>
  <si>
    <t>동부권역 사례관리 대상자 종로떡집 떡 지원(평내동)</t>
    <phoneticPr fontId="3" type="noConversion"/>
  </si>
  <si>
    <t>동부권역 사례관리 대상자 초계국수 밀키트 지원(라온하제지역아동센터)</t>
    <phoneticPr fontId="3" type="noConversion"/>
  </si>
  <si>
    <t>동부권역 사례관리 대상자 비비고 죽 지원</t>
    <phoneticPr fontId="3" type="noConversion"/>
  </si>
  <si>
    <t>동부권역 사례관리 대상자 라면, 컵라면 지원(화재긴급지원)</t>
    <phoneticPr fontId="3" type="noConversion"/>
  </si>
  <si>
    <t>동부권역 사례관리 대상자 컵밥, 물, 두유, 죽 지원(화재긴급지원)</t>
  </si>
  <si>
    <t>동부권역 사례관리 대상자 여행용미니치약 지원(화재긴급지원)</t>
    <phoneticPr fontId="3" type="noConversion"/>
  </si>
  <si>
    <t>호******소</t>
    <phoneticPr fontId="3" type="noConversion"/>
  </si>
  <si>
    <t>김*신 외 16명</t>
    <phoneticPr fontId="3" type="noConversion"/>
  </si>
  <si>
    <t>강*자</t>
    <phoneticPr fontId="3" type="noConversion"/>
  </si>
  <si>
    <t>김*남</t>
    <phoneticPr fontId="3" type="noConversion"/>
  </si>
  <si>
    <t>비*****체</t>
    <phoneticPr fontId="3" type="noConversion"/>
  </si>
  <si>
    <t>월**플</t>
    <phoneticPr fontId="3" type="noConversion"/>
  </si>
  <si>
    <t>다*****체</t>
    <phoneticPr fontId="3" type="noConversion"/>
  </si>
  <si>
    <t>일*****터</t>
    <phoneticPr fontId="3" type="noConversion"/>
  </si>
  <si>
    <t>청******차</t>
    <phoneticPr fontId="3" type="noConversion"/>
  </si>
  <si>
    <t>황*란 외 33명</t>
    <phoneticPr fontId="3" type="noConversion"/>
  </si>
  <si>
    <t>이*아 외 1명</t>
    <phoneticPr fontId="3" type="noConversion"/>
  </si>
  <si>
    <t>양*정 외 54명</t>
    <phoneticPr fontId="3" type="noConversion"/>
  </si>
  <si>
    <t>최*순 외 12명</t>
    <phoneticPr fontId="3" type="noConversion"/>
  </si>
  <si>
    <t>이*강 외 4명</t>
    <phoneticPr fontId="3" type="noConversion"/>
  </si>
  <si>
    <t>양*정 외 2명</t>
    <phoneticPr fontId="3" type="noConversion"/>
  </si>
  <si>
    <t>구******청</t>
    <phoneticPr fontId="3" type="noConversion"/>
  </si>
  <si>
    <t>정*명</t>
    <phoneticPr fontId="3" type="noConversion"/>
  </si>
  <si>
    <t>이*길 외 1명</t>
    <phoneticPr fontId="3" type="noConversion"/>
  </si>
  <si>
    <t>박*분 외 13명</t>
    <phoneticPr fontId="3" type="noConversion"/>
  </si>
  <si>
    <t>강*선 외 11명</t>
    <phoneticPr fontId="3" type="noConversion"/>
  </si>
  <si>
    <t>정*인 외 5명</t>
    <phoneticPr fontId="3" type="noConversion"/>
  </si>
  <si>
    <t>정*원 외 9명</t>
    <phoneticPr fontId="3" type="noConversion"/>
  </si>
  <si>
    <t>최*욱 외 23명</t>
    <phoneticPr fontId="3" type="noConversion"/>
  </si>
  <si>
    <t>유*미 외 4명</t>
    <phoneticPr fontId="3" type="noConversion"/>
  </si>
  <si>
    <t>김*신 외 40명</t>
    <phoneticPr fontId="3" type="noConversion"/>
  </si>
  <si>
    <t>최*진 외 9명</t>
    <phoneticPr fontId="3" type="noConversion"/>
  </si>
  <si>
    <t>김*채 외 2명</t>
    <phoneticPr fontId="3" type="noConversion"/>
  </si>
  <si>
    <t>박*분 외 1명</t>
    <phoneticPr fontId="3" type="noConversion"/>
  </si>
  <si>
    <t>정*자 외 6명</t>
    <phoneticPr fontId="3" type="noConversion"/>
  </si>
  <si>
    <t>김*배</t>
    <phoneticPr fontId="3" type="noConversion"/>
  </si>
  <si>
    <t>김*성</t>
    <phoneticPr fontId="3" type="noConversion"/>
  </si>
  <si>
    <t>박*옥 외 2명</t>
    <phoneticPr fontId="3" type="noConversion"/>
  </si>
  <si>
    <t>김*채 외 1명</t>
    <phoneticPr fontId="3" type="noConversion"/>
  </si>
  <si>
    <t>박*옥</t>
    <phoneticPr fontId="3" type="noConversion"/>
  </si>
  <si>
    <t xml:space="preserve">이*산 </t>
    <phoneticPr fontId="3" type="noConversion"/>
  </si>
  <si>
    <t>육*옥 외 1명</t>
    <phoneticPr fontId="3" type="noConversion"/>
  </si>
  <si>
    <t>호********터</t>
    <phoneticPr fontId="3" type="noConversion"/>
  </si>
  <si>
    <t>전*서 외 5명</t>
    <phoneticPr fontId="3" type="noConversion"/>
  </si>
  <si>
    <t>김*철</t>
    <phoneticPr fontId="3" type="noConversion"/>
  </si>
  <si>
    <t>주*윤 외 3명</t>
    <phoneticPr fontId="3" type="noConversion"/>
  </si>
  <si>
    <t>박*진 외 1명</t>
    <phoneticPr fontId="3" type="noConversion"/>
  </si>
  <si>
    <t>안*민</t>
    <phoneticPr fontId="3" type="noConversion"/>
  </si>
  <si>
    <t>홍*진 외 2명</t>
    <phoneticPr fontId="3" type="noConversion"/>
  </si>
  <si>
    <t>윤*아 외 9명</t>
    <phoneticPr fontId="3" type="noConversion"/>
  </si>
  <si>
    <t>동******터</t>
    <phoneticPr fontId="3" type="noConversion"/>
  </si>
  <si>
    <t>화**********체</t>
    <phoneticPr fontId="3" type="noConversion"/>
  </si>
  <si>
    <t>이*영 외 4명</t>
    <phoneticPr fontId="3" type="noConversion"/>
  </si>
  <si>
    <t>박*랑 외 1명</t>
    <phoneticPr fontId="3" type="noConversion"/>
  </si>
  <si>
    <t>홍*화 외 1명</t>
    <phoneticPr fontId="3" type="noConversion"/>
  </si>
  <si>
    <t>행*****소</t>
    <phoneticPr fontId="3" type="noConversion"/>
  </si>
  <si>
    <t>강*순 외 5명</t>
    <phoneticPr fontId="3" type="noConversion"/>
  </si>
  <si>
    <t>이*아</t>
    <phoneticPr fontId="3" type="noConversion"/>
  </si>
  <si>
    <t>박*숙 외 5명</t>
    <phoneticPr fontId="3" type="noConversion"/>
  </si>
  <si>
    <t>박*비</t>
    <phoneticPr fontId="3" type="noConversion"/>
  </si>
  <si>
    <t>이*주 외 4명</t>
    <phoneticPr fontId="3" type="noConversion"/>
  </si>
  <si>
    <t>이*진</t>
    <phoneticPr fontId="3" type="noConversion"/>
  </si>
  <si>
    <t>허*복 외 26명</t>
    <phoneticPr fontId="3" type="noConversion"/>
  </si>
  <si>
    <t>김*남 외 4명</t>
    <phoneticPr fontId="3" type="noConversion"/>
  </si>
  <si>
    <t>이*자 외 19명</t>
    <phoneticPr fontId="3" type="noConversion"/>
  </si>
  <si>
    <t>유*렬 외 9명</t>
    <phoneticPr fontId="35" type="noConversion"/>
  </si>
  <si>
    <t>정*자 외 1명</t>
    <phoneticPr fontId="3" type="noConversion"/>
  </si>
  <si>
    <t>허*복 외 3명</t>
    <phoneticPr fontId="3" type="noConversion"/>
  </si>
  <si>
    <t>김*숙 외 9명</t>
    <phoneticPr fontId="3" type="noConversion"/>
  </si>
  <si>
    <t>이*주 외 1명</t>
    <phoneticPr fontId="3" type="noConversion"/>
  </si>
  <si>
    <t>박*우 외 19명</t>
    <phoneticPr fontId="3" type="noConversion"/>
  </si>
  <si>
    <t>이*희</t>
    <phoneticPr fontId="3" type="noConversion"/>
  </si>
  <si>
    <t>박*예</t>
    <phoneticPr fontId="3" type="noConversion"/>
  </si>
  <si>
    <t>나*순</t>
    <phoneticPr fontId="3" type="noConversion"/>
  </si>
  <si>
    <t>이*오 외 1명</t>
    <phoneticPr fontId="3" type="noConversion"/>
  </si>
  <si>
    <t>이*하 외 79명</t>
    <phoneticPr fontId="3" type="noConversion"/>
  </si>
  <si>
    <t>김*례 외 549명</t>
    <phoneticPr fontId="3" type="noConversion"/>
  </si>
  <si>
    <t>임*민 외 189명</t>
    <phoneticPr fontId="3" type="noConversion"/>
  </si>
  <si>
    <t>이*랑 외 59명</t>
    <phoneticPr fontId="3" type="noConversion"/>
  </si>
  <si>
    <t>방*선 외 1명</t>
    <phoneticPr fontId="3" type="noConversion"/>
  </si>
  <si>
    <t>꿈*******터</t>
    <phoneticPr fontId="3" type="noConversion"/>
  </si>
  <si>
    <t>이*은 외 23명</t>
    <phoneticPr fontId="3" type="noConversion"/>
  </si>
  <si>
    <t>푸*******터</t>
    <phoneticPr fontId="3" type="noConversion"/>
  </si>
  <si>
    <t>이*연</t>
    <phoneticPr fontId="3" type="noConversion"/>
  </si>
  <si>
    <t>김*남 외 1명</t>
    <phoneticPr fontId="3" type="noConversion"/>
  </si>
  <si>
    <t>이*우 외 19명</t>
    <phoneticPr fontId="3" type="noConversion"/>
  </si>
  <si>
    <t>이*우 외 37명</t>
    <phoneticPr fontId="3" type="noConversion"/>
  </si>
  <si>
    <t>기타후원금품</t>
    <phoneticPr fontId="3" type="noConversion"/>
  </si>
  <si>
    <t>(주)티****처</t>
  </si>
  <si>
    <t>주****원</t>
  </si>
  <si>
    <t>서******과</t>
  </si>
  <si>
    <t>뚜******점</t>
  </si>
  <si>
    <t>맷**페</t>
  </si>
  <si>
    <t>베*** *리</t>
  </si>
  <si>
    <t>파**** ****점</t>
  </si>
  <si>
    <t>주*** ** ****점</t>
  </si>
  <si>
    <t>롤*핀</t>
  </si>
  <si>
    <t>슬****아</t>
  </si>
  <si>
    <t>그****** **회</t>
  </si>
  <si>
    <t>던**** ******점</t>
  </si>
  <si>
    <t>남**** ***점</t>
  </si>
  <si>
    <t>b********점</t>
  </si>
  <si>
    <t>남****리</t>
  </si>
  <si>
    <t>형**집</t>
  </si>
  <si>
    <t>우****원</t>
    <phoneticPr fontId="40" type="noConversion"/>
  </si>
  <si>
    <t>라***리</t>
    <phoneticPr fontId="40" type="noConversion"/>
  </si>
  <si>
    <t>해****산</t>
  </si>
  <si>
    <t>카**르</t>
  </si>
  <si>
    <t>맛******(주)</t>
  </si>
  <si>
    <t>남*****사</t>
  </si>
  <si>
    <t xml:space="preserve">농***********부 </t>
  </si>
  <si>
    <t>b**** **점</t>
  </si>
  <si>
    <t>피*헛</t>
  </si>
  <si>
    <t>(주)현****계</t>
    <phoneticPr fontId="40" type="noConversion"/>
  </si>
  <si>
    <t>선**트(주)</t>
    <phoneticPr fontId="40" type="noConversion"/>
  </si>
  <si>
    <t>화*****고</t>
    <phoneticPr fontId="40" type="noConversion"/>
  </si>
  <si>
    <t>(주)금**획</t>
  </si>
  <si>
    <t>윤****스</t>
    <phoneticPr fontId="40" type="noConversion"/>
  </si>
  <si>
    <t>대**루</t>
    <phoneticPr fontId="40" type="noConversion"/>
  </si>
  <si>
    <t>화******합</t>
    <phoneticPr fontId="40" type="noConversion"/>
  </si>
  <si>
    <t>강** ** *** **점</t>
  </si>
  <si>
    <t>화****집</t>
    <phoneticPr fontId="40" type="noConversion"/>
  </si>
  <si>
    <t>위*****체</t>
    <phoneticPr fontId="40" type="noConversion"/>
  </si>
  <si>
    <t>(주)이**(***점)</t>
  </si>
  <si>
    <t>유*별</t>
    <phoneticPr fontId="40" type="noConversion"/>
  </si>
  <si>
    <t>비***********점</t>
  </si>
  <si>
    <t>강*** ***** **점</t>
  </si>
  <si>
    <t>짱**이</t>
    <phoneticPr fontId="40" type="noConversion"/>
  </si>
  <si>
    <t>종**집</t>
    <phoneticPr fontId="40" type="noConversion"/>
  </si>
  <si>
    <t>호***방</t>
    <phoneticPr fontId="40" type="noConversion"/>
  </si>
  <si>
    <t>서******과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</si>
</sst>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#,#\ #0.00"/>
    <numFmt numFmtId="178" formatCode="#\ #0.00"/>
    <numFmt numFmtId="179" formatCode="_(* #,##0_);_(* \(#,##0\);_(* &quot;-&quot;_);_(@_)"/>
    <numFmt numFmtId="180" formatCode="yyyy/mm/dd;@"/>
    <numFmt numFmtId="181" formatCode="#,##0_ "/>
    <numFmt numFmtId="182" formatCode="0_);[Red]\(0\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2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8" fillId="3" borderId="13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6" borderId="10" xfId="1" applyFont="1" applyFill="1" applyBorder="1" applyAlignment="1">
      <alignment vertical="center" wrapText="1"/>
    </xf>
    <xf numFmtId="178" fontId="28" fillId="3" borderId="7" xfId="1" applyNumberFormat="1" applyFont="1" applyFill="1" applyBorder="1" applyAlignment="1">
      <alignment horizontal="center" vertical="center" wrapText="1"/>
    </xf>
    <xf numFmtId="178" fontId="27" fillId="0" borderId="0" xfId="1" applyNumberFormat="1" applyFont="1" applyAlignment="1">
      <alignment horizontal="right" vertical="center"/>
    </xf>
    <xf numFmtId="41" fontId="28" fillId="3" borderId="7" xfId="1" applyFont="1" applyFill="1" applyBorder="1" applyAlignment="1">
      <alignment horizontal="center" vertical="center"/>
    </xf>
    <xf numFmtId="179" fontId="32" fillId="0" borderId="3" xfId="104" applyFont="1" applyBorder="1" applyAlignment="1">
      <alignment horizontal="center" vertical="center"/>
    </xf>
    <xf numFmtId="179" fontId="15" fillId="0" borderId="3" xfId="104" applyFont="1" applyBorder="1" applyAlignment="1">
      <alignment horizontal="center" vertical="center"/>
    </xf>
    <xf numFmtId="42" fontId="28" fillId="6" borderId="9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32" fillId="2" borderId="1" xfId="15" quotePrefix="1" applyFont="1" applyBorder="1" applyAlignment="1">
      <alignment vertical="center"/>
    </xf>
    <xf numFmtId="0" fontId="16" fillId="0" borderId="1" xfId="0" applyFont="1" applyBorder="1">
      <alignment vertical="center"/>
    </xf>
    <xf numFmtId="0" fontId="15" fillId="0" borderId="1" xfId="0" applyFont="1" applyBorder="1" applyAlignment="1">
      <alignment vertical="center" shrinkToFit="1"/>
    </xf>
    <xf numFmtId="0" fontId="15" fillId="0" borderId="1" xfId="0" applyFont="1" applyBorder="1">
      <alignment vertical="center"/>
    </xf>
    <xf numFmtId="41" fontId="16" fillId="0" borderId="1" xfId="104" applyNumberFormat="1" applyFont="1" applyFill="1" applyBorder="1" applyAlignment="1">
      <alignment vertical="center"/>
    </xf>
    <xf numFmtId="41" fontId="32" fillId="0" borderId="1" xfId="104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1" fontId="34" fillId="0" borderId="1" xfId="104" applyNumberFormat="1" applyFont="1" applyFill="1" applyBorder="1" applyAlignment="1" applyProtection="1">
      <alignment horizontal="right" vertical="center"/>
    </xf>
    <xf numFmtId="0" fontId="28" fillId="3" borderId="14" xfId="2" applyFont="1" applyFill="1" applyBorder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42" fontId="28" fillId="3" borderId="11" xfId="1" applyNumberFormat="1" applyFont="1" applyFill="1" applyBorder="1" applyAlignment="1">
      <alignment horizontal="center" vertical="center" wrapText="1"/>
    </xf>
    <xf numFmtId="0" fontId="28" fillId="3" borderId="12" xfId="2" applyFont="1" applyFill="1" applyBorder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/>
    </xf>
    <xf numFmtId="181" fontId="38" fillId="0" borderId="1" xfId="104" applyNumberFormat="1" applyFont="1" applyFill="1" applyBorder="1" applyAlignment="1">
      <alignment horizontal="right" vertical="center"/>
    </xf>
    <xf numFmtId="181" fontId="33" fillId="0" borderId="1" xfId="104" applyNumberFormat="1" applyFont="1" applyFill="1" applyBorder="1" applyAlignment="1">
      <alignment horizontal="right" vertical="center"/>
    </xf>
    <xf numFmtId="181" fontId="26" fillId="0" borderId="1" xfId="104" applyNumberFormat="1" applyFont="1" applyFill="1" applyBorder="1" applyAlignment="1">
      <alignment horizontal="right" vertical="center"/>
    </xf>
    <xf numFmtId="181" fontId="19" fillId="0" borderId="1" xfId="104" applyNumberFormat="1" applyFont="1" applyFill="1" applyBorder="1" applyAlignment="1">
      <alignment horizontal="right" vertical="center"/>
    </xf>
    <xf numFmtId="181" fontId="37" fillId="0" borderId="1" xfId="104" applyNumberFormat="1" applyFont="1" applyFill="1" applyBorder="1" applyAlignment="1">
      <alignment horizontal="right" vertical="center"/>
    </xf>
    <xf numFmtId="181" fontId="36" fillId="0" borderId="1" xfId="104" applyNumberFormat="1" applyFont="1" applyFill="1" applyBorder="1" applyAlignment="1">
      <alignment horizontal="right" vertical="center"/>
    </xf>
    <xf numFmtId="0" fontId="33" fillId="0" borderId="1" xfId="104" applyNumberFormat="1" applyFont="1" applyFill="1" applyBorder="1" applyAlignment="1">
      <alignment horizontal="center" vertical="center"/>
    </xf>
    <xf numFmtId="0" fontId="19" fillId="0" borderId="1" xfId="104" applyNumberFormat="1" applyFont="1" applyFill="1" applyBorder="1" applyAlignment="1">
      <alignment horizontal="center" vertical="center"/>
    </xf>
    <xf numFmtId="0" fontId="26" fillId="0" borderId="1" xfId="104" applyNumberFormat="1" applyFont="1" applyFill="1" applyBorder="1" applyAlignment="1">
      <alignment horizontal="center" vertical="center"/>
    </xf>
    <xf numFmtId="0" fontId="38" fillId="0" borderId="1" xfId="104" applyNumberFormat="1" applyFont="1" applyFill="1" applyBorder="1" applyAlignment="1">
      <alignment horizontal="center" vertical="center"/>
    </xf>
    <xf numFmtId="0" fontId="36" fillId="0" borderId="1" xfId="104" applyNumberFormat="1" applyFont="1" applyFill="1" applyBorder="1" applyAlignment="1">
      <alignment horizontal="center" vertical="center"/>
    </xf>
    <xf numFmtId="0" fontId="37" fillId="0" borderId="1" xfId="104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7" fillId="0" borderId="1" xfId="104" applyNumberFormat="1" applyFont="1" applyFill="1" applyBorder="1" applyAlignment="1">
      <alignment horizontal="center" vertical="center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9" fillId="0" borderId="2" xfId="23" quotePrefix="1" applyFont="1" applyBorder="1" applyAlignment="1">
      <alignment horizontal="center" vertical="center" wrapText="1"/>
    </xf>
    <xf numFmtId="41" fontId="29" fillId="7" borderId="5" xfId="1" applyFont="1" applyFill="1" applyBorder="1" applyAlignment="1">
      <alignment vertical="center"/>
    </xf>
    <xf numFmtId="177" fontId="29" fillId="7" borderId="5" xfId="0" applyNumberFormat="1" applyFont="1" applyFill="1" applyBorder="1" applyAlignment="1">
      <alignment horizontal="center" vertical="center"/>
    </xf>
    <xf numFmtId="41" fontId="29" fillId="7" borderId="5" xfId="1" applyFont="1" applyFill="1" applyBorder="1" applyAlignment="1">
      <alignment horizontal="right" vertical="center"/>
    </xf>
    <xf numFmtId="0" fontId="19" fillId="7" borderId="6" xfId="0" applyFont="1" applyFill="1" applyBorder="1">
      <alignment vertical="center"/>
    </xf>
    <xf numFmtId="0" fontId="34" fillId="2" borderId="1" xfId="0" applyFont="1" applyFill="1" applyBorder="1" applyAlignment="1">
      <alignment horizontal="center" vertical="center"/>
    </xf>
    <xf numFmtId="0" fontId="32" fillId="2" borderId="1" xfId="13" quotePrefix="1" applyFont="1" applyBorder="1">
      <alignment horizontal="center" vertical="center"/>
    </xf>
    <xf numFmtId="0" fontId="34" fillId="0" borderId="1" xfId="0" applyFont="1" applyBorder="1" applyAlignment="1">
      <alignment horizontal="center" vertical="center"/>
    </xf>
    <xf numFmtId="12" fontId="36" fillId="0" borderId="1" xfId="0" applyNumberFormat="1" applyFont="1" applyBorder="1" applyAlignment="1">
      <alignment horizontal="left" vertical="center" shrinkToFit="1"/>
    </xf>
    <xf numFmtId="12" fontId="37" fillId="0" borderId="1" xfId="0" applyNumberFormat="1" applyFont="1" applyBorder="1" applyAlignment="1">
      <alignment horizontal="left" vertical="center" shrinkToFit="1"/>
    </xf>
    <xf numFmtId="0" fontId="36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 shrinkToFit="1"/>
    </xf>
    <xf numFmtId="0" fontId="36" fillId="0" borderId="1" xfId="0" applyFont="1" applyBorder="1" applyAlignment="1">
      <alignment horizontal="left" vertical="center" shrinkToFit="1"/>
    </xf>
    <xf numFmtId="0" fontId="26" fillId="0" borderId="1" xfId="0" applyFont="1" applyBorder="1" applyAlignment="1">
      <alignment horizontal="left" vertical="center" shrinkToFit="1"/>
    </xf>
    <xf numFmtId="0" fontId="37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shrinkToFit="1"/>
    </xf>
    <xf numFmtId="181" fontId="15" fillId="0" borderId="1" xfId="104" applyNumberFormat="1" applyFont="1" applyFill="1" applyBorder="1" applyAlignment="1">
      <alignment horizontal="right" vertical="center"/>
    </xf>
    <xf numFmtId="181" fontId="32" fillId="0" borderId="1" xfId="104" applyNumberFormat="1" applyFont="1" applyFill="1" applyBorder="1" applyAlignment="1">
      <alignment horizontal="right" vertical="center"/>
    </xf>
    <xf numFmtId="14" fontId="19" fillId="0" borderId="1" xfId="13" applyNumberFormat="1" applyFont="1" applyFill="1" applyBorder="1">
      <alignment horizontal="center" vertical="center"/>
    </xf>
    <xf numFmtId="14" fontId="36" fillId="0" borderId="1" xfId="13" applyNumberFormat="1" applyFont="1" applyFill="1" applyBorder="1">
      <alignment horizontal="center" vertical="center"/>
    </xf>
    <xf numFmtId="14" fontId="15" fillId="0" borderId="1" xfId="13" applyNumberFormat="1" applyFont="1" applyFill="1" applyBorder="1">
      <alignment horizontal="center" vertical="center"/>
    </xf>
    <xf numFmtId="0" fontId="20" fillId="3" borderId="13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14" fontId="20" fillId="3" borderId="7" xfId="2" applyNumberFormat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0" fontId="32" fillId="2" borderId="1" xfId="15" quotePrefix="1" applyFont="1" applyBorder="1" applyAlignment="1">
      <alignment vertical="center" shrinkToFit="1"/>
    </xf>
    <xf numFmtId="0" fontId="39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23" quotePrefix="1" applyFont="1" applyBorder="1" applyAlignment="1">
      <alignment horizontal="center" vertical="center" wrapText="1"/>
    </xf>
    <xf numFmtId="182" fontId="39" fillId="0" borderId="1" xfId="31" applyNumberFormat="1" applyFont="1" applyBorder="1" applyAlignment="1">
      <alignment horizontal="right" vertical="center" wrapText="1"/>
    </xf>
    <xf numFmtId="3" fontId="39" fillId="0" borderId="1" xfId="24" quotePrefix="1" applyNumberFormat="1" applyFont="1" applyBorder="1" applyAlignment="1">
      <alignment horizontal="right" vertical="center" wrapText="1"/>
    </xf>
    <xf numFmtId="176" fontId="32" fillId="0" borderId="3" xfId="24" quotePrefix="1" applyNumberFormat="1" applyFont="1" applyBorder="1" applyAlignment="1">
      <alignment horizontal="center" vertical="center" wrapText="1"/>
    </xf>
    <xf numFmtId="176" fontId="32" fillId="4" borderId="3" xfId="24" quotePrefix="1" applyNumberFormat="1" applyFont="1" applyFill="1" applyBorder="1" applyAlignment="1">
      <alignment horizontal="center" vertical="center" wrapText="1"/>
    </xf>
    <xf numFmtId="0" fontId="39" fillId="0" borderId="1" xfId="24" quotePrefix="1" applyFont="1" applyBorder="1" applyAlignment="1">
      <alignment horizontal="right" vertical="center" wrapText="1"/>
    </xf>
    <xf numFmtId="0" fontId="39" fillId="0" borderId="1" xfId="43" quotePrefix="1" applyFont="1" applyBorder="1" applyAlignment="1">
      <alignment horizontal="center" vertical="center" wrapText="1"/>
    </xf>
    <xf numFmtId="41" fontId="39" fillId="0" borderId="1" xfId="1" applyFont="1" applyBorder="1" applyAlignment="1">
      <alignment horizontal="right" vertical="center" wrapText="1"/>
    </xf>
    <xf numFmtId="0" fontId="15" fillId="0" borderId="3" xfId="0" applyFont="1" applyBorder="1">
      <alignment vertical="center"/>
    </xf>
    <xf numFmtId="0" fontId="39" fillId="0" borderId="1" xfId="0" applyFont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41" fontId="20" fillId="7" borderId="5" xfId="1" applyFont="1" applyFill="1" applyBorder="1" applyAlignment="1">
      <alignment horizontal="center" vertical="center"/>
    </xf>
    <xf numFmtId="41" fontId="20" fillId="7" borderId="5" xfId="0" applyNumberFormat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29" fillId="6" borderId="16" xfId="0" applyFont="1" applyFill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8" xfId="2" applyFont="1" applyBorder="1" applyAlignment="1">
      <alignment horizontal="left" vertical="center"/>
    </xf>
    <xf numFmtId="0" fontId="30" fillId="0" borderId="17" xfId="2" applyFont="1" applyBorder="1" applyAlignment="1">
      <alignment horizontal="left" vertical="center"/>
    </xf>
    <xf numFmtId="0" fontId="30" fillId="0" borderId="19" xfId="2" applyFont="1" applyBorder="1" applyAlignment="1">
      <alignment horizontal="left" vertical="center"/>
    </xf>
    <xf numFmtId="0" fontId="30" fillId="0" borderId="15" xfId="2" applyFont="1" applyBorder="1" applyAlignment="1">
      <alignment horizontal="left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</cellXfs>
  <cellStyles count="106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1" xfId="104" xr:uid="{00000000-0005-0000-0000-00003D000000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3" xfId="72" xr:uid="{00000000-0005-0000-0000-000041000000}"/>
    <cellStyle name="쉼표 [0] 2 3 2" xfId="99" xr:uid="{00000000-0005-0000-0000-000042000000}"/>
    <cellStyle name="쉼표 [0] 2 3 3" xfId="105" xr:uid="{00000000-0005-0000-0000-000043000000}"/>
    <cellStyle name="쉼표 [0] 2 4" xfId="93" xr:uid="{00000000-0005-0000-0000-000044000000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3" xfId="94" xr:uid="{00000000-0005-0000-0000-000048000000}"/>
    <cellStyle name="쉼표 [0] 4" xfId="8" xr:uid="{00000000-0005-0000-0000-000049000000}"/>
    <cellStyle name="쉼표 [0] 4 2" xfId="95" xr:uid="{00000000-0005-0000-0000-00004A000000}"/>
    <cellStyle name="쉼표 [0] 5" xfId="5" xr:uid="{00000000-0005-0000-0000-00004B000000}"/>
    <cellStyle name="쉼표 [0] 5 2" xfId="92" xr:uid="{00000000-0005-0000-0000-00004C000000}"/>
    <cellStyle name="쉼표 [0] 6" xfId="20" xr:uid="{00000000-0005-0000-0000-00004D000000}"/>
    <cellStyle name="쉼표 [0] 6 2" xfId="96" xr:uid="{00000000-0005-0000-0000-00004E000000}"/>
    <cellStyle name="쉼표 [0] 7" xfId="81" xr:uid="{00000000-0005-0000-0000-00004F000000}"/>
    <cellStyle name="쉼표 [0] 7 2" xfId="100" xr:uid="{00000000-0005-0000-0000-000050000000}"/>
    <cellStyle name="쉼표 [0] 8" xfId="82" xr:uid="{00000000-0005-0000-0000-000051000000}"/>
    <cellStyle name="쉼표 [0] 8 2" xfId="101" xr:uid="{00000000-0005-0000-0000-000052000000}"/>
    <cellStyle name="쉼표 [0] 9" xfId="83" xr:uid="{00000000-0005-0000-0000-000053000000}"/>
    <cellStyle name="쉼표 [0] 9 2" xfId="102" xr:uid="{00000000-0005-0000-0000-000054000000}"/>
    <cellStyle name="통화 [0] 2" xfId="103" xr:uid="{00000000-0005-0000-0000-000055000000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93</xdr:row>
      <xdr:rowOff>0</xdr:rowOff>
    </xdr:from>
    <xdr:to>
      <xdr:col>10</xdr:col>
      <xdr:colOff>439137</xdr:colOff>
      <xdr:row>93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38"/>
  <sheetViews>
    <sheetView view="pageBreakPreview" topLeftCell="A68" zoomScaleNormal="100" zoomScaleSheetLayoutView="100" workbookViewId="0">
      <selection activeCell="F73" sqref="F73"/>
    </sheetView>
  </sheetViews>
  <sheetFormatPr defaultRowHeight="16.5"/>
  <cols>
    <col min="1" max="1" width="4.75" style="1" bestFit="1" customWidth="1"/>
    <col min="2" max="2" width="14.125" style="19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1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8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26.25" customHeight="1">
      <c r="A2" s="139" t="s">
        <v>186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4.95" customHeight="1" thickBot="1">
      <c r="A3" s="140" t="s">
        <v>33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s="1" customFormat="1" ht="45" customHeight="1">
      <c r="A4" s="61" t="s">
        <v>3</v>
      </c>
      <c r="B4" s="62" t="s">
        <v>4</v>
      </c>
      <c r="C4" s="62" t="s">
        <v>1</v>
      </c>
      <c r="D4" s="62" t="s">
        <v>2</v>
      </c>
      <c r="E4" s="62" t="s">
        <v>5</v>
      </c>
      <c r="F4" s="62" t="s">
        <v>6</v>
      </c>
      <c r="G4" s="62" t="s">
        <v>51</v>
      </c>
      <c r="H4" s="62" t="s">
        <v>52</v>
      </c>
      <c r="I4" s="62" t="s">
        <v>8</v>
      </c>
      <c r="J4" s="62" t="s">
        <v>9</v>
      </c>
      <c r="K4" s="63" t="s">
        <v>10</v>
      </c>
      <c r="L4" s="64" t="s">
        <v>11</v>
      </c>
    </row>
    <row r="5" spans="1:12" s="4" customFormat="1" ht="20.100000000000001" customHeight="1">
      <c r="A5" s="42">
        <v>1</v>
      </c>
      <c r="B5" s="65">
        <v>45628</v>
      </c>
      <c r="C5" s="41" t="s">
        <v>64</v>
      </c>
      <c r="D5" s="50" t="s">
        <v>66</v>
      </c>
      <c r="E5" s="40" t="s">
        <v>45</v>
      </c>
      <c r="F5" s="41" t="s">
        <v>220</v>
      </c>
      <c r="G5" s="41" t="s">
        <v>0</v>
      </c>
      <c r="H5" s="41" t="s">
        <v>220</v>
      </c>
      <c r="I5" s="50" t="s">
        <v>329</v>
      </c>
      <c r="J5" s="53" t="s">
        <v>126</v>
      </c>
      <c r="K5" s="56">
        <v>10000</v>
      </c>
      <c r="L5" s="47" t="s">
        <v>70</v>
      </c>
    </row>
    <row r="6" spans="1:12" s="4" customFormat="1" ht="20.100000000000001" customHeight="1">
      <c r="A6" s="42">
        <v>2</v>
      </c>
      <c r="B6" s="65">
        <v>45628</v>
      </c>
      <c r="C6" s="41" t="s">
        <v>64</v>
      </c>
      <c r="D6" s="50" t="s">
        <v>118</v>
      </c>
      <c r="E6" s="40" t="s">
        <v>45</v>
      </c>
      <c r="F6" s="41" t="s">
        <v>13</v>
      </c>
      <c r="G6" s="41" t="s">
        <v>0</v>
      </c>
      <c r="H6" s="41" t="s">
        <v>221</v>
      </c>
      <c r="I6" s="50" t="s">
        <v>330</v>
      </c>
      <c r="J6" s="52" t="s">
        <v>233</v>
      </c>
      <c r="K6" s="60">
        <v>10000</v>
      </c>
      <c r="L6" s="47" t="s">
        <v>70</v>
      </c>
    </row>
    <row r="7" spans="1:12" s="4" customFormat="1" ht="20.100000000000001" customHeight="1">
      <c r="A7" s="42">
        <v>3</v>
      </c>
      <c r="B7" s="65">
        <v>45628</v>
      </c>
      <c r="C7" s="41" t="s">
        <v>64</v>
      </c>
      <c r="D7" s="51" t="s">
        <v>119</v>
      </c>
      <c r="E7" s="40" t="s">
        <v>169</v>
      </c>
      <c r="F7" s="41" t="s">
        <v>13</v>
      </c>
      <c r="G7" s="41" t="s">
        <v>0</v>
      </c>
      <c r="H7" s="41" t="s">
        <v>13</v>
      </c>
      <c r="I7" s="50" t="s">
        <v>331</v>
      </c>
      <c r="J7" s="52" t="s">
        <v>219</v>
      </c>
      <c r="K7" s="60">
        <v>31800</v>
      </c>
      <c r="L7" s="58" t="s">
        <v>158</v>
      </c>
    </row>
    <row r="8" spans="1:12" s="4" customFormat="1" ht="20.100000000000001" customHeight="1">
      <c r="A8" s="42">
        <v>4</v>
      </c>
      <c r="B8" s="65">
        <v>45628</v>
      </c>
      <c r="C8" s="41" t="s">
        <v>64</v>
      </c>
      <c r="D8" s="51" t="s">
        <v>120</v>
      </c>
      <c r="E8" s="40" t="s">
        <v>170</v>
      </c>
      <c r="F8" s="41" t="s">
        <v>13</v>
      </c>
      <c r="G8" s="41" t="s">
        <v>0</v>
      </c>
      <c r="H8" s="41" t="s">
        <v>13</v>
      </c>
      <c r="I8" s="50" t="s">
        <v>332</v>
      </c>
      <c r="J8" s="52" t="s">
        <v>219</v>
      </c>
      <c r="K8" s="60">
        <v>4140</v>
      </c>
      <c r="L8" s="58" t="s">
        <v>158</v>
      </c>
    </row>
    <row r="9" spans="1:12" s="4" customFormat="1" ht="20.100000000000001" customHeight="1">
      <c r="A9" s="42">
        <v>5</v>
      </c>
      <c r="B9" s="65">
        <v>45628</v>
      </c>
      <c r="C9" s="41" t="s">
        <v>64</v>
      </c>
      <c r="D9" s="51" t="s">
        <v>119</v>
      </c>
      <c r="E9" s="40" t="s">
        <v>171</v>
      </c>
      <c r="F9" s="41" t="s">
        <v>13</v>
      </c>
      <c r="G9" s="41" t="s">
        <v>181</v>
      </c>
      <c r="H9" s="41" t="s">
        <v>13</v>
      </c>
      <c r="I9" s="50" t="s">
        <v>333</v>
      </c>
      <c r="J9" s="52" t="s">
        <v>219</v>
      </c>
      <c r="K9" s="60">
        <v>103890</v>
      </c>
      <c r="L9" s="58" t="s">
        <v>158</v>
      </c>
    </row>
    <row r="10" spans="1:12" s="4" customFormat="1" ht="20.100000000000001" customHeight="1">
      <c r="A10" s="42">
        <v>6</v>
      </c>
      <c r="B10" s="65">
        <v>45628</v>
      </c>
      <c r="C10" s="41" t="s">
        <v>64</v>
      </c>
      <c r="D10" s="51" t="s">
        <v>34</v>
      </c>
      <c r="E10" s="40" t="s">
        <v>56</v>
      </c>
      <c r="F10" s="41" t="s">
        <v>13</v>
      </c>
      <c r="G10" s="41" t="s">
        <v>0</v>
      </c>
      <c r="H10" s="41" t="s">
        <v>13</v>
      </c>
      <c r="I10" s="50" t="s">
        <v>334</v>
      </c>
      <c r="J10" s="52" t="s">
        <v>219</v>
      </c>
      <c r="K10" s="60">
        <v>28670</v>
      </c>
      <c r="L10" s="58" t="s">
        <v>158</v>
      </c>
    </row>
    <row r="11" spans="1:12" s="4" customFormat="1" ht="20.100000000000001" customHeight="1">
      <c r="A11" s="42">
        <v>7</v>
      </c>
      <c r="B11" s="65">
        <v>45628</v>
      </c>
      <c r="C11" s="41" t="s">
        <v>64</v>
      </c>
      <c r="D11" s="51" t="s">
        <v>119</v>
      </c>
      <c r="E11" s="40" t="s">
        <v>56</v>
      </c>
      <c r="F11" s="41" t="s">
        <v>13</v>
      </c>
      <c r="G11" s="41" t="s">
        <v>0</v>
      </c>
      <c r="H11" s="41" t="s">
        <v>13</v>
      </c>
      <c r="I11" s="50" t="s">
        <v>335</v>
      </c>
      <c r="J11" s="52" t="s">
        <v>219</v>
      </c>
      <c r="K11" s="60">
        <v>27060</v>
      </c>
      <c r="L11" s="58" t="s">
        <v>158</v>
      </c>
    </row>
    <row r="12" spans="1:12" s="4" customFormat="1" ht="20.100000000000001" customHeight="1">
      <c r="A12" s="42">
        <v>8</v>
      </c>
      <c r="B12" s="65">
        <v>45628</v>
      </c>
      <c r="C12" s="41" t="s">
        <v>64</v>
      </c>
      <c r="D12" s="51" t="s">
        <v>34</v>
      </c>
      <c r="E12" s="40" t="s">
        <v>172</v>
      </c>
      <c r="F12" s="41" t="s">
        <v>13</v>
      </c>
      <c r="G12" s="41" t="s">
        <v>0</v>
      </c>
      <c r="H12" s="41" t="s">
        <v>13</v>
      </c>
      <c r="I12" s="50" t="s">
        <v>336</v>
      </c>
      <c r="J12" s="52" t="s">
        <v>219</v>
      </c>
      <c r="K12" s="60">
        <v>35610</v>
      </c>
      <c r="L12" s="58" t="s">
        <v>158</v>
      </c>
    </row>
    <row r="13" spans="1:12" s="4" customFormat="1" ht="20.100000000000001" customHeight="1">
      <c r="A13" s="42">
        <v>9</v>
      </c>
      <c r="B13" s="65">
        <v>45628</v>
      </c>
      <c r="C13" s="41" t="s">
        <v>64</v>
      </c>
      <c r="D13" s="51" t="s">
        <v>34</v>
      </c>
      <c r="E13" s="40" t="s">
        <v>56</v>
      </c>
      <c r="F13" s="41" t="s">
        <v>13</v>
      </c>
      <c r="G13" s="41" t="s">
        <v>0</v>
      </c>
      <c r="H13" s="41" t="s">
        <v>13</v>
      </c>
      <c r="I13" s="50" t="s">
        <v>337</v>
      </c>
      <c r="J13" s="52" t="s">
        <v>219</v>
      </c>
      <c r="K13" s="60">
        <v>65500</v>
      </c>
      <c r="L13" s="58" t="s">
        <v>158</v>
      </c>
    </row>
    <row r="14" spans="1:12" s="4" customFormat="1" ht="20.100000000000001" customHeight="1">
      <c r="A14" s="42">
        <v>10</v>
      </c>
      <c r="B14" s="65">
        <v>45628</v>
      </c>
      <c r="C14" s="41" t="s">
        <v>64</v>
      </c>
      <c r="D14" s="51" t="s">
        <v>119</v>
      </c>
      <c r="E14" s="40" t="s">
        <v>173</v>
      </c>
      <c r="F14" s="41" t="s">
        <v>13</v>
      </c>
      <c r="G14" s="41" t="s">
        <v>0</v>
      </c>
      <c r="H14" s="41" t="s">
        <v>13</v>
      </c>
      <c r="I14" s="50" t="s">
        <v>338</v>
      </c>
      <c r="J14" s="52" t="s">
        <v>219</v>
      </c>
      <c r="K14" s="60">
        <v>44660</v>
      </c>
      <c r="L14" s="58" t="s">
        <v>158</v>
      </c>
    </row>
    <row r="15" spans="1:12" s="4" customFormat="1" ht="20.100000000000001" customHeight="1">
      <c r="A15" s="42">
        <v>11</v>
      </c>
      <c r="B15" s="65">
        <v>45628</v>
      </c>
      <c r="C15" s="41" t="s">
        <v>64</v>
      </c>
      <c r="D15" s="51" t="s">
        <v>118</v>
      </c>
      <c r="E15" s="40" t="s">
        <v>45</v>
      </c>
      <c r="F15" s="41" t="s">
        <v>13</v>
      </c>
      <c r="G15" s="41" t="s">
        <v>0</v>
      </c>
      <c r="H15" s="41" t="s">
        <v>13</v>
      </c>
      <c r="I15" s="50" t="s">
        <v>339</v>
      </c>
      <c r="J15" s="52" t="s">
        <v>219</v>
      </c>
      <c r="K15" s="60">
        <v>72500</v>
      </c>
      <c r="L15" s="58" t="s">
        <v>158</v>
      </c>
    </row>
    <row r="16" spans="1:12" s="4" customFormat="1" ht="20.100000000000001" customHeight="1">
      <c r="A16" s="42">
        <v>12</v>
      </c>
      <c r="B16" s="65">
        <v>45628</v>
      </c>
      <c r="C16" s="41" t="s">
        <v>64</v>
      </c>
      <c r="D16" s="92" t="s">
        <v>119</v>
      </c>
      <c r="E16" s="40" t="s">
        <v>56</v>
      </c>
      <c r="F16" s="41" t="s">
        <v>13</v>
      </c>
      <c r="G16" s="41" t="s">
        <v>0</v>
      </c>
      <c r="H16" s="41" t="s">
        <v>13</v>
      </c>
      <c r="I16" s="50" t="s">
        <v>340</v>
      </c>
      <c r="J16" s="52" t="s">
        <v>219</v>
      </c>
      <c r="K16" s="60">
        <v>1000000</v>
      </c>
      <c r="L16" s="48" t="s">
        <v>71</v>
      </c>
    </row>
    <row r="17" spans="1:12" s="4" customFormat="1" ht="20.100000000000001" customHeight="1">
      <c r="A17" s="42">
        <v>13</v>
      </c>
      <c r="B17" s="65">
        <v>45629</v>
      </c>
      <c r="C17" s="41" t="s">
        <v>64</v>
      </c>
      <c r="D17" s="51" t="s">
        <v>34</v>
      </c>
      <c r="E17" s="40" t="s">
        <v>56</v>
      </c>
      <c r="F17" s="41" t="s">
        <v>13</v>
      </c>
      <c r="G17" s="41" t="s">
        <v>0</v>
      </c>
      <c r="H17" s="41" t="s">
        <v>13</v>
      </c>
      <c r="I17" s="50" t="s">
        <v>341</v>
      </c>
      <c r="J17" s="52" t="s">
        <v>219</v>
      </c>
      <c r="K17" s="60">
        <v>41450</v>
      </c>
      <c r="L17" s="58" t="s">
        <v>158</v>
      </c>
    </row>
    <row r="18" spans="1:12" s="4" customFormat="1" ht="20.100000000000001" customHeight="1">
      <c r="A18" s="42">
        <v>14</v>
      </c>
      <c r="B18" s="65">
        <v>45629</v>
      </c>
      <c r="C18" s="41" t="s">
        <v>64</v>
      </c>
      <c r="D18" s="51" t="s">
        <v>120</v>
      </c>
      <c r="E18" s="40" t="s">
        <v>56</v>
      </c>
      <c r="F18" s="41" t="s">
        <v>13</v>
      </c>
      <c r="G18" s="41" t="s">
        <v>0</v>
      </c>
      <c r="H18" s="41" t="s">
        <v>13</v>
      </c>
      <c r="I18" s="50" t="s">
        <v>342</v>
      </c>
      <c r="J18" s="52" t="s">
        <v>219</v>
      </c>
      <c r="K18" s="60">
        <v>52480</v>
      </c>
      <c r="L18" s="58" t="s">
        <v>158</v>
      </c>
    </row>
    <row r="19" spans="1:12" s="4" customFormat="1" ht="20.100000000000001" customHeight="1">
      <c r="A19" s="42">
        <v>15</v>
      </c>
      <c r="B19" s="65">
        <v>45629</v>
      </c>
      <c r="C19" s="41" t="s">
        <v>64</v>
      </c>
      <c r="D19" s="51" t="s">
        <v>119</v>
      </c>
      <c r="E19" s="40" t="s">
        <v>56</v>
      </c>
      <c r="F19" s="41" t="s">
        <v>13</v>
      </c>
      <c r="G19" s="41" t="s">
        <v>0</v>
      </c>
      <c r="H19" s="41" t="s">
        <v>13</v>
      </c>
      <c r="I19" s="50" t="s">
        <v>343</v>
      </c>
      <c r="J19" s="52" t="s">
        <v>219</v>
      </c>
      <c r="K19" s="60">
        <v>47010</v>
      </c>
      <c r="L19" s="58" t="s">
        <v>158</v>
      </c>
    </row>
    <row r="20" spans="1:12" s="4" customFormat="1" ht="20.100000000000001" customHeight="1">
      <c r="A20" s="42">
        <v>16</v>
      </c>
      <c r="B20" s="65">
        <v>45629</v>
      </c>
      <c r="C20" s="41" t="s">
        <v>64</v>
      </c>
      <c r="D20" s="51" t="s">
        <v>119</v>
      </c>
      <c r="E20" s="40" t="s">
        <v>174</v>
      </c>
      <c r="F20" s="41" t="s">
        <v>13</v>
      </c>
      <c r="G20" s="41" t="s">
        <v>0</v>
      </c>
      <c r="H20" s="41" t="s">
        <v>13</v>
      </c>
      <c r="I20" s="50" t="s">
        <v>344</v>
      </c>
      <c r="J20" s="52" t="s">
        <v>219</v>
      </c>
      <c r="K20" s="60">
        <v>20000</v>
      </c>
      <c r="L20" s="58" t="s">
        <v>158</v>
      </c>
    </row>
    <row r="21" spans="1:12" s="4" customFormat="1" ht="20.100000000000001" customHeight="1">
      <c r="A21" s="42">
        <v>17</v>
      </c>
      <c r="B21" s="65">
        <v>45629</v>
      </c>
      <c r="C21" s="41" t="s">
        <v>64</v>
      </c>
      <c r="D21" s="51" t="s">
        <v>119</v>
      </c>
      <c r="E21" s="40" t="s">
        <v>169</v>
      </c>
      <c r="F21" s="41" t="s">
        <v>13</v>
      </c>
      <c r="G21" s="41" t="s">
        <v>0</v>
      </c>
      <c r="H21" s="41" t="s">
        <v>13</v>
      </c>
      <c r="I21" s="50" t="s">
        <v>345</v>
      </c>
      <c r="J21" s="52" t="s">
        <v>219</v>
      </c>
      <c r="K21" s="60">
        <v>138630</v>
      </c>
      <c r="L21" s="58" t="s">
        <v>158</v>
      </c>
    </row>
    <row r="22" spans="1:12" s="4" customFormat="1" ht="20.100000000000001" customHeight="1">
      <c r="A22" s="42">
        <v>18</v>
      </c>
      <c r="B22" s="65">
        <v>45631</v>
      </c>
      <c r="C22" s="41" t="s">
        <v>64</v>
      </c>
      <c r="D22" s="50" t="s">
        <v>119</v>
      </c>
      <c r="E22" s="40" t="s">
        <v>45</v>
      </c>
      <c r="F22" s="41" t="s">
        <v>13</v>
      </c>
      <c r="G22" s="41" t="s">
        <v>0</v>
      </c>
      <c r="H22" s="41" t="s">
        <v>13</v>
      </c>
      <c r="I22" s="50" t="s">
        <v>346</v>
      </c>
      <c r="J22" s="52" t="s">
        <v>129</v>
      </c>
      <c r="K22" s="60">
        <v>2000000</v>
      </c>
      <c r="L22" s="47" t="s">
        <v>159</v>
      </c>
    </row>
    <row r="23" spans="1:12" s="4" customFormat="1" ht="20.100000000000001" customHeight="1">
      <c r="A23" s="42">
        <v>19</v>
      </c>
      <c r="B23" s="65">
        <v>45635</v>
      </c>
      <c r="C23" s="41" t="s">
        <v>64</v>
      </c>
      <c r="D23" s="50" t="s">
        <v>119</v>
      </c>
      <c r="E23" s="40" t="s">
        <v>56</v>
      </c>
      <c r="F23" s="41" t="s">
        <v>13</v>
      </c>
      <c r="G23" s="41" t="s">
        <v>0</v>
      </c>
      <c r="H23" s="41" t="s">
        <v>13</v>
      </c>
      <c r="I23" s="50" t="s">
        <v>347</v>
      </c>
      <c r="J23" s="52" t="s">
        <v>130</v>
      </c>
      <c r="K23" s="60">
        <v>1500000</v>
      </c>
      <c r="L23" s="47" t="s">
        <v>159</v>
      </c>
    </row>
    <row r="24" spans="1:12" s="4" customFormat="1" ht="20.100000000000001" customHeight="1">
      <c r="A24" s="42">
        <v>20</v>
      </c>
      <c r="B24" s="65">
        <v>45635</v>
      </c>
      <c r="C24" s="41" t="s">
        <v>64</v>
      </c>
      <c r="D24" s="50" t="s">
        <v>68</v>
      </c>
      <c r="E24" s="40" t="s">
        <v>166</v>
      </c>
      <c r="F24" s="41" t="s">
        <v>13</v>
      </c>
      <c r="G24" s="41" t="s">
        <v>0</v>
      </c>
      <c r="H24" s="41" t="s">
        <v>13</v>
      </c>
      <c r="I24" s="50" t="s">
        <v>348</v>
      </c>
      <c r="J24" s="52" t="s">
        <v>131</v>
      </c>
      <c r="K24" s="60">
        <v>300000</v>
      </c>
      <c r="L24" s="47" t="s">
        <v>160</v>
      </c>
    </row>
    <row r="25" spans="1:12" s="4" customFormat="1" ht="20.100000000000001" customHeight="1">
      <c r="A25" s="42">
        <v>21</v>
      </c>
      <c r="B25" s="65">
        <v>45635</v>
      </c>
      <c r="C25" s="41" t="s">
        <v>64</v>
      </c>
      <c r="D25" s="91" t="s">
        <v>34</v>
      </c>
      <c r="E25" s="40" t="s">
        <v>45</v>
      </c>
      <c r="F25" s="41" t="s">
        <v>13</v>
      </c>
      <c r="G25" s="41" t="s">
        <v>184</v>
      </c>
      <c r="H25" s="41" t="s">
        <v>55</v>
      </c>
      <c r="I25" s="91" t="s">
        <v>349</v>
      </c>
      <c r="J25" s="52" t="s">
        <v>132</v>
      </c>
      <c r="K25" s="60">
        <v>2850000</v>
      </c>
      <c r="L25" s="47" t="s">
        <v>160</v>
      </c>
    </row>
    <row r="26" spans="1:12" s="4" customFormat="1" ht="20.100000000000001" customHeight="1">
      <c r="A26" s="42">
        <v>22</v>
      </c>
      <c r="B26" s="65">
        <v>45635</v>
      </c>
      <c r="C26" s="41" t="s">
        <v>64</v>
      </c>
      <c r="D26" s="50" t="s">
        <v>66</v>
      </c>
      <c r="E26" s="40" t="s">
        <v>45</v>
      </c>
      <c r="F26" s="41" t="s">
        <v>13</v>
      </c>
      <c r="G26" s="41" t="s">
        <v>0</v>
      </c>
      <c r="H26" s="41" t="s">
        <v>13</v>
      </c>
      <c r="I26" s="50" t="s">
        <v>73</v>
      </c>
      <c r="J26" s="52" t="s">
        <v>219</v>
      </c>
      <c r="K26" s="60">
        <v>10000</v>
      </c>
      <c r="L26" s="58" t="s">
        <v>69</v>
      </c>
    </row>
    <row r="27" spans="1:12" s="4" customFormat="1" ht="20.100000000000001" customHeight="1">
      <c r="A27" s="42">
        <v>23</v>
      </c>
      <c r="B27" s="65">
        <v>45635</v>
      </c>
      <c r="C27" s="41" t="s">
        <v>64</v>
      </c>
      <c r="D27" s="51" t="s">
        <v>34</v>
      </c>
      <c r="E27" s="40" t="s">
        <v>45</v>
      </c>
      <c r="F27" s="41" t="s">
        <v>13</v>
      </c>
      <c r="G27" s="41" t="s">
        <v>55</v>
      </c>
      <c r="H27" s="41" t="s">
        <v>185</v>
      </c>
      <c r="I27" s="51" t="s">
        <v>350</v>
      </c>
      <c r="J27" s="52" t="s">
        <v>133</v>
      </c>
      <c r="K27" s="60">
        <v>8730000</v>
      </c>
      <c r="L27" s="59" t="s">
        <v>161</v>
      </c>
    </row>
    <row r="28" spans="1:12" s="4" customFormat="1" ht="20.100000000000001" customHeight="1">
      <c r="A28" s="42">
        <v>24</v>
      </c>
      <c r="B28" s="65">
        <v>45636</v>
      </c>
      <c r="C28" s="41" t="s">
        <v>64</v>
      </c>
      <c r="D28" s="91" t="s">
        <v>121</v>
      </c>
      <c r="E28" s="40" t="s">
        <v>169</v>
      </c>
      <c r="F28" s="41" t="s">
        <v>13</v>
      </c>
      <c r="G28" s="41" t="s">
        <v>0</v>
      </c>
      <c r="H28" s="41" t="s">
        <v>13</v>
      </c>
      <c r="I28" s="91" t="s">
        <v>351</v>
      </c>
      <c r="J28" s="52" t="s">
        <v>219</v>
      </c>
      <c r="K28" s="60">
        <v>200000</v>
      </c>
      <c r="L28" s="47" t="s">
        <v>71</v>
      </c>
    </row>
    <row r="29" spans="1:12" s="4" customFormat="1" ht="20.100000000000001" customHeight="1">
      <c r="A29" s="42">
        <v>25</v>
      </c>
      <c r="B29" s="65">
        <v>45636</v>
      </c>
      <c r="C29" s="41" t="s">
        <v>64</v>
      </c>
      <c r="D29" s="50" t="s">
        <v>231</v>
      </c>
      <c r="E29" s="40" t="s">
        <v>13</v>
      </c>
      <c r="F29" s="41" t="s">
        <v>13</v>
      </c>
      <c r="G29" s="41" t="s">
        <v>0</v>
      </c>
      <c r="H29" s="41" t="s">
        <v>13</v>
      </c>
      <c r="I29" s="50" t="s">
        <v>352</v>
      </c>
      <c r="J29" s="52" t="s">
        <v>134</v>
      </c>
      <c r="K29" s="60">
        <v>-405000</v>
      </c>
      <c r="L29" s="58" t="s">
        <v>162</v>
      </c>
    </row>
    <row r="30" spans="1:12" s="4" customFormat="1" ht="20.100000000000001" customHeight="1">
      <c r="A30" s="42">
        <v>26</v>
      </c>
      <c r="B30" s="65">
        <v>45636</v>
      </c>
      <c r="C30" s="41" t="s">
        <v>64</v>
      </c>
      <c r="D30" s="50" t="s">
        <v>232</v>
      </c>
      <c r="E30" s="40" t="s">
        <v>221</v>
      </c>
      <c r="F30" s="41" t="s">
        <v>13</v>
      </c>
      <c r="G30" s="41" t="s">
        <v>0</v>
      </c>
      <c r="H30" s="41" t="s">
        <v>13</v>
      </c>
      <c r="I30" s="50" t="s">
        <v>109</v>
      </c>
      <c r="J30" s="52" t="s">
        <v>134</v>
      </c>
      <c r="K30" s="60">
        <v>405000</v>
      </c>
      <c r="L30" s="58" t="s">
        <v>163</v>
      </c>
    </row>
    <row r="31" spans="1:12" s="4" customFormat="1" ht="20.100000000000001" customHeight="1">
      <c r="A31" s="42">
        <v>27</v>
      </c>
      <c r="B31" s="65">
        <v>45636</v>
      </c>
      <c r="C31" s="41" t="s">
        <v>64</v>
      </c>
      <c r="D31" s="50" t="s">
        <v>67</v>
      </c>
      <c r="E31" s="40" t="s">
        <v>13</v>
      </c>
      <c r="F31" s="41" t="s">
        <v>13</v>
      </c>
      <c r="G31" s="41" t="s">
        <v>0</v>
      </c>
      <c r="H31" s="41" t="s">
        <v>13</v>
      </c>
      <c r="I31" s="50" t="s">
        <v>109</v>
      </c>
      <c r="J31" s="52" t="s">
        <v>135</v>
      </c>
      <c r="K31" s="60">
        <v>-1000000</v>
      </c>
      <c r="L31" s="58" t="s">
        <v>163</v>
      </c>
    </row>
    <row r="32" spans="1:12" s="4" customFormat="1" ht="20.100000000000001" customHeight="1">
      <c r="A32" s="42">
        <v>28</v>
      </c>
      <c r="B32" s="65">
        <v>45636</v>
      </c>
      <c r="C32" s="41" t="s">
        <v>64</v>
      </c>
      <c r="D32" s="50" t="s">
        <v>232</v>
      </c>
      <c r="E32" s="40" t="s">
        <v>222</v>
      </c>
      <c r="F32" s="41" t="s">
        <v>13</v>
      </c>
      <c r="G32" s="41" t="s">
        <v>0</v>
      </c>
      <c r="H32" s="41" t="s">
        <v>13</v>
      </c>
      <c r="I32" s="50" t="s">
        <v>65</v>
      </c>
      <c r="J32" s="52" t="s">
        <v>135</v>
      </c>
      <c r="K32" s="60">
        <v>1000000</v>
      </c>
      <c r="L32" s="58" t="s">
        <v>162</v>
      </c>
    </row>
    <row r="33" spans="1:12" s="4" customFormat="1" ht="20.100000000000001" customHeight="1">
      <c r="A33" s="42">
        <v>29</v>
      </c>
      <c r="B33" s="65">
        <v>45636</v>
      </c>
      <c r="C33" s="41" t="s">
        <v>64</v>
      </c>
      <c r="D33" s="51" t="s">
        <v>119</v>
      </c>
      <c r="E33" s="40" t="s">
        <v>175</v>
      </c>
      <c r="F33" s="41" t="s">
        <v>13</v>
      </c>
      <c r="G33" s="41" t="s">
        <v>0</v>
      </c>
      <c r="H33" s="41" t="s">
        <v>13</v>
      </c>
      <c r="I33" s="51" t="s">
        <v>74</v>
      </c>
      <c r="J33" s="52" t="s">
        <v>219</v>
      </c>
      <c r="K33" s="60">
        <v>20000</v>
      </c>
      <c r="L33" s="58" t="s">
        <v>163</v>
      </c>
    </row>
    <row r="34" spans="1:12" s="4" customFormat="1" ht="20.100000000000001" customHeight="1">
      <c r="A34" s="42">
        <v>30</v>
      </c>
      <c r="B34" s="65">
        <v>45639</v>
      </c>
      <c r="C34" s="41" t="s">
        <v>64</v>
      </c>
      <c r="D34" s="50" t="s">
        <v>66</v>
      </c>
      <c r="E34" s="40" t="s">
        <v>45</v>
      </c>
      <c r="F34" s="41" t="s">
        <v>13</v>
      </c>
      <c r="G34" s="41" t="s">
        <v>0</v>
      </c>
      <c r="H34" s="41" t="s">
        <v>13</v>
      </c>
      <c r="I34" s="50" t="s">
        <v>75</v>
      </c>
      <c r="J34" s="52" t="s">
        <v>136</v>
      </c>
      <c r="K34" s="60">
        <v>30000</v>
      </c>
      <c r="L34" s="59" t="s">
        <v>72</v>
      </c>
    </row>
    <row r="35" spans="1:12" s="4" customFormat="1" ht="20.100000000000001" customHeight="1">
      <c r="A35" s="42">
        <v>31</v>
      </c>
      <c r="B35" s="65">
        <v>45640</v>
      </c>
      <c r="C35" s="41" t="s">
        <v>64</v>
      </c>
      <c r="D35" s="50" t="s">
        <v>13</v>
      </c>
      <c r="E35" s="40"/>
      <c r="F35" s="41" t="s">
        <v>13</v>
      </c>
      <c r="G35" s="41" t="s">
        <v>0</v>
      </c>
      <c r="H35" s="41" t="s">
        <v>13</v>
      </c>
      <c r="I35" s="92" t="s">
        <v>110</v>
      </c>
      <c r="J35" s="52" t="s">
        <v>137</v>
      </c>
      <c r="K35" s="60">
        <v>129</v>
      </c>
      <c r="L35" s="58" t="s">
        <v>162</v>
      </c>
    </row>
    <row r="36" spans="1:12" s="4" customFormat="1" ht="20.100000000000001" customHeight="1">
      <c r="A36" s="42">
        <v>32</v>
      </c>
      <c r="B36" s="65">
        <v>45642</v>
      </c>
      <c r="C36" s="41" t="s">
        <v>64</v>
      </c>
      <c r="D36" s="91" t="s">
        <v>119</v>
      </c>
      <c r="E36" s="40" t="s">
        <v>176</v>
      </c>
      <c r="F36" s="41" t="s">
        <v>13</v>
      </c>
      <c r="G36" s="41" t="s">
        <v>55</v>
      </c>
      <c r="H36" s="41" t="s">
        <v>55</v>
      </c>
      <c r="I36" s="50" t="s">
        <v>353</v>
      </c>
      <c r="J36" s="118" t="s">
        <v>125</v>
      </c>
      <c r="K36" s="60">
        <v>99200</v>
      </c>
      <c r="L36" s="59" t="s">
        <v>72</v>
      </c>
    </row>
    <row r="37" spans="1:12" s="4" customFormat="1" ht="20.100000000000001" customHeight="1">
      <c r="A37" s="42">
        <v>33</v>
      </c>
      <c r="B37" s="65">
        <v>45642</v>
      </c>
      <c r="C37" s="41" t="s">
        <v>64</v>
      </c>
      <c r="D37" s="50" t="s">
        <v>68</v>
      </c>
      <c r="E37" s="40" t="s">
        <v>45</v>
      </c>
      <c r="F37" s="41" t="s">
        <v>13</v>
      </c>
      <c r="G37" s="41" t="s">
        <v>0</v>
      </c>
      <c r="H37" s="41" t="s">
        <v>13</v>
      </c>
      <c r="I37" s="50" t="s">
        <v>354</v>
      </c>
      <c r="J37" s="52" t="s">
        <v>219</v>
      </c>
      <c r="K37" s="60">
        <v>1000000</v>
      </c>
      <c r="L37" s="58" t="s">
        <v>69</v>
      </c>
    </row>
    <row r="38" spans="1:12" s="4" customFormat="1" ht="20.100000000000001" customHeight="1">
      <c r="A38" s="42">
        <v>34</v>
      </c>
      <c r="B38" s="65">
        <v>45642</v>
      </c>
      <c r="C38" s="41" t="s">
        <v>64</v>
      </c>
      <c r="D38" s="50" t="s">
        <v>119</v>
      </c>
      <c r="E38" s="40" t="s">
        <v>177</v>
      </c>
      <c r="F38" s="41" t="s">
        <v>13</v>
      </c>
      <c r="G38" s="41" t="s">
        <v>0</v>
      </c>
      <c r="H38" s="41" t="s">
        <v>13</v>
      </c>
      <c r="I38" s="50" t="s">
        <v>355</v>
      </c>
      <c r="J38" s="52" t="s">
        <v>219</v>
      </c>
      <c r="K38" s="60">
        <v>5000000</v>
      </c>
      <c r="L38" s="58" t="s">
        <v>69</v>
      </c>
    </row>
    <row r="39" spans="1:12" s="4" customFormat="1" ht="20.100000000000001" customHeight="1">
      <c r="A39" s="42">
        <v>35</v>
      </c>
      <c r="B39" s="65">
        <v>45642</v>
      </c>
      <c r="C39" s="41" t="s">
        <v>64</v>
      </c>
      <c r="D39" s="50" t="s">
        <v>68</v>
      </c>
      <c r="E39" s="40" t="s">
        <v>167</v>
      </c>
      <c r="F39" s="41" t="s">
        <v>13</v>
      </c>
      <c r="G39" s="41" t="s">
        <v>0</v>
      </c>
      <c r="H39" s="41" t="s">
        <v>13</v>
      </c>
      <c r="I39" s="50" t="s">
        <v>102</v>
      </c>
      <c r="J39" s="52" t="s">
        <v>219</v>
      </c>
      <c r="K39" s="60">
        <v>420220</v>
      </c>
      <c r="L39" s="58" t="s">
        <v>69</v>
      </c>
    </row>
    <row r="40" spans="1:12" s="4" customFormat="1" ht="20.100000000000001" customHeight="1">
      <c r="A40" s="42">
        <v>36</v>
      </c>
      <c r="B40" s="65">
        <v>45642</v>
      </c>
      <c r="C40" s="41" t="s">
        <v>64</v>
      </c>
      <c r="D40" s="50" t="s">
        <v>119</v>
      </c>
      <c r="E40" s="40" t="s">
        <v>178</v>
      </c>
      <c r="F40" s="41" t="s">
        <v>13</v>
      </c>
      <c r="G40" s="41" t="s">
        <v>0</v>
      </c>
      <c r="H40" s="41" t="s">
        <v>13</v>
      </c>
      <c r="I40" s="50" t="s">
        <v>356</v>
      </c>
      <c r="J40" s="52" t="s">
        <v>219</v>
      </c>
      <c r="K40" s="60">
        <v>5000000</v>
      </c>
      <c r="L40" s="58" t="s">
        <v>69</v>
      </c>
    </row>
    <row r="41" spans="1:12" s="4" customFormat="1" ht="20.100000000000001" customHeight="1">
      <c r="A41" s="42">
        <v>37</v>
      </c>
      <c r="B41" s="65">
        <v>45643</v>
      </c>
      <c r="C41" s="41" t="s">
        <v>64</v>
      </c>
      <c r="D41" s="50" t="s">
        <v>66</v>
      </c>
      <c r="E41" s="40" t="s">
        <v>45</v>
      </c>
      <c r="F41" s="41" t="s">
        <v>13</v>
      </c>
      <c r="G41" s="41" t="s">
        <v>0</v>
      </c>
      <c r="H41" s="41" t="s">
        <v>13</v>
      </c>
      <c r="I41" s="50" t="s">
        <v>357</v>
      </c>
      <c r="J41" s="52" t="s">
        <v>126</v>
      </c>
      <c r="K41" s="60">
        <v>10000</v>
      </c>
      <c r="L41" s="58" t="s">
        <v>72</v>
      </c>
    </row>
    <row r="42" spans="1:12" s="4" customFormat="1" ht="20.100000000000001" customHeight="1">
      <c r="A42" s="42">
        <v>38</v>
      </c>
      <c r="B42" s="65">
        <v>45643</v>
      </c>
      <c r="C42" s="41" t="s">
        <v>64</v>
      </c>
      <c r="D42" s="91" t="s">
        <v>118</v>
      </c>
      <c r="E42" s="40" t="s">
        <v>45</v>
      </c>
      <c r="F42" s="41" t="s">
        <v>13</v>
      </c>
      <c r="G42" s="41" t="s">
        <v>0</v>
      </c>
      <c r="H42" s="41" t="s">
        <v>13</v>
      </c>
      <c r="I42" s="50" t="s">
        <v>358</v>
      </c>
      <c r="J42" s="52" t="s">
        <v>138</v>
      </c>
      <c r="K42" s="60">
        <v>10000</v>
      </c>
      <c r="L42" s="47" t="s">
        <v>70</v>
      </c>
    </row>
    <row r="43" spans="1:12" s="4" customFormat="1" ht="20.100000000000001" customHeight="1">
      <c r="A43" s="42">
        <v>39</v>
      </c>
      <c r="B43" s="65">
        <v>45643</v>
      </c>
      <c r="C43" s="41" t="s">
        <v>64</v>
      </c>
      <c r="D43" s="50" t="s">
        <v>122</v>
      </c>
      <c r="E43" s="40" t="s">
        <v>56</v>
      </c>
      <c r="F43" s="41" t="s">
        <v>13</v>
      </c>
      <c r="G43" s="41" t="s">
        <v>0</v>
      </c>
      <c r="H43" s="41" t="s">
        <v>13</v>
      </c>
      <c r="I43" s="50" t="s">
        <v>359</v>
      </c>
      <c r="J43" s="118" t="s">
        <v>139</v>
      </c>
      <c r="K43" s="60">
        <v>2000000</v>
      </c>
      <c r="L43" s="47" t="s">
        <v>159</v>
      </c>
    </row>
    <row r="44" spans="1:12" s="4" customFormat="1" ht="20.100000000000001" customHeight="1">
      <c r="A44" s="42">
        <v>40</v>
      </c>
      <c r="B44" s="65">
        <v>45644</v>
      </c>
      <c r="C44" s="41" t="s">
        <v>64</v>
      </c>
      <c r="D44" s="50" t="s">
        <v>119</v>
      </c>
      <c r="E44" s="40" t="s">
        <v>178</v>
      </c>
      <c r="F44" s="41" t="s">
        <v>13</v>
      </c>
      <c r="G44" s="41" t="s">
        <v>0</v>
      </c>
      <c r="H44" s="41" t="s">
        <v>13</v>
      </c>
      <c r="I44" s="50" t="s">
        <v>76</v>
      </c>
      <c r="J44" s="52" t="s">
        <v>219</v>
      </c>
      <c r="K44" s="60">
        <v>20000000</v>
      </c>
      <c r="L44" s="58" t="s">
        <v>162</v>
      </c>
    </row>
    <row r="45" spans="1:12" s="4" customFormat="1" ht="20.100000000000001" customHeight="1">
      <c r="A45" s="42">
        <v>41</v>
      </c>
      <c r="B45" s="65">
        <v>45646</v>
      </c>
      <c r="C45" s="41" t="s">
        <v>64</v>
      </c>
      <c r="D45" s="91" t="s">
        <v>66</v>
      </c>
      <c r="E45" s="40" t="s">
        <v>45</v>
      </c>
      <c r="F45" s="41" t="s">
        <v>13</v>
      </c>
      <c r="G45" s="41" t="s">
        <v>0</v>
      </c>
      <c r="H45" s="41" t="s">
        <v>13</v>
      </c>
      <c r="I45" s="91" t="s">
        <v>360</v>
      </c>
      <c r="J45" s="52" t="s">
        <v>138</v>
      </c>
      <c r="K45" s="60">
        <v>20000</v>
      </c>
      <c r="L45" s="47" t="s">
        <v>159</v>
      </c>
    </row>
    <row r="46" spans="1:12" s="4" customFormat="1" ht="20.100000000000001" customHeight="1">
      <c r="A46" s="42">
        <v>42</v>
      </c>
      <c r="B46" s="65">
        <v>45646</v>
      </c>
      <c r="C46" s="41" t="s">
        <v>64</v>
      </c>
      <c r="D46" s="91" t="s">
        <v>118</v>
      </c>
      <c r="E46" s="40" t="s">
        <v>45</v>
      </c>
      <c r="F46" s="41" t="s">
        <v>13</v>
      </c>
      <c r="G46" s="41" t="s">
        <v>0</v>
      </c>
      <c r="H46" s="41" t="s">
        <v>13</v>
      </c>
      <c r="I46" s="91" t="s">
        <v>361</v>
      </c>
      <c r="J46" s="52" t="s">
        <v>219</v>
      </c>
      <c r="K46" s="60">
        <v>50000</v>
      </c>
      <c r="L46" s="58" t="s">
        <v>163</v>
      </c>
    </row>
    <row r="47" spans="1:12" s="4" customFormat="1" ht="20.100000000000001" customHeight="1">
      <c r="A47" s="42">
        <v>43</v>
      </c>
      <c r="B47" s="65">
        <v>45646</v>
      </c>
      <c r="C47" s="41" t="s">
        <v>64</v>
      </c>
      <c r="D47" s="91" t="s">
        <v>118</v>
      </c>
      <c r="E47" s="40" t="s">
        <v>45</v>
      </c>
      <c r="F47" s="41" t="s">
        <v>13</v>
      </c>
      <c r="G47" s="41" t="s">
        <v>0</v>
      </c>
      <c r="H47" s="41" t="s">
        <v>13</v>
      </c>
      <c r="I47" s="91" t="s">
        <v>362</v>
      </c>
      <c r="J47" s="52" t="s">
        <v>219</v>
      </c>
      <c r="K47" s="60">
        <v>50000</v>
      </c>
      <c r="L47" s="58" t="s">
        <v>162</v>
      </c>
    </row>
    <row r="48" spans="1:12" s="4" customFormat="1" ht="20.100000000000001" customHeight="1">
      <c r="A48" s="42">
        <v>44</v>
      </c>
      <c r="B48" s="65">
        <v>45646</v>
      </c>
      <c r="C48" s="41" t="s">
        <v>64</v>
      </c>
      <c r="D48" s="91" t="s">
        <v>118</v>
      </c>
      <c r="E48" s="40" t="s">
        <v>45</v>
      </c>
      <c r="F48" s="41" t="s">
        <v>13</v>
      </c>
      <c r="G48" s="41" t="s">
        <v>0</v>
      </c>
      <c r="H48" s="41" t="s">
        <v>13</v>
      </c>
      <c r="I48" s="91" t="s">
        <v>363</v>
      </c>
      <c r="J48" s="52" t="s">
        <v>219</v>
      </c>
      <c r="K48" s="60">
        <v>50000</v>
      </c>
      <c r="L48" s="58" t="s">
        <v>163</v>
      </c>
    </row>
    <row r="49" spans="1:12" s="4" customFormat="1" ht="20.100000000000001" customHeight="1">
      <c r="A49" s="42">
        <v>45</v>
      </c>
      <c r="B49" s="65">
        <v>45646</v>
      </c>
      <c r="C49" s="41" t="s">
        <v>64</v>
      </c>
      <c r="D49" s="50" t="s">
        <v>119</v>
      </c>
      <c r="E49" s="40" t="s">
        <v>178</v>
      </c>
      <c r="F49" s="41" t="s">
        <v>13</v>
      </c>
      <c r="G49" s="41" t="s">
        <v>0</v>
      </c>
      <c r="H49" s="41" t="s">
        <v>13</v>
      </c>
      <c r="I49" s="93" t="s">
        <v>364</v>
      </c>
      <c r="J49" s="52" t="s">
        <v>219</v>
      </c>
      <c r="K49" s="60">
        <v>500000</v>
      </c>
      <c r="L49" s="58" t="s">
        <v>162</v>
      </c>
    </row>
    <row r="50" spans="1:12" s="4" customFormat="1" ht="20.100000000000001" customHeight="1">
      <c r="A50" s="42">
        <v>46</v>
      </c>
      <c r="B50" s="65">
        <v>45646</v>
      </c>
      <c r="C50" s="41" t="s">
        <v>64</v>
      </c>
      <c r="D50" s="50" t="s">
        <v>123</v>
      </c>
      <c r="E50" s="40" t="s">
        <v>45</v>
      </c>
      <c r="F50" s="41" t="s">
        <v>13</v>
      </c>
      <c r="G50" s="41" t="s">
        <v>0</v>
      </c>
      <c r="H50" s="41" t="s">
        <v>13</v>
      </c>
      <c r="I50" s="91" t="s">
        <v>365</v>
      </c>
      <c r="J50" s="52" t="s">
        <v>219</v>
      </c>
      <c r="K50" s="60">
        <v>100000</v>
      </c>
      <c r="L50" s="58" t="s">
        <v>69</v>
      </c>
    </row>
    <row r="51" spans="1:12" s="4" customFormat="1" ht="20.100000000000001" customHeight="1">
      <c r="A51" s="42">
        <v>47</v>
      </c>
      <c r="B51" s="65">
        <v>45646</v>
      </c>
      <c r="C51" s="41" t="s">
        <v>64</v>
      </c>
      <c r="D51" s="50" t="s">
        <v>68</v>
      </c>
      <c r="E51" s="40" t="s">
        <v>168</v>
      </c>
      <c r="F51" s="41" t="s">
        <v>13</v>
      </c>
      <c r="G51" s="41" t="s">
        <v>0</v>
      </c>
      <c r="H51" s="41" t="s">
        <v>13</v>
      </c>
      <c r="I51" s="93" t="s">
        <v>366</v>
      </c>
      <c r="J51" s="52" t="s">
        <v>219</v>
      </c>
      <c r="K51" s="60">
        <v>150000</v>
      </c>
      <c r="L51" s="58" t="s">
        <v>69</v>
      </c>
    </row>
    <row r="52" spans="1:12" s="4" customFormat="1" ht="20.100000000000001" customHeight="1">
      <c r="A52" s="42">
        <v>48</v>
      </c>
      <c r="B52" s="65">
        <v>45647</v>
      </c>
      <c r="C52" s="41" t="s">
        <v>64</v>
      </c>
      <c r="D52" s="50" t="s">
        <v>118</v>
      </c>
      <c r="E52" s="40" t="s">
        <v>45</v>
      </c>
      <c r="F52" s="41" t="s">
        <v>13</v>
      </c>
      <c r="G52" s="41" t="s">
        <v>0</v>
      </c>
      <c r="H52" s="41" t="s">
        <v>13</v>
      </c>
      <c r="I52" s="50" t="s">
        <v>367</v>
      </c>
      <c r="J52" s="52" t="s">
        <v>219</v>
      </c>
      <c r="K52" s="60">
        <v>5000</v>
      </c>
      <c r="L52" s="58" t="s">
        <v>71</v>
      </c>
    </row>
    <row r="53" spans="1:12" s="4" customFormat="1" ht="20.100000000000001" customHeight="1">
      <c r="A53" s="42">
        <v>49</v>
      </c>
      <c r="B53" s="65">
        <v>45649</v>
      </c>
      <c r="C53" s="41" t="s">
        <v>64</v>
      </c>
      <c r="D53" s="50" t="s">
        <v>34</v>
      </c>
      <c r="E53" s="40" t="s">
        <v>56</v>
      </c>
      <c r="F53" s="41" t="s">
        <v>13</v>
      </c>
      <c r="G53" s="41" t="s">
        <v>0</v>
      </c>
      <c r="H53" s="41" t="s">
        <v>13</v>
      </c>
      <c r="I53" s="50" t="s">
        <v>368</v>
      </c>
      <c r="J53" s="52" t="s">
        <v>140</v>
      </c>
      <c r="K53" s="60">
        <v>1000000</v>
      </c>
      <c r="L53" s="47" t="s">
        <v>70</v>
      </c>
    </row>
    <row r="54" spans="1:12" s="4" customFormat="1" ht="20.100000000000001" customHeight="1">
      <c r="A54" s="42">
        <v>50</v>
      </c>
      <c r="B54" s="65">
        <v>45649</v>
      </c>
      <c r="C54" s="41" t="s">
        <v>13</v>
      </c>
      <c r="D54" s="50" t="s">
        <v>229</v>
      </c>
      <c r="E54" s="40" t="s">
        <v>224</v>
      </c>
      <c r="F54" s="41" t="s">
        <v>13</v>
      </c>
      <c r="G54" s="41" t="s">
        <v>0</v>
      </c>
      <c r="H54" s="41" t="s">
        <v>13</v>
      </c>
      <c r="I54" s="50" t="s">
        <v>109</v>
      </c>
      <c r="J54" s="52" t="s">
        <v>134</v>
      </c>
      <c r="K54" s="60">
        <v>-5000</v>
      </c>
      <c r="L54" s="58" t="s">
        <v>162</v>
      </c>
    </row>
    <row r="55" spans="1:12" s="4" customFormat="1" ht="20.100000000000001" customHeight="1">
      <c r="A55" s="42">
        <v>51</v>
      </c>
      <c r="B55" s="65">
        <v>45649</v>
      </c>
      <c r="C55" s="41" t="s">
        <v>13</v>
      </c>
      <c r="D55" s="50" t="s">
        <v>229</v>
      </c>
      <c r="E55" s="40" t="s">
        <v>224</v>
      </c>
      <c r="F55" s="41" t="s">
        <v>13</v>
      </c>
      <c r="G55" s="41" t="s">
        <v>0</v>
      </c>
      <c r="H55" s="41" t="s">
        <v>13</v>
      </c>
      <c r="I55" s="50" t="s">
        <v>109</v>
      </c>
      <c r="J55" s="52" t="s">
        <v>134</v>
      </c>
      <c r="K55" s="60">
        <v>5000</v>
      </c>
      <c r="L55" s="58" t="s">
        <v>69</v>
      </c>
    </row>
    <row r="56" spans="1:12" s="4" customFormat="1" ht="20.100000000000001" customHeight="1">
      <c r="A56" s="42">
        <v>52</v>
      </c>
      <c r="B56" s="65">
        <v>45649</v>
      </c>
      <c r="C56" s="41" t="s">
        <v>224</v>
      </c>
      <c r="D56" s="50" t="s">
        <v>230</v>
      </c>
      <c r="E56" s="40" t="s">
        <v>221</v>
      </c>
      <c r="F56" s="41" t="s">
        <v>13</v>
      </c>
      <c r="G56" s="41" t="s">
        <v>0</v>
      </c>
      <c r="H56" s="41" t="s">
        <v>13</v>
      </c>
      <c r="I56" s="50" t="s">
        <v>111</v>
      </c>
      <c r="J56" s="52" t="s">
        <v>141</v>
      </c>
      <c r="K56" s="60">
        <v>-13171</v>
      </c>
      <c r="L56" s="58" t="s">
        <v>72</v>
      </c>
    </row>
    <row r="57" spans="1:12" s="4" customFormat="1" ht="20.100000000000001" customHeight="1">
      <c r="A57" s="42">
        <v>53</v>
      </c>
      <c r="B57" s="65">
        <v>45649</v>
      </c>
      <c r="C57" s="41" t="s">
        <v>64</v>
      </c>
      <c r="D57" s="50" t="s">
        <v>119</v>
      </c>
      <c r="E57" s="40" t="s">
        <v>45</v>
      </c>
      <c r="F57" s="41" t="s">
        <v>13</v>
      </c>
      <c r="G57" s="41" t="s">
        <v>182</v>
      </c>
      <c r="H57" s="41" t="s">
        <v>13</v>
      </c>
      <c r="I57" s="50" t="s">
        <v>369</v>
      </c>
      <c r="J57" s="52" t="s">
        <v>219</v>
      </c>
      <c r="K57" s="60">
        <v>100000</v>
      </c>
      <c r="L57" s="58" t="s">
        <v>69</v>
      </c>
    </row>
    <row r="58" spans="1:12" s="4" customFormat="1" ht="20.100000000000001" customHeight="1">
      <c r="A58" s="42">
        <v>54</v>
      </c>
      <c r="B58" s="65">
        <v>45649</v>
      </c>
      <c r="C58" s="41" t="s">
        <v>579</v>
      </c>
      <c r="D58" s="50" t="s">
        <v>119</v>
      </c>
      <c r="E58" s="40" t="s">
        <v>179</v>
      </c>
      <c r="F58" s="41" t="s">
        <v>13</v>
      </c>
      <c r="G58" s="41" t="s">
        <v>183</v>
      </c>
      <c r="H58" s="41" t="s">
        <v>13</v>
      </c>
      <c r="I58" s="50" t="s">
        <v>370</v>
      </c>
      <c r="J58" s="52" t="s">
        <v>219</v>
      </c>
      <c r="K58" s="60">
        <v>400000</v>
      </c>
      <c r="L58" s="58" t="s">
        <v>69</v>
      </c>
    </row>
    <row r="59" spans="1:12" s="4" customFormat="1" ht="20.100000000000001" customHeight="1">
      <c r="A59" s="42">
        <v>55</v>
      </c>
      <c r="B59" s="65">
        <v>45650</v>
      </c>
      <c r="C59" s="41" t="s">
        <v>64</v>
      </c>
      <c r="D59" s="50" t="s">
        <v>122</v>
      </c>
      <c r="E59" s="40" t="s">
        <v>169</v>
      </c>
      <c r="F59" s="41" t="s">
        <v>13</v>
      </c>
      <c r="G59" s="41" t="s">
        <v>0</v>
      </c>
      <c r="H59" s="41" t="s">
        <v>13</v>
      </c>
      <c r="I59" s="50" t="s">
        <v>371</v>
      </c>
      <c r="J59" s="52" t="s">
        <v>142</v>
      </c>
      <c r="K59" s="60">
        <v>4500000</v>
      </c>
      <c r="L59" s="58" t="s">
        <v>72</v>
      </c>
    </row>
    <row r="60" spans="1:12" s="4" customFormat="1" ht="20.100000000000001" customHeight="1">
      <c r="A60" s="42">
        <v>56</v>
      </c>
      <c r="B60" s="65">
        <v>45650</v>
      </c>
      <c r="C60" s="41" t="s">
        <v>64</v>
      </c>
      <c r="D60" s="50" t="s">
        <v>34</v>
      </c>
      <c r="E60" s="40" t="s">
        <v>175</v>
      </c>
      <c r="F60" s="41" t="s">
        <v>13</v>
      </c>
      <c r="G60" s="41" t="s">
        <v>0</v>
      </c>
      <c r="H60" s="41" t="s">
        <v>13</v>
      </c>
      <c r="I60" s="50" t="s">
        <v>372</v>
      </c>
      <c r="J60" s="52" t="s">
        <v>219</v>
      </c>
      <c r="K60" s="60">
        <v>300000</v>
      </c>
      <c r="L60" s="58" t="s">
        <v>69</v>
      </c>
    </row>
    <row r="61" spans="1:12" s="4" customFormat="1" ht="20.100000000000001" customHeight="1">
      <c r="A61" s="42">
        <v>57</v>
      </c>
      <c r="B61" s="65">
        <v>45650</v>
      </c>
      <c r="C61" s="41" t="s">
        <v>64</v>
      </c>
      <c r="D61" s="50" t="s">
        <v>34</v>
      </c>
      <c r="E61" s="40" t="s">
        <v>175</v>
      </c>
      <c r="F61" s="41" t="s">
        <v>13</v>
      </c>
      <c r="G61" s="41" t="s">
        <v>0</v>
      </c>
      <c r="H61" s="41" t="s">
        <v>13</v>
      </c>
      <c r="I61" s="50" t="s">
        <v>373</v>
      </c>
      <c r="J61" s="52" t="s">
        <v>219</v>
      </c>
      <c r="K61" s="60">
        <v>300000</v>
      </c>
      <c r="L61" s="58" t="s">
        <v>69</v>
      </c>
    </row>
    <row r="62" spans="1:12" s="4" customFormat="1" ht="20.100000000000001" customHeight="1">
      <c r="A62" s="42">
        <v>58</v>
      </c>
      <c r="B62" s="65">
        <v>45650</v>
      </c>
      <c r="C62" s="41" t="s">
        <v>64</v>
      </c>
      <c r="D62" s="50" t="s">
        <v>34</v>
      </c>
      <c r="E62" s="40" t="s">
        <v>175</v>
      </c>
      <c r="F62" s="41" t="s">
        <v>13</v>
      </c>
      <c r="G62" s="41" t="s">
        <v>0</v>
      </c>
      <c r="H62" s="41" t="s">
        <v>13</v>
      </c>
      <c r="I62" s="50" t="s">
        <v>374</v>
      </c>
      <c r="J62" s="52" t="s">
        <v>219</v>
      </c>
      <c r="K62" s="60">
        <v>2000000</v>
      </c>
      <c r="L62" s="58" t="s">
        <v>69</v>
      </c>
    </row>
    <row r="63" spans="1:12" s="4" customFormat="1" ht="20.100000000000001" customHeight="1">
      <c r="A63" s="42">
        <v>59</v>
      </c>
      <c r="B63" s="65">
        <v>45650</v>
      </c>
      <c r="C63" s="41" t="s">
        <v>64</v>
      </c>
      <c r="D63" s="50" t="s">
        <v>122</v>
      </c>
      <c r="E63" s="40" t="s">
        <v>180</v>
      </c>
      <c r="F63" s="41" t="s">
        <v>13</v>
      </c>
      <c r="G63" s="41" t="s">
        <v>0</v>
      </c>
      <c r="H63" s="41" t="s">
        <v>13</v>
      </c>
      <c r="I63" s="50" t="s">
        <v>375</v>
      </c>
      <c r="J63" s="52" t="s">
        <v>219</v>
      </c>
      <c r="K63" s="60">
        <v>500000</v>
      </c>
      <c r="L63" s="58" t="s">
        <v>69</v>
      </c>
    </row>
    <row r="64" spans="1:12" s="4" customFormat="1" ht="20.100000000000001" customHeight="1">
      <c r="A64" s="42">
        <v>60</v>
      </c>
      <c r="B64" s="65">
        <v>45650</v>
      </c>
      <c r="C64" s="41" t="s">
        <v>64</v>
      </c>
      <c r="D64" s="50" t="s">
        <v>34</v>
      </c>
      <c r="E64" s="40" t="s">
        <v>175</v>
      </c>
      <c r="F64" s="41" t="s">
        <v>13</v>
      </c>
      <c r="G64" s="41" t="s">
        <v>0</v>
      </c>
      <c r="H64" s="41" t="s">
        <v>13</v>
      </c>
      <c r="I64" s="50" t="s">
        <v>376</v>
      </c>
      <c r="J64" s="52" t="s">
        <v>219</v>
      </c>
      <c r="K64" s="60">
        <v>100000</v>
      </c>
      <c r="L64" s="58" t="s">
        <v>69</v>
      </c>
    </row>
    <row r="65" spans="1:12" s="4" customFormat="1" ht="20.100000000000001" customHeight="1">
      <c r="A65" s="42">
        <v>61</v>
      </c>
      <c r="B65" s="65">
        <v>45650</v>
      </c>
      <c r="C65" s="41" t="s">
        <v>64</v>
      </c>
      <c r="D65" s="50" t="s">
        <v>119</v>
      </c>
      <c r="E65" s="40" t="s">
        <v>169</v>
      </c>
      <c r="F65" s="41" t="s">
        <v>13</v>
      </c>
      <c r="G65" s="41" t="s">
        <v>0</v>
      </c>
      <c r="H65" s="41" t="s">
        <v>13</v>
      </c>
      <c r="I65" s="50" t="s">
        <v>377</v>
      </c>
      <c r="J65" s="52" t="s">
        <v>219</v>
      </c>
      <c r="K65" s="60">
        <v>2000000</v>
      </c>
      <c r="L65" s="58" t="s">
        <v>69</v>
      </c>
    </row>
    <row r="66" spans="1:12" s="4" customFormat="1" ht="20.100000000000001" customHeight="1">
      <c r="A66" s="42">
        <v>62</v>
      </c>
      <c r="B66" s="65">
        <v>45650</v>
      </c>
      <c r="C66" s="41" t="s">
        <v>64</v>
      </c>
      <c r="D66" s="50" t="s">
        <v>122</v>
      </c>
      <c r="E66" s="40" t="s">
        <v>56</v>
      </c>
      <c r="F66" s="41" t="s">
        <v>13</v>
      </c>
      <c r="G66" s="41" t="s">
        <v>0</v>
      </c>
      <c r="H66" s="41" t="s">
        <v>13</v>
      </c>
      <c r="I66" s="50" t="s">
        <v>378</v>
      </c>
      <c r="J66" s="52" t="s">
        <v>219</v>
      </c>
      <c r="K66" s="60">
        <v>100000</v>
      </c>
      <c r="L66" s="58" t="s">
        <v>69</v>
      </c>
    </row>
    <row r="67" spans="1:12" s="4" customFormat="1" ht="20.100000000000001" customHeight="1">
      <c r="A67" s="42">
        <v>63</v>
      </c>
      <c r="B67" s="65">
        <v>45650</v>
      </c>
      <c r="C67" s="41" t="s">
        <v>64</v>
      </c>
      <c r="D67" s="50" t="s">
        <v>119</v>
      </c>
      <c r="E67" s="40" t="s">
        <v>175</v>
      </c>
      <c r="F67" s="41" t="s">
        <v>13</v>
      </c>
      <c r="G67" s="41" t="s">
        <v>0</v>
      </c>
      <c r="H67" s="41" t="s">
        <v>13</v>
      </c>
      <c r="I67" s="50" t="s">
        <v>379</v>
      </c>
      <c r="J67" s="52" t="s">
        <v>219</v>
      </c>
      <c r="K67" s="60">
        <v>500000</v>
      </c>
      <c r="L67" s="58" t="s">
        <v>69</v>
      </c>
    </row>
    <row r="68" spans="1:12" s="4" customFormat="1" ht="20.100000000000001" customHeight="1">
      <c r="A68" s="42">
        <v>64</v>
      </c>
      <c r="B68" s="65">
        <v>45650</v>
      </c>
      <c r="C68" s="41" t="s">
        <v>64</v>
      </c>
      <c r="D68" s="50" t="s">
        <v>120</v>
      </c>
      <c r="E68" s="40" t="s">
        <v>56</v>
      </c>
      <c r="F68" s="41" t="s">
        <v>13</v>
      </c>
      <c r="G68" s="41" t="s">
        <v>0</v>
      </c>
      <c r="H68" s="41" t="s">
        <v>13</v>
      </c>
      <c r="I68" s="50" t="s">
        <v>380</v>
      </c>
      <c r="J68" s="52" t="s">
        <v>219</v>
      </c>
      <c r="K68" s="60">
        <v>500000</v>
      </c>
      <c r="L68" s="58" t="s">
        <v>69</v>
      </c>
    </row>
    <row r="69" spans="1:12" s="4" customFormat="1" ht="20.100000000000001" customHeight="1">
      <c r="A69" s="42">
        <v>65</v>
      </c>
      <c r="B69" s="65">
        <v>45650</v>
      </c>
      <c r="C69" s="41" t="s">
        <v>64</v>
      </c>
      <c r="D69" s="50" t="s">
        <v>34</v>
      </c>
      <c r="E69" s="40" t="s">
        <v>56</v>
      </c>
      <c r="F69" s="41" t="s">
        <v>13</v>
      </c>
      <c r="G69" s="41" t="s">
        <v>0</v>
      </c>
      <c r="H69" s="41" t="s">
        <v>13</v>
      </c>
      <c r="I69" s="50" t="s">
        <v>381</v>
      </c>
      <c r="J69" s="52" t="s">
        <v>219</v>
      </c>
      <c r="K69" s="60">
        <v>100000</v>
      </c>
      <c r="L69" s="58" t="s">
        <v>69</v>
      </c>
    </row>
    <row r="70" spans="1:12" s="4" customFormat="1" ht="20.100000000000001" customHeight="1">
      <c r="A70" s="42">
        <v>66</v>
      </c>
      <c r="B70" s="65">
        <v>45650</v>
      </c>
      <c r="C70" s="41" t="s">
        <v>64</v>
      </c>
      <c r="D70" s="50" t="s">
        <v>122</v>
      </c>
      <c r="E70" s="40" t="s">
        <v>172</v>
      </c>
      <c r="F70" s="41" t="s">
        <v>13</v>
      </c>
      <c r="G70" s="41" t="s">
        <v>0</v>
      </c>
      <c r="H70" s="41" t="s">
        <v>13</v>
      </c>
      <c r="I70" s="50" t="s">
        <v>382</v>
      </c>
      <c r="J70" s="52" t="s">
        <v>219</v>
      </c>
      <c r="K70" s="60">
        <v>200000</v>
      </c>
      <c r="L70" s="58" t="s">
        <v>69</v>
      </c>
    </row>
    <row r="71" spans="1:12" s="4" customFormat="1" ht="20.100000000000001" customHeight="1">
      <c r="A71" s="42">
        <v>67</v>
      </c>
      <c r="B71" s="65">
        <v>45650</v>
      </c>
      <c r="C71" s="41" t="s">
        <v>64</v>
      </c>
      <c r="D71" s="50" t="s">
        <v>119</v>
      </c>
      <c r="E71" s="40" t="s">
        <v>56</v>
      </c>
      <c r="F71" s="41" t="s">
        <v>13</v>
      </c>
      <c r="G71" s="41" t="s">
        <v>0</v>
      </c>
      <c r="H71" s="41" t="s">
        <v>13</v>
      </c>
      <c r="I71" s="50" t="s">
        <v>383</v>
      </c>
      <c r="J71" s="52" t="s">
        <v>219</v>
      </c>
      <c r="K71" s="60">
        <v>3721000</v>
      </c>
      <c r="L71" s="58" t="s">
        <v>69</v>
      </c>
    </row>
    <row r="72" spans="1:12" s="4" customFormat="1" ht="20.100000000000001" customHeight="1">
      <c r="A72" s="42">
        <v>68</v>
      </c>
      <c r="B72" s="65">
        <v>45651</v>
      </c>
      <c r="C72" s="41" t="s">
        <v>64</v>
      </c>
      <c r="D72" s="50" t="s">
        <v>124</v>
      </c>
      <c r="E72" s="40" t="s">
        <v>45</v>
      </c>
      <c r="F72" s="41" t="s">
        <v>13</v>
      </c>
      <c r="G72" s="41" t="s">
        <v>0</v>
      </c>
      <c r="H72" s="41" t="s">
        <v>13</v>
      </c>
      <c r="I72" s="50" t="s">
        <v>384</v>
      </c>
      <c r="J72" s="52" t="s">
        <v>126</v>
      </c>
      <c r="K72" s="60">
        <v>20000</v>
      </c>
      <c r="L72" s="58" t="s">
        <v>164</v>
      </c>
    </row>
    <row r="73" spans="1:12" s="4" customFormat="1" ht="20.100000000000001" customHeight="1">
      <c r="A73" s="42">
        <v>69</v>
      </c>
      <c r="B73" s="65">
        <v>45652</v>
      </c>
      <c r="C73" s="41" t="s">
        <v>64</v>
      </c>
      <c r="D73" s="50" t="s">
        <v>124</v>
      </c>
      <c r="E73" s="40" t="s">
        <v>45</v>
      </c>
      <c r="F73" s="41" t="s">
        <v>13</v>
      </c>
      <c r="G73" s="41" t="s">
        <v>0</v>
      </c>
      <c r="H73" s="41" t="s">
        <v>13</v>
      </c>
      <c r="I73" s="50" t="s">
        <v>77</v>
      </c>
      <c r="J73" s="52" t="s">
        <v>412</v>
      </c>
      <c r="K73" s="60">
        <v>50000</v>
      </c>
      <c r="L73" s="58" t="s">
        <v>164</v>
      </c>
    </row>
    <row r="74" spans="1:12" s="4" customFormat="1" ht="20.100000000000001" customHeight="1">
      <c r="A74" s="42">
        <v>70</v>
      </c>
      <c r="B74" s="65">
        <v>45652</v>
      </c>
      <c r="C74" s="41" t="s">
        <v>64</v>
      </c>
      <c r="D74" s="50" t="s">
        <v>124</v>
      </c>
      <c r="E74" s="40" t="s">
        <v>45</v>
      </c>
      <c r="F74" s="41" t="s">
        <v>13</v>
      </c>
      <c r="G74" s="41" t="s">
        <v>0</v>
      </c>
      <c r="H74" s="41" t="s">
        <v>13</v>
      </c>
      <c r="I74" s="50" t="s">
        <v>78</v>
      </c>
      <c r="J74" s="52" t="s">
        <v>127</v>
      </c>
      <c r="K74" s="60">
        <v>100000</v>
      </c>
      <c r="L74" s="58" t="s">
        <v>164</v>
      </c>
    </row>
    <row r="75" spans="1:12" s="4" customFormat="1" ht="20.100000000000001" customHeight="1">
      <c r="A75" s="42">
        <v>71</v>
      </c>
      <c r="B75" s="65">
        <v>45652</v>
      </c>
      <c r="C75" s="41" t="s">
        <v>64</v>
      </c>
      <c r="D75" s="50" t="s">
        <v>124</v>
      </c>
      <c r="E75" s="40" t="s">
        <v>45</v>
      </c>
      <c r="F75" s="41" t="s">
        <v>13</v>
      </c>
      <c r="G75" s="41" t="s">
        <v>0</v>
      </c>
      <c r="H75" s="41" t="s">
        <v>13</v>
      </c>
      <c r="I75" s="50" t="s">
        <v>385</v>
      </c>
      <c r="J75" s="52" t="s">
        <v>219</v>
      </c>
      <c r="K75" s="60">
        <v>100000</v>
      </c>
      <c r="L75" s="58" t="s">
        <v>69</v>
      </c>
    </row>
    <row r="76" spans="1:12" s="4" customFormat="1" ht="20.100000000000001" customHeight="1">
      <c r="A76" s="42">
        <v>72</v>
      </c>
      <c r="B76" s="65">
        <v>45653</v>
      </c>
      <c r="C76" s="41" t="s">
        <v>222</v>
      </c>
      <c r="D76" s="50" t="s">
        <v>67</v>
      </c>
      <c r="E76" s="40" t="s">
        <v>13</v>
      </c>
      <c r="F76" s="41" t="s">
        <v>13</v>
      </c>
      <c r="G76" s="41" t="s">
        <v>0</v>
      </c>
      <c r="H76" s="41" t="s">
        <v>13</v>
      </c>
      <c r="I76" s="50" t="s">
        <v>386</v>
      </c>
      <c r="J76" s="53" t="s">
        <v>143</v>
      </c>
      <c r="K76" s="56">
        <v>-46427</v>
      </c>
      <c r="L76" s="58" t="s">
        <v>72</v>
      </c>
    </row>
    <row r="77" spans="1:12" s="4" customFormat="1" ht="20.100000000000001" customHeight="1">
      <c r="A77" s="42">
        <v>73</v>
      </c>
      <c r="B77" s="65">
        <v>45655</v>
      </c>
      <c r="C77" s="41" t="s">
        <v>223</v>
      </c>
      <c r="D77" s="50" t="s">
        <v>67</v>
      </c>
      <c r="E77" s="40" t="s">
        <v>13</v>
      </c>
      <c r="F77" s="41" t="s">
        <v>13</v>
      </c>
      <c r="G77" s="41" t="s">
        <v>0</v>
      </c>
      <c r="H77" s="41" t="s">
        <v>13</v>
      </c>
      <c r="I77" s="92" t="s">
        <v>112</v>
      </c>
      <c r="J77" s="52" t="s">
        <v>128</v>
      </c>
      <c r="K77" s="60">
        <v>2357</v>
      </c>
      <c r="L77" s="47" t="s">
        <v>72</v>
      </c>
    </row>
    <row r="78" spans="1:12" s="4" customFormat="1" ht="20.100000000000001" customHeight="1">
      <c r="A78" s="42">
        <v>74</v>
      </c>
      <c r="B78" s="65">
        <v>45655</v>
      </c>
      <c r="C78" s="41" t="s">
        <v>222</v>
      </c>
      <c r="D78" s="50" t="s">
        <v>67</v>
      </c>
      <c r="E78" s="40" t="s">
        <v>13</v>
      </c>
      <c r="F78" s="41" t="s">
        <v>13</v>
      </c>
      <c r="G78" s="41" t="s">
        <v>0</v>
      </c>
      <c r="H78" s="41" t="s">
        <v>13</v>
      </c>
      <c r="I78" s="92" t="s">
        <v>113</v>
      </c>
      <c r="J78" s="53" t="s">
        <v>144</v>
      </c>
      <c r="K78" s="56">
        <v>1907</v>
      </c>
      <c r="L78" s="58" t="s">
        <v>69</v>
      </c>
    </row>
    <row r="79" spans="1:12" s="4" customFormat="1" ht="20.100000000000001" customHeight="1">
      <c r="A79" s="42">
        <v>75</v>
      </c>
      <c r="B79" s="65">
        <v>45655</v>
      </c>
      <c r="C79" s="41" t="s">
        <v>223</v>
      </c>
      <c r="D79" s="50" t="s">
        <v>67</v>
      </c>
      <c r="E79" s="40" t="s">
        <v>13</v>
      </c>
      <c r="F79" s="41" t="s">
        <v>13</v>
      </c>
      <c r="G79" s="41" t="s">
        <v>0</v>
      </c>
      <c r="H79" s="41" t="s">
        <v>13</v>
      </c>
      <c r="I79" s="92" t="s">
        <v>115</v>
      </c>
      <c r="J79" s="53" t="s">
        <v>145</v>
      </c>
      <c r="K79" s="56">
        <v>409</v>
      </c>
      <c r="L79" s="58" t="s">
        <v>72</v>
      </c>
    </row>
    <row r="80" spans="1:12" s="4" customFormat="1" ht="20.100000000000001" customHeight="1">
      <c r="A80" s="42">
        <v>76</v>
      </c>
      <c r="B80" s="65">
        <v>45655</v>
      </c>
      <c r="C80" s="41" t="s">
        <v>13</v>
      </c>
      <c r="D80" s="50" t="s">
        <v>67</v>
      </c>
      <c r="E80" s="40" t="s">
        <v>13</v>
      </c>
      <c r="F80" s="41" t="s">
        <v>13</v>
      </c>
      <c r="G80" s="41" t="s">
        <v>0</v>
      </c>
      <c r="H80" s="41" t="s">
        <v>13</v>
      </c>
      <c r="I80" s="92" t="s">
        <v>114</v>
      </c>
      <c r="J80" s="52" t="s">
        <v>146</v>
      </c>
      <c r="K80" s="60">
        <v>283</v>
      </c>
      <c r="L80" s="58" t="s">
        <v>165</v>
      </c>
    </row>
    <row r="81" spans="1:12" s="4" customFormat="1" ht="20.100000000000001" customHeight="1">
      <c r="A81" s="42">
        <v>77</v>
      </c>
      <c r="B81" s="65">
        <v>45655</v>
      </c>
      <c r="C81" s="41" t="s">
        <v>13</v>
      </c>
      <c r="D81" s="50" t="s">
        <v>67</v>
      </c>
      <c r="E81" s="40" t="s">
        <v>13</v>
      </c>
      <c r="F81" s="41" t="s">
        <v>13</v>
      </c>
      <c r="G81" s="41" t="s">
        <v>0</v>
      </c>
      <c r="H81" s="41" t="s">
        <v>13</v>
      </c>
      <c r="I81" s="92" t="s">
        <v>115</v>
      </c>
      <c r="J81" s="53" t="s">
        <v>147</v>
      </c>
      <c r="K81" s="56">
        <v>275</v>
      </c>
      <c r="L81" s="58" t="s">
        <v>72</v>
      </c>
    </row>
    <row r="82" spans="1:12" s="4" customFormat="1" ht="20.100000000000001" customHeight="1">
      <c r="A82" s="42">
        <v>78</v>
      </c>
      <c r="B82" s="65">
        <v>45655</v>
      </c>
      <c r="C82" s="41" t="s">
        <v>224</v>
      </c>
      <c r="D82" s="50" t="s">
        <v>67</v>
      </c>
      <c r="E82" s="40" t="s">
        <v>13</v>
      </c>
      <c r="F82" s="41" t="s">
        <v>13</v>
      </c>
      <c r="G82" s="41" t="s">
        <v>0</v>
      </c>
      <c r="H82" s="41" t="s">
        <v>13</v>
      </c>
      <c r="I82" s="92" t="s">
        <v>115</v>
      </c>
      <c r="J82" s="53" t="s">
        <v>148</v>
      </c>
      <c r="K82" s="56">
        <v>1845</v>
      </c>
      <c r="L82" s="58" t="s">
        <v>72</v>
      </c>
    </row>
    <row r="83" spans="1:12" s="4" customFormat="1" ht="20.100000000000001" customHeight="1">
      <c r="A83" s="42">
        <v>79</v>
      </c>
      <c r="B83" s="65">
        <v>45655</v>
      </c>
      <c r="C83" s="41" t="s">
        <v>13</v>
      </c>
      <c r="D83" s="50" t="s">
        <v>67</v>
      </c>
      <c r="E83" s="40" t="s">
        <v>13</v>
      </c>
      <c r="F83" s="41" t="s">
        <v>13</v>
      </c>
      <c r="G83" s="41" t="s">
        <v>0</v>
      </c>
      <c r="H83" s="41" t="s">
        <v>13</v>
      </c>
      <c r="I83" s="92" t="s">
        <v>114</v>
      </c>
      <c r="J83" s="53" t="s">
        <v>149</v>
      </c>
      <c r="K83" s="56">
        <v>48</v>
      </c>
      <c r="L83" s="58" t="s">
        <v>72</v>
      </c>
    </row>
    <row r="84" spans="1:12" s="4" customFormat="1" ht="20.100000000000001" customHeight="1">
      <c r="A84" s="42">
        <v>80</v>
      </c>
      <c r="B84" s="65">
        <v>45655</v>
      </c>
      <c r="C84" s="41" t="s">
        <v>13</v>
      </c>
      <c r="D84" s="50" t="s">
        <v>67</v>
      </c>
      <c r="E84" s="40" t="s">
        <v>13</v>
      </c>
      <c r="F84" s="41" t="s">
        <v>13</v>
      </c>
      <c r="G84" s="41" t="s">
        <v>0</v>
      </c>
      <c r="H84" s="41" t="s">
        <v>13</v>
      </c>
      <c r="I84" s="92" t="s">
        <v>115</v>
      </c>
      <c r="J84" s="53" t="s">
        <v>150</v>
      </c>
      <c r="K84" s="56">
        <v>649</v>
      </c>
      <c r="L84" s="58" t="s">
        <v>72</v>
      </c>
    </row>
    <row r="85" spans="1:12" s="4" customFormat="1" ht="20.100000000000001" customHeight="1">
      <c r="A85" s="42">
        <v>81</v>
      </c>
      <c r="B85" s="65">
        <v>45655</v>
      </c>
      <c r="C85" s="41" t="s">
        <v>225</v>
      </c>
      <c r="D85" s="50" t="s">
        <v>67</v>
      </c>
      <c r="E85" s="40" t="s">
        <v>13</v>
      </c>
      <c r="F85" s="41" t="s">
        <v>13</v>
      </c>
      <c r="G85" s="41" t="s">
        <v>0</v>
      </c>
      <c r="H85" s="41" t="s">
        <v>13</v>
      </c>
      <c r="I85" s="92" t="s">
        <v>115</v>
      </c>
      <c r="J85" s="53" t="s">
        <v>151</v>
      </c>
      <c r="K85" s="56">
        <v>818</v>
      </c>
      <c r="L85" s="58" t="s">
        <v>72</v>
      </c>
    </row>
    <row r="86" spans="1:12" s="4" customFormat="1" ht="20.100000000000001" customHeight="1">
      <c r="A86" s="42">
        <v>82</v>
      </c>
      <c r="B86" s="65">
        <v>45655</v>
      </c>
      <c r="C86" s="41" t="s">
        <v>13</v>
      </c>
      <c r="D86" s="50" t="s">
        <v>67</v>
      </c>
      <c r="E86" s="40" t="s">
        <v>13</v>
      </c>
      <c r="F86" s="41" t="s">
        <v>13</v>
      </c>
      <c r="G86" s="41" t="s">
        <v>0</v>
      </c>
      <c r="H86" s="41" t="s">
        <v>13</v>
      </c>
      <c r="I86" s="92" t="s">
        <v>114</v>
      </c>
      <c r="J86" s="53" t="s">
        <v>152</v>
      </c>
      <c r="K86" s="56">
        <v>889</v>
      </c>
      <c r="L86" s="58" t="s">
        <v>72</v>
      </c>
    </row>
    <row r="87" spans="1:12" s="4" customFormat="1" ht="20.100000000000001" customHeight="1">
      <c r="A87" s="42">
        <v>83</v>
      </c>
      <c r="B87" s="65">
        <v>45656</v>
      </c>
      <c r="C87" s="41" t="s">
        <v>64</v>
      </c>
      <c r="D87" s="50" t="s">
        <v>123</v>
      </c>
      <c r="E87" s="40" t="s">
        <v>45</v>
      </c>
      <c r="F87" s="41" t="s">
        <v>13</v>
      </c>
      <c r="G87" s="41" t="s">
        <v>0</v>
      </c>
      <c r="H87" s="41" t="s">
        <v>13</v>
      </c>
      <c r="I87" s="50" t="s">
        <v>409</v>
      </c>
      <c r="J87" s="53" t="s">
        <v>126</v>
      </c>
      <c r="K87" s="56">
        <v>10000</v>
      </c>
      <c r="L87" s="47" t="s">
        <v>70</v>
      </c>
    </row>
    <row r="88" spans="1:12" s="4" customFormat="1" ht="20.100000000000001" customHeight="1">
      <c r="A88" s="42">
        <v>84</v>
      </c>
      <c r="B88" s="65">
        <v>45656</v>
      </c>
      <c r="C88" s="41" t="s">
        <v>64</v>
      </c>
      <c r="D88" s="50" t="s">
        <v>118</v>
      </c>
      <c r="E88" s="40" t="s">
        <v>45</v>
      </c>
      <c r="F88" s="41" t="s">
        <v>13</v>
      </c>
      <c r="G88" s="41" t="s">
        <v>0</v>
      </c>
      <c r="H88" s="41" t="s">
        <v>13</v>
      </c>
      <c r="I88" s="50" t="s">
        <v>410</v>
      </c>
      <c r="J88" s="53" t="s">
        <v>153</v>
      </c>
      <c r="K88" s="56">
        <v>50000</v>
      </c>
      <c r="L88" s="58" t="s">
        <v>72</v>
      </c>
    </row>
    <row r="89" spans="1:12" s="4" customFormat="1" ht="20.100000000000001" customHeight="1">
      <c r="A89" s="42">
        <v>85</v>
      </c>
      <c r="B89" s="65">
        <v>45656</v>
      </c>
      <c r="C89" s="41" t="s">
        <v>64</v>
      </c>
      <c r="D89" s="50" t="s">
        <v>118</v>
      </c>
      <c r="E89" s="40" t="s">
        <v>45</v>
      </c>
      <c r="F89" s="41" t="s">
        <v>13</v>
      </c>
      <c r="G89" s="41" t="s">
        <v>0</v>
      </c>
      <c r="H89" s="41" t="s">
        <v>13</v>
      </c>
      <c r="I89" s="50" t="s">
        <v>411</v>
      </c>
      <c r="J89" s="54" t="s">
        <v>154</v>
      </c>
      <c r="K89" s="57">
        <v>200000</v>
      </c>
      <c r="L89" s="58" t="s">
        <v>72</v>
      </c>
    </row>
    <row r="90" spans="1:12" s="4" customFormat="1" ht="20.100000000000001" customHeight="1">
      <c r="A90" s="42">
        <v>86</v>
      </c>
      <c r="B90" s="65">
        <v>45656</v>
      </c>
      <c r="C90" s="41" t="s">
        <v>13</v>
      </c>
      <c r="D90" s="50" t="s">
        <v>227</v>
      </c>
      <c r="E90" s="40" t="s">
        <v>220</v>
      </c>
      <c r="F90" s="41" t="s">
        <v>13</v>
      </c>
      <c r="G90" s="41" t="s">
        <v>0</v>
      </c>
      <c r="H90" s="41" t="s">
        <v>13</v>
      </c>
      <c r="I90" s="50" t="s">
        <v>117</v>
      </c>
      <c r="J90" s="53" t="s">
        <v>155</v>
      </c>
      <c r="K90" s="56">
        <v>27</v>
      </c>
      <c r="L90" s="58" t="s">
        <v>69</v>
      </c>
    </row>
    <row r="91" spans="1:12" s="4" customFormat="1" ht="20.100000000000001" customHeight="1">
      <c r="A91" s="42">
        <v>87</v>
      </c>
      <c r="B91" s="65">
        <v>45656</v>
      </c>
      <c r="C91" s="41" t="s">
        <v>225</v>
      </c>
      <c r="D91" s="50" t="s">
        <v>67</v>
      </c>
      <c r="E91" s="40" t="s">
        <v>13</v>
      </c>
      <c r="F91" s="41" t="s">
        <v>13</v>
      </c>
      <c r="G91" s="41" t="s">
        <v>0</v>
      </c>
      <c r="H91" s="41" t="s">
        <v>13</v>
      </c>
      <c r="I91" s="50" t="s">
        <v>109</v>
      </c>
      <c r="J91" s="53" t="s">
        <v>156</v>
      </c>
      <c r="K91" s="56">
        <v>-3911385</v>
      </c>
      <c r="L91" s="58" t="s">
        <v>72</v>
      </c>
    </row>
    <row r="92" spans="1:12" s="4" customFormat="1" ht="20.100000000000001" customHeight="1">
      <c r="A92" s="42">
        <v>88</v>
      </c>
      <c r="B92" s="65">
        <v>45657</v>
      </c>
      <c r="C92" s="41" t="s">
        <v>226</v>
      </c>
      <c r="D92" s="50" t="s">
        <v>228</v>
      </c>
      <c r="E92" s="40" t="s">
        <v>13</v>
      </c>
      <c r="F92" s="41" t="s">
        <v>13</v>
      </c>
      <c r="G92" s="41" t="s">
        <v>0</v>
      </c>
      <c r="H92" s="41" t="s">
        <v>13</v>
      </c>
      <c r="I92" s="50" t="s">
        <v>116</v>
      </c>
      <c r="J92" s="55" t="s">
        <v>157</v>
      </c>
      <c r="K92" s="56">
        <v>1076</v>
      </c>
      <c r="L92" s="58" t="s">
        <v>69</v>
      </c>
    </row>
    <row r="93" spans="1:12" ht="20.100000000000001" customHeight="1">
      <c r="A93" s="42">
        <v>89</v>
      </c>
      <c r="B93" s="65">
        <v>45657</v>
      </c>
      <c r="C93" s="41" t="s">
        <v>222</v>
      </c>
      <c r="D93" s="50" t="s">
        <v>67</v>
      </c>
      <c r="E93" s="40" t="s">
        <v>13</v>
      </c>
      <c r="F93" s="41" t="s">
        <v>13</v>
      </c>
      <c r="G93" s="41" t="s">
        <v>0</v>
      </c>
      <c r="H93" s="41" t="s">
        <v>13</v>
      </c>
      <c r="I93" s="50" t="s">
        <v>116</v>
      </c>
      <c r="J93" s="53" t="s">
        <v>157</v>
      </c>
      <c r="K93" s="60">
        <v>-1076</v>
      </c>
      <c r="L93" s="58" t="s">
        <v>72</v>
      </c>
    </row>
    <row r="94" spans="1:12" ht="20.100000000000001" customHeight="1" thickBot="1">
      <c r="A94" s="136" t="s">
        <v>12</v>
      </c>
      <c r="B94" s="137"/>
      <c r="C94" s="137"/>
      <c r="D94" s="137"/>
      <c r="E94" s="137"/>
      <c r="F94" s="137"/>
      <c r="G94" s="137"/>
      <c r="H94" s="137"/>
      <c r="I94" s="137"/>
      <c r="J94" s="137"/>
      <c r="K94" s="49">
        <f>SUM(K5:K93)</f>
        <v>64727473</v>
      </c>
      <c r="L94" s="43"/>
    </row>
    <row r="1048538" spans="12:12">
      <c r="L1048538" s="20"/>
    </row>
  </sheetData>
  <autoFilter ref="A4:L94" xr:uid="{00000000-0009-0000-0000-000000000000}"/>
  <sortState xmlns:xlrd2="http://schemas.microsoft.com/office/spreadsheetml/2017/richdata2" ref="B5:L21">
    <sortCondition ref="B4:B21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EAF5EED7-1F75-4761-B464-CA1B303F9AD6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5EAA1934-D8A7-4BA1-9959-B302379DD76F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F465CA6-15E9-4EC6-8B92-B7A18A33246C}"/>
    </customSheetView>
  </customSheetViews>
  <mergeCells count="4">
    <mergeCell ref="A94:J9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rowBreaks count="1" manualBreakCount="1">
    <brk id="62" max="11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70" sqref="C70"/>
    </sheetView>
  </sheetViews>
  <sheetFormatPr defaultRowHeight="16.5"/>
  <cols>
    <col min="1" max="1" width="4.75" style="5" bestFit="1" customWidth="1"/>
    <col min="2" max="2" width="13.375" style="5" customWidth="1"/>
    <col min="3" max="3" width="64.625" style="6" customWidth="1"/>
    <col min="4" max="4" width="8.75" style="6" bestFit="1" customWidth="1"/>
    <col min="5" max="5" width="8.75" style="6" customWidth="1"/>
    <col min="6" max="6" width="13.125" style="24" bestFit="1" customWidth="1"/>
    <col min="7" max="7" width="14.625" style="84" bestFit="1" customWidth="1"/>
    <col min="8" max="8" width="12.25" style="5" bestFit="1" customWidth="1"/>
    <col min="9" max="16384" width="9" style="26"/>
  </cols>
  <sheetData>
    <row r="1" spans="1:8" ht="26.25" customHeight="1" thickBot="1">
      <c r="A1" s="141" t="s">
        <v>38</v>
      </c>
      <c r="B1" s="141"/>
      <c r="C1" s="141"/>
      <c r="D1" s="141"/>
      <c r="E1" s="141"/>
      <c r="F1" s="141"/>
      <c r="G1" s="141"/>
      <c r="H1" s="141"/>
    </row>
    <row r="2" spans="1:8" s="27" customFormat="1" ht="27">
      <c r="A2" s="108" t="s">
        <v>3</v>
      </c>
      <c r="B2" s="109" t="s">
        <v>29</v>
      </c>
      <c r="C2" s="110" t="s">
        <v>23</v>
      </c>
      <c r="D2" s="110" t="s">
        <v>37</v>
      </c>
      <c r="E2" s="110" t="s">
        <v>25</v>
      </c>
      <c r="F2" s="111" t="s">
        <v>53</v>
      </c>
      <c r="G2" s="112" t="s">
        <v>30</v>
      </c>
      <c r="H2" s="113" t="s">
        <v>31</v>
      </c>
    </row>
    <row r="3" spans="1:8" s="80" customFormat="1" ht="24.95" customHeight="1">
      <c r="A3" s="78">
        <v>1</v>
      </c>
      <c r="B3" s="105">
        <v>45628</v>
      </c>
      <c r="C3" s="99" t="s">
        <v>214</v>
      </c>
      <c r="D3" s="77" t="s">
        <v>202</v>
      </c>
      <c r="E3" s="34" t="s">
        <v>13</v>
      </c>
      <c r="F3" s="69">
        <v>533750</v>
      </c>
      <c r="G3" s="83" t="s">
        <v>234</v>
      </c>
      <c r="H3" s="79" t="s">
        <v>13</v>
      </c>
    </row>
    <row r="4" spans="1:8" s="80" customFormat="1" ht="24.95" customHeight="1">
      <c r="A4" s="78">
        <v>2</v>
      </c>
      <c r="B4" s="105">
        <v>45628</v>
      </c>
      <c r="C4" s="99" t="s">
        <v>215</v>
      </c>
      <c r="D4" s="77" t="s">
        <v>67</v>
      </c>
      <c r="E4" s="34" t="s">
        <v>13</v>
      </c>
      <c r="F4" s="69">
        <v>44000</v>
      </c>
      <c r="G4" s="83" t="s">
        <v>235</v>
      </c>
      <c r="H4" s="79" t="s">
        <v>224</v>
      </c>
    </row>
    <row r="5" spans="1:8" s="80" customFormat="1" ht="35.1" customHeight="1">
      <c r="A5" s="78">
        <v>3</v>
      </c>
      <c r="B5" s="105">
        <v>45629</v>
      </c>
      <c r="C5" s="94" t="s">
        <v>406</v>
      </c>
      <c r="D5" s="73" t="s">
        <v>80</v>
      </c>
      <c r="E5" s="34" t="s">
        <v>55</v>
      </c>
      <c r="F5" s="69">
        <v>300000</v>
      </c>
      <c r="G5" s="83" t="s">
        <v>236</v>
      </c>
      <c r="H5" s="79" t="s">
        <v>259</v>
      </c>
    </row>
    <row r="6" spans="1:8" s="80" customFormat="1" ht="24.95" customHeight="1">
      <c r="A6" s="78">
        <v>4</v>
      </c>
      <c r="B6" s="105">
        <v>45629</v>
      </c>
      <c r="C6" s="94" t="s">
        <v>398</v>
      </c>
      <c r="D6" s="73" t="s">
        <v>203</v>
      </c>
      <c r="E6" s="34" t="s">
        <v>13</v>
      </c>
      <c r="F6" s="69">
        <v>444000</v>
      </c>
      <c r="G6" s="83" t="s">
        <v>308</v>
      </c>
      <c r="H6" s="79" t="s">
        <v>90</v>
      </c>
    </row>
    <row r="7" spans="1:8" s="80" customFormat="1" ht="24.95" customHeight="1">
      <c r="A7" s="78">
        <v>5</v>
      </c>
      <c r="B7" s="105">
        <v>45629</v>
      </c>
      <c r="C7" s="94" t="s">
        <v>399</v>
      </c>
      <c r="D7" s="73" t="s">
        <v>80</v>
      </c>
      <c r="E7" s="34" t="s">
        <v>13</v>
      </c>
      <c r="F7" s="69">
        <v>216000</v>
      </c>
      <c r="G7" s="83" t="s">
        <v>309</v>
      </c>
      <c r="H7" s="79" t="s">
        <v>310</v>
      </c>
    </row>
    <row r="8" spans="1:8" s="80" customFormat="1" ht="35.1" customHeight="1">
      <c r="A8" s="78">
        <v>6</v>
      </c>
      <c r="B8" s="105">
        <v>45630</v>
      </c>
      <c r="C8" s="95" t="s">
        <v>187</v>
      </c>
      <c r="D8" s="73" t="s">
        <v>79</v>
      </c>
      <c r="E8" s="34" t="s">
        <v>13</v>
      </c>
      <c r="F8" s="70">
        <v>1660000</v>
      </c>
      <c r="G8" s="83" t="s">
        <v>320</v>
      </c>
      <c r="H8" s="79" t="s">
        <v>321</v>
      </c>
    </row>
    <row r="9" spans="1:8" s="80" customFormat="1" ht="24.95" customHeight="1">
      <c r="A9" s="78">
        <v>7</v>
      </c>
      <c r="B9" s="105">
        <v>45631</v>
      </c>
      <c r="C9" s="95" t="s">
        <v>216</v>
      </c>
      <c r="D9" s="77" t="s">
        <v>67</v>
      </c>
      <c r="E9" s="34" t="s">
        <v>13</v>
      </c>
      <c r="F9" s="70">
        <v>494000</v>
      </c>
      <c r="G9" s="83" t="s">
        <v>238</v>
      </c>
      <c r="H9" s="79" t="s">
        <v>224</v>
      </c>
    </row>
    <row r="10" spans="1:8" s="80" customFormat="1" ht="24.95" customHeight="1">
      <c r="A10" s="78">
        <v>8</v>
      </c>
      <c r="B10" s="105">
        <v>45631</v>
      </c>
      <c r="C10" s="96" t="s">
        <v>208</v>
      </c>
      <c r="D10" s="75" t="s">
        <v>67</v>
      </c>
      <c r="E10" s="34" t="s">
        <v>13</v>
      </c>
      <c r="F10" s="66">
        <v>3000000</v>
      </c>
      <c r="G10" s="83" t="s">
        <v>237</v>
      </c>
      <c r="H10" s="79" t="s">
        <v>224</v>
      </c>
    </row>
    <row r="11" spans="1:8" s="80" customFormat="1" ht="24.95" customHeight="1">
      <c r="A11" s="78">
        <v>9</v>
      </c>
      <c r="B11" s="106">
        <v>45632</v>
      </c>
      <c r="C11" s="95" t="s">
        <v>387</v>
      </c>
      <c r="D11" s="82" t="s">
        <v>67</v>
      </c>
      <c r="E11" s="34" t="s">
        <v>13</v>
      </c>
      <c r="F11" s="70">
        <v>1250000</v>
      </c>
      <c r="G11" s="83" t="s">
        <v>239</v>
      </c>
      <c r="H11" s="79" t="s">
        <v>224</v>
      </c>
    </row>
    <row r="12" spans="1:8" s="80" customFormat="1" ht="50.1" customHeight="1">
      <c r="A12" s="78">
        <v>10</v>
      </c>
      <c r="B12" s="106">
        <v>45632</v>
      </c>
      <c r="C12" s="97" t="s">
        <v>188</v>
      </c>
      <c r="D12" s="75" t="s">
        <v>79</v>
      </c>
      <c r="E12" s="34" t="s">
        <v>13</v>
      </c>
      <c r="F12" s="66">
        <v>1010000</v>
      </c>
      <c r="G12" s="83" t="s">
        <v>322</v>
      </c>
      <c r="H12" s="79" t="s">
        <v>323</v>
      </c>
    </row>
    <row r="13" spans="1:8" s="80" customFormat="1" ht="50.1" customHeight="1">
      <c r="A13" s="78">
        <v>11</v>
      </c>
      <c r="B13" s="106">
        <v>45632</v>
      </c>
      <c r="C13" s="98" t="s">
        <v>189</v>
      </c>
      <c r="D13" s="75" t="s">
        <v>204</v>
      </c>
      <c r="E13" s="34" t="s">
        <v>13</v>
      </c>
      <c r="F13" s="66">
        <v>550000</v>
      </c>
      <c r="G13" s="83" t="s">
        <v>324</v>
      </c>
      <c r="H13" s="79" t="s">
        <v>89</v>
      </c>
    </row>
    <row r="14" spans="1:8" s="27" customFormat="1" ht="24.95" customHeight="1">
      <c r="A14" s="29">
        <v>12</v>
      </c>
      <c r="B14" s="106">
        <v>45632</v>
      </c>
      <c r="C14" s="99" t="s">
        <v>209</v>
      </c>
      <c r="D14" s="73" t="s">
        <v>79</v>
      </c>
      <c r="E14" s="7" t="s">
        <v>13</v>
      </c>
      <c r="F14" s="69">
        <v>3000000</v>
      </c>
      <c r="G14" s="83" t="s">
        <v>282</v>
      </c>
      <c r="H14" s="79" t="s">
        <v>283</v>
      </c>
    </row>
    <row r="15" spans="1:8" s="80" customFormat="1" ht="24.95" customHeight="1">
      <c r="A15" s="78">
        <v>13</v>
      </c>
      <c r="B15" s="106">
        <v>45635</v>
      </c>
      <c r="C15" s="100" t="s">
        <v>388</v>
      </c>
      <c r="D15" s="82" t="s">
        <v>205</v>
      </c>
      <c r="E15" s="34" t="s">
        <v>13</v>
      </c>
      <c r="F15" s="70">
        <v>112500</v>
      </c>
      <c r="G15" s="83" t="s">
        <v>260</v>
      </c>
      <c r="H15" s="79" t="s">
        <v>262</v>
      </c>
    </row>
    <row r="16" spans="1:8" s="27" customFormat="1" ht="24.95" customHeight="1">
      <c r="A16" s="29">
        <v>18</v>
      </c>
      <c r="B16" s="106">
        <v>45635</v>
      </c>
      <c r="C16" s="96" t="s">
        <v>210</v>
      </c>
      <c r="D16" s="75" t="s">
        <v>67</v>
      </c>
      <c r="E16" s="7" t="s">
        <v>13</v>
      </c>
      <c r="F16" s="70">
        <v>3000000</v>
      </c>
      <c r="G16" s="83" t="s">
        <v>240</v>
      </c>
      <c r="H16" s="79" t="s">
        <v>224</v>
      </c>
    </row>
    <row r="17" spans="1:8" s="80" customFormat="1" ht="24.95" customHeight="1">
      <c r="A17" s="78">
        <v>19</v>
      </c>
      <c r="B17" s="106">
        <v>45635</v>
      </c>
      <c r="C17" s="99" t="s">
        <v>211</v>
      </c>
      <c r="D17" s="73" t="s">
        <v>79</v>
      </c>
      <c r="E17" s="34" t="s">
        <v>13</v>
      </c>
      <c r="F17" s="69">
        <v>500000</v>
      </c>
      <c r="G17" s="83" t="s">
        <v>325</v>
      </c>
      <c r="H17" s="79" t="s">
        <v>328</v>
      </c>
    </row>
    <row r="18" spans="1:8" s="80" customFormat="1" ht="35.1" customHeight="1">
      <c r="A18" s="78">
        <v>20</v>
      </c>
      <c r="B18" s="105">
        <v>45636</v>
      </c>
      <c r="C18" s="94" t="s">
        <v>389</v>
      </c>
      <c r="D18" s="76" t="s">
        <v>206</v>
      </c>
      <c r="E18" s="34" t="s">
        <v>13</v>
      </c>
      <c r="F18" s="71">
        <v>48290</v>
      </c>
      <c r="G18" s="83" t="s">
        <v>261</v>
      </c>
      <c r="H18" s="79" t="s">
        <v>262</v>
      </c>
    </row>
    <row r="19" spans="1:8" s="27" customFormat="1" ht="24.95" customHeight="1">
      <c r="A19" s="29">
        <v>21</v>
      </c>
      <c r="B19" s="105">
        <v>45636</v>
      </c>
      <c r="C19" s="101" t="s">
        <v>408</v>
      </c>
      <c r="D19" s="82" t="s">
        <v>81</v>
      </c>
      <c r="E19" s="7" t="s">
        <v>55</v>
      </c>
      <c r="F19" s="103">
        <v>300000</v>
      </c>
      <c r="G19" s="83" t="s">
        <v>263</v>
      </c>
      <c r="H19" s="81" t="s">
        <v>264</v>
      </c>
    </row>
    <row r="20" spans="1:8" s="27" customFormat="1" ht="35.1" customHeight="1">
      <c r="A20" s="29">
        <v>22</v>
      </c>
      <c r="B20" s="105">
        <v>45636</v>
      </c>
      <c r="C20" s="94" t="s">
        <v>390</v>
      </c>
      <c r="D20" s="76" t="s">
        <v>205</v>
      </c>
      <c r="E20" s="7" t="s">
        <v>13</v>
      </c>
      <c r="F20" s="103">
        <v>177400</v>
      </c>
      <c r="G20" s="83" t="s">
        <v>265</v>
      </c>
      <c r="H20" s="79" t="s">
        <v>262</v>
      </c>
    </row>
    <row r="21" spans="1:8" s="80" customFormat="1" ht="90" customHeight="1">
      <c r="A21" s="78">
        <v>23</v>
      </c>
      <c r="B21" s="105">
        <v>45636</v>
      </c>
      <c r="C21" s="99" t="s">
        <v>413</v>
      </c>
      <c r="D21" s="73" t="s">
        <v>80</v>
      </c>
      <c r="E21" s="34" t="s">
        <v>55</v>
      </c>
      <c r="F21" s="69">
        <v>2850000</v>
      </c>
      <c r="G21" s="83" t="s">
        <v>266</v>
      </c>
      <c r="H21" s="79" t="s">
        <v>267</v>
      </c>
    </row>
    <row r="22" spans="1:8" s="80" customFormat="1" ht="140.1" customHeight="1">
      <c r="A22" s="78">
        <v>24</v>
      </c>
      <c r="B22" s="105">
        <v>45636</v>
      </c>
      <c r="C22" s="102" t="s">
        <v>414</v>
      </c>
      <c r="D22" s="72" t="s">
        <v>80</v>
      </c>
      <c r="E22" s="34" t="s">
        <v>258</v>
      </c>
      <c r="F22" s="67">
        <v>8530000</v>
      </c>
      <c r="G22" s="83" t="s">
        <v>318</v>
      </c>
      <c r="H22" s="79" t="s">
        <v>319</v>
      </c>
    </row>
    <row r="23" spans="1:8" s="80" customFormat="1" ht="24.95" customHeight="1">
      <c r="A23" s="78">
        <v>25</v>
      </c>
      <c r="B23" s="105">
        <v>45636</v>
      </c>
      <c r="C23" s="102" t="s">
        <v>312</v>
      </c>
      <c r="D23" s="72" t="s">
        <v>81</v>
      </c>
      <c r="E23" s="34" t="s">
        <v>13</v>
      </c>
      <c r="F23" s="67">
        <v>710000</v>
      </c>
      <c r="G23" s="83" t="s">
        <v>311</v>
      </c>
      <c r="H23" s="81" t="s">
        <v>264</v>
      </c>
    </row>
    <row r="24" spans="1:8" s="80" customFormat="1" ht="24.95" customHeight="1">
      <c r="A24" s="78">
        <v>26</v>
      </c>
      <c r="B24" s="105">
        <v>45636</v>
      </c>
      <c r="C24" s="99" t="s">
        <v>212</v>
      </c>
      <c r="D24" s="73" t="s">
        <v>79</v>
      </c>
      <c r="E24" s="34" t="s">
        <v>13</v>
      </c>
      <c r="F24" s="69">
        <v>4000000</v>
      </c>
      <c r="G24" s="83" t="s">
        <v>326</v>
      </c>
      <c r="H24" s="81" t="s">
        <v>327</v>
      </c>
    </row>
    <row r="25" spans="1:8" s="80" customFormat="1" ht="24.95" customHeight="1">
      <c r="A25" s="78">
        <v>27</v>
      </c>
      <c r="B25" s="105">
        <v>45637</v>
      </c>
      <c r="C25" s="94" t="s">
        <v>391</v>
      </c>
      <c r="D25" s="76" t="s">
        <v>206</v>
      </c>
      <c r="E25" s="34" t="s">
        <v>13</v>
      </c>
      <c r="F25" s="103">
        <v>6000</v>
      </c>
      <c r="G25" s="83" t="s">
        <v>268</v>
      </c>
      <c r="H25" s="81" t="s">
        <v>269</v>
      </c>
    </row>
    <row r="26" spans="1:8" s="80" customFormat="1" ht="35.1" customHeight="1">
      <c r="A26" s="78">
        <v>28</v>
      </c>
      <c r="B26" s="105">
        <v>45637</v>
      </c>
      <c r="C26" s="94" t="s">
        <v>392</v>
      </c>
      <c r="D26" s="76" t="s">
        <v>206</v>
      </c>
      <c r="E26" s="34" t="s">
        <v>13</v>
      </c>
      <c r="F26" s="103">
        <v>570200</v>
      </c>
      <c r="G26" s="83" t="s">
        <v>270</v>
      </c>
      <c r="H26" s="81" t="s">
        <v>271</v>
      </c>
    </row>
    <row r="27" spans="1:8" s="80" customFormat="1" ht="35.1" customHeight="1">
      <c r="A27" s="78">
        <v>29</v>
      </c>
      <c r="B27" s="105">
        <v>45637</v>
      </c>
      <c r="C27" s="94" t="s">
        <v>190</v>
      </c>
      <c r="D27" s="76" t="s">
        <v>206</v>
      </c>
      <c r="E27" s="34" t="s">
        <v>13</v>
      </c>
      <c r="F27" s="103">
        <v>720800</v>
      </c>
      <c r="G27" s="83" t="s">
        <v>316</v>
      </c>
      <c r="H27" s="79" t="s">
        <v>317</v>
      </c>
    </row>
    <row r="28" spans="1:8" s="80" customFormat="1" ht="24.95" customHeight="1">
      <c r="A28" s="78">
        <v>30</v>
      </c>
      <c r="B28" s="105">
        <v>45637</v>
      </c>
      <c r="C28" s="94" t="s">
        <v>292</v>
      </c>
      <c r="D28" s="76" t="s">
        <v>80</v>
      </c>
      <c r="E28" s="34" t="s">
        <v>55</v>
      </c>
      <c r="F28" s="103">
        <v>200000</v>
      </c>
      <c r="G28" s="83" t="s">
        <v>293</v>
      </c>
      <c r="H28" s="81" t="s">
        <v>294</v>
      </c>
    </row>
    <row r="29" spans="1:8" s="80" customFormat="1" ht="24.95" customHeight="1">
      <c r="A29" s="78">
        <v>31</v>
      </c>
      <c r="B29" s="105">
        <v>45638</v>
      </c>
      <c r="C29" s="94" t="s">
        <v>393</v>
      </c>
      <c r="D29" s="76" t="s">
        <v>206</v>
      </c>
      <c r="E29" s="34" t="s">
        <v>13</v>
      </c>
      <c r="F29" s="103">
        <v>360000</v>
      </c>
      <c r="G29" s="83" t="s">
        <v>272</v>
      </c>
      <c r="H29" s="81" t="s">
        <v>271</v>
      </c>
    </row>
    <row r="30" spans="1:8" s="27" customFormat="1" ht="24.95" customHeight="1">
      <c r="A30" s="29">
        <v>32</v>
      </c>
      <c r="B30" s="105">
        <v>45638</v>
      </c>
      <c r="C30" s="98" t="s">
        <v>394</v>
      </c>
      <c r="D30" s="75" t="s">
        <v>80</v>
      </c>
      <c r="E30" s="7" t="s">
        <v>55</v>
      </c>
      <c r="F30" s="104">
        <v>74450</v>
      </c>
      <c r="G30" s="83" t="s">
        <v>273</v>
      </c>
      <c r="H30" s="81" t="s">
        <v>274</v>
      </c>
    </row>
    <row r="31" spans="1:8" s="80" customFormat="1" ht="24.95" customHeight="1">
      <c r="A31" s="78">
        <v>33</v>
      </c>
      <c r="B31" s="105">
        <v>45638</v>
      </c>
      <c r="C31" s="102" t="s">
        <v>291</v>
      </c>
      <c r="D31" s="75" t="s">
        <v>79</v>
      </c>
      <c r="E31" s="34" t="s">
        <v>13</v>
      </c>
      <c r="F31" s="66">
        <v>1000000</v>
      </c>
      <c r="G31" s="83" t="s">
        <v>275</v>
      </c>
      <c r="H31" s="79" t="s">
        <v>86</v>
      </c>
    </row>
    <row r="32" spans="1:8" s="80" customFormat="1" ht="50.1" customHeight="1">
      <c r="A32" s="78">
        <v>34</v>
      </c>
      <c r="B32" s="105">
        <v>45638</v>
      </c>
      <c r="C32" s="98" t="s">
        <v>213</v>
      </c>
      <c r="D32" s="75" t="s">
        <v>203</v>
      </c>
      <c r="E32" s="34" t="s">
        <v>13</v>
      </c>
      <c r="F32" s="104">
        <v>1125550</v>
      </c>
      <c r="G32" s="83" t="s">
        <v>284</v>
      </c>
      <c r="H32" s="81" t="s">
        <v>285</v>
      </c>
    </row>
    <row r="33" spans="1:8" s="27" customFormat="1" ht="24.95" customHeight="1">
      <c r="A33" s="29">
        <v>35</v>
      </c>
      <c r="B33" s="105">
        <v>45639</v>
      </c>
      <c r="C33" s="102" t="s">
        <v>287</v>
      </c>
      <c r="D33" s="75" t="s">
        <v>79</v>
      </c>
      <c r="E33" s="34" t="s">
        <v>13</v>
      </c>
      <c r="F33" s="66">
        <v>200000</v>
      </c>
      <c r="G33" s="83" t="s">
        <v>88</v>
      </c>
      <c r="H33" s="81" t="s">
        <v>286</v>
      </c>
    </row>
    <row r="34" spans="1:8" s="80" customFormat="1" ht="24.95" customHeight="1">
      <c r="A34" s="78">
        <v>36</v>
      </c>
      <c r="B34" s="105">
        <v>45639</v>
      </c>
      <c r="C34" s="102" t="s">
        <v>296</v>
      </c>
      <c r="D34" s="75" t="s">
        <v>79</v>
      </c>
      <c r="E34" s="34" t="s">
        <v>13</v>
      </c>
      <c r="F34" s="66">
        <v>1000000</v>
      </c>
      <c r="G34" s="83" t="s">
        <v>87</v>
      </c>
      <c r="H34" s="81" t="s">
        <v>288</v>
      </c>
    </row>
    <row r="35" spans="1:8" s="80" customFormat="1" ht="24.95" customHeight="1">
      <c r="A35" s="78">
        <v>37</v>
      </c>
      <c r="B35" s="105">
        <v>45639</v>
      </c>
      <c r="C35" s="102" t="s">
        <v>191</v>
      </c>
      <c r="D35" s="75" t="s">
        <v>202</v>
      </c>
      <c r="E35" s="34" t="s">
        <v>13</v>
      </c>
      <c r="F35" s="66">
        <v>8000</v>
      </c>
      <c r="G35" s="83" t="s">
        <v>241</v>
      </c>
      <c r="H35" s="79" t="s">
        <v>224</v>
      </c>
    </row>
    <row r="36" spans="1:8" s="80" customFormat="1" ht="24.95" customHeight="1">
      <c r="A36" s="78">
        <v>38</v>
      </c>
      <c r="B36" s="105">
        <v>45639</v>
      </c>
      <c r="C36" s="102" t="s">
        <v>192</v>
      </c>
      <c r="D36" s="75" t="s">
        <v>202</v>
      </c>
      <c r="E36" s="34" t="s">
        <v>13</v>
      </c>
      <c r="F36" s="66">
        <v>125730</v>
      </c>
      <c r="G36" s="83" t="s">
        <v>242</v>
      </c>
      <c r="H36" s="79" t="s">
        <v>224</v>
      </c>
    </row>
    <row r="37" spans="1:8" s="27" customFormat="1" ht="24.95" customHeight="1">
      <c r="A37" s="78">
        <v>39</v>
      </c>
      <c r="B37" s="105">
        <v>45641</v>
      </c>
      <c r="C37" s="102" t="s">
        <v>193</v>
      </c>
      <c r="D37" s="75" t="s">
        <v>202</v>
      </c>
      <c r="E37" s="34" t="s">
        <v>13</v>
      </c>
      <c r="F37" s="66">
        <v>320000</v>
      </c>
      <c r="G37" s="83" t="s">
        <v>243</v>
      </c>
      <c r="H37" s="79" t="s">
        <v>224</v>
      </c>
    </row>
    <row r="38" spans="1:8" s="80" customFormat="1" ht="24.95" customHeight="1">
      <c r="A38" s="78">
        <v>40</v>
      </c>
      <c r="B38" s="105">
        <v>45642</v>
      </c>
      <c r="C38" s="102" t="s">
        <v>194</v>
      </c>
      <c r="D38" s="75" t="s">
        <v>67</v>
      </c>
      <c r="E38" s="34" t="s">
        <v>13</v>
      </c>
      <c r="F38" s="66">
        <v>130000</v>
      </c>
      <c r="G38" s="83" t="s">
        <v>244</v>
      </c>
      <c r="H38" s="79" t="s">
        <v>224</v>
      </c>
    </row>
    <row r="39" spans="1:8" s="80" customFormat="1" ht="24.95" customHeight="1">
      <c r="A39" s="78">
        <v>41</v>
      </c>
      <c r="B39" s="106">
        <v>45644</v>
      </c>
      <c r="C39" s="95" t="s">
        <v>396</v>
      </c>
      <c r="D39" s="82" t="s">
        <v>67</v>
      </c>
      <c r="E39" s="34" t="s">
        <v>13</v>
      </c>
      <c r="F39" s="70">
        <v>5000000</v>
      </c>
      <c r="G39" s="83" t="s">
        <v>245</v>
      </c>
      <c r="H39" s="79" t="s">
        <v>224</v>
      </c>
    </row>
    <row r="40" spans="1:8" s="27" customFormat="1" ht="24.95" customHeight="1">
      <c r="A40" s="78">
        <v>42</v>
      </c>
      <c r="B40" s="106">
        <v>45644</v>
      </c>
      <c r="C40" s="94" t="s">
        <v>397</v>
      </c>
      <c r="D40" s="82" t="s">
        <v>67</v>
      </c>
      <c r="E40" s="34" t="s">
        <v>13</v>
      </c>
      <c r="F40" s="70">
        <v>49700</v>
      </c>
      <c r="G40" s="83" t="s">
        <v>246</v>
      </c>
      <c r="H40" s="79" t="s">
        <v>224</v>
      </c>
    </row>
    <row r="41" spans="1:8" s="80" customFormat="1" ht="24.95" customHeight="1">
      <c r="A41" s="78">
        <v>43</v>
      </c>
      <c r="B41" s="106">
        <v>45644</v>
      </c>
      <c r="C41" s="102" t="s">
        <v>295</v>
      </c>
      <c r="D41" s="82" t="s">
        <v>207</v>
      </c>
      <c r="E41" s="34" t="s">
        <v>13</v>
      </c>
      <c r="F41" s="70">
        <v>341400</v>
      </c>
      <c r="G41" s="83" t="s">
        <v>290</v>
      </c>
      <c r="H41" s="81" t="s">
        <v>289</v>
      </c>
    </row>
    <row r="42" spans="1:8" s="80" customFormat="1" ht="24.95" customHeight="1">
      <c r="A42" s="78">
        <v>44</v>
      </c>
      <c r="B42" s="106">
        <v>45645</v>
      </c>
      <c r="C42" s="102" t="s">
        <v>217</v>
      </c>
      <c r="D42" s="77" t="s">
        <v>67</v>
      </c>
      <c r="E42" s="34" t="s">
        <v>13</v>
      </c>
      <c r="F42" s="70">
        <v>426300</v>
      </c>
      <c r="G42" s="83" t="s">
        <v>247</v>
      </c>
      <c r="H42" s="79" t="s">
        <v>224</v>
      </c>
    </row>
    <row r="43" spans="1:8" s="80" customFormat="1" ht="24.95" customHeight="1">
      <c r="A43" s="78">
        <v>45</v>
      </c>
      <c r="B43" s="106">
        <v>45646</v>
      </c>
      <c r="C43" s="94" t="s">
        <v>400</v>
      </c>
      <c r="D43" s="82" t="s">
        <v>202</v>
      </c>
      <c r="E43" s="34" t="s">
        <v>13</v>
      </c>
      <c r="F43" s="70">
        <v>146850</v>
      </c>
      <c r="G43" s="83" t="s">
        <v>248</v>
      </c>
      <c r="H43" s="79" t="s">
        <v>224</v>
      </c>
    </row>
    <row r="44" spans="1:8" s="80" customFormat="1" ht="24.95" customHeight="1">
      <c r="A44" s="78">
        <v>46</v>
      </c>
      <c r="B44" s="106">
        <v>45646</v>
      </c>
      <c r="C44" s="102" t="s">
        <v>218</v>
      </c>
      <c r="D44" s="77" t="s">
        <v>202</v>
      </c>
      <c r="E44" s="34" t="s">
        <v>13</v>
      </c>
      <c r="F44" s="70">
        <v>647400</v>
      </c>
      <c r="G44" s="83" t="s">
        <v>249</v>
      </c>
      <c r="H44" s="79" t="s">
        <v>224</v>
      </c>
    </row>
    <row r="45" spans="1:8" s="80" customFormat="1" ht="24.95" customHeight="1">
      <c r="A45" s="78">
        <v>47</v>
      </c>
      <c r="B45" s="107">
        <v>45650</v>
      </c>
      <c r="C45" s="99" t="s">
        <v>401</v>
      </c>
      <c r="D45" s="76" t="s">
        <v>67</v>
      </c>
      <c r="E45" s="34" t="s">
        <v>13</v>
      </c>
      <c r="F45" s="68">
        <v>100000</v>
      </c>
      <c r="G45" s="83" t="s">
        <v>82</v>
      </c>
      <c r="H45" s="79" t="s">
        <v>224</v>
      </c>
    </row>
    <row r="46" spans="1:8" s="80" customFormat="1" ht="24.95" customHeight="1">
      <c r="A46" s="78">
        <v>48</v>
      </c>
      <c r="B46" s="107">
        <v>45650</v>
      </c>
      <c r="C46" s="98" t="s">
        <v>402</v>
      </c>
      <c r="D46" s="76" t="s">
        <v>80</v>
      </c>
      <c r="E46" s="34" t="s">
        <v>13</v>
      </c>
      <c r="F46" s="66">
        <v>1100000</v>
      </c>
      <c r="G46" s="83" t="s">
        <v>298</v>
      </c>
      <c r="H46" s="81" t="s">
        <v>315</v>
      </c>
    </row>
    <row r="47" spans="1:8" s="80" customFormat="1" ht="24.95" customHeight="1">
      <c r="A47" s="78">
        <v>49</v>
      </c>
      <c r="B47" s="107">
        <v>45650</v>
      </c>
      <c r="C47" s="98" t="s">
        <v>195</v>
      </c>
      <c r="D47" s="76" t="s">
        <v>67</v>
      </c>
      <c r="E47" s="34" t="s">
        <v>13</v>
      </c>
      <c r="F47" s="66">
        <v>124520</v>
      </c>
      <c r="G47" s="83" t="s">
        <v>250</v>
      </c>
      <c r="H47" s="79" t="s">
        <v>224</v>
      </c>
    </row>
    <row r="48" spans="1:8" s="80" customFormat="1" ht="35.1" customHeight="1">
      <c r="A48" s="78">
        <v>50</v>
      </c>
      <c r="B48" s="107">
        <v>45652</v>
      </c>
      <c r="C48" s="97" t="s">
        <v>395</v>
      </c>
      <c r="D48" s="76" t="s">
        <v>79</v>
      </c>
      <c r="E48" s="34" t="s">
        <v>55</v>
      </c>
      <c r="F48" s="71">
        <v>4500000</v>
      </c>
      <c r="G48" s="83" t="s">
        <v>280</v>
      </c>
      <c r="H48" s="81" t="s">
        <v>281</v>
      </c>
    </row>
    <row r="49" spans="1:8" s="80" customFormat="1" ht="24.95" customHeight="1">
      <c r="A49" s="78">
        <v>51</v>
      </c>
      <c r="B49" s="107">
        <v>45652</v>
      </c>
      <c r="C49" s="97" t="s">
        <v>196</v>
      </c>
      <c r="D49" s="76" t="s">
        <v>67</v>
      </c>
      <c r="E49" s="34" t="s">
        <v>13</v>
      </c>
      <c r="F49" s="71">
        <v>104300</v>
      </c>
      <c r="G49" s="83" t="s">
        <v>251</v>
      </c>
      <c r="H49" s="79" t="s">
        <v>224</v>
      </c>
    </row>
    <row r="50" spans="1:8" s="80" customFormat="1" ht="24.95" customHeight="1">
      <c r="A50" s="78">
        <v>52</v>
      </c>
      <c r="B50" s="107">
        <v>45652</v>
      </c>
      <c r="C50" s="97" t="s">
        <v>405</v>
      </c>
      <c r="D50" s="76" t="s">
        <v>206</v>
      </c>
      <c r="E50" s="34" t="s">
        <v>13</v>
      </c>
      <c r="F50" s="71">
        <v>300000</v>
      </c>
      <c r="G50" s="83" t="s">
        <v>278</v>
      </c>
      <c r="H50" s="81" t="s">
        <v>279</v>
      </c>
    </row>
    <row r="51" spans="1:8" s="80" customFormat="1" ht="24.95" customHeight="1">
      <c r="A51" s="78">
        <v>53</v>
      </c>
      <c r="B51" s="107">
        <v>45652</v>
      </c>
      <c r="C51" s="97" t="s">
        <v>197</v>
      </c>
      <c r="D51" s="76" t="s">
        <v>202</v>
      </c>
      <c r="E51" s="34" t="s">
        <v>13</v>
      </c>
      <c r="F51" s="71">
        <v>14280</v>
      </c>
      <c r="G51" s="83" t="s">
        <v>252</v>
      </c>
      <c r="H51" s="79" t="s">
        <v>224</v>
      </c>
    </row>
    <row r="52" spans="1:8" s="27" customFormat="1" ht="24.95" customHeight="1">
      <c r="A52" s="78">
        <v>54</v>
      </c>
      <c r="B52" s="107">
        <v>45652</v>
      </c>
      <c r="C52" s="97" t="s">
        <v>198</v>
      </c>
      <c r="D52" s="76" t="s">
        <v>67</v>
      </c>
      <c r="E52" s="34" t="s">
        <v>13</v>
      </c>
      <c r="F52" s="71">
        <v>414000</v>
      </c>
      <c r="G52" s="83" t="s">
        <v>253</v>
      </c>
      <c r="H52" s="79" t="s">
        <v>224</v>
      </c>
    </row>
    <row r="53" spans="1:8" s="27" customFormat="1" ht="35.1" customHeight="1">
      <c r="A53" s="78">
        <v>55</v>
      </c>
      <c r="B53" s="105">
        <v>45653</v>
      </c>
      <c r="C53" s="94" t="s">
        <v>407</v>
      </c>
      <c r="D53" s="73" t="s">
        <v>80</v>
      </c>
      <c r="E53" s="7" t="s">
        <v>83</v>
      </c>
      <c r="F53" s="69">
        <v>300000</v>
      </c>
      <c r="G53" s="83" t="s">
        <v>236</v>
      </c>
      <c r="H53" s="79" t="s">
        <v>259</v>
      </c>
    </row>
    <row r="54" spans="1:8" s="80" customFormat="1" ht="24.95" customHeight="1">
      <c r="A54" s="78">
        <v>56</v>
      </c>
      <c r="B54" s="105">
        <v>45653</v>
      </c>
      <c r="C54" s="98" t="s">
        <v>277</v>
      </c>
      <c r="D54" s="74" t="s">
        <v>79</v>
      </c>
      <c r="E54" s="34" t="s">
        <v>13</v>
      </c>
      <c r="F54" s="71">
        <v>1000000</v>
      </c>
      <c r="G54" s="83" t="s">
        <v>275</v>
      </c>
      <c r="H54" s="79" t="s">
        <v>276</v>
      </c>
    </row>
    <row r="55" spans="1:8" s="80" customFormat="1" ht="24.95" customHeight="1">
      <c r="A55" s="78">
        <v>57</v>
      </c>
      <c r="B55" s="105">
        <v>45653</v>
      </c>
      <c r="C55" s="98" t="s">
        <v>300</v>
      </c>
      <c r="D55" s="74" t="s">
        <v>207</v>
      </c>
      <c r="E55" s="34" t="s">
        <v>13</v>
      </c>
      <c r="F55" s="71">
        <v>180000</v>
      </c>
      <c r="G55" s="83" t="s">
        <v>297</v>
      </c>
      <c r="H55" s="79" t="s">
        <v>299</v>
      </c>
    </row>
    <row r="56" spans="1:8" s="80" customFormat="1" ht="24.95" customHeight="1">
      <c r="A56" s="78">
        <v>58</v>
      </c>
      <c r="B56" s="105">
        <v>45653</v>
      </c>
      <c r="C56" s="98" t="s">
        <v>199</v>
      </c>
      <c r="D56" s="74" t="s">
        <v>67</v>
      </c>
      <c r="E56" s="34" t="s">
        <v>13</v>
      </c>
      <c r="F56" s="71">
        <v>221000</v>
      </c>
      <c r="G56" s="83" t="s">
        <v>254</v>
      </c>
      <c r="H56" s="79" t="s">
        <v>224</v>
      </c>
    </row>
    <row r="57" spans="1:8" s="27" customFormat="1" ht="24.95" customHeight="1">
      <c r="A57" s="78">
        <v>59</v>
      </c>
      <c r="B57" s="105">
        <v>45656</v>
      </c>
      <c r="C57" s="99" t="s">
        <v>200</v>
      </c>
      <c r="D57" s="73" t="s">
        <v>67</v>
      </c>
      <c r="E57" s="34" t="s">
        <v>13</v>
      </c>
      <c r="F57" s="69">
        <v>2597000</v>
      </c>
      <c r="G57" s="83" t="s">
        <v>255</v>
      </c>
      <c r="H57" s="79" t="s">
        <v>224</v>
      </c>
    </row>
    <row r="58" spans="1:8" s="80" customFormat="1" ht="24.95" customHeight="1">
      <c r="A58" s="78">
        <v>60</v>
      </c>
      <c r="B58" s="105">
        <v>45656</v>
      </c>
      <c r="C58" s="101" t="s">
        <v>403</v>
      </c>
      <c r="D58" s="82" t="s">
        <v>67</v>
      </c>
      <c r="E58" s="34" t="s">
        <v>13</v>
      </c>
      <c r="F58" s="103">
        <v>52000</v>
      </c>
      <c r="G58" s="83" t="s">
        <v>256</v>
      </c>
      <c r="H58" s="79" t="s">
        <v>224</v>
      </c>
    </row>
    <row r="59" spans="1:8" s="80" customFormat="1" ht="24.95" customHeight="1">
      <c r="A59" s="78">
        <v>61</v>
      </c>
      <c r="B59" s="105">
        <v>45656</v>
      </c>
      <c r="C59" s="102" t="s">
        <v>201</v>
      </c>
      <c r="D59" s="76" t="s">
        <v>67</v>
      </c>
      <c r="E59" s="34" t="s">
        <v>13</v>
      </c>
      <c r="F59" s="68">
        <v>1020620</v>
      </c>
      <c r="G59" s="83" t="s">
        <v>257</v>
      </c>
      <c r="H59" s="79" t="s">
        <v>224</v>
      </c>
    </row>
    <row r="60" spans="1:8" s="80" customFormat="1" ht="35.1" customHeight="1">
      <c r="A60" s="78">
        <v>62</v>
      </c>
      <c r="B60" s="105">
        <v>45657</v>
      </c>
      <c r="C60" s="98" t="s">
        <v>404</v>
      </c>
      <c r="D60" s="82" t="s">
        <v>80</v>
      </c>
      <c r="E60" s="34" t="s">
        <v>13</v>
      </c>
      <c r="F60" s="103">
        <v>364099</v>
      </c>
      <c r="G60" s="83" t="s">
        <v>313</v>
      </c>
      <c r="H60" s="79" t="s">
        <v>314</v>
      </c>
    </row>
    <row r="61" spans="1:8" s="80" customFormat="1" ht="24.95" customHeight="1">
      <c r="A61" s="78">
        <v>63</v>
      </c>
      <c r="B61" s="105">
        <v>45657</v>
      </c>
      <c r="C61" s="102" t="s">
        <v>415</v>
      </c>
      <c r="D61" s="82" t="s">
        <v>80</v>
      </c>
      <c r="E61" s="34" t="s">
        <v>258</v>
      </c>
      <c r="F61" s="103">
        <v>130000</v>
      </c>
      <c r="G61" s="83" t="s">
        <v>301</v>
      </c>
      <c r="H61" s="79" t="s">
        <v>302</v>
      </c>
    </row>
    <row r="62" spans="1:8" s="80" customFormat="1" ht="24.95" customHeight="1">
      <c r="A62" s="78">
        <v>64</v>
      </c>
      <c r="B62" s="105">
        <v>45657</v>
      </c>
      <c r="C62" s="102" t="s">
        <v>306</v>
      </c>
      <c r="D62" s="75" t="s">
        <v>79</v>
      </c>
      <c r="E62" s="34" t="s">
        <v>84</v>
      </c>
      <c r="F62" s="70">
        <v>1185000</v>
      </c>
      <c r="G62" s="83" t="s">
        <v>303</v>
      </c>
      <c r="H62" s="79" t="s">
        <v>85</v>
      </c>
    </row>
    <row r="63" spans="1:8" s="80" customFormat="1" ht="24.95" customHeight="1">
      <c r="A63" s="78">
        <v>65</v>
      </c>
      <c r="B63" s="105">
        <v>45657</v>
      </c>
      <c r="C63" s="102" t="s">
        <v>307</v>
      </c>
      <c r="D63" s="75" t="s">
        <v>79</v>
      </c>
      <c r="E63" s="34" t="s">
        <v>84</v>
      </c>
      <c r="F63" s="70">
        <v>798000</v>
      </c>
      <c r="G63" s="83" t="s">
        <v>304</v>
      </c>
      <c r="H63" s="81" t="s">
        <v>305</v>
      </c>
    </row>
    <row r="64" spans="1:8" s="27" customFormat="1" ht="20.100000000000001" customHeight="1" thickBot="1">
      <c r="A64" s="142" t="s">
        <v>35</v>
      </c>
      <c r="B64" s="143"/>
      <c r="C64" s="143"/>
      <c r="D64" s="114"/>
      <c r="E64" s="114"/>
      <c r="F64" s="115">
        <f>SUM('2. 후원금 사용명세서'!F3:F63)</f>
        <v>59687139</v>
      </c>
      <c r="G64" s="116"/>
      <c r="H64" s="117"/>
    </row>
  </sheetData>
  <autoFilter ref="A2:H64" xr:uid="{00000000-0009-0000-0000-000001000000}"/>
  <sortState xmlns:xlrd2="http://schemas.microsoft.com/office/spreadsheetml/2017/richdata2" ref="A3:H52">
    <sortCondition ref="B2"/>
  </sortState>
  <mergeCells count="2">
    <mergeCell ref="A1:H1"/>
    <mergeCell ref="A64:C6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4"/>
  <sheetViews>
    <sheetView tabSelected="1" view="pageBreakPreview" topLeftCell="A79" zoomScale="86" zoomScaleNormal="145" zoomScaleSheetLayoutView="86" workbookViewId="0">
      <selection activeCell="I3" sqref="I3:I103"/>
    </sheetView>
  </sheetViews>
  <sheetFormatPr defaultRowHeight="16.5"/>
  <cols>
    <col min="1" max="1" width="4.75" style="8" bestFit="1" customWidth="1"/>
    <col min="2" max="2" width="9.875" style="8" bestFit="1" customWidth="1"/>
    <col min="3" max="3" width="12.125" style="10" bestFit="1" customWidth="1"/>
    <col min="4" max="4" width="6.375" style="11" bestFit="1" customWidth="1"/>
    <col min="5" max="5" width="8" style="10" bestFit="1" customWidth="1"/>
    <col min="6" max="6" width="4.75" customWidth="1"/>
    <col min="7" max="8" width="8" bestFit="1" customWidth="1"/>
    <col min="9" max="9" width="22.875" style="8" bestFit="1" customWidth="1"/>
    <col min="10" max="10" width="52.125" style="33" bestFit="1" customWidth="1"/>
    <col min="11" max="11" width="8.75" style="8" bestFit="1" customWidth="1"/>
    <col min="12" max="12" width="8.125" style="9" bestFit="1" customWidth="1"/>
    <col min="13" max="13" width="4.75" style="8" bestFit="1" customWidth="1"/>
    <col min="14" max="14" width="13.875" style="25" bestFit="1" customWidth="1"/>
    <col min="15" max="15" width="17.5" bestFit="1" customWidth="1"/>
  </cols>
  <sheetData>
    <row r="1" spans="1:15" s="13" customFormat="1" ht="24.95" customHeight="1" thickBot="1">
      <c r="A1" s="146" t="s">
        <v>54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/>
    </row>
    <row r="2" spans="1:15" s="13" customFormat="1" ht="39.950000000000003" customHeight="1">
      <c r="A2" s="35" t="s">
        <v>3</v>
      </c>
      <c r="B2" s="36" t="s">
        <v>4</v>
      </c>
      <c r="C2" s="36" t="s">
        <v>44</v>
      </c>
      <c r="D2" s="36" t="s">
        <v>2</v>
      </c>
      <c r="E2" s="36" t="s">
        <v>5</v>
      </c>
      <c r="F2" s="36" t="s">
        <v>6</v>
      </c>
      <c r="G2" s="36" t="s">
        <v>7</v>
      </c>
      <c r="H2" s="36" t="s">
        <v>36</v>
      </c>
      <c r="I2" s="36" t="s">
        <v>8</v>
      </c>
      <c r="J2" s="36" t="s">
        <v>39</v>
      </c>
      <c r="K2" s="36" t="s">
        <v>40</v>
      </c>
      <c r="L2" s="36" t="s">
        <v>19</v>
      </c>
      <c r="M2" s="36" t="s">
        <v>18</v>
      </c>
      <c r="N2" s="37" t="s">
        <v>41</v>
      </c>
      <c r="O2" s="38" t="s">
        <v>60</v>
      </c>
    </row>
    <row r="3" spans="1:15" s="12" customFormat="1" ht="20.100000000000001" customHeight="1">
      <c r="A3" s="85">
        <v>1</v>
      </c>
      <c r="B3" s="119" t="s">
        <v>416</v>
      </c>
      <c r="C3" s="120" t="s">
        <v>15</v>
      </c>
      <c r="D3" s="120" t="s">
        <v>34</v>
      </c>
      <c r="E3" s="34" t="s">
        <v>56</v>
      </c>
      <c r="F3" s="120" t="s">
        <v>13</v>
      </c>
      <c r="G3" s="120" t="s">
        <v>0</v>
      </c>
      <c r="H3" s="120" t="s">
        <v>0</v>
      </c>
      <c r="I3" s="119" t="s">
        <v>580</v>
      </c>
      <c r="J3" s="120" t="s">
        <v>417</v>
      </c>
      <c r="K3" s="121" t="s">
        <v>47</v>
      </c>
      <c r="L3" s="122">
        <v>1</v>
      </c>
      <c r="M3" s="121" t="s">
        <v>92</v>
      </c>
      <c r="N3" s="123">
        <v>700000</v>
      </c>
      <c r="O3" s="124"/>
    </row>
    <row r="4" spans="1:15" ht="20.100000000000001" customHeight="1">
      <c r="A4" s="85">
        <v>2</v>
      </c>
      <c r="B4" s="119" t="s">
        <v>416</v>
      </c>
      <c r="C4" s="120" t="s">
        <v>15</v>
      </c>
      <c r="D4" s="120" t="s">
        <v>34</v>
      </c>
      <c r="E4" s="34" t="s">
        <v>56</v>
      </c>
      <c r="F4" s="120" t="s">
        <v>13</v>
      </c>
      <c r="G4" s="120" t="s">
        <v>0</v>
      </c>
      <c r="H4" s="120" t="s">
        <v>0</v>
      </c>
      <c r="I4" s="119" t="s">
        <v>581</v>
      </c>
      <c r="J4" s="120" t="s">
        <v>418</v>
      </c>
      <c r="K4" s="121" t="s">
        <v>47</v>
      </c>
      <c r="L4" s="122">
        <v>3</v>
      </c>
      <c r="M4" s="121" t="s">
        <v>92</v>
      </c>
      <c r="N4" s="123">
        <v>2700000</v>
      </c>
      <c r="O4" s="124"/>
    </row>
    <row r="5" spans="1:15" ht="20.100000000000001" customHeight="1">
      <c r="A5" s="85">
        <v>3</v>
      </c>
      <c r="B5" s="119" t="s">
        <v>416</v>
      </c>
      <c r="C5" s="120" t="s">
        <v>15</v>
      </c>
      <c r="D5" s="120" t="s">
        <v>34</v>
      </c>
      <c r="E5" s="34" t="s">
        <v>56</v>
      </c>
      <c r="F5" s="120" t="s">
        <v>13</v>
      </c>
      <c r="G5" s="120" t="s">
        <v>0</v>
      </c>
      <c r="H5" s="120" t="s">
        <v>0</v>
      </c>
      <c r="I5" s="119" t="s">
        <v>582</v>
      </c>
      <c r="J5" s="120" t="s">
        <v>419</v>
      </c>
      <c r="K5" s="121" t="s">
        <v>17</v>
      </c>
      <c r="L5" s="122">
        <v>40</v>
      </c>
      <c r="M5" s="121" t="s">
        <v>92</v>
      </c>
      <c r="N5" s="123">
        <v>1000000</v>
      </c>
      <c r="O5" s="124"/>
    </row>
    <row r="6" spans="1:15" ht="20.100000000000001" customHeight="1">
      <c r="A6" s="85">
        <v>4</v>
      </c>
      <c r="B6" s="119" t="s">
        <v>420</v>
      </c>
      <c r="C6" s="120" t="s">
        <v>15</v>
      </c>
      <c r="D6" s="120" t="s">
        <v>34</v>
      </c>
      <c r="E6" s="34" t="s">
        <v>56</v>
      </c>
      <c r="F6" s="120" t="s">
        <v>13</v>
      </c>
      <c r="G6" s="120" t="s">
        <v>0</v>
      </c>
      <c r="H6" s="120" t="s">
        <v>0</v>
      </c>
      <c r="I6" s="119" t="s">
        <v>583</v>
      </c>
      <c r="J6" s="120" t="s">
        <v>63</v>
      </c>
      <c r="K6" s="121" t="s">
        <v>17</v>
      </c>
      <c r="L6" s="122">
        <v>66</v>
      </c>
      <c r="M6" s="121" t="s">
        <v>92</v>
      </c>
      <c r="N6" s="123">
        <v>204100</v>
      </c>
      <c r="O6" s="124"/>
    </row>
    <row r="7" spans="1:15" ht="20.100000000000001" customHeight="1">
      <c r="A7" s="85">
        <v>5</v>
      </c>
      <c r="B7" s="119" t="s">
        <v>420</v>
      </c>
      <c r="C7" s="120" t="s">
        <v>15</v>
      </c>
      <c r="D7" s="120" t="s">
        <v>34</v>
      </c>
      <c r="E7" s="34" t="s">
        <v>56</v>
      </c>
      <c r="F7" s="120" t="s">
        <v>13</v>
      </c>
      <c r="G7" s="120" t="s">
        <v>0</v>
      </c>
      <c r="H7" s="120" t="s">
        <v>0</v>
      </c>
      <c r="I7" s="119" t="s">
        <v>584</v>
      </c>
      <c r="J7" s="120" t="s">
        <v>63</v>
      </c>
      <c r="K7" s="121" t="s">
        <v>17</v>
      </c>
      <c r="L7" s="122">
        <v>72</v>
      </c>
      <c r="M7" s="121" t="s">
        <v>92</v>
      </c>
      <c r="N7" s="123">
        <v>314910</v>
      </c>
      <c r="O7" s="124"/>
    </row>
    <row r="8" spans="1:15" ht="20.100000000000001" customHeight="1">
      <c r="A8" s="85">
        <v>6</v>
      </c>
      <c r="B8" s="119" t="s">
        <v>420</v>
      </c>
      <c r="C8" s="120" t="s">
        <v>15</v>
      </c>
      <c r="D8" s="120" t="s">
        <v>34</v>
      </c>
      <c r="E8" s="34" t="s">
        <v>56</v>
      </c>
      <c r="F8" s="120" t="s">
        <v>13</v>
      </c>
      <c r="G8" s="120" t="s">
        <v>0</v>
      </c>
      <c r="H8" s="120" t="s">
        <v>0</v>
      </c>
      <c r="I8" s="119" t="s">
        <v>585</v>
      </c>
      <c r="J8" s="120" t="s">
        <v>63</v>
      </c>
      <c r="K8" s="121" t="s">
        <v>17</v>
      </c>
      <c r="L8" s="122">
        <v>21</v>
      </c>
      <c r="M8" s="121" t="s">
        <v>92</v>
      </c>
      <c r="N8" s="123">
        <v>90094</v>
      </c>
      <c r="O8" s="124"/>
    </row>
    <row r="9" spans="1:15" ht="20.100000000000001" customHeight="1">
      <c r="A9" s="85">
        <v>7</v>
      </c>
      <c r="B9" s="119" t="s">
        <v>420</v>
      </c>
      <c r="C9" s="120" t="s">
        <v>15</v>
      </c>
      <c r="D9" s="120" t="s">
        <v>34</v>
      </c>
      <c r="E9" s="34" t="s">
        <v>56</v>
      </c>
      <c r="F9" s="120" t="s">
        <v>13</v>
      </c>
      <c r="G9" s="120" t="s">
        <v>0</v>
      </c>
      <c r="H9" s="120" t="s">
        <v>0</v>
      </c>
      <c r="I9" s="119" t="s">
        <v>586</v>
      </c>
      <c r="J9" s="120" t="s">
        <v>63</v>
      </c>
      <c r="K9" s="121" t="s">
        <v>17</v>
      </c>
      <c r="L9" s="122">
        <v>35</v>
      </c>
      <c r="M9" s="121" t="s">
        <v>92</v>
      </c>
      <c r="N9" s="123">
        <v>114000</v>
      </c>
      <c r="O9" s="124"/>
    </row>
    <row r="10" spans="1:15" ht="20.100000000000001" customHeight="1">
      <c r="A10" s="85">
        <v>8</v>
      </c>
      <c r="B10" s="119" t="s">
        <v>420</v>
      </c>
      <c r="C10" s="120" t="s">
        <v>15</v>
      </c>
      <c r="D10" s="120" t="s">
        <v>34</v>
      </c>
      <c r="E10" s="34" t="s">
        <v>56</v>
      </c>
      <c r="F10" s="120" t="s">
        <v>13</v>
      </c>
      <c r="G10" s="120" t="s">
        <v>0</v>
      </c>
      <c r="H10" s="120" t="s">
        <v>0</v>
      </c>
      <c r="I10" s="119" t="s">
        <v>587</v>
      </c>
      <c r="J10" s="120" t="s">
        <v>63</v>
      </c>
      <c r="K10" s="121" t="s">
        <v>17</v>
      </c>
      <c r="L10" s="122">
        <v>100</v>
      </c>
      <c r="M10" s="121" t="s">
        <v>92</v>
      </c>
      <c r="N10" s="123">
        <v>805457</v>
      </c>
      <c r="O10" s="124"/>
    </row>
    <row r="11" spans="1:15" ht="20.100000000000001" customHeight="1">
      <c r="A11" s="85">
        <v>9</v>
      </c>
      <c r="B11" s="119" t="s">
        <v>420</v>
      </c>
      <c r="C11" s="120" t="s">
        <v>15</v>
      </c>
      <c r="D11" s="120" t="s">
        <v>34</v>
      </c>
      <c r="E11" s="34" t="s">
        <v>56</v>
      </c>
      <c r="F11" s="120" t="s">
        <v>13</v>
      </c>
      <c r="G11" s="120" t="s">
        <v>0</v>
      </c>
      <c r="H11" s="120" t="s">
        <v>0</v>
      </c>
      <c r="I11" s="119" t="s">
        <v>588</v>
      </c>
      <c r="J11" s="120" t="s">
        <v>63</v>
      </c>
      <c r="K11" s="121" t="s">
        <v>17</v>
      </c>
      <c r="L11" s="122">
        <v>13</v>
      </c>
      <c r="M11" s="121" t="s">
        <v>92</v>
      </c>
      <c r="N11" s="123">
        <v>48639</v>
      </c>
      <c r="O11" s="124"/>
    </row>
    <row r="12" spans="1:15" ht="20.100000000000001" customHeight="1">
      <c r="A12" s="85">
        <v>10</v>
      </c>
      <c r="B12" s="119" t="s">
        <v>421</v>
      </c>
      <c r="C12" s="120" t="s">
        <v>15</v>
      </c>
      <c r="D12" s="120" t="s">
        <v>34</v>
      </c>
      <c r="E12" s="34" t="s">
        <v>56</v>
      </c>
      <c r="F12" s="120" t="s">
        <v>13</v>
      </c>
      <c r="G12" s="120" t="s">
        <v>0</v>
      </c>
      <c r="H12" s="120" t="s">
        <v>0</v>
      </c>
      <c r="I12" s="119" t="s">
        <v>589</v>
      </c>
      <c r="J12" s="120" t="s">
        <v>422</v>
      </c>
      <c r="K12" s="121" t="s">
        <v>49</v>
      </c>
      <c r="L12" s="122">
        <v>100</v>
      </c>
      <c r="M12" s="121" t="s">
        <v>94</v>
      </c>
      <c r="N12" s="123">
        <v>4000000</v>
      </c>
      <c r="O12" s="124"/>
    </row>
    <row r="13" spans="1:15" ht="20.100000000000001" customHeight="1">
      <c r="A13" s="85">
        <v>11</v>
      </c>
      <c r="B13" s="119" t="s">
        <v>423</v>
      </c>
      <c r="C13" s="120" t="s">
        <v>15</v>
      </c>
      <c r="D13" s="120" t="s">
        <v>34</v>
      </c>
      <c r="E13" s="34" t="s">
        <v>56</v>
      </c>
      <c r="F13" s="120" t="s">
        <v>13</v>
      </c>
      <c r="G13" s="120" t="s">
        <v>0</v>
      </c>
      <c r="H13" s="120" t="s">
        <v>0</v>
      </c>
      <c r="I13" s="119" t="s">
        <v>583</v>
      </c>
      <c r="J13" s="120" t="s">
        <v>63</v>
      </c>
      <c r="K13" s="121" t="s">
        <v>17</v>
      </c>
      <c r="L13" s="122">
        <v>75</v>
      </c>
      <c r="M13" s="121" t="s">
        <v>92</v>
      </c>
      <c r="N13" s="123">
        <v>223600</v>
      </c>
      <c r="O13" s="124"/>
    </row>
    <row r="14" spans="1:15" ht="20.100000000000001" customHeight="1">
      <c r="A14" s="85">
        <v>12</v>
      </c>
      <c r="B14" s="119" t="s">
        <v>423</v>
      </c>
      <c r="C14" s="120" t="s">
        <v>15</v>
      </c>
      <c r="D14" s="120" t="s">
        <v>34</v>
      </c>
      <c r="E14" s="34" t="s">
        <v>56</v>
      </c>
      <c r="F14" s="120" t="s">
        <v>13</v>
      </c>
      <c r="G14" s="120" t="s">
        <v>0</v>
      </c>
      <c r="H14" s="120" t="s">
        <v>0</v>
      </c>
      <c r="I14" s="119" t="s">
        <v>585</v>
      </c>
      <c r="J14" s="120" t="s">
        <v>63</v>
      </c>
      <c r="K14" s="121" t="s">
        <v>17</v>
      </c>
      <c r="L14" s="122">
        <v>25</v>
      </c>
      <c r="M14" s="121" t="s">
        <v>92</v>
      </c>
      <c r="N14" s="123">
        <v>115004</v>
      </c>
      <c r="O14" s="124"/>
    </row>
    <row r="15" spans="1:15" ht="20.100000000000001" customHeight="1">
      <c r="A15" s="85">
        <v>13</v>
      </c>
      <c r="B15" s="119" t="s">
        <v>423</v>
      </c>
      <c r="C15" s="120" t="s">
        <v>15</v>
      </c>
      <c r="D15" s="120" t="s">
        <v>34</v>
      </c>
      <c r="E15" s="34" t="s">
        <v>56</v>
      </c>
      <c r="F15" s="120" t="s">
        <v>46</v>
      </c>
      <c r="G15" s="120" t="s">
        <v>0</v>
      </c>
      <c r="H15" s="120" t="s">
        <v>0</v>
      </c>
      <c r="I15" s="119" t="s">
        <v>586</v>
      </c>
      <c r="J15" s="120" t="s">
        <v>63</v>
      </c>
      <c r="K15" s="121" t="s">
        <v>17</v>
      </c>
      <c r="L15" s="122">
        <v>6</v>
      </c>
      <c r="M15" s="121" t="s">
        <v>92</v>
      </c>
      <c r="N15" s="123">
        <v>18900</v>
      </c>
      <c r="O15" s="124"/>
    </row>
    <row r="16" spans="1:15" ht="20.100000000000001" customHeight="1">
      <c r="A16" s="85">
        <v>14</v>
      </c>
      <c r="B16" s="119" t="s">
        <v>423</v>
      </c>
      <c r="C16" s="120" t="s">
        <v>15</v>
      </c>
      <c r="D16" s="120" t="s">
        <v>34</v>
      </c>
      <c r="E16" s="34" t="s">
        <v>56</v>
      </c>
      <c r="F16" s="120" t="s">
        <v>13</v>
      </c>
      <c r="G16" s="120" t="s">
        <v>0</v>
      </c>
      <c r="H16" s="120" t="s">
        <v>0</v>
      </c>
      <c r="I16" s="119" t="s">
        <v>586</v>
      </c>
      <c r="J16" s="120" t="s">
        <v>63</v>
      </c>
      <c r="K16" s="121" t="s">
        <v>17</v>
      </c>
      <c r="L16" s="122">
        <v>21</v>
      </c>
      <c r="M16" s="121" t="s">
        <v>92</v>
      </c>
      <c r="N16" s="123">
        <v>69900</v>
      </c>
      <c r="O16" s="124"/>
    </row>
    <row r="17" spans="1:15" ht="20.100000000000001" customHeight="1">
      <c r="A17" s="85">
        <v>15</v>
      </c>
      <c r="B17" s="119" t="s">
        <v>423</v>
      </c>
      <c r="C17" s="120" t="s">
        <v>15</v>
      </c>
      <c r="D17" s="120" t="s">
        <v>34</v>
      </c>
      <c r="E17" s="34" t="s">
        <v>56</v>
      </c>
      <c r="F17" s="120" t="s">
        <v>13</v>
      </c>
      <c r="G17" s="120" t="s">
        <v>0</v>
      </c>
      <c r="H17" s="120" t="s">
        <v>0</v>
      </c>
      <c r="I17" s="119" t="s">
        <v>587</v>
      </c>
      <c r="J17" s="120" t="s">
        <v>63</v>
      </c>
      <c r="K17" s="121" t="s">
        <v>17</v>
      </c>
      <c r="L17" s="122">
        <v>28</v>
      </c>
      <c r="M17" s="121" t="s">
        <v>92</v>
      </c>
      <c r="N17" s="123">
        <v>223184</v>
      </c>
      <c r="O17" s="124"/>
    </row>
    <row r="18" spans="1:15" ht="20.100000000000001" customHeight="1">
      <c r="A18" s="85">
        <v>16</v>
      </c>
      <c r="B18" s="119" t="s">
        <v>423</v>
      </c>
      <c r="C18" s="120" t="s">
        <v>15</v>
      </c>
      <c r="D18" s="120" t="s">
        <v>34</v>
      </c>
      <c r="E18" s="34" t="s">
        <v>56</v>
      </c>
      <c r="F18" s="120" t="s">
        <v>13</v>
      </c>
      <c r="G18" s="120" t="s">
        <v>0</v>
      </c>
      <c r="H18" s="120" t="s">
        <v>0</v>
      </c>
      <c r="I18" s="119" t="s">
        <v>588</v>
      </c>
      <c r="J18" s="120" t="s">
        <v>63</v>
      </c>
      <c r="K18" s="121" t="s">
        <v>17</v>
      </c>
      <c r="L18" s="122">
        <v>35</v>
      </c>
      <c r="M18" s="121" t="s">
        <v>92</v>
      </c>
      <c r="N18" s="123">
        <v>158642</v>
      </c>
      <c r="O18" s="124"/>
    </row>
    <row r="19" spans="1:15" ht="20.100000000000001" customHeight="1">
      <c r="A19" s="85">
        <v>17</v>
      </c>
      <c r="B19" s="119" t="s">
        <v>424</v>
      </c>
      <c r="C19" s="120" t="s">
        <v>15</v>
      </c>
      <c r="D19" s="120" t="s">
        <v>34</v>
      </c>
      <c r="E19" s="34" t="s">
        <v>45</v>
      </c>
      <c r="F19" s="120" t="s">
        <v>13</v>
      </c>
      <c r="G19" s="120" t="s">
        <v>0</v>
      </c>
      <c r="H19" s="120" t="s">
        <v>0</v>
      </c>
      <c r="I19" s="119" t="s">
        <v>590</v>
      </c>
      <c r="J19" s="120" t="s">
        <v>425</v>
      </c>
      <c r="K19" s="121" t="s">
        <v>17</v>
      </c>
      <c r="L19" s="122">
        <v>221</v>
      </c>
      <c r="M19" s="121" t="s">
        <v>92</v>
      </c>
      <c r="N19" s="123">
        <v>999580</v>
      </c>
      <c r="O19" s="124"/>
    </row>
    <row r="20" spans="1:15" ht="20.100000000000001" customHeight="1">
      <c r="A20" s="85">
        <v>18</v>
      </c>
      <c r="B20" s="119" t="s">
        <v>424</v>
      </c>
      <c r="C20" s="120" t="s">
        <v>15</v>
      </c>
      <c r="D20" s="120" t="s">
        <v>34</v>
      </c>
      <c r="E20" s="34" t="s">
        <v>56</v>
      </c>
      <c r="F20" s="120" t="s">
        <v>13</v>
      </c>
      <c r="G20" s="120" t="s">
        <v>0</v>
      </c>
      <c r="H20" s="120" t="s">
        <v>0</v>
      </c>
      <c r="I20" s="119" t="s">
        <v>591</v>
      </c>
      <c r="J20" s="120" t="s">
        <v>63</v>
      </c>
      <c r="K20" s="121" t="s">
        <v>17</v>
      </c>
      <c r="L20" s="122">
        <v>30</v>
      </c>
      <c r="M20" s="121" t="s">
        <v>92</v>
      </c>
      <c r="N20" s="123">
        <v>80182</v>
      </c>
      <c r="O20" s="124"/>
    </row>
    <row r="21" spans="1:15" ht="20.100000000000001" customHeight="1">
      <c r="A21" s="85">
        <v>19</v>
      </c>
      <c r="B21" s="119" t="s">
        <v>424</v>
      </c>
      <c r="C21" s="120" t="s">
        <v>15</v>
      </c>
      <c r="D21" s="120" t="s">
        <v>34</v>
      </c>
      <c r="E21" s="34" t="s">
        <v>56</v>
      </c>
      <c r="F21" s="120" t="s">
        <v>13</v>
      </c>
      <c r="G21" s="120" t="s">
        <v>0</v>
      </c>
      <c r="H21" s="120" t="s">
        <v>0</v>
      </c>
      <c r="I21" s="119" t="s">
        <v>583</v>
      </c>
      <c r="J21" s="120" t="s">
        <v>63</v>
      </c>
      <c r="K21" s="121" t="s">
        <v>17</v>
      </c>
      <c r="L21" s="122">
        <v>39</v>
      </c>
      <c r="M21" s="121" t="s">
        <v>92</v>
      </c>
      <c r="N21" s="123">
        <v>141200</v>
      </c>
      <c r="O21" s="124"/>
    </row>
    <row r="22" spans="1:15" ht="20.100000000000001" customHeight="1">
      <c r="A22" s="85">
        <v>20</v>
      </c>
      <c r="B22" s="119" t="s">
        <v>424</v>
      </c>
      <c r="C22" s="120" t="s">
        <v>15</v>
      </c>
      <c r="D22" s="120" t="s">
        <v>34</v>
      </c>
      <c r="E22" s="34" t="s">
        <v>56</v>
      </c>
      <c r="F22" s="120" t="s">
        <v>13</v>
      </c>
      <c r="G22" s="120" t="s">
        <v>0</v>
      </c>
      <c r="H22" s="120" t="s">
        <v>0</v>
      </c>
      <c r="I22" s="119" t="s">
        <v>584</v>
      </c>
      <c r="J22" s="120" t="s">
        <v>63</v>
      </c>
      <c r="K22" s="121" t="s">
        <v>17</v>
      </c>
      <c r="L22" s="122">
        <v>44</v>
      </c>
      <c r="M22" s="121" t="s">
        <v>92</v>
      </c>
      <c r="N22" s="123">
        <v>205455</v>
      </c>
      <c r="O22" s="124"/>
    </row>
    <row r="23" spans="1:15" ht="20.100000000000001" customHeight="1">
      <c r="A23" s="85">
        <v>21</v>
      </c>
      <c r="B23" s="119" t="s">
        <v>424</v>
      </c>
      <c r="C23" s="120" t="s">
        <v>15</v>
      </c>
      <c r="D23" s="120" t="s">
        <v>34</v>
      </c>
      <c r="E23" s="34" t="s">
        <v>56</v>
      </c>
      <c r="F23" s="120" t="s">
        <v>13</v>
      </c>
      <c r="G23" s="120" t="s">
        <v>0</v>
      </c>
      <c r="H23" s="120" t="s">
        <v>0</v>
      </c>
      <c r="I23" s="119" t="s">
        <v>585</v>
      </c>
      <c r="J23" s="120" t="s">
        <v>63</v>
      </c>
      <c r="K23" s="121" t="s">
        <v>17</v>
      </c>
      <c r="L23" s="122">
        <v>33</v>
      </c>
      <c r="M23" s="121" t="s">
        <v>92</v>
      </c>
      <c r="N23" s="123">
        <v>162007</v>
      </c>
      <c r="O23" s="124"/>
    </row>
    <row r="24" spans="1:15" ht="20.100000000000001" customHeight="1">
      <c r="A24" s="85">
        <v>22</v>
      </c>
      <c r="B24" s="119" t="s">
        <v>424</v>
      </c>
      <c r="C24" s="120" t="s">
        <v>15</v>
      </c>
      <c r="D24" s="120" t="s">
        <v>34</v>
      </c>
      <c r="E24" s="34" t="s">
        <v>56</v>
      </c>
      <c r="F24" s="120" t="s">
        <v>13</v>
      </c>
      <c r="G24" s="120" t="s">
        <v>0</v>
      </c>
      <c r="H24" s="120" t="s">
        <v>0</v>
      </c>
      <c r="I24" s="119" t="s">
        <v>586</v>
      </c>
      <c r="J24" s="120" t="s">
        <v>63</v>
      </c>
      <c r="K24" s="121" t="s">
        <v>17</v>
      </c>
      <c r="L24" s="122">
        <v>20</v>
      </c>
      <c r="M24" s="121" t="s">
        <v>92</v>
      </c>
      <c r="N24" s="123">
        <v>58400</v>
      </c>
      <c r="O24" s="124"/>
    </row>
    <row r="25" spans="1:15" ht="20.100000000000001" customHeight="1">
      <c r="A25" s="85">
        <v>23</v>
      </c>
      <c r="B25" s="119" t="s">
        <v>424</v>
      </c>
      <c r="C25" s="120" t="s">
        <v>15</v>
      </c>
      <c r="D25" s="120" t="s">
        <v>34</v>
      </c>
      <c r="E25" s="34" t="s">
        <v>56</v>
      </c>
      <c r="F25" s="120" t="s">
        <v>13</v>
      </c>
      <c r="G25" s="120" t="s">
        <v>0</v>
      </c>
      <c r="H25" s="120" t="s">
        <v>0</v>
      </c>
      <c r="I25" s="119" t="s">
        <v>587</v>
      </c>
      <c r="J25" s="120" t="s">
        <v>63</v>
      </c>
      <c r="K25" s="121" t="s">
        <v>17</v>
      </c>
      <c r="L25" s="122">
        <v>48</v>
      </c>
      <c r="M25" s="121" t="s">
        <v>92</v>
      </c>
      <c r="N25" s="123">
        <v>377275</v>
      </c>
      <c r="O25" s="125"/>
    </row>
    <row r="26" spans="1:15" ht="20.100000000000001" customHeight="1">
      <c r="A26" s="85">
        <v>24</v>
      </c>
      <c r="B26" s="119" t="s">
        <v>424</v>
      </c>
      <c r="C26" s="120" t="s">
        <v>15</v>
      </c>
      <c r="D26" s="120" t="s">
        <v>34</v>
      </c>
      <c r="E26" s="34" t="s">
        <v>56</v>
      </c>
      <c r="F26" s="120" t="s">
        <v>13</v>
      </c>
      <c r="G26" s="120" t="s">
        <v>0</v>
      </c>
      <c r="H26" s="120" t="s">
        <v>0</v>
      </c>
      <c r="I26" s="119" t="s">
        <v>588</v>
      </c>
      <c r="J26" s="120" t="s">
        <v>63</v>
      </c>
      <c r="K26" s="121" t="s">
        <v>17</v>
      </c>
      <c r="L26" s="122">
        <v>55</v>
      </c>
      <c r="M26" s="121" t="s">
        <v>92</v>
      </c>
      <c r="N26" s="123">
        <v>224740</v>
      </c>
      <c r="O26" s="124"/>
    </row>
    <row r="27" spans="1:15" ht="20.100000000000001" customHeight="1">
      <c r="A27" s="85">
        <v>25</v>
      </c>
      <c r="B27" s="119" t="s">
        <v>426</v>
      </c>
      <c r="C27" s="120" t="s">
        <v>15</v>
      </c>
      <c r="D27" s="120" t="s">
        <v>34</v>
      </c>
      <c r="E27" s="34" t="s">
        <v>56</v>
      </c>
      <c r="F27" s="120" t="s">
        <v>13</v>
      </c>
      <c r="G27" s="120" t="s">
        <v>0</v>
      </c>
      <c r="H27" s="120" t="s">
        <v>0</v>
      </c>
      <c r="I27" s="119" t="s">
        <v>592</v>
      </c>
      <c r="J27" s="120" t="s">
        <v>98</v>
      </c>
      <c r="K27" s="121" t="s">
        <v>50</v>
      </c>
      <c r="L27" s="122">
        <v>15</v>
      </c>
      <c r="M27" s="121" t="s">
        <v>427</v>
      </c>
      <c r="N27" s="126">
        <v>15</v>
      </c>
      <c r="O27" s="124" t="s">
        <v>428</v>
      </c>
    </row>
    <row r="28" spans="1:15" ht="20.100000000000001" customHeight="1">
      <c r="A28" s="85">
        <v>26</v>
      </c>
      <c r="B28" s="119" t="s">
        <v>426</v>
      </c>
      <c r="C28" s="120" t="s">
        <v>15</v>
      </c>
      <c r="D28" s="120" t="s">
        <v>34</v>
      </c>
      <c r="E28" s="34" t="s">
        <v>56</v>
      </c>
      <c r="F28" s="120" t="s">
        <v>13</v>
      </c>
      <c r="G28" s="120" t="s">
        <v>0</v>
      </c>
      <c r="H28" s="120" t="s">
        <v>0</v>
      </c>
      <c r="I28" s="119" t="s">
        <v>593</v>
      </c>
      <c r="J28" s="120" t="s">
        <v>96</v>
      </c>
      <c r="K28" s="121" t="s">
        <v>17</v>
      </c>
      <c r="L28" s="122">
        <v>10</v>
      </c>
      <c r="M28" s="121" t="s">
        <v>92</v>
      </c>
      <c r="N28" s="123">
        <v>118182</v>
      </c>
      <c r="O28" s="124"/>
    </row>
    <row r="29" spans="1:15" ht="20.100000000000001" customHeight="1">
      <c r="A29" s="85">
        <v>27</v>
      </c>
      <c r="B29" s="119" t="s">
        <v>426</v>
      </c>
      <c r="C29" s="120" t="s">
        <v>15</v>
      </c>
      <c r="D29" s="120" t="s">
        <v>34</v>
      </c>
      <c r="E29" s="34" t="s">
        <v>56</v>
      </c>
      <c r="F29" s="120" t="s">
        <v>13</v>
      </c>
      <c r="G29" s="120" t="s">
        <v>0</v>
      </c>
      <c r="H29" s="120" t="s">
        <v>0</v>
      </c>
      <c r="I29" s="119" t="s">
        <v>594</v>
      </c>
      <c r="J29" s="120" t="s">
        <v>429</v>
      </c>
      <c r="K29" s="121" t="s">
        <v>17</v>
      </c>
      <c r="L29" s="122">
        <v>20</v>
      </c>
      <c r="M29" s="121" t="s">
        <v>92</v>
      </c>
      <c r="N29" s="123">
        <v>136364</v>
      </c>
      <c r="O29" s="124"/>
    </row>
    <row r="30" spans="1:15" ht="20.100000000000001" customHeight="1">
      <c r="A30" s="85">
        <v>28</v>
      </c>
      <c r="B30" s="119" t="s">
        <v>426</v>
      </c>
      <c r="C30" s="120" t="s">
        <v>15</v>
      </c>
      <c r="D30" s="120" t="s">
        <v>34</v>
      </c>
      <c r="E30" s="34" t="s">
        <v>56</v>
      </c>
      <c r="F30" s="120" t="s">
        <v>13</v>
      </c>
      <c r="G30" s="120" t="s">
        <v>0</v>
      </c>
      <c r="H30" s="120" t="s">
        <v>0</v>
      </c>
      <c r="I30" s="119" t="s">
        <v>595</v>
      </c>
      <c r="J30" s="120" t="s">
        <v>100</v>
      </c>
      <c r="K30" s="121" t="s">
        <v>17</v>
      </c>
      <c r="L30" s="122">
        <v>100</v>
      </c>
      <c r="M30" s="121" t="s">
        <v>92</v>
      </c>
      <c r="N30" s="123">
        <v>90910</v>
      </c>
      <c r="O30" s="124"/>
    </row>
    <row r="31" spans="1:15" ht="20.100000000000001" customHeight="1">
      <c r="A31" s="85">
        <v>29</v>
      </c>
      <c r="B31" s="119" t="s">
        <v>430</v>
      </c>
      <c r="C31" s="120" t="s">
        <v>15</v>
      </c>
      <c r="D31" s="120" t="s">
        <v>34</v>
      </c>
      <c r="E31" s="34" t="s">
        <v>56</v>
      </c>
      <c r="F31" s="120" t="s">
        <v>13</v>
      </c>
      <c r="G31" s="120" t="s">
        <v>0</v>
      </c>
      <c r="H31" s="120" t="s">
        <v>0</v>
      </c>
      <c r="I31" s="119" t="s">
        <v>596</v>
      </c>
      <c r="J31" s="120" t="s">
        <v>431</v>
      </c>
      <c r="K31" s="121" t="s">
        <v>17</v>
      </c>
      <c r="L31" s="122">
        <v>500</v>
      </c>
      <c r="M31" s="121" t="s">
        <v>93</v>
      </c>
      <c r="N31" s="123">
        <v>2000000</v>
      </c>
      <c r="O31" s="124"/>
    </row>
    <row r="32" spans="1:15" ht="20.100000000000001" customHeight="1">
      <c r="A32" s="85">
        <v>30</v>
      </c>
      <c r="B32" s="119" t="s">
        <v>430</v>
      </c>
      <c r="C32" s="120" t="s">
        <v>15</v>
      </c>
      <c r="D32" s="120" t="s">
        <v>34</v>
      </c>
      <c r="E32" s="34" t="s">
        <v>56</v>
      </c>
      <c r="F32" s="120" t="s">
        <v>13</v>
      </c>
      <c r="G32" s="120" t="s">
        <v>0</v>
      </c>
      <c r="H32" s="120" t="s">
        <v>0</v>
      </c>
      <c r="I32" s="119" t="s">
        <v>591</v>
      </c>
      <c r="J32" s="120" t="s">
        <v>63</v>
      </c>
      <c r="K32" s="121" t="s">
        <v>17</v>
      </c>
      <c r="L32" s="122">
        <v>47</v>
      </c>
      <c r="M32" s="121" t="s">
        <v>92</v>
      </c>
      <c r="N32" s="123">
        <v>117545</v>
      </c>
      <c r="O32" s="124"/>
    </row>
    <row r="33" spans="1:15" ht="20.100000000000001" customHeight="1">
      <c r="A33" s="85">
        <v>31</v>
      </c>
      <c r="B33" s="119" t="s">
        <v>430</v>
      </c>
      <c r="C33" s="120" t="s">
        <v>15</v>
      </c>
      <c r="D33" s="120" t="s">
        <v>34</v>
      </c>
      <c r="E33" s="34" t="s">
        <v>56</v>
      </c>
      <c r="F33" s="120" t="s">
        <v>13</v>
      </c>
      <c r="G33" s="120" t="s">
        <v>0</v>
      </c>
      <c r="H33" s="120" t="s">
        <v>0</v>
      </c>
      <c r="I33" s="119" t="s">
        <v>583</v>
      </c>
      <c r="J33" s="120" t="s">
        <v>63</v>
      </c>
      <c r="K33" s="121" t="s">
        <v>17</v>
      </c>
      <c r="L33" s="122">
        <v>14</v>
      </c>
      <c r="M33" s="121" t="s">
        <v>92</v>
      </c>
      <c r="N33" s="123">
        <v>48200</v>
      </c>
      <c r="O33" s="124"/>
    </row>
    <row r="34" spans="1:15" ht="20.100000000000001" customHeight="1">
      <c r="A34" s="85">
        <v>32</v>
      </c>
      <c r="B34" s="119" t="s">
        <v>430</v>
      </c>
      <c r="C34" s="120" t="s">
        <v>15</v>
      </c>
      <c r="D34" s="120" t="s">
        <v>34</v>
      </c>
      <c r="E34" s="34" t="s">
        <v>56</v>
      </c>
      <c r="F34" s="120" t="s">
        <v>13</v>
      </c>
      <c r="G34" s="120" t="s">
        <v>0</v>
      </c>
      <c r="H34" s="120" t="s">
        <v>0</v>
      </c>
      <c r="I34" s="119" t="s">
        <v>585</v>
      </c>
      <c r="J34" s="120" t="s">
        <v>63</v>
      </c>
      <c r="K34" s="121" t="s">
        <v>17</v>
      </c>
      <c r="L34" s="122">
        <v>30</v>
      </c>
      <c r="M34" s="121" t="s">
        <v>92</v>
      </c>
      <c r="N34" s="123">
        <v>111914</v>
      </c>
      <c r="O34" s="124"/>
    </row>
    <row r="35" spans="1:15" ht="20.100000000000001" customHeight="1">
      <c r="A35" s="85">
        <v>33</v>
      </c>
      <c r="B35" s="119" t="s">
        <v>430</v>
      </c>
      <c r="C35" s="120" t="s">
        <v>15</v>
      </c>
      <c r="D35" s="120" t="s">
        <v>34</v>
      </c>
      <c r="E35" s="34" t="s">
        <v>56</v>
      </c>
      <c r="F35" s="120" t="s">
        <v>13</v>
      </c>
      <c r="G35" s="120" t="s">
        <v>0</v>
      </c>
      <c r="H35" s="120" t="s">
        <v>0</v>
      </c>
      <c r="I35" s="119" t="s">
        <v>586</v>
      </c>
      <c r="J35" s="120" t="s">
        <v>63</v>
      </c>
      <c r="K35" s="121" t="s">
        <v>17</v>
      </c>
      <c r="L35" s="122">
        <v>36</v>
      </c>
      <c r="M35" s="121" t="s">
        <v>92</v>
      </c>
      <c r="N35" s="123">
        <v>111300</v>
      </c>
      <c r="O35" s="124"/>
    </row>
    <row r="36" spans="1:15" ht="20.100000000000001" customHeight="1">
      <c r="A36" s="85">
        <v>34</v>
      </c>
      <c r="B36" s="119" t="s">
        <v>430</v>
      </c>
      <c r="C36" s="120" t="s">
        <v>15</v>
      </c>
      <c r="D36" s="120" t="s">
        <v>34</v>
      </c>
      <c r="E36" s="34" t="s">
        <v>56</v>
      </c>
      <c r="F36" s="120" t="s">
        <v>13</v>
      </c>
      <c r="G36" s="120" t="s">
        <v>0</v>
      </c>
      <c r="H36" s="120" t="s">
        <v>0</v>
      </c>
      <c r="I36" s="119" t="s">
        <v>586</v>
      </c>
      <c r="J36" s="120" t="s">
        <v>63</v>
      </c>
      <c r="K36" s="121" t="s">
        <v>17</v>
      </c>
      <c r="L36" s="122">
        <v>7</v>
      </c>
      <c r="M36" s="121" t="s">
        <v>92</v>
      </c>
      <c r="N36" s="123">
        <v>24400</v>
      </c>
      <c r="O36" s="124"/>
    </row>
    <row r="37" spans="1:15" ht="20.100000000000001" customHeight="1">
      <c r="A37" s="85">
        <v>35</v>
      </c>
      <c r="B37" s="119" t="s">
        <v>430</v>
      </c>
      <c r="C37" s="120" t="s">
        <v>15</v>
      </c>
      <c r="D37" s="120" t="s">
        <v>34</v>
      </c>
      <c r="E37" s="34" t="s">
        <v>56</v>
      </c>
      <c r="F37" s="120" t="s">
        <v>13</v>
      </c>
      <c r="G37" s="120" t="s">
        <v>0</v>
      </c>
      <c r="H37" s="120" t="s">
        <v>0</v>
      </c>
      <c r="I37" s="119" t="s">
        <v>587</v>
      </c>
      <c r="J37" s="120" t="s">
        <v>63</v>
      </c>
      <c r="K37" s="121" t="s">
        <v>17</v>
      </c>
      <c r="L37" s="122">
        <v>38</v>
      </c>
      <c r="M37" s="121" t="s">
        <v>92</v>
      </c>
      <c r="N37" s="123">
        <v>304548</v>
      </c>
      <c r="O37" s="124"/>
    </row>
    <row r="38" spans="1:15" ht="20.100000000000001" customHeight="1">
      <c r="A38" s="85">
        <v>36</v>
      </c>
      <c r="B38" s="119" t="s">
        <v>430</v>
      </c>
      <c r="C38" s="120" t="s">
        <v>15</v>
      </c>
      <c r="D38" s="120" t="s">
        <v>34</v>
      </c>
      <c r="E38" s="34" t="s">
        <v>56</v>
      </c>
      <c r="F38" s="120" t="s">
        <v>13</v>
      </c>
      <c r="G38" s="120" t="s">
        <v>0</v>
      </c>
      <c r="H38" s="120" t="s">
        <v>0</v>
      </c>
      <c r="I38" s="119" t="s">
        <v>588</v>
      </c>
      <c r="J38" s="120" t="s">
        <v>63</v>
      </c>
      <c r="K38" s="121" t="s">
        <v>17</v>
      </c>
      <c r="L38" s="122">
        <v>14</v>
      </c>
      <c r="M38" s="121" t="s">
        <v>92</v>
      </c>
      <c r="N38" s="123">
        <v>60183</v>
      </c>
      <c r="O38" s="125"/>
    </row>
    <row r="39" spans="1:15" ht="20.100000000000001" customHeight="1">
      <c r="A39" s="85">
        <v>37</v>
      </c>
      <c r="B39" s="119" t="s">
        <v>432</v>
      </c>
      <c r="C39" s="120" t="s">
        <v>15</v>
      </c>
      <c r="D39" s="120" t="s">
        <v>34</v>
      </c>
      <c r="E39" s="34" t="s">
        <v>45</v>
      </c>
      <c r="F39" s="120" t="s">
        <v>13</v>
      </c>
      <c r="G39" s="120" t="s">
        <v>0</v>
      </c>
      <c r="H39" s="120" t="s">
        <v>0</v>
      </c>
      <c r="I39" s="119" t="s">
        <v>597</v>
      </c>
      <c r="J39" s="120" t="s">
        <v>433</v>
      </c>
      <c r="K39" s="121" t="s">
        <v>48</v>
      </c>
      <c r="L39" s="122">
        <v>12</v>
      </c>
      <c r="M39" s="121" t="s">
        <v>95</v>
      </c>
      <c r="N39" s="123">
        <v>1200000</v>
      </c>
      <c r="O39" s="124"/>
    </row>
    <row r="40" spans="1:15" ht="20.100000000000001" customHeight="1">
      <c r="A40" s="85">
        <v>38</v>
      </c>
      <c r="B40" s="119" t="s">
        <v>432</v>
      </c>
      <c r="C40" s="120" t="s">
        <v>15</v>
      </c>
      <c r="D40" s="120" t="s">
        <v>34</v>
      </c>
      <c r="E40" s="34" t="s">
        <v>56</v>
      </c>
      <c r="F40" s="120" t="s">
        <v>13</v>
      </c>
      <c r="G40" s="120" t="s">
        <v>0</v>
      </c>
      <c r="H40" s="120" t="s">
        <v>0</v>
      </c>
      <c r="I40" s="119" t="s">
        <v>583</v>
      </c>
      <c r="J40" s="120" t="s">
        <v>63</v>
      </c>
      <c r="K40" s="121" t="s">
        <v>17</v>
      </c>
      <c r="L40" s="122">
        <v>20</v>
      </c>
      <c r="M40" s="121" t="s">
        <v>92</v>
      </c>
      <c r="N40" s="123">
        <v>71400</v>
      </c>
      <c r="O40" s="124"/>
    </row>
    <row r="41" spans="1:15" ht="20.100000000000001" customHeight="1">
      <c r="A41" s="85">
        <v>39</v>
      </c>
      <c r="B41" s="119" t="s">
        <v>432</v>
      </c>
      <c r="C41" s="120" t="s">
        <v>15</v>
      </c>
      <c r="D41" s="120" t="s">
        <v>34</v>
      </c>
      <c r="E41" s="34" t="s">
        <v>56</v>
      </c>
      <c r="F41" s="120" t="s">
        <v>13</v>
      </c>
      <c r="G41" s="120" t="s">
        <v>0</v>
      </c>
      <c r="H41" s="120" t="s">
        <v>0</v>
      </c>
      <c r="I41" s="119" t="s">
        <v>584</v>
      </c>
      <c r="J41" s="120" t="s">
        <v>63</v>
      </c>
      <c r="K41" s="121" t="s">
        <v>17</v>
      </c>
      <c r="L41" s="122">
        <v>56</v>
      </c>
      <c r="M41" s="121" t="s">
        <v>92</v>
      </c>
      <c r="N41" s="123">
        <v>238001</v>
      </c>
      <c r="O41" s="124"/>
    </row>
    <row r="42" spans="1:15" ht="20.100000000000001" customHeight="1">
      <c r="A42" s="85">
        <v>40</v>
      </c>
      <c r="B42" s="119" t="s">
        <v>432</v>
      </c>
      <c r="C42" s="120" t="s">
        <v>15</v>
      </c>
      <c r="D42" s="120" t="s">
        <v>34</v>
      </c>
      <c r="E42" s="34" t="s">
        <v>56</v>
      </c>
      <c r="F42" s="120" t="s">
        <v>13</v>
      </c>
      <c r="G42" s="120" t="s">
        <v>0</v>
      </c>
      <c r="H42" s="120" t="s">
        <v>0</v>
      </c>
      <c r="I42" s="119" t="s">
        <v>585</v>
      </c>
      <c r="J42" s="120" t="s">
        <v>63</v>
      </c>
      <c r="K42" s="121" t="s">
        <v>17</v>
      </c>
      <c r="L42" s="122">
        <v>9</v>
      </c>
      <c r="M42" s="121" t="s">
        <v>92</v>
      </c>
      <c r="N42" s="123">
        <v>61365</v>
      </c>
      <c r="O42" s="124"/>
    </row>
    <row r="43" spans="1:15" ht="20.100000000000001" customHeight="1">
      <c r="A43" s="85">
        <v>41</v>
      </c>
      <c r="B43" s="119" t="s">
        <v>432</v>
      </c>
      <c r="C43" s="120" t="s">
        <v>15</v>
      </c>
      <c r="D43" s="120" t="s">
        <v>34</v>
      </c>
      <c r="E43" s="34" t="s">
        <v>56</v>
      </c>
      <c r="F43" s="120" t="s">
        <v>13</v>
      </c>
      <c r="G43" s="120" t="s">
        <v>0</v>
      </c>
      <c r="H43" s="120" t="s">
        <v>0</v>
      </c>
      <c r="I43" s="119" t="s">
        <v>586</v>
      </c>
      <c r="J43" s="120" t="s">
        <v>63</v>
      </c>
      <c r="K43" s="121" t="s">
        <v>17</v>
      </c>
      <c r="L43" s="122">
        <v>18</v>
      </c>
      <c r="M43" s="121" t="s">
        <v>92</v>
      </c>
      <c r="N43" s="123">
        <v>54900</v>
      </c>
      <c r="O43" s="124"/>
    </row>
    <row r="44" spans="1:15" ht="20.100000000000001" customHeight="1">
      <c r="A44" s="85">
        <v>42</v>
      </c>
      <c r="B44" s="119" t="s">
        <v>432</v>
      </c>
      <c r="C44" s="120" t="s">
        <v>15</v>
      </c>
      <c r="D44" s="120" t="s">
        <v>34</v>
      </c>
      <c r="E44" s="34" t="s">
        <v>56</v>
      </c>
      <c r="F44" s="120" t="s">
        <v>13</v>
      </c>
      <c r="G44" s="120" t="s">
        <v>0</v>
      </c>
      <c r="H44" s="120" t="s">
        <v>0</v>
      </c>
      <c r="I44" s="119" t="s">
        <v>586</v>
      </c>
      <c r="J44" s="120" t="s">
        <v>63</v>
      </c>
      <c r="K44" s="121" t="s">
        <v>17</v>
      </c>
      <c r="L44" s="122">
        <v>34</v>
      </c>
      <c r="M44" s="121" t="s">
        <v>92</v>
      </c>
      <c r="N44" s="123">
        <v>114600</v>
      </c>
      <c r="O44" s="124"/>
    </row>
    <row r="45" spans="1:15" ht="20.100000000000001" customHeight="1">
      <c r="A45" s="85">
        <v>43</v>
      </c>
      <c r="B45" s="119" t="s">
        <v>432</v>
      </c>
      <c r="C45" s="120" t="s">
        <v>15</v>
      </c>
      <c r="D45" s="120" t="s">
        <v>34</v>
      </c>
      <c r="E45" s="34" t="s">
        <v>56</v>
      </c>
      <c r="F45" s="120" t="s">
        <v>13</v>
      </c>
      <c r="G45" s="120" t="s">
        <v>0</v>
      </c>
      <c r="H45" s="120" t="s">
        <v>0</v>
      </c>
      <c r="I45" s="119" t="s">
        <v>587</v>
      </c>
      <c r="J45" s="120" t="s">
        <v>63</v>
      </c>
      <c r="K45" s="121" t="s">
        <v>17</v>
      </c>
      <c r="L45" s="122">
        <v>27</v>
      </c>
      <c r="M45" s="121" t="s">
        <v>92</v>
      </c>
      <c r="N45" s="123">
        <v>227275</v>
      </c>
      <c r="O45" s="124"/>
    </row>
    <row r="46" spans="1:15" ht="20.100000000000001" customHeight="1">
      <c r="A46" s="85">
        <v>44</v>
      </c>
      <c r="B46" s="119" t="s">
        <v>432</v>
      </c>
      <c r="C46" s="120" t="s">
        <v>15</v>
      </c>
      <c r="D46" s="120" t="s">
        <v>34</v>
      </c>
      <c r="E46" s="34" t="s">
        <v>56</v>
      </c>
      <c r="F46" s="120" t="s">
        <v>13</v>
      </c>
      <c r="G46" s="120" t="s">
        <v>0</v>
      </c>
      <c r="H46" s="120" t="s">
        <v>0</v>
      </c>
      <c r="I46" s="119" t="s">
        <v>588</v>
      </c>
      <c r="J46" s="120" t="s">
        <v>63</v>
      </c>
      <c r="K46" s="121" t="s">
        <v>17</v>
      </c>
      <c r="L46" s="122">
        <v>24</v>
      </c>
      <c r="M46" s="121" t="s">
        <v>92</v>
      </c>
      <c r="N46" s="123">
        <v>97460</v>
      </c>
      <c r="O46" s="124"/>
    </row>
    <row r="47" spans="1:15" ht="20.100000000000001" customHeight="1">
      <c r="A47" s="85">
        <v>45</v>
      </c>
      <c r="B47" s="119" t="s">
        <v>432</v>
      </c>
      <c r="C47" s="120" t="s">
        <v>15</v>
      </c>
      <c r="D47" s="120" t="s">
        <v>34</v>
      </c>
      <c r="E47" s="34" t="s">
        <v>56</v>
      </c>
      <c r="F47" s="120" t="s">
        <v>13</v>
      </c>
      <c r="G47" s="120" t="s">
        <v>0</v>
      </c>
      <c r="H47" s="120" t="s">
        <v>0</v>
      </c>
      <c r="I47" s="119" t="s">
        <v>598</v>
      </c>
      <c r="J47" s="120" t="s">
        <v>434</v>
      </c>
      <c r="K47" s="121" t="s">
        <v>17</v>
      </c>
      <c r="L47" s="122">
        <v>20</v>
      </c>
      <c r="M47" s="121" t="s">
        <v>94</v>
      </c>
      <c r="N47" s="123">
        <v>500000</v>
      </c>
      <c r="O47" s="124"/>
    </row>
    <row r="48" spans="1:15" ht="20.100000000000001" customHeight="1">
      <c r="A48" s="85">
        <v>46</v>
      </c>
      <c r="B48" s="119" t="s">
        <v>435</v>
      </c>
      <c r="C48" s="120" t="s">
        <v>15</v>
      </c>
      <c r="D48" s="120" t="s">
        <v>34</v>
      </c>
      <c r="E48" s="34" t="s">
        <v>56</v>
      </c>
      <c r="F48" s="120" t="s">
        <v>13</v>
      </c>
      <c r="G48" s="120" t="s">
        <v>0</v>
      </c>
      <c r="H48" s="120" t="s">
        <v>0</v>
      </c>
      <c r="I48" s="119" t="s">
        <v>599</v>
      </c>
      <c r="J48" s="120" t="s">
        <v>422</v>
      </c>
      <c r="K48" s="121" t="s">
        <v>49</v>
      </c>
      <c r="L48" s="122">
        <v>50</v>
      </c>
      <c r="M48" s="121" t="s">
        <v>94</v>
      </c>
      <c r="N48" s="123">
        <v>1192000</v>
      </c>
      <c r="O48" s="124"/>
    </row>
    <row r="49" spans="1:15" ht="20.100000000000001" customHeight="1">
      <c r="A49" s="85">
        <v>47</v>
      </c>
      <c r="B49" s="119" t="s">
        <v>435</v>
      </c>
      <c r="C49" s="120" t="s">
        <v>15</v>
      </c>
      <c r="D49" s="120" t="s">
        <v>34</v>
      </c>
      <c r="E49" s="34" t="s">
        <v>56</v>
      </c>
      <c r="F49" s="120" t="s">
        <v>13</v>
      </c>
      <c r="G49" s="120" t="s">
        <v>0</v>
      </c>
      <c r="H49" s="120" t="s">
        <v>0</v>
      </c>
      <c r="I49" s="119" t="s">
        <v>594</v>
      </c>
      <c r="J49" s="120" t="s">
        <v>429</v>
      </c>
      <c r="K49" s="121" t="s">
        <v>17</v>
      </c>
      <c r="L49" s="122">
        <v>29</v>
      </c>
      <c r="M49" s="121" t="s">
        <v>92</v>
      </c>
      <c r="N49" s="123">
        <v>190910</v>
      </c>
      <c r="O49" s="124"/>
    </row>
    <row r="50" spans="1:15" ht="20.100000000000001" customHeight="1">
      <c r="A50" s="85">
        <v>48</v>
      </c>
      <c r="B50" s="119" t="s">
        <v>435</v>
      </c>
      <c r="C50" s="120" t="s">
        <v>15</v>
      </c>
      <c r="D50" s="120" t="s">
        <v>34</v>
      </c>
      <c r="E50" s="34" t="s">
        <v>56</v>
      </c>
      <c r="F50" s="120" t="s">
        <v>13</v>
      </c>
      <c r="G50" s="120" t="s">
        <v>0</v>
      </c>
      <c r="H50" s="120" t="s">
        <v>0</v>
      </c>
      <c r="I50" s="119" t="s">
        <v>600</v>
      </c>
      <c r="J50" s="120" t="s">
        <v>62</v>
      </c>
      <c r="K50" s="121" t="s">
        <v>32</v>
      </c>
      <c r="L50" s="122">
        <v>6</v>
      </c>
      <c r="M50" s="121" t="s">
        <v>93</v>
      </c>
      <c r="N50" s="123">
        <v>150000</v>
      </c>
      <c r="O50" s="124"/>
    </row>
    <row r="51" spans="1:15" ht="20.100000000000001" customHeight="1">
      <c r="A51" s="85">
        <v>49</v>
      </c>
      <c r="B51" s="119" t="s">
        <v>436</v>
      </c>
      <c r="C51" s="120" t="s">
        <v>15</v>
      </c>
      <c r="D51" s="120" t="s">
        <v>34</v>
      </c>
      <c r="E51" s="34" t="s">
        <v>56</v>
      </c>
      <c r="F51" s="120" t="s">
        <v>13</v>
      </c>
      <c r="G51" s="120" t="s">
        <v>0</v>
      </c>
      <c r="H51" s="120" t="s">
        <v>0</v>
      </c>
      <c r="I51" s="119" t="s">
        <v>601</v>
      </c>
      <c r="J51" s="120" t="s">
        <v>99</v>
      </c>
      <c r="K51" s="121" t="s">
        <v>16</v>
      </c>
      <c r="L51" s="122">
        <v>20</v>
      </c>
      <c r="M51" s="121" t="s">
        <v>93</v>
      </c>
      <c r="N51" s="126">
        <v>20</v>
      </c>
      <c r="O51" s="124" t="s">
        <v>428</v>
      </c>
    </row>
    <row r="52" spans="1:15" ht="20.100000000000001" customHeight="1">
      <c r="A52" s="85">
        <v>50</v>
      </c>
      <c r="B52" s="119" t="s">
        <v>436</v>
      </c>
      <c r="C52" s="120" t="s">
        <v>15</v>
      </c>
      <c r="D52" s="120" t="s">
        <v>34</v>
      </c>
      <c r="E52" s="34" t="s">
        <v>56</v>
      </c>
      <c r="F52" s="120" t="s">
        <v>13</v>
      </c>
      <c r="G52" s="120" t="s">
        <v>0</v>
      </c>
      <c r="H52" s="120" t="s">
        <v>0</v>
      </c>
      <c r="I52" s="119" t="s">
        <v>602</v>
      </c>
      <c r="J52" s="120" t="s">
        <v>99</v>
      </c>
      <c r="K52" s="121" t="s">
        <v>16</v>
      </c>
      <c r="L52" s="122">
        <v>40</v>
      </c>
      <c r="M52" s="121" t="s">
        <v>93</v>
      </c>
      <c r="N52" s="123">
        <v>1120000</v>
      </c>
      <c r="O52" s="124"/>
    </row>
    <row r="53" spans="1:15" ht="20.100000000000001" customHeight="1">
      <c r="A53" s="85">
        <v>51</v>
      </c>
      <c r="B53" s="119" t="s">
        <v>437</v>
      </c>
      <c r="C53" s="120" t="s">
        <v>15</v>
      </c>
      <c r="D53" s="120" t="s">
        <v>34</v>
      </c>
      <c r="E53" s="34" t="s">
        <v>56</v>
      </c>
      <c r="F53" s="120" t="s">
        <v>13</v>
      </c>
      <c r="G53" s="120" t="s">
        <v>0</v>
      </c>
      <c r="H53" s="120" t="s">
        <v>0</v>
      </c>
      <c r="I53" s="119" t="s">
        <v>603</v>
      </c>
      <c r="J53" s="120" t="s">
        <v>97</v>
      </c>
      <c r="K53" s="121" t="s">
        <v>48</v>
      </c>
      <c r="L53" s="122">
        <v>10</v>
      </c>
      <c r="M53" s="121" t="s">
        <v>95</v>
      </c>
      <c r="N53" s="123">
        <v>270000</v>
      </c>
      <c r="O53" s="124"/>
    </row>
    <row r="54" spans="1:15" ht="20.100000000000001" customHeight="1">
      <c r="A54" s="85">
        <v>52</v>
      </c>
      <c r="B54" s="119" t="s">
        <v>437</v>
      </c>
      <c r="C54" s="120" t="s">
        <v>15</v>
      </c>
      <c r="D54" s="120" t="s">
        <v>34</v>
      </c>
      <c r="E54" s="34" t="s">
        <v>56</v>
      </c>
      <c r="F54" s="120" t="s">
        <v>13</v>
      </c>
      <c r="G54" s="120" t="s">
        <v>0</v>
      </c>
      <c r="H54" s="120" t="s">
        <v>0</v>
      </c>
      <c r="I54" s="119" t="s">
        <v>604</v>
      </c>
      <c r="J54" s="120" t="s">
        <v>101</v>
      </c>
      <c r="K54" s="121" t="s">
        <v>48</v>
      </c>
      <c r="L54" s="122">
        <v>3</v>
      </c>
      <c r="M54" s="121" t="s">
        <v>95</v>
      </c>
      <c r="N54" s="123">
        <v>119700</v>
      </c>
      <c r="O54" s="124"/>
    </row>
    <row r="55" spans="1:15" ht="20.100000000000001" customHeight="1">
      <c r="A55" s="85">
        <v>53</v>
      </c>
      <c r="B55" s="119" t="s">
        <v>437</v>
      </c>
      <c r="C55" s="120" t="s">
        <v>15</v>
      </c>
      <c r="D55" s="120" t="s">
        <v>34</v>
      </c>
      <c r="E55" s="34" t="s">
        <v>56</v>
      </c>
      <c r="F55" s="120" t="s">
        <v>13</v>
      </c>
      <c r="G55" s="120" t="s">
        <v>0</v>
      </c>
      <c r="H55" s="120" t="s">
        <v>0</v>
      </c>
      <c r="I55" s="119" t="s">
        <v>583</v>
      </c>
      <c r="J55" s="120" t="s">
        <v>63</v>
      </c>
      <c r="K55" s="121" t="s">
        <v>17</v>
      </c>
      <c r="L55" s="122">
        <v>42</v>
      </c>
      <c r="M55" s="121" t="s">
        <v>92</v>
      </c>
      <c r="N55" s="123">
        <v>118500</v>
      </c>
      <c r="O55" s="124"/>
    </row>
    <row r="56" spans="1:15" ht="20.100000000000001" customHeight="1">
      <c r="A56" s="85">
        <v>54</v>
      </c>
      <c r="B56" s="119" t="s">
        <v>437</v>
      </c>
      <c r="C56" s="120" t="s">
        <v>15</v>
      </c>
      <c r="D56" s="120" t="s">
        <v>34</v>
      </c>
      <c r="E56" s="34" t="s">
        <v>56</v>
      </c>
      <c r="F56" s="120" t="s">
        <v>13</v>
      </c>
      <c r="G56" s="120" t="s">
        <v>0</v>
      </c>
      <c r="H56" s="120" t="s">
        <v>0</v>
      </c>
      <c r="I56" s="119" t="s">
        <v>585</v>
      </c>
      <c r="J56" s="120" t="s">
        <v>63</v>
      </c>
      <c r="K56" s="121" t="s">
        <v>17</v>
      </c>
      <c r="L56" s="122">
        <v>22</v>
      </c>
      <c r="M56" s="121" t="s">
        <v>92</v>
      </c>
      <c r="N56" s="123">
        <v>84548</v>
      </c>
      <c r="O56" s="124"/>
    </row>
    <row r="57" spans="1:15" ht="20.100000000000001" customHeight="1">
      <c r="A57" s="85">
        <v>55</v>
      </c>
      <c r="B57" s="119" t="s">
        <v>437</v>
      </c>
      <c r="C57" s="120" t="s">
        <v>15</v>
      </c>
      <c r="D57" s="120" t="s">
        <v>34</v>
      </c>
      <c r="E57" s="34" t="s">
        <v>56</v>
      </c>
      <c r="F57" s="120" t="s">
        <v>13</v>
      </c>
      <c r="G57" s="120" t="s">
        <v>0</v>
      </c>
      <c r="H57" s="120" t="s">
        <v>0</v>
      </c>
      <c r="I57" s="119" t="s">
        <v>586</v>
      </c>
      <c r="J57" s="120" t="s">
        <v>63</v>
      </c>
      <c r="K57" s="121" t="s">
        <v>17</v>
      </c>
      <c r="L57" s="122">
        <v>14</v>
      </c>
      <c r="M57" s="121" t="s">
        <v>92</v>
      </c>
      <c r="N57" s="123">
        <v>37700</v>
      </c>
      <c r="O57" s="124"/>
    </row>
    <row r="58" spans="1:15" ht="20.100000000000001" customHeight="1">
      <c r="A58" s="85">
        <v>56</v>
      </c>
      <c r="B58" s="119" t="s">
        <v>437</v>
      </c>
      <c r="C58" s="120" t="s">
        <v>15</v>
      </c>
      <c r="D58" s="120" t="s">
        <v>34</v>
      </c>
      <c r="E58" s="34" t="s">
        <v>56</v>
      </c>
      <c r="F58" s="120" t="s">
        <v>13</v>
      </c>
      <c r="G58" s="120" t="s">
        <v>0</v>
      </c>
      <c r="H58" s="120" t="s">
        <v>0</v>
      </c>
      <c r="I58" s="119" t="s">
        <v>586</v>
      </c>
      <c r="J58" s="120" t="s">
        <v>63</v>
      </c>
      <c r="K58" s="121" t="s">
        <v>17</v>
      </c>
      <c r="L58" s="122">
        <v>37</v>
      </c>
      <c r="M58" s="121" t="s">
        <v>92</v>
      </c>
      <c r="N58" s="123">
        <v>110000</v>
      </c>
      <c r="O58" s="124"/>
    </row>
    <row r="59" spans="1:15" ht="20.100000000000001" customHeight="1">
      <c r="A59" s="85">
        <v>57</v>
      </c>
      <c r="B59" s="119" t="s">
        <v>437</v>
      </c>
      <c r="C59" s="120" t="s">
        <v>15</v>
      </c>
      <c r="D59" s="120" t="s">
        <v>34</v>
      </c>
      <c r="E59" s="34" t="s">
        <v>56</v>
      </c>
      <c r="F59" s="120" t="s">
        <v>13</v>
      </c>
      <c r="G59" s="120" t="s">
        <v>0</v>
      </c>
      <c r="H59" s="120" t="s">
        <v>0</v>
      </c>
      <c r="I59" s="119" t="s">
        <v>587</v>
      </c>
      <c r="J59" s="120" t="s">
        <v>63</v>
      </c>
      <c r="K59" s="121" t="s">
        <v>17</v>
      </c>
      <c r="L59" s="122">
        <v>21</v>
      </c>
      <c r="M59" s="121" t="s">
        <v>92</v>
      </c>
      <c r="N59" s="123">
        <v>175912</v>
      </c>
      <c r="O59" s="124"/>
    </row>
    <row r="60" spans="1:15" ht="20.100000000000001" customHeight="1">
      <c r="A60" s="85">
        <v>58</v>
      </c>
      <c r="B60" s="119" t="s">
        <v>437</v>
      </c>
      <c r="C60" s="120" t="s">
        <v>15</v>
      </c>
      <c r="D60" s="120" t="s">
        <v>34</v>
      </c>
      <c r="E60" s="34" t="s">
        <v>56</v>
      </c>
      <c r="F60" s="120" t="s">
        <v>13</v>
      </c>
      <c r="G60" s="120" t="s">
        <v>0</v>
      </c>
      <c r="H60" s="120" t="s">
        <v>0</v>
      </c>
      <c r="I60" s="119" t="s">
        <v>588</v>
      </c>
      <c r="J60" s="120" t="s">
        <v>63</v>
      </c>
      <c r="K60" s="121" t="s">
        <v>17</v>
      </c>
      <c r="L60" s="122">
        <v>31</v>
      </c>
      <c r="M60" s="121" t="s">
        <v>92</v>
      </c>
      <c r="N60" s="123">
        <v>141098</v>
      </c>
      <c r="O60" s="124"/>
    </row>
    <row r="61" spans="1:15" ht="20.100000000000001" customHeight="1">
      <c r="A61" s="85">
        <v>59</v>
      </c>
      <c r="B61" s="119" t="s">
        <v>438</v>
      </c>
      <c r="C61" s="120" t="s">
        <v>15</v>
      </c>
      <c r="D61" s="120" t="s">
        <v>34</v>
      </c>
      <c r="E61" s="34" t="s">
        <v>56</v>
      </c>
      <c r="F61" s="120" t="s">
        <v>13</v>
      </c>
      <c r="G61" s="120" t="s">
        <v>0</v>
      </c>
      <c r="H61" s="120" t="s">
        <v>0</v>
      </c>
      <c r="I61" s="119" t="s">
        <v>605</v>
      </c>
      <c r="J61" s="120" t="s">
        <v>422</v>
      </c>
      <c r="K61" s="121" t="s">
        <v>49</v>
      </c>
      <c r="L61" s="122">
        <v>5</v>
      </c>
      <c r="M61" s="121" t="s">
        <v>94</v>
      </c>
      <c r="N61" s="123">
        <v>100000</v>
      </c>
      <c r="O61" s="124"/>
    </row>
    <row r="62" spans="1:15" ht="20.100000000000001" customHeight="1">
      <c r="A62" s="85">
        <v>60</v>
      </c>
      <c r="B62" s="119" t="s">
        <v>438</v>
      </c>
      <c r="C62" s="120" t="s">
        <v>15</v>
      </c>
      <c r="D62" s="120" t="s">
        <v>34</v>
      </c>
      <c r="E62" s="34" t="s">
        <v>56</v>
      </c>
      <c r="F62" s="120" t="s">
        <v>13</v>
      </c>
      <c r="G62" s="120" t="s">
        <v>0</v>
      </c>
      <c r="H62" s="120" t="s">
        <v>0</v>
      </c>
      <c r="I62" s="119" t="s">
        <v>606</v>
      </c>
      <c r="J62" s="120" t="s">
        <v>422</v>
      </c>
      <c r="K62" s="121" t="s">
        <v>49</v>
      </c>
      <c r="L62" s="122">
        <v>20</v>
      </c>
      <c r="M62" s="121" t="s">
        <v>94</v>
      </c>
      <c r="N62" s="123">
        <v>400000</v>
      </c>
      <c r="O62" s="124"/>
    </row>
    <row r="63" spans="1:15" ht="20.100000000000001" customHeight="1">
      <c r="A63" s="85">
        <v>61</v>
      </c>
      <c r="B63" s="119" t="s">
        <v>438</v>
      </c>
      <c r="C63" s="120" t="s">
        <v>15</v>
      </c>
      <c r="D63" s="120" t="s">
        <v>34</v>
      </c>
      <c r="E63" s="34" t="s">
        <v>56</v>
      </c>
      <c r="F63" s="120" t="s">
        <v>13</v>
      </c>
      <c r="G63" s="120" t="s">
        <v>0</v>
      </c>
      <c r="H63" s="120" t="s">
        <v>0</v>
      </c>
      <c r="I63" s="119" t="s">
        <v>607</v>
      </c>
      <c r="J63" s="120" t="s">
        <v>422</v>
      </c>
      <c r="K63" s="121" t="s">
        <v>49</v>
      </c>
      <c r="L63" s="122">
        <v>60</v>
      </c>
      <c r="M63" s="121" t="s">
        <v>94</v>
      </c>
      <c r="N63" s="123">
        <v>999600</v>
      </c>
      <c r="O63" s="124"/>
    </row>
    <row r="64" spans="1:15" ht="20.100000000000001" customHeight="1">
      <c r="A64" s="85">
        <v>62</v>
      </c>
      <c r="B64" s="119" t="s">
        <v>438</v>
      </c>
      <c r="C64" s="120" t="s">
        <v>15</v>
      </c>
      <c r="D64" s="120" t="s">
        <v>34</v>
      </c>
      <c r="E64" s="34" t="s">
        <v>56</v>
      </c>
      <c r="F64" s="120" t="s">
        <v>13</v>
      </c>
      <c r="G64" s="120" t="s">
        <v>0</v>
      </c>
      <c r="H64" s="120" t="s">
        <v>0</v>
      </c>
      <c r="I64" s="119" t="s">
        <v>608</v>
      </c>
      <c r="J64" s="120" t="s">
        <v>422</v>
      </c>
      <c r="K64" s="121" t="s">
        <v>49</v>
      </c>
      <c r="L64" s="122">
        <v>7</v>
      </c>
      <c r="M64" s="121" t="s">
        <v>94</v>
      </c>
      <c r="N64" s="123">
        <v>217000</v>
      </c>
      <c r="O64" s="124"/>
    </row>
    <row r="65" spans="1:15" ht="20.100000000000001" customHeight="1">
      <c r="A65" s="85">
        <v>63</v>
      </c>
      <c r="B65" s="119" t="s">
        <v>438</v>
      </c>
      <c r="C65" s="120" t="s">
        <v>15</v>
      </c>
      <c r="D65" s="120" t="s">
        <v>34</v>
      </c>
      <c r="E65" s="34" t="s">
        <v>56</v>
      </c>
      <c r="F65" s="120" t="s">
        <v>13</v>
      </c>
      <c r="G65" s="120" t="s">
        <v>0</v>
      </c>
      <c r="H65" s="120" t="s">
        <v>0</v>
      </c>
      <c r="I65" s="119" t="s">
        <v>609</v>
      </c>
      <c r="J65" s="120" t="s">
        <v>422</v>
      </c>
      <c r="K65" s="121" t="s">
        <v>49</v>
      </c>
      <c r="L65" s="122">
        <v>73</v>
      </c>
      <c r="M65" s="121" t="s">
        <v>94</v>
      </c>
      <c r="N65" s="123">
        <v>2279000</v>
      </c>
      <c r="O65" s="124"/>
    </row>
    <row r="66" spans="1:15" ht="20.100000000000001" customHeight="1">
      <c r="A66" s="85">
        <v>64</v>
      </c>
      <c r="B66" s="119" t="s">
        <v>438</v>
      </c>
      <c r="C66" s="120" t="s">
        <v>15</v>
      </c>
      <c r="D66" s="120" t="s">
        <v>34</v>
      </c>
      <c r="E66" s="34" t="s">
        <v>56</v>
      </c>
      <c r="F66" s="120" t="s">
        <v>13</v>
      </c>
      <c r="G66" s="120" t="s">
        <v>0</v>
      </c>
      <c r="H66" s="120" t="s">
        <v>0</v>
      </c>
      <c r="I66" s="119" t="s">
        <v>610</v>
      </c>
      <c r="J66" s="120" t="s">
        <v>422</v>
      </c>
      <c r="K66" s="121" t="s">
        <v>49</v>
      </c>
      <c r="L66" s="122">
        <v>100</v>
      </c>
      <c r="M66" s="121" t="s">
        <v>94</v>
      </c>
      <c r="N66" s="123">
        <v>2000000</v>
      </c>
      <c r="O66" s="124"/>
    </row>
    <row r="67" spans="1:15" ht="20.100000000000001" customHeight="1">
      <c r="A67" s="85">
        <v>65</v>
      </c>
      <c r="B67" s="119" t="s">
        <v>438</v>
      </c>
      <c r="C67" s="120" t="s">
        <v>15</v>
      </c>
      <c r="D67" s="120" t="s">
        <v>34</v>
      </c>
      <c r="E67" s="34" t="s">
        <v>56</v>
      </c>
      <c r="F67" s="120" t="s">
        <v>13</v>
      </c>
      <c r="G67" s="120" t="s">
        <v>0</v>
      </c>
      <c r="H67" s="120" t="s">
        <v>0</v>
      </c>
      <c r="I67" s="119" t="s">
        <v>608</v>
      </c>
      <c r="J67" s="120" t="s">
        <v>439</v>
      </c>
      <c r="K67" s="121" t="s">
        <v>17</v>
      </c>
      <c r="L67" s="122">
        <v>600</v>
      </c>
      <c r="M67" s="121" t="s">
        <v>92</v>
      </c>
      <c r="N67" s="123">
        <v>1783000</v>
      </c>
      <c r="O67" s="124"/>
    </row>
    <row r="68" spans="1:15" ht="20.100000000000001" customHeight="1">
      <c r="A68" s="85">
        <v>66</v>
      </c>
      <c r="B68" s="119" t="s">
        <v>438</v>
      </c>
      <c r="C68" s="120" t="s">
        <v>15</v>
      </c>
      <c r="D68" s="120" t="s">
        <v>34</v>
      </c>
      <c r="E68" s="34" t="s">
        <v>56</v>
      </c>
      <c r="F68" s="120" t="s">
        <v>13</v>
      </c>
      <c r="G68" s="120" t="s">
        <v>0</v>
      </c>
      <c r="H68" s="120" t="s">
        <v>0</v>
      </c>
      <c r="I68" s="119" t="s">
        <v>611</v>
      </c>
      <c r="J68" s="120" t="s">
        <v>99</v>
      </c>
      <c r="K68" s="121" t="s">
        <v>16</v>
      </c>
      <c r="L68" s="122">
        <v>30</v>
      </c>
      <c r="M68" s="121" t="s">
        <v>93</v>
      </c>
      <c r="N68" s="123">
        <v>1080000</v>
      </c>
      <c r="O68" s="124"/>
    </row>
    <row r="69" spans="1:15" ht="20.100000000000001" customHeight="1">
      <c r="A69" s="85">
        <v>67</v>
      </c>
      <c r="B69" s="119" t="s">
        <v>438</v>
      </c>
      <c r="C69" s="120" t="s">
        <v>15</v>
      </c>
      <c r="D69" s="120" t="s">
        <v>34</v>
      </c>
      <c r="E69" s="34" t="s">
        <v>56</v>
      </c>
      <c r="F69" s="120" t="s">
        <v>13</v>
      </c>
      <c r="G69" s="120" t="s">
        <v>0</v>
      </c>
      <c r="H69" s="120" t="s">
        <v>0</v>
      </c>
      <c r="I69" s="119" t="s">
        <v>608</v>
      </c>
      <c r="J69" s="120" t="s">
        <v>99</v>
      </c>
      <c r="K69" s="121" t="s">
        <v>16</v>
      </c>
      <c r="L69" s="122">
        <v>10</v>
      </c>
      <c r="M69" s="121" t="s">
        <v>93</v>
      </c>
      <c r="N69" s="123">
        <v>300000</v>
      </c>
      <c r="O69" s="124"/>
    </row>
    <row r="70" spans="1:15" ht="20.100000000000001" customHeight="1">
      <c r="A70" s="85">
        <v>68</v>
      </c>
      <c r="B70" s="119" t="s">
        <v>440</v>
      </c>
      <c r="C70" s="120" t="s">
        <v>15</v>
      </c>
      <c r="D70" s="120" t="s">
        <v>34</v>
      </c>
      <c r="E70" s="34" t="s">
        <v>56</v>
      </c>
      <c r="F70" s="120" t="s">
        <v>13</v>
      </c>
      <c r="G70" s="120" t="s">
        <v>0</v>
      </c>
      <c r="H70" s="120" t="s">
        <v>0</v>
      </c>
      <c r="I70" s="119" t="s">
        <v>583</v>
      </c>
      <c r="J70" s="120" t="s">
        <v>63</v>
      </c>
      <c r="K70" s="121" t="s">
        <v>17</v>
      </c>
      <c r="L70" s="122">
        <v>19</v>
      </c>
      <c r="M70" s="121" t="s">
        <v>92</v>
      </c>
      <c r="N70" s="123">
        <v>59000</v>
      </c>
      <c r="O70" s="124"/>
    </row>
    <row r="71" spans="1:15" ht="20.100000000000001" customHeight="1">
      <c r="A71" s="85">
        <v>69</v>
      </c>
      <c r="B71" s="119" t="s">
        <v>440</v>
      </c>
      <c r="C71" s="120" t="s">
        <v>15</v>
      </c>
      <c r="D71" s="120" t="s">
        <v>34</v>
      </c>
      <c r="E71" s="34" t="s">
        <v>56</v>
      </c>
      <c r="F71" s="120" t="s">
        <v>13</v>
      </c>
      <c r="G71" s="120" t="s">
        <v>0</v>
      </c>
      <c r="H71" s="120" t="s">
        <v>0</v>
      </c>
      <c r="I71" s="119" t="s">
        <v>584</v>
      </c>
      <c r="J71" s="120" t="s">
        <v>63</v>
      </c>
      <c r="K71" s="121" t="s">
        <v>17</v>
      </c>
      <c r="L71" s="122">
        <v>45</v>
      </c>
      <c r="M71" s="121" t="s">
        <v>92</v>
      </c>
      <c r="N71" s="123">
        <v>205637</v>
      </c>
      <c r="O71" s="124"/>
    </row>
    <row r="72" spans="1:15" ht="20.100000000000001" customHeight="1">
      <c r="A72" s="85">
        <v>70</v>
      </c>
      <c r="B72" s="119" t="s">
        <v>440</v>
      </c>
      <c r="C72" s="120" t="s">
        <v>15</v>
      </c>
      <c r="D72" s="120" t="s">
        <v>34</v>
      </c>
      <c r="E72" s="34" t="s">
        <v>56</v>
      </c>
      <c r="F72" s="120" t="s">
        <v>13</v>
      </c>
      <c r="G72" s="120" t="s">
        <v>0</v>
      </c>
      <c r="H72" s="120" t="s">
        <v>0</v>
      </c>
      <c r="I72" s="119" t="s">
        <v>585</v>
      </c>
      <c r="J72" s="120" t="s">
        <v>63</v>
      </c>
      <c r="K72" s="121" t="s">
        <v>17</v>
      </c>
      <c r="L72" s="122">
        <v>35</v>
      </c>
      <c r="M72" s="121" t="s">
        <v>92</v>
      </c>
      <c r="N72" s="123">
        <v>144551</v>
      </c>
      <c r="O72" s="124"/>
    </row>
    <row r="73" spans="1:15" ht="20.100000000000001" customHeight="1">
      <c r="A73" s="85">
        <v>71</v>
      </c>
      <c r="B73" s="119" t="s">
        <v>440</v>
      </c>
      <c r="C73" s="120" t="s">
        <v>15</v>
      </c>
      <c r="D73" s="120" t="s">
        <v>34</v>
      </c>
      <c r="E73" s="34" t="s">
        <v>56</v>
      </c>
      <c r="F73" s="120" t="s">
        <v>13</v>
      </c>
      <c r="G73" s="120" t="s">
        <v>0</v>
      </c>
      <c r="H73" s="120" t="s">
        <v>0</v>
      </c>
      <c r="I73" s="119" t="s">
        <v>586</v>
      </c>
      <c r="J73" s="120" t="s">
        <v>63</v>
      </c>
      <c r="K73" s="121" t="s">
        <v>17</v>
      </c>
      <c r="L73" s="122">
        <v>15</v>
      </c>
      <c r="M73" s="121" t="s">
        <v>92</v>
      </c>
      <c r="N73" s="123">
        <v>41900</v>
      </c>
      <c r="O73" s="124"/>
    </row>
    <row r="74" spans="1:15" ht="20.100000000000001" customHeight="1">
      <c r="A74" s="85">
        <v>72</v>
      </c>
      <c r="B74" s="119" t="s">
        <v>440</v>
      </c>
      <c r="C74" s="120" t="s">
        <v>15</v>
      </c>
      <c r="D74" s="120" t="s">
        <v>34</v>
      </c>
      <c r="E74" s="34" t="s">
        <v>56</v>
      </c>
      <c r="F74" s="120" t="s">
        <v>13</v>
      </c>
      <c r="G74" s="120" t="s">
        <v>0</v>
      </c>
      <c r="H74" s="120" t="s">
        <v>0</v>
      </c>
      <c r="I74" s="119" t="s">
        <v>586</v>
      </c>
      <c r="J74" s="120" t="s">
        <v>63</v>
      </c>
      <c r="K74" s="121" t="s">
        <v>17</v>
      </c>
      <c r="L74" s="122">
        <v>25</v>
      </c>
      <c r="M74" s="121" t="s">
        <v>92</v>
      </c>
      <c r="N74" s="123">
        <v>85600</v>
      </c>
      <c r="O74" s="124"/>
    </row>
    <row r="75" spans="1:15" ht="20.100000000000001" customHeight="1">
      <c r="A75" s="85">
        <v>73</v>
      </c>
      <c r="B75" s="119" t="s">
        <v>440</v>
      </c>
      <c r="C75" s="120" t="s">
        <v>15</v>
      </c>
      <c r="D75" s="120" t="s">
        <v>34</v>
      </c>
      <c r="E75" s="34" t="s">
        <v>56</v>
      </c>
      <c r="F75" s="120" t="s">
        <v>13</v>
      </c>
      <c r="G75" s="120" t="s">
        <v>0</v>
      </c>
      <c r="H75" s="120" t="s">
        <v>0</v>
      </c>
      <c r="I75" s="119" t="s">
        <v>587</v>
      </c>
      <c r="J75" s="120" t="s">
        <v>63</v>
      </c>
      <c r="K75" s="121" t="s">
        <v>17</v>
      </c>
      <c r="L75" s="122">
        <v>19</v>
      </c>
      <c r="M75" s="121" t="s">
        <v>92</v>
      </c>
      <c r="N75" s="123">
        <v>150456</v>
      </c>
      <c r="O75" s="124"/>
    </row>
    <row r="76" spans="1:15" ht="20.100000000000001" customHeight="1">
      <c r="A76" s="85">
        <v>74</v>
      </c>
      <c r="B76" s="119" t="s">
        <v>440</v>
      </c>
      <c r="C76" s="120" t="s">
        <v>15</v>
      </c>
      <c r="D76" s="120" t="s">
        <v>34</v>
      </c>
      <c r="E76" s="34" t="s">
        <v>56</v>
      </c>
      <c r="F76" s="120" t="s">
        <v>13</v>
      </c>
      <c r="G76" s="120" t="s">
        <v>0</v>
      </c>
      <c r="H76" s="120" t="s">
        <v>0</v>
      </c>
      <c r="I76" s="119" t="s">
        <v>588</v>
      </c>
      <c r="J76" s="120" t="s">
        <v>63</v>
      </c>
      <c r="K76" s="121" t="s">
        <v>17</v>
      </c>
      <c r="L76" s="122">
        <v>29</v>
      </c>
      <c r="M76" s="121" t="s">
        <v>92</v>
      </c>
      <c r="N76" s="123">
        <v>104006</v>
      </c>
      <c r="O76" s="124"/>
    </row>
    <row r="77" spans="1:15" ht="20.100000000000001" customHeight="1">
      <c r="A77" s="85">
        <v>75</v>
      </c>
      <c r="B77" s="119" t="s">
        <v>440</v>
      </c>
      <c r="C77" s="120" t="s">
        <v>15</v>
      </c>
      <c r="D77" s="120" t="s">
        <v>34</v>
      </c>
      <c r="E77" s="34" t="s">
        <v>45</v>
      </c>
      <c r="F77" s="120" t="s">
        <v>13</v>
      </c>
      <c r="G77" s="120" t="s">
        <v>0</v>
      </c>
      <c r="H77" s="120" t="s">
        <v>0</v>
      </c>
      <c r="I77" s="119" t="s">
        <v>441</v>
      </c>
      <c r="J77" s="120" t="s">
        <v>99</v>
      </c>
      <c r="K77" s="121" t="s">
        <v>16</v>
      </c>
      <c r="L77" s="122">
        <v>50</v>
      </c>
      <c r="M77" s="121" t="s">
        <v>93</v>
      </c>
      <c r="N77" s="123">
        <v>1208000</v>
      </c>
      <c r="O77" s="124"/>
    </row>
    <row r="78" spans="1:15" ht="20.100000000000001" customHeight="1">
      <c r="A78" s="85">
        <v>76</v>
      </c>
      <c r="B78" s="119" t="s">
        <v>442</v>
      </c>
      <c r="C78" s="120" t="s">
        <v>15</v>
      </c>
      <c r="D78" s="120" t="s">
        <v>34</v>
      </c>
      <c r="E78" s="34" t="s">
        <v>56</v>
      </c>
      <c r="F78" s="120" t="s">
        <v>13</v>
      </c>
      <c r="G78" s="120" t="s">
        <v>0</v>
      </c>
      <c r="H78" s="120" t="s">
        <v>0</v>
      </c>
      <c r="I78" s="119" t="s">
        <v>593</v>
      </c>
      <c r="J78" s="120" t="s">
        <v>96</v>
      </c>
      <c r="K78" s="121" t="s">
        <v>17</v>
      </c>
      <c r="L78" s="122">
        <v>10</v>
      </c>
      <c r="M78" s="121" t="s">
        <v>92</v>
      </c>
      <c r="N78" s="123">
        <v>118182</v>
      </c>
      <c r="O78" s="124"/>
    </row>
    <row r="79" spans="1:15" ht="20.100000000000001" customHeight="1">
      <c r="A79" s="85">
        <v>77</v>
      </c>
      <c r="B79" s="119" t="s">
        <v>442</v>
      </c>
      <c r="C79" s="120" t="s">
        <v>15</v>
      </c>
      <c r="D79" s="120" t="s">
        <v>34</v>
      </c>
      <c r="E79" s="34" t="s">
        <v>56</v>
      </c>
      <c r="F79" s="120" t="s">
        <v>13</v>
      </c>
      <c r="G79" s="120" t="s">
        <v>0</v>
      </c>
      <c r="H79" s="120" t="s">
        <v>0</v>
      </c>
      <c r="I79" s="119" t="s">
        <v>594</v>
      </c>
      <c r="J79" s="120" t="s">
        <v>429</v>
      </c>
      <c r="K79" s="121" t="s">
        <v>17</v>
      </c>
      <c r="L79" s="122">
        <v>20</v>
      </c>
      <c r="M79" s="121" t="s">
        <v>92</v>
      </c>
      <c r="N79" s="123">
        <v>109092</v>
      </c>
      <c r="O79" s="124"/>
    </row>
    <row r="80" spans="1:15" ht="20.100000000000001" customHeight="1">
      <c r="A80" s="85">
        <v>78</v>
      </c>
      <c r="B80" s="119" t="s">
        <v>442</v>
      </c>
      <c r="C80" s="120" t="s">
        <v>15</v>
      </c>
      <c r="D80" s="120" t="s">
        <v>34</v>
      </c>
      <c r="E80" s="34" t="s">
        <v>56</v>
      </c>
      <c r="F80" s="120" t="s">
        <v>13</v>
      </c>
      <c r="G80" s="120" t="s">
        <v>0</v>
      </c>
      <c r="H80" s="120" t="s">
        <v>0</v>
      </c>
      <c r="I80" s="119" t="s">
        <v>612</v>
      </c>
      <c r="J80" s="120" t="s">
        <v>443</v>
      </c>
      <c r="K80" s="121" t="s">
        <v>17</v>
      </c>
      <c r="L80" s="122">
        <v>20</v>
      </c>
      <c r="M80" s="121" t="s">
        <v>444</v>
      </c>
      <c r="N80" s="123">
        <v>181819</v>
      </c>
      <c r="O80" s="124"/>
    </row>
    <row r="81" spans="1:15" ht="20.100000000000001" customHeight="1">
      <c r="A81" s="85">
        <v>79</v>
      </c>
      <c r="B81" s="119" t="s">
        <v>445</v>
      </c>
      <c r="C81" s="120" t="s">
        <v>15</v>
      </c>
      <c r="D81" s="120" t="s">
        <v>34</v>
      </c>
      <c r="E81" s="34" t="s">
        <v>56</v>
      </c>
      <c r="F81" s="120" t="s">
        <v>13</v>
      </c>
      <c r="G81" s="120" t="s">
        <v>0</v>
      </c>
      <c r="H81" s="120" t="s">
        <v>0</v>
      </c>
      <c r="I81" s="119" t="s">
        <v>613</v>
      </c>
      <c r="J81" s="120" t="s">
        <v>446</v>
      </c>
      <c r="K81" s="121" t="s">
        <v>49</v>
      </c>
      <c r="L81" s="122">
        <v>257</v>
      </c>
      <c r="M81" s="121" t="s">
        <v>444</v>
      </c>
      <c r="N81" s="126">
        <v>257</v>
      </c>
      <c r="O81" s="124" t="s">
        <v>428</v>
      </c>
    </row>
    <row r="82" spans="1:15" ht="20.100000000000001" customHeight="1">
      <c r="A82" s="85">
        <v>80</v>
      </c>
      <c r="B82" s="119" t="s">
        <v>445</v>
      </c>
      <c r="C82" s="120" t="s">
        <v>15</v>
      </c>
      <c r="D82" s="120" t="s">
        <v>34</v>
      </c>
      <c r="E82" s="34" t="s">
        <v>45</v>
      </c>
      <c r="F82" s="120" t="s">
        <v>13</v>
      </c>
      <c r="G82" s="120" t="s">
        <v>0</v>
      </c>
      <c r="H82" s="120" t="s">
        <v>0</v>
      </c>
      <c r="I82" s="119" t="s">
        <v>614</v>
      </c>
      <c r="J82" s="120" t="s">
        <v>446</v>
      </c>
      <c r="K82" s="121" t="s">
        <v>49</v>
      </c>
      <c r="L82" s="122">
        <v>37</v>
      </c>
      <c r="M82" s="121" t="s">
        <v>447</v>
      </c>
      <c r="N82" s="126">
        <v>37</v>
      </c>
      <c r="O82" s="124" t="s">
        <v>428</v>
      </c>
    </row>
    <row r="83" spans="1:15" ht="20.100000000000001" customHeight="1">
      <c r="A83" s="85">
        <v>81</v>
      </c>
      <c r="B83" s="119" t="s">
        <v>445</v>
      </c>
      <c r="C83" s="120" t="s">
        <v>15</v>
      </c>
      <c r="D83" s="120" t="s">
        <v>34</v>
      </c>
      <c r="E83" s="34" t="s">
        <v>56</v>
      </c>
      <c r="F83" s="120" t="s">
        <v>13</v>
      </c>
      <c r="G83" s="120" t="s">
        <v>0</v>
      </c>
      <c r="H83" s="120" t="s">
        <v>0</v>
      </c>
      <c r="I83" s="119" t="s">
        <v>615</v>
      </c>
      <c r="J83" s="120" t="s">
        <v>448</v>
      </c>
      <c r="K83" s="121" t="s">
        <v>47</v>
      </c>
      <c r="L83" s="122">
        <v>4</v>
      </c>
      <c r="M83" s="121" t="s">
        <v>444</v>
      </c>
      <c r="N83" s="123">
        <v>300835</v>
      </c>
      <c r="O83" s="124"/>
    </row>
    <row r="84" spans="1:15" ht="20.100000000000001" customHeight="1">
      <c r="A84" s="85">
        <v>82</v>
      </c>
      <c r="B84" s="119" t="s">
        <v>445</v>
      </c>
      <c r="C84" s="120" t="s">
        <v>15</v>
      </c>
      <c r="D84" s="120" t="s">
        <v>34</v>
      </c>
      <c r="E84" s="34" t="s">
        <v>56</v>
      </c>
      <c r="F84" s="120" t="s">
        <v>13</v>
      </c>
      <c r="G84" s="120" t="s">
        <v>0</v>
      </c>
      <c r="H84" s="120" t="s">
        <v>0</v>
      </c>
      <c r="I84" s="119" t="s">
        <v>583</v>
      </c>
      <c r="J84" s="120" t="s">
        <v>63</v>
      </c>
      <c r="K84" s="121" t="s">
        <v>17</v>
      </c>
      <c r="L84" s="122">
        <v>62</v>
      </c>
      <c r="M84" s="121" t="s">
        <v>92</v>
      </c>
      <c r="N84" s="123">
        <v>341900</v>
      </c>
      <c r="O84" s="124"/>
    </row>
    <row r="85" spans="1:15" ht="20.100000000000001" customHeight="1">
      <c r="A85" s="85">
        <v>83</v>
      </c>
      <c r="B85" s="119" t="s">
        <v>445</v>
      </c>
      <c r="C85" s="120" t="s">
        <v>15</v>
      </c>
      <c r="D85" s="120" t="s">
        <v>34</v>
      </c>
      <c r="E85" s="34" t="s">
        <v>56</v>
      </c>
      <c r="F85" s="120" t="s">
        <v>13</v>
      </c>
      <c r="G85" s="120" t="s">
        <v>0</v>
      </c>
      <c r="H85" s="120" t="s">
        <v>0</v>
      </c>
      <c r="I85" s="119" t="s">
        <v>585</v>
      </c>
      <c r="J85" s="120" t="s">
        <v>63</v>
      </c>
      <c r="K85" s="121" t="s">
        <v>17</v>
      </c>
      <c r="L85" s="122">
        <v>26</v>
      </c>
      <c r="M85" s="121" t="s">
        <v>92</v>
      </c>
      <c r="N85" s="123">
        <v>144369</v>
      </c>
      <c r="O85" s="124"/>
    </row>
    <row r="86" spans="1:15" ht="20.100000000000001" customHeight="1">
      <c r="A86" s="85">
        <v>84</v>
      </c>
      <c r="B86" s="119" t="s">
        <v>445</v>
      </c>
      <c r="C86" s="120" t="s">
        <v>15</v>
      </c>
      <c r="D86" s="120" t="s">
        <v>34</v>
      </c>
      <c r="E86" s="34" t="s">
        <v>56</v>
      </c>
      <c r="F86" s="120" t="s">
        <v>13</v>
      </c>
      <c r="G86" s="120" t="s">
        <v>0</v>
      </c>
      <c r="H86" s="120" t="s">
        <v>0</v>
      </c>
      <c r="I86" s="119" t="s">
        <v>586</v>
      </c>
      <c r="J86" s="120" t="s">
        <v>63</v>
      </c>
      <c r="K86" s="121" t="s">
        <v>17</v>
      </c>
      <c r="L86" s="122">
        <v>22</v>
      </c>
      <c r="M86" s="121" t="s">
        <v>92</v>
      </c>
      <c r="N86" s="123">
        <v>57300</v>
      </c>
      <c r="O86" s="124"/>
    </row>
    <row r="87" spans="1:15" ht="20.100000000000001" customHeight="1">
      <c r="A87" s="85">
        <v>85</v>
      </c>
      <c r="B87" s="119" t="s">
        <v>445</v>
      </c>
      <c r="C87" s="120" t="s">
        <v>15</v>
      </c>
      <c r="D87" s="120" t="s">
        <v>34</v>
      </c>
      <c r="E87" s="34" t="s">
        <v>56</v>
      </c>
      <c r="F87" s="120" t="s">
        <v>13</v>
      </c>
      <c r="G87" s="120" t="s">
        <v>0</v>
      </c>
      <c r="H87" s="120" t="s">
        <v>0</v>
      </c>
      <c r="I87" s="119" t="s">
        <v>586</v>
      </c>
      <c r="J87" s="120" t="s">
        <v>63</v>
      </c>
      <c r="K87" s="121" t="s">
        <v>17</v>
      </c>
      <c r="L87" s="122">
        <v>11</v>
      </c>
      <c r="M87" s="121" t="s">
        <v>92</v>
      </c>
      <c r="N87" s="123">
        <v>37400</v>
      </c>
      <c r="O87" s="124"/>
    </row>
    <row r="88" spans="1:15" ht="20.100000000000001" customHeight="1">
      <c r="A88" s="85">
        <v>86</v>
      </c>
      <c r="B88" s="119" t="s">
        <v>445</v>
      </c>
      <c r="C88" s="120" t="s">
        <v>15</v>
      </c>
      <c r="D88" s="120" t="s">
        <v>34</v>
      </c>
      <c r="E88" s="34" t="s">
        <v>56</v>
      </c>
      <c r="F88" s="120" t="s">
        <v>13</v>
      </c>
      <c r="G88" s="120" t="s">
        <v>0</v>
      </c>
      <c r="H88" s="120" t="s">
        <v>0</v>
      </c>
      <c r="I88" s="119" t="s">
        <v>587</v>
      </c>
      <c r="J88" s="120" t="s">
        <v>63</v>
      </c>
      <c r="K88" s="121" t="s">
        <v>17</v>
      </c>
      <c r="L88" s="122">
        <v>4</v>
      </c>
      <c r="M88" s="121" t="s">
        <v>92</v>
      </c>
      <c r="N88" s="123">
        <v>35001</v>
      </c>
      <c r="O88" s="124"/>
    </row>
    <row r="89" spans="1:15" ht="20.100000000000001" customHeight="1">
      <c r="A89" s="85">
        <v>87</v>
      </c>
      <c r="B89" s="119" t="s">
        <v>445</v>
      </c>
      <c r="C89" s="120" t="s">
        <v>15</v>
      </c>
      <c r="D89" s="120" t="s">
        <v>34</v>
      </c>
      <c r="E89" s="34" t="s">
        <v>56</v>
      </c>
      <c r="F89" s="120" t="s">
        <v>13</v>
      </c>
      <c r="G89" s="120" t="s">
        <v>0</v>
      </c>
      <c r="H89" s="120" t="s">
        <v>0</v>
      </c>
      <c r="I89" s="119" t="s">
        <v>588</v>
      </c>
      <c r="J89" s="120" t="s">
        <v>63</v>
      </c>
      <c r="K89" s="121" t="s">
        <v>17</v>
      </c>
      <c r="L89" s="122">
        <v>24</v>
      </c>
      <c r="M89" s="121" t="s">
        <v>92</v>
      </c>
      <c r="N89" s="123">
        <v>90369</v>
      </c>
      <c r="O89" s="124"/>
    </row>
    <row r="90" spans="1:15" ht="20.100000000000001" customHeight="1">
      <c r="A90" s="85">
        <v>88</v>
      </c>
      <c r="B90" s="119" t="s">
        <v>445</v>
      </c>
      <c r="C90" s="120" t="s">
        <v>15</v>
      </c>
      <c r="D90" s="120" t="s">
        <v>66</v>
      </c>
      <c r="E90" s="34" t="s">
        <v>45</v>
      </c>
      <c r="F90" s="120" t="s">
        <v>13</v>
      </c>
      <c r="G90" s="120" t="s">
        <v>0</v>
      </c>
      <c r="H90" s="120" t="s">
        <v>0</v>
      </c>
      <c r="I90" s="119" t="s">
        <v>616</v>
      </c>
      <c r="J90" s="120" t="s">
        <v>449</v>
      </c>
      <c r="K90" s="121" t="s">
        <v>17</v>
      </c>
      <c r="L90" s="122">
        <v>108</v>
      </c>
      <c r="M90" s="121" t="s">
        <v>444</v>
      </c>
      <c r="N90" s="126">
        <v>108</v>
      </c>
      <c r="O90" s="124" t="s">
        <v>428</v>
      </c>
    </row>
    <row r="91" spans="1:15" ht="20.100000000000001" customHeight="1">
      <c r="A91" s="85">
        <v>89</v>
      </c>
      <c r="B91" s="119" t="s">
        <v>450</v>
      </c>
      <c r="C91" s="120" t="s">
        <v>15</v>
      </c>
      <c r="D91" s="120" t="s">
        <v>34</v>
      </c>
      <c r="E91" s="34" t="s">
        <v>56</v>
      </c>
      <c r="F91" s="120" t="s">
        <v>13</v>
      </c>
      <c r="G91" s="120" t="s">
        <v>0</v>
      </c>
      <c r="H91" s="120" t="s">
        <v>0</v>
      </c>
      <c r="I91" s="119" t="s">
        <v>617</v>
      </c>
      <c r="J91" s="120" t="s">
        <v>451</v>
      </c>
      <c r="K91" s="121" t="s">
        <v>17</v>
      </c>
      <c r="L91" s="122">
        <v>80</v>
      </c>
      <c r="M91" s="121" t="s">
        <v>444</v>
      </c>
      <c r="N91" s="123">
        <v>2440000</v>
      </c>
      <c r="O91" s="124"/>
    </row>
    <row r="92" spans="1:15" ht="20.100000000000001" customHeight="1">
      <c r="A92" s="85">
        <v>90</v>
      </c>
      <c r="B92" s="119" t="s">
        <v>450</v>
      </c>
      <c r="C92" s="120" t="s">
        <v>15</v>
      </c>
      <c r="D92" s="120" t="s">
        <v>34</v>
      </c>
      <c r="E92" s="34" t="s">
        <v>56</v>
      </c>
      <c r="F92" s="120" t="s">
        <v>13</v>
      </c>
      <c r="G92" s="120" t="s">
        <v>0</v>
      </c>
      <c r="H92" s="120" t="s">
        <v>0</v>
      </c>
      <c r="I92" s="119" t="s">
        <v>618</v>
      </c>
      <c r="J92" s="120" t="s">
        <v>452</v>
      </c>
      <c r="K92" s="121" t="s">
        <v>17</v>
      </c>
      <c r="L92" s="122">
        <v>550</v>
      </c>
      <c r="M92" s="121" t="s">
        <v>444</v>
      </c>
      <c r="N92" s="123">
        <v>1375000</v>
      </c>
      <c r="O92" s="124"/>
    </row>
    <row r="93" spans="1:15" ht="20.100000000000001" customHeight="1">
      <c r="A93" s="85">
        <v>91</v>
      </c>
      <c r="B93" s="119" t="s">
        <v>450</v>
      </c>
      <c r="C93" s="120" t="s">
        <v>15</v>
      </c>
      <c r="D93" s="120" t="s">
        <v>34</v>
      </c>
      <c r="E93" s="34" t="s">
        <v>56</v>
      </c>
      <c r="F93" s="120" t="s">
        <v>13</v>
      </c>
      <c r="G93" s="120" t="s">
        <v>0</v>
      </c>
      <c r="H93" s="120" t="s">
        <v>0</v>
      </c>
      <c r="I93" s="119" t="s">
        <v>619</v>
      </c>
      <c r="J93" s="120" t="s">
        <v>453</v>
      </c>
      <c r="K93" s="121" t="s">
        <v>17</v>
      </c>
      <c r="L93" s="122">
        <v>190</v>
      </c>
      <c r="M93" s="121" t="s">
        <v>444</v>
      </c>
      <c r="N93" s="123">
        <v>1140000</v>
      </c>
      <c r="O93" s="124"/>
    </row>
    <row r="94" spans="1:15" ht="20.100000000000001" customHeight="1">
      <c r="A94" s="85">
        <v>92</v>
      </c>
      <c r="B94" s="119" t="s">
        <v>450</v>
      </c>
      <c r="C94" s="120" t="s">
        <v>15</v>
      </c>
      <c r="D94" s="120" t="s">
        <v>34</v>
      </c>
      <c r="E94" s="34" t="s">
        <v>56</v>
      </c>
      <c r="F94" s="120" t="s">
        <v>13</v>
      </c>
      <c r="G94" s="120" t="s">
        <v>0</v>
      </c>
      <c r="H94" s="120" t="s">
        <v>0</v>
      </c>
      <c r="I94" s="119" t="s">
        <v>620</v>
      </c>
      <c r="J94" s="120" t="s">
        <v>454</v>
      </c>
      <c r="K94" s="121" t="s">
        <v>17</v>
      </c>
      <c r="L94" s="122">
        <v>40</v>
      </c>
      <c r="M94" s="121" t="s">
        <v>444</v>
      </c>
      <c r="N94" s="123">
        <v>120000</v>
      </c>
      <c r="O94" s="124"/>
    </row>
    <row r="95" spans="1:15" ht="20.100000000000001" customHeight="1">
      <c r="A95" s="85">
        <v>93</v>
      </c>
      <c r="B95" s="119" t="s">
        <v>450</v>
      </c>
      <c r="C95" s="120" t="s">
        <v>15</v>
      </c>
      <c r="D95" s="120" t="s">
        <v>34</v>
      </c>
      <c r="E95" s="34" t="s">
        <v>56</v>
      </c>
      <c r="F95" s="120" t="s">
        <v>13</v>
      </c>
      <c r="G95" s="120" t="s">
        <v>0</v>
      </c>
      <c r="H95" s="120" t="s">
        <v>0</v>
      </c>
      <c r="I95" s="119" t="s">
        <v>621</v>
      </c>
      <c r="J95" s="120" t="s">
        <v>454</v>
      </c>
      <c r="K95" s="121" t="s">
        <v>17</v>
      </c>
      <c r="L95" s="122">
        <v>60</v>
      </c>
      <c r="M95" s="121" t="s">
        <v>444</v>
      </c>
      <c r="N95" s="123">
        <v>780000</v>
      </c>
      <c r="O95" s="124"/>
    </row>
    <row r="96" spans="1:15" ht="20.100000000000001" customHeight="1">
      <c r="A96" s="85">
        <v>94</v>
      </c>
      <c r="B96" s="119" t="s">
        <v>455</v>
      </c>
      <c r="C96" s="120" t="s">
        <v>15</v>
      </c>
      <c r="D96" s="120" t="s">
        <v>34</v>
      </c>
      <c r="E96" s="34" t="s">
        <v>56</v>
      </c>
      <c r="F96" s="120" t="s">
        <v>13</v>
      </c>
      <c r="G96" s="120" t="s">
        <v>0</v>
      </c>
      <c r="H96" s="120" t="s">
        <v>0</v>
      </c>
      <c r="I96" s="119" t="s">
        <v>622</v>
      </c>
      <c r="J96" s="120" t="s">
        <v>456</v>
      </c>
      <c r="K96" s="121" t="s">
        <v>47</v>
      </c>
      <c r="L96" s="122">
        <v>2</v>
      </c>
      <c r="M96" s="121" t="s">
        <v>444</v>
      </c>
      <c r="N96" s="123">
        <v>868000</v>
      </c>
      <c r="O96" s="124"/>
    </row>
    <row r="97" spans="1:15" ht="20.100000000000001" customHeight="1">
      <c r="A97" s="85">
        <v>95</v>
      </c>
      <c r="B97" s="119" t="s">
        <v>455</v>
      </c>
      <c r="C97" s="120" t="s">
        <v>15</v>
      </c>
      <c r="D97" s="120" t="s">
        <v>34</v>
      </c>
      <c r="E97" s="34" t="s">
        <v>56</v>
      </c>
      <c r="F97" s="120" t="s">
        <v>13</v>
      </c>
      <c r="G97" s="120" t="s">
        <v>0</v>
      </c>
      <c r="H97" s="120" t="s">
        <v>0</v>
      </c>
      <c r="I97" s="119" t="s">
        <v>583</v>
      </c>
      <c r="J97" s="120" t="s">
        <v>63</v>
      </c>
      <c r="K97" s="121" t="s">
        <v>17</v>
      </c>
      <c r="L97" s="122">
        <v>13</v>
      </c>
      <c r="M97" s="121" t="s">
        <v>92</v>
      </c>
      <c r="N97" s="123">
        <v>41600</v>
      </c>
      <c r="O97" s="124"/>
    </row>
    <row r="98" spans="1:15" ht="20.100000000000001" customHeight="1">
      <c r="A98" s="85">
        <v>96</v>
      </c>
      <c r="B98" s="119" t="s">
        <v>455</v>
      </c>
      <c r="C98" s="120" t="s">
        <v>15</v>
      </c>
      <c r="D98" s="120" t="s">
        <v>34</v>
      </c>
      <c r="E98" s="34" t="s">
        <v>56</v>
      </c>
      <c r="F98" s="120" t="s">
        <v>13</v>
      </c>
      <c r="G98" s="120" t="s">
        <v>0</v>
      </c>
      <c r="H98" s="120" t="s">
        <v>0</v>
      </c>
      <c r="I98" s="119" t="s">
        <v>584</v>
      </c>
      <c r="J98" s="120" t="s">
        <v>63</v>
      </c>
      <c r="K98" s="121" t="s">
        <v>17</v>
      </c>
      <c r="L98" s="122">
        <v>14</v>
      </c>
      <c r="M98" s="121" t="s">
        <v>92</v>
      </c>
      <c r="N98" s="123">
        <v>58546</v>
      </c>
      <c r="O98" s="124"/>
    </row>
    <row r="99" spans="1:15" ht="20.100000000000001" customHeight="1">
      <c r="A99" s="85">
        <v>97</v>
      </c>
      <c r="B99" s="119" t="s">
        <v>455</v>
      </c>
      <c r="C99" s="120" t="s">
        <v>15</v>
      </c>
      <c r="D99" s="120" t="s">
        <v>34</v>
      </c>
      <c r="E99" s="34" t="s">
        <v>56</v>
      </c>
      <c r="F99" s="120" t="s">
        <v>13</v>
      </c>
      <c r="G99" s="120" t="s">
        <v>0</v>
      </c>
      <c r="H99" s="120" t="s">
        <v>0</v>
      </c>
      <c r="I99" s="119" t="s">
        <v>585</v>
      </c>
      <c r="J99" s="120" t="s">
        <v>63</v>
      </c>
      <c r="K99" s="121" t="s">
        <v>17</v>
      </c>
      <c r="L99" s="122">
        <v>52</v>
      </c>
      <c r="M99" s="121" t="s">
        <v>92</v>
      </c>
      <c r="N99" s="123">
        <v>219098</v>
      </c>
      <c r="O99" s="124"/>
    </row>
    <row r="100" spans="1:15" ht="20.100000000000001" customHeight="1">
      <c r="A100" s="85">
        <v>98</v>
      </c>
      <c r="B100" s="119" t="s">
        <v>455</v>
      </c>
      <c r="C100" s="120" t="s">
        <v>15</v>
      </c>
      <c r="D100" s="120" t="s">
        <v>34</v>
      </c>
      <c r="E100" s="34" t="s">
        <v>56</v>
      </c>
      <c r="F100" s="120" t="s">
        <v>13</v>
      </c>
      <c r="G100" s="120" t="s">
        <v>0</v>
      </c>
      <c r="H100" s="120" t="s">
        <v>0</v>
      </c>
      <c r="I100" s="119" t="s">
        <v>586</v>
      </c>
      <c r="J100" s="120" t="s">
        <v>63</v>
      </c>
      <c r="K100" s="121" t="s">
        <v>17</v>
      </c>
      <c r="L100" s="122">
        <v>22</v>
      </c>
      <c r="M100" s="121" t="s">
        <v>92</v>
      </c>
      <c r="N100" s="123">
        <v>68200</v>
      </c>
      <c r="O100" s="124"/>
    </row>
    <row r="101" spans="1:15" ht="20.100000000000001" customHeight="1">
      <c r="A101" s="85">
        <v>99</v>
      </c>
      <c r="B101" s="119" t="s">
        <v>455</v>
      </c>
      <c r="C101" s="120" t="s">
        <v>15</v>
      </c>
      <c r="D101" s="120" t="s">
        <v>34</v>
      </c>
      <c r="E101" s="34" t="s">
        <v>56</v>
      </c>
      <c r="F101" s="120" t="s">
        <v>13</v>
      </c>
      <c r="G101" s="120" t="s">
        <v>0</v>
      </c>
      <c r="H101" s="120" t="s">
        <v>0</v>
      </c>
      <c r="I101" s="119" t="s">
        <v>586</v>
      </c>
      <c r="J101" s="120" t="s">
        <v>63</v>
      </c>
      <c r="K101" s="121" t="s">
        <v>17</v>
      </c>
      <c r="L101" s="122">
        <v>26</v>
      </c>
      <c r="M101" s="121" t="s">
        <v>92</v>
      </c>
      <c r="N101" s="123">
        <v>90900</v>
      </c>
      <c r="O101" s="124"/>
    </row>
    <row r="102" spans="1:15" ht="20.100000000000001" customHeight="1">
      <c r="A102" s="85">
        <v>100</v>
      </c>
      <c r="B102" s="119" t="s">
        <v>455</v>
      </c>
      <c r="C102" s="120" t="s">
        <v>15</v>
      </c>
      <c r="D102" s="120" t="s">
        <v>34</v>
      </c>
      <c r="E102" s="34" t="s">
        <v>56</v>
      </c>
      <c r="F102" s="120" t="s">
        <v>13</v>
      </c>
      <c r="G102" s="120" t="s">
        <v>0</v>
      </c>
      <c r="H102" s="120" t="s">
        <v>0</v>
      </c>
      <c r="I102" s="119" t="s">
        <v>587</v>
      </c>
      <c r="J102" s="120" t="s">
        <v>63</v>
      </c>
      <c r="K102" s="121" t="s">
        <v>17</v>
      </c>
      <c r="L102" s="122">
        <v>17</v>
      </c>
      <c r="M102" s="121" t="s">
        <v>92</v>
      </c>
      <c r="N102" s="123">
        <v>145003</v>
      </c>
      <c r="O102" s="124"/>
    </row>
    <row r="103" spans="1:15" ht="20.100000000000001" customHeight="1">
      <c r="A103" s="85">
        <v>101</v>
      </c>
      <c r="B103" s="119" t="s">
        <v>455</v>
      </c>
      <c r="C103" s="120" t="s">
        <v>15</v>
      </c>
      <c r="D103" s="120" t="s">
        <v>34</v>
      </c>
      <c r="E103" s="34" t="s">
        <v>56</v>
      </c>
      <c r="F103" s="120" t="s">
        <v>13</v>
      </c>
      <c r="G103" s="120" t="s">
        <v>0</v>
      </c>
      <c r="H103" s="120" t="s">
        <v>0</v>
      </c>
      <c r="I103" s="119" t="s">
        <v>588</v>
      </c>
      <c r="J103" s="120" t="s">
        <v>63</v>
      </c>
      <c r="K103" s="121" t="s">
        <v>17</v>
      </c>
      <c r="L103" s="122">
        <v>47</v>
      </c>
      <c r="M103" s="121" t="s">
        <v>92</v>
      </c>
      <c r="N103" s="123">
        <v>202194</v>
      </c>
      <c r="O103" s="124"/>
    </row>
    <row r="104" spans="1:15" ht="20.100000000000001" customHeight="1" thickBot="1">
      <c r="A104" s="144" t="s">
        <v>14</v>
      </c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32">
        <f>SUM(L3:L103)</f>
        <v>5367</v>
      </c>
      <c r="M104" s="133">
        <f>SUM(M3:M103)</f>
        <v>0</v>
      </c>
      <c r="N104" s="134">
        <f>SUM(N3:N103)</f>
        <v>42557179</v>
      </c>
      <c r="O104" s="135"/>
    </row>
  </sheetData>
  <autoFilter ref="A2:O104" xr:uid="{00000000-0009-0000-0000-000002000000}"/>
  <mergeCells count="2">
    <mergeCell ref="A104:K104"/>
    <mergeCell ref="A1:O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15"/>
  <sheetViews>
    <sheetView view="pageBreakPreview" topLeftCell="A70" zoomScaleNormal="130" zoomScaleSheetLayoutView="100" workbookViewId="0">
      <selection activeCell="E81" sqref="E81"/>
    </sheetView>
  </sheetViews>
  <sheetFormatPr defaultColWidth="9" defaultRowHeight="13.5"/>
  <cols>
    <col min="1" max="1" width="4.75" style="15" bestFit="1" customWidth="1"/>
    <col min="2" max="2" width="10.625" style="15" customWidth="1"/>
    <col min="3" max="3" width="7.75" style="15" bestFit="1" customWidth="1"/>
    <col min="4" max="4" width="63.625" style="16" bestFit="1" customWidth="1"/>
    <col min="5" max="5" width="25.75" style="15" bestFit="1" customWidth="1"/>
    <col min="6" max="6" width="10.75" style="17" customWidth="1"/>
    <col min="7" max="7" width="9.375" style="45" bestFit="1" customWidth="1"/>
    <col min="8" max="8" width="6.375" style="15" customWidth="1"/>
    <col min="9" max="9" width="14.25" style="18" bestFit="1" customWidth="1"/>
    <col min="10" max="10" width="8.75" style="14" bestFit="1" customWidth="1"/>
    <col min="11" max="11" width="25.75" style="14" bestFit="1" customWidth="1"/>
    <col min="12" max="16384" width="9" style="14"/>
  </cols>
  <sheetData>
    <row r="1" spans="1:10" ht="30" customHeight="1" thickBot="1">
      <c r="A1" s="149" t="s">
        <v>42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39.950000000000003" customHeight="1">
      <c r="A2" s="30" t="s">
        <v>20</v>
      </c>
      <c r="B2" s="31" t="s">
        <v>21</v>
      </c>
      <c r="C2" s="31" t="s">
        <v>22</v>
      </c>
      <c r="D2" s="31" t="s">
        <v>39</v>
      </c>
      <c r="E2" s="31" t="s">
        <v>24</v>
      </c>
      <c r="F2" s="31" t="s">
        <v>25</v>
      </c>
      <c r="G2" s="44" t="s">
        <v>19</v>
      </c>
      <c r="H2" s="31" t="s">
        <v>18</v>
      </c>
      <c r="I2" s="46" t="s">
        <v>26</v>
      </c>
      <c r="J2" s="32" t="s">
        <v>27</v>
      </c>
    </row>
    <row r="3" spans="1:10" s="22" customFormat="1" ht="19.5" customHeight="1">
      <c r="A3" s="86">
        <v>1</v>
      </c>
      <c r="B3" s="119" t="s">
        <v>416</v>
      </c>
      <c r="C3" s="119" t="s">
        <v>32</v>
      </c>
      <c r="D3" s="127" t="s">
        <v>457</v>
      </c>
      <c r="E3" s="119" t="s">
        <v>498</v>
      </c>
      <c r="F3" s="120" t="s">
        <v>13</v>
      </c>
      <c r="G3" s="128">
        <v>35</v>
      </c>
      <c r="H3" s="120" t="s">
        <v>458</v>
      </c>
      <c r="I3" s="128">
        <v>200027</v>
      </c>
      <c r="J3" s="129"/>
    </row>
    <row r="4" spans="1:10" s="22" customFormat="1" ht="20.100000000000001" customHeight="1">
      <c r="A4" s="86">
        <v>2</v>
      </c>
      <c r="B4" s="119" t="s">
        <v>416</v>
      </c>
      <c r="C4" s="119" t="s">
        <v>32</v>
      </c>
      <c r="D4" s="127" t="s">
        <v>457</v>
      </c>
      <c r="E4" s="119" t="s">
        <v>499</v>
      </c>
      <c r="F4" s="120" t="s">
        <v>13</v>
      </c>
      <c r="G4" s="128">
        <v>17</v>
      </c>
      <c r="H4" s="120" t="s">
        <v>458</v>
      </c>
      <c r="I4" s="128">
        <v>17</v>
      </c>
      <c r="J4" s="129"/>
    </row>
    <row r="5" spans="1:10" s="22" customFormat="1" ht="20.100000000000001" customHeight="1">
      <c r="A5" s="86">
        <v>3</v>
      </c>
      <c r="B5" s="119" t="s">
        <v>420</v>
      </c>
      <c r="C5" s="119" t="s">
        <v>17</v>
      </c>
      <c r="D5" s="127" t="s">
        <v>459</v>
      </c>
      <c r="E5" s="119" t="s">
        <v>500</v>
      </c>
      <c r="F5" s="120" t="s">
        <v>13</v>
      </c>
      <c r="G5" s="128">
        <v>1</v>
      </c>
      <c r="H5" s="120" t="s">
        <v>458</v>
      </c>
      <c r="I5" s="128">
        <v>32900</v>
      </c>
      <c r="J5" s="129"/>
    </row>
    <row r="6" spans="1:10" s="22" customFormat="1" ht="20.100000000000001" customHeight="1">
      <c r="A6" s="86">
        <v>4</v>
      </c>
      <c r="B6" s="119" t="s">
        <v>420</v>
      </c>
      <c r="C6" s="119" t="s">
        <v>17</v>
      </c>
      <c r="D6" s="127" t="s">
        <v>57</v>
      </c>
      <c r="E6" s="119" t="s">
        <v>501</v>
      </c>
      <c r="F6" s="120" t="s">
        <v>13</v>
      </c>
      <c r="G6" s="128">
        <v>8</v>
      </c>
      <c r="H6" s="120" t="s">
        <v>458</v>
      </c>
      <c r="I6" s="128">
        <v>40800</v>
      </c>
      <c r="J6" s="129"/>
    </row>
    <row r="7" spans="1:10" s="22" customFormat="1" ht="20.100000000000001" customHeight="1">
      <c r="A7" s="86">
        <v>5</v>
      </c>
      <c r="B7" s="119" t="s">
        <v>420</v>
      </c>
      <c r="C7" s="119" t="s">
        <v>17</v>
      </c>
      <c r="D7" s="127" t="s">
        <v>57</v>
      </c>
      <c r="E7" s="119" t="s">
        <v>502</v>
      </c>
      <c r="F7" s="120" t="s">
        <v>13</v>
      </c>
      <c r="G7" s="128">
        <v>159</v>
      </c>
      <c r="H7" s="120" t="s">
        <v>458</v>
      </c>
      <c r="I7" s="128">
        <v>609104</v>
      </c>
      <c r="J7" s="129"/>
    </row>
    <row r="8" spans="1:10" s="22" customFormat="1" ht="20.100000000000001" customHeight="1">
      <c r="A8" s="86">
        <v>6</v>
      </c>
      <c r="B8" s="119" t="s">
        <v>420</v>
      </c>
      <c r="C8" s="119" t="s">
        <v>17</v>
      </c>
      <c r="D8" s="127" t="s">
        <v>57</v>
      </c>
      <c r="E8" s="119" t="s">
        <v>503</v>
      </c>
      <c r="F8" s="120" t="s">
        <v>13</v>
      </c>
      <c r="G8" s="128">
        <v>140</v>
      </c>
      <c r="H8" s="120" t="s">
        <v>458</v>
      </c>
      <c r="I8" s="128">
        <v>927296</v>
      </c>
      <c r="J8" s="129"/>
    </row>
    <row r="9" spans="1:10" s="22" customFormat="1" ht="20.100000000000001" customHeight="1">
      <c r="A9" s="86">
        <v>7</v>
      </c>
      <c r="B9" s="119" t="s">
        <v>420</v>
      </c>
      <c r="C9" s="119" t="s">
        <v>32</v>
      </c>
      <c r="D9" s="127" t="s">
        <v>108</v>
      </c>
      <c r="E9" s="119" t="s">
        <v>507</v>
      </c>
      <c r="F9" s="120" t="s">
        <v>13</v>
      </c>
      <c r="G9" s="128">
        <v>34</v>
      </c>
      <c r="H9" s="120" t="s">
        <v>460</v>
      </c>
      <c r="I9" s="128">
        <v>400520</v>
      </c>
      <c r="J9" s="129"/>
    </row>
    <row r="10" spans="1:10" s="22" customFormat="1" ht="20.100000000000001" customHeight="1">
      <c r="A10" s="86">
        <v>8</v>
      </c>
      <c r="B10" s="119" t="s">
        <v>421</v>
      </c>
      <c r="C10" s="119" t="s">
        <v>32</v>
      </c>
      <c r="D10" s="127" t="s">
        <v>457</v>
      </c>
      <c r="E10" s="119" t="s">
        <v>508</v>
      </c>
      <c r="F10" s="120" t="s">
        <v>13</v>
      </c>
      <c r="G10" s="128">
        <v>2</v>
      </c>
      <c r="H10" s="120" t="s">
        <v>458</v>
      </c>
      <c r="I10" s="128">
        <v>2</v>
      </c>
      <c r="J10" s="129"/>
    </row>
    <row r="11" spans="1:10" s="22" customFormat="1" ht="20.100000000000001" customHeight="1">
      <c r="A11" s="86">
        <v>9</v>
      </c>
      <c r="B11" s="119" t="s">
        <v>421</v>
      </c>
      <c r="C11" s="119" t="s">
        <v>32</v>
      </c>
      <c r="D11" s="127" t="s">
        <v>108</v>
      </c>
      <c r="E11" s="119" t="s">
        <v>509</v>
      </c>
      <c r="F11" s="120" t="s">
        <v>13</v>
      </c>
      <c r="G11" s="128">
        <v>55</v>
      </c>
      <c r="H11" s="120" t="s">
        <v>460</v>
      </c>
      <c r="I11" s="128">
        <v>647900</v>
      </c>
      <c r="J11" s="129"/>
    </row>
    <row r="12" spans="1:10" s="22" customFormat="1" ht="20.100000000000001" customHeight="1">
      <c r="A12" s="86">
        <v>10</v>
      </c>
      <c r="B12" s="119" t="s">
        <v>461</v>
      </c>
      <c r="C12" s="119" t="s">
        <v>32</v>
      </c>
      <c r="D12" s="127" t="s">
        <v>108</v>
      </c>
      <c r="E12" s="119" t="s">
        <v>510</v>
      </c>
      <c r="F12" s="120" t="s">
        <v>13</v>
      </c>
      <c r="G12" s="128">
        <v>26</v>
      </c>
      <c r="H12" s="120" t="s">
        <v>460</v>
      </c>
      <c r="I12" s="128">
        <v>306280</v>
      </c>
      <c r="J12" s="129"/>
    </row>
    <row r="13" spans="1:10" s="22" customFormat="1" ht="20.100000000000001" customHeight="1">
      <c r="A13" s="86">
        <v>11</v>
      </c>
      <c r="B13" s="119" t="s">
        <v>423</v>
      </c>
      <c r="C13" s="119" t="s">
        <v>49</v>
      </c>
      <c r="D13" s="127" t="s">
        <v>103</v>
      </c>
      <c r="E13" s="119" t="s">
        <v>511</v>
      </c>
      <c r="F13" s="120" t="s">
        <v>13</v>
      </c>
      <c r="G13" s="128">
        <v>5</v>
      </c>
      <c r="H13" s="120" t="s">
        <v>460</v>
      </c>
      <c r="I13" s="128">
        <v>5</v>
      </c>
      <c r="J13" s="129"/>
    </row>
    <row r="14" spans="1:10" s="22" customFormat="1" ht="20.100000000000001" customHeight="1">
      <c r="A14" s="86">
        <v>12</v>
      </c>
      <c r="B14" s="119" t="s">
        <v>423</v>
      </c>
      <c r="C14" s="119" t="s">
        <v>49</v>
      </c>
      <c r="D14" s="127" t="s">
        <v>103</v>
      </c>
      <c r="E14" s="119" t="s">
        <v>512</v>
      </c>
      <c r="F14" s="120" t="s">
        <v>13</v>
      </c>
      <c r="G14" s="128">
        <v>3</v>
      </c>
      <c r="H14" s="120" t="s">
        <v>460</v>
      </c>
      <c r="I14" s="128">
        <v>3</v>
      </c>
      <c r="J14" s="129"/>
    </row>
    <row r="15" spans="1:10" s="22" customFormat="1" ht="20.100000000000001" customHeight="1">
      <c r="A15" s="86">
        <v>13</v>
      </c>
      <c r="B15" s="119" t="s">
        <v>423</v>
      </c>
      <c r="C15" s="119" t="s">
        <v>49</v>
      </c>
      <c r="D15" s="127" t="s">
        <v>462</v>
      </c>
      <c r="E15" s="119" t="s">
        <v>505</v>
      </c>
      <c r="F15" s="120" t="s">
        <v>13</v>
      </c>
      <c r="G15" s="128">
        <v>5</v>
      </c>
      <c r="H15" s="120" t="s">
        <v>460</v>
      </c>
      <c r="I15" s="128">
        <v>200000</v>
      </c>
      <c r="J15" s="129"/>
    </row>
    <row r="16" spans="1:10" s="22" customFormat="1" ht="20.100000000000001" customHeight="1">
      <c r="A16" s="86">
        <v>14</v>
      </c>
      <c r="B16" s="119" t="s">
        <v>423</v>
      </c>
      <c r="C16" s="119" t="s">
        <v>32</v>
      </c>
      <c r="D16" s="127" t="s">
        <v>457</v>
      </c>
      <c r="E16" s="119" t="s">
        <v>505</v>
      </c>
      <c r="F16" s="120" t="s">
        <v>13</v>
      </c>
      <c r="G16" s="128">
        <v>3</v>
      </c>
      <c r="H16" s="120" t="s">
        <v>458</v>
      </c>
      <c r="I16" s="128">
        <v>3</v>
      </c>
      <c r="J16" s="129"/>
    </row>
    <row r="17" spans="1:10" s="22" customFormat="1" ht="20.100000000000001" customHeight="1">
      <c r="A17" s="86">
        <v>15</v>
      </c>
      <c r="B17" s="119" t="s">
        <v>423</v>
      </c>
      <c r="C17" s="119" t="s">
        <v>91</v>
      </c>
      <c r="D17" s="127" t="s">
        <v>104</v>
      </c>
      <c r="E17" s="119" t="s">
        <v>505</v>
      </c>
      <c r="F17" s="120" t="s">
        <v>13</v>
      </c>
      <c r="G17" s="128">
        <v>11</v>
      </c>
      <c r="H17" s="120" t="s">
        <v>458</v>
      </c>
      <c r="I17" s="128">
        <v>484000</v>
      </c>
      <c r="J17" s="129"/>
    </row>
    <row r="18" spans="1:10" s="22" customFormat="1" ht="20.100000000000001" customHeight="1">
      <c r="A18" s="86">
        <v>16</v>
      </c>
      <c r="B18" s="119" t="s">
        <v>423</v>
      </c>
      <c r="C18" s="119" t="s">
        <v>47</v>
      </c>
      <c r="D18" s="127" t="s">
        <v>463</v>
      </c>
      <c r="E18" s="119" t="s">
        <v>513</v>
      </c>
      <c r="F18" s="120" t="s">
        <v>13</v>
      </c>
      <c r="G18" s="128">
        <v>50</v>
      </c>
      <c r="H18" s="120" t="s">
        <v>458</v>
      </c>
      <c r="I18" s="128">
        <v>600000</v>
      </c>
      <c r="J18" s="129"/>
    </row>
    <row r="19" spans="1:10" s="22" customFormat="1" ht="20.100000000000001" customHeight="1">
      <c r="A19" s="86">
        <v>17</v>
      </c>
      <c r="B19" s="119" t="s">
        <v>423</v>
      </c>
      <c r="C19" s="119" t="s">
        <v>17</v>
      </c>
      <c r="D19" s="127" t="s">
        <v>57</v>
      </c>
      <c r="E19" s="119" t="s">
        <v>514</v>
      </c>
      <c r="F19" s="120" t="s">
        <v>13</v>
      </c>
      <c r="G19" s="128">
        <v>7</v>
      </c>
      <c r="H19" s="120" t="s">
        <v>458</v>
      </c>
      <c r="I19" s="128">
        <v>29400</v>
      </c>
      <c r="J19" s="129"/>
    </row>
    <row r="20" spans="1:10" s="39" customFormat="1" ht="20.100000000000001" customHeight="1">
      <c r="A20" s="86">
        <v>18</v>
      </c>
      <c r="B20" s="119" t="s">
        <v>423</v>
      </c>
      <c r="C20" s="119" t="s">
        <v>17</v>
      </c>
      <c r="D20" s="127" t="s">
        <v>57</v>
      </c>
      <c r="E20" s="119" t="s">
        <v>504</v>
      </c>
      <c r="F20" s="120" t="s">
        <v>13</v>
      </c>
      <c r="G20" s="128">
        <v>99</v>
      </c>
      <c r="H20" s="120" t="s">
        <v>458</v>
      </c>
      <c r="I20" s="128">
        <v>328104</v>
      </c>
      <c r="J20" s="129"/>
    </row>
    <row r="21" spans="1:10" s="39" customFormat="1" ht="20.100000000000001" customHeight="1">
      <c r="A21" s="86">
        <v>19</v>
      </c>
      <c r="B21" s="119" t="s">
        <v>423</v>
      </c>
      <c r="C21" s="119" t="s">
        <v>17</v>
      </c>
      <c r="D21" s="127" t="s">
        <v>57</v>
      </c>
      <c r="E21" s="119" t="s">
        <v>506</v>
      </c>
      <c r="F21" s="120" t="s">
        <v>13</v>
      </c>
      <c r="G21" s="128">
        <v>84</v>
      </c>
      <c r="H21" s="120" t="s">
        <v>458</v>
      </c>
      <c r="I21" s="128">
        <v>451726</v>
      </c>
      <c r="J21" s="129"/>
    </row>
    <row r="22" spans="1:10" s="22" customFormat="1" ht="20.100000000000001" customHeight="1">
      <c r="A22" s="86">
        <v>20</v>
      </c>
      <c r="B22" s="119" t="s">
        <v>423</v>
      </c>
      <c r="C22" s="119" t="s">
        <v>32</v>
      </c>
      <c r="D22" s="130" t="s">
        <v>61</v>
      </c>
      <c r="E22" s="119" t="s">
        <v>515</v>
      </c>
      <c r="F22" s="120" t="s">
        <v>13</v>
      </c>
      <c r="G22" s="128">
        <v>2</v>
      </c>
      <c r="H22" s="120" t="s">
        <v>464</v>
      </c>
      <c r="I22" s="128">
        <v>50000</v>
      </c>
      <c r="J22" s="129"/>
    </row>
    <row r="23" spans="1:10" s="22" customFormat="1" ht="20.100000000000001" customHeight="1">
      <c r="A23" s="86">
        <v>21</v>
      </c>
      <c r="B23" s="119" t="s">
        <v>465</v>
      </c>
      <c r="C23" s="119" t="s">
        <v>32</v>
      </c>
      <c r="D23" s="127" t="s">
        <v>108</v>
      </c>
      <c r="E23" s="119" t="s">
        <v>516</v>
      </c>
      <c r="F23" s="120" t="s">
        <v>13</v>
      </c>
      <c r="G23" s="128">
        <v>28</v>
      </c>
      <c r="H23" s="120" t="s">
        <v>460</v>
      </c>
      <c r="I23" s="128">
        <v>329840</v>
      </c>
      <c r="J23" s="129"/>
    </row>
    <row r="24" spans="1:10" s="22" customFormat="1" ht="20.100000000000001" customHeight="1">
      <c r="A24" s="86">
        <v>22</v>
      </c>
      <c r="B24" s="119" t="s">
        <v>424</v>
      </c>
      <c r="C24" s="119" t="s">
        <v>17</v>
      </c>
      <c r="D24" s="127" t="s">
        <v>57</v>
      </c>
      <c r="E24" s="119" t="s">
        <v>502</v>
      </c>
      <c r="F24" s="120" t="s">
        <v>13</v>
      </c>
      <c r="G24" s="128">
        <v>146</v>
      </c>
      <c r="H24" s="120" t="s">
        <v>458</v>
      </c>
      <c r="I24" s="128">
        <v>588844</v>
      </c>
      <c r="J24" s="129"/>
    </row>
    <row r="25" spans="1:10" s="22" customFormat="1" ht="20.100000000000001" customHeight="1">
      <c r="A25" s="86">
        <v>23</v>
      </c>
      <c r="B25" s="119" t="s">
        <v>424</v>
      </c>
      <c r="C25" s="119" t="s">
        <v>17</v>
      </c>
      <c r="D25" s="127" t="s">
        <v>57</v>
      </c>
      <c r="E25" s="119" t="s">
        <v>503</v>
      </c>
      <c r="F25" s="120" t="s">
        <v>13</v>
      </c>
      <c r="G25" s="128">
        <v>123</v>
      </c>
      <c r="H25" s="120" t="s">
        <v>458</v>
      </c>
      <c r="I25" s="128">
        <v>660415</v>
      </c>
      <c r="J25" s="129"/>
    </row>
    <row r="26" spans="1:10" s="22" customFormat="1" ht="20.100000000000001" customHeight="1">
      <c r="A26" s="86">
        <v>24</v>
      </c>
      <c r="B26" s="119" t="s">
        <v>426</v>
      </c>
      <c r="C26" s="119" t="s">
        <v>48</v>
      </c>
      <c r="D26" s="127" t="s">
        <v>466</v>
      </c>
      <c r="E26" s="119" t="s">
        <v>517</v>
      </c>
      <c r="F26" s="120" t="s">
        <v>13</v>
      </c>
      <c r="G26" s="128">
        <v>45</v>
      </c>
      <c r="H26" s="120" t="s">
        <v>467</v>
      </c>
      <c r="I26" s="128">
        <v>450000</v>
      </c>
      <c r="J26" s="129"/>
    </row>
    <row r="27" spans="1:10" s="22" customFormat="1" ht="20.100000000000001" customHeight="1">
      <c r="A27" s="86">
        <v>25</v>
      </c>
      <c r="B27" s="119" t="s">
        <v>426</v>
      </c>
      <c r="C27" s="119" t="s">
        <v>17</v>
      </c>
      <c r="D27" s="127" t="s">
        <v>468</v>
      </c>
      <c r="E27" s="119" t="s">
        <v>518</v>
      </c>
      <c r="F27" s="120" t="s">
        <v>13</v>
      </c>
      <c r="G27" s="128">
        <v>6</v>
      </c>
      <c r="H27" s="120" t="s">
        <v>464</v>
      </c>
      <c r="I27" s="128">
        <v>60552</v>
      </c>
      <c r="J27" s="129"/>
    </row>
    <row r="28" spans="1:10" s="23" customFormat="1" ht="20.100000000000001" customHeight="1">
      <c r="A28" s="86">
        <v>26</v>
      </c>
      <c r="B28" s="119" t="s">
        <v>426</v>
      </c>
      <c r="C28" s="119" t="s">
        <v>47</v>
      </c>
      <c r="D28" s="127" t="s">
        <v>469</v>
      </c>
      <c r="E28" s="119" t="s">
        <v>519</v>
      </c>
      <c r="F28" s="120" t="s">
        <v>13</v>
      </c>
      <c r="G28" s="128">
        <v>10</v>
      </c>
      <c r="H28" s="120" t="s">
        <v>458</v>
      </c>
      <c r="I28" s="128">
        <v>1727200</v>
      </c>
      <c r="J28" s="129"/>
    </row>
    <row r="29" spans="1:10" s="23" customFormat="1" ht="20.100000000000001" customHeight="1">
      <c r="A29" s="86">
        <v>27</v>
      </c>
      <c r="B29" s="119" t="s">
        <v>426</v>
      </c>
      <c r="C29" s="119" t="s">
        <v>50</v>
      </c>
      <c r="D29" s="127" t="s">
        <v>470</v>
      </c>
      <c r="E29" s="119" t="s">
        <v>520</v>
      </c>
      <c r="F29" s="120" t="s">
        <v>13</v>
      </c>
      <c r="G29" s="128">
        <v>24</v>
      </c>
      <c r="H29" s="120" t="s">
        <v>458</v>
      </c>
      <c r="I29" s="128">
        <v>24</v>
      </c>
      <c r="J29" s="129"/>
    </row>
    <row r="30" spans="1:10" s="23" customFormat="1" ht="20.100000000000001" customHeight="1">
      <c r="A30" s="86">
        <v>28</v>
      </c>
      <c r="B30" s="119" t="s">
        <v>426</v>
      </c>
      <c r="C30" s="119" t="s">
        <v>17</v>
      </c>
      <c r="D30" s="127" t="s">
        <v>59</v>
      </c>
      <c r="E30" s="119" t="s">
        <v>521</v>
      </c>
      <c r="F30" s="120" t="s">
        <v>13</v>
      </c>
      <c r="G30" s="128">
        <v>10</v>
      </c>
      <c r="H30" s="120" t="s">
        <v>458</v>
      </c>
      <c r="I30" s="128">
        <v>118182</v>
      </c>
      <c r="J30" s="129"/>
    </row>
    <row r="31" spans="1:10" s="23" customFormat="1" ht="20.100000000000001" customHeight="1">
      <c r="A31" s="86">
        <v>29</v>
      </c>
      <c r="B31" s="119" t="s">
        <v>426</v>
      </c>
      <c r="C31" s="119" t="s">
        <v>17</v>
      </c>
      <c r="D31" s="127" t="s">
        <v>471</v>
      </c>
      <c r="E31" s="119" t="s">
        <v>522</v>
      </c>
      <c r="F31" s="120" t="s">
        <v>13</v>
      </c>
      <c r="G31" s="128">
        <v>100</v>
      </c>
      <c r="H31" s="120" t="s">
        <v>458</v>
      </c>
      <c r="I31" s="128">
        <v>90910</v>
      </c>
      <c r="J31" s="131"/>
    </row>
    <row r="32" spans="1:10" s="23" customFormat="1" ht="20.100000000000001" customHeight="1">
      <c r="A32" s="86">
        <v>30</v>
      </c>
      <c r="B32" s="119" t="s">
        <v>426</v>
      </c>
      <c r="C32" s="119" t="s">
        <v>17</v>
      </c>
      <c r="D32" s="127" t="s">
        <v>472</v>
      </c>
      <c r="E32" s="119" t="s">
        <v>523</v>
      </c>
      <c r="F32" s="120" t="s">
        <v>13</v>
      </c>
      <c r="G32" s="128">
        <v>20</v>
      </c>
      <c r="H32" s="120" t="s">
        <v>458</v>
      </c>
      <c r="I32" s="128">
        <v>136364</v>
      </c>
      <c r="J32" s="131"/>
    </row>
    <row r="33" spans="1:10" s="23" customFormat="1" ht="20.100000000000001" customHeight="1">
      <c r="A33" s="86">
        <v>31</v>
      </c>
      <c r="B33" s="119" t="s">
        <v>430</v>
      </c>
      <c r="C33" s="119" t="s">
        <v>49</v>
      </c>
      <c r="D33" s="127" t="s">
        <v>462</v>
      </c>
      <c r="E33" s="119" t="s">
        <v>524</v>
      </c>
      <c r="F33" s="120" t="s">
        <v>13</v>
      </c>
      <c r="G33" s="128">
        <v>3</v>
      </c>
      <c r="H33" s="120" t="s">
        <v>460</v>
      </c>
      <c r="I33" s="128">
        <v>120000</v>
      </c>
      <c r="J33" s="129"/>
    </row>
    <row r="34" spans="1:10" s="23" customFormat="1" ht="20.100000000000001" customHeight="1">
      <c r="A34" s="86">
        <v>32</v>
      </c>
      <c r="B34" s="119" t="s">
        <v>430</v>
      </c>
      <c r="C34" s="119" t="s">
        <v>32</v>
      </c>
      <c r="D34" s="127" t="s">
        <v>108</v>
      </c>
      <c r="E34" s="119" t="s">
        <v>525</v>
      </c>
      <c r="F34" s="120" t="s">
        <v>13</v>
      </c>
      <c r="G34" s="128">
        <v>4</v>
      </c>
      <c r="H34" s="120" t="s">
        <v>460</v>
      </c>
      <c r="I34" s="128">
        <v>47120</v>
      </c>
      <c r="J34" s="129"/>
    </row>
    <row r="35" spans="1:10" s="23" customFormat="1" ht="20.100000000000001" customHeight="1">
      <c r="A35" s="86">
        <v>33</v>
      </c>
      <c r="B35" s="119" t="s">
        <v>430</v>
      </c>
      <c r="C35" s="119" t="s">
        <v>16</v>
      </c>
      <c r="D35" s="127" t="s">
        <v>58</v>
      </c>
      <c r="E35" s="119" t="s">
        <v>525</v>
      </c>
      <c r="F35" s="120" t="s">
        <v>13</v>
      </c>
      <c r="G35" s="128">
        <v>2</v>
      </c>
      <c r="H35" s="120" t="s">
        <v>464</v>
      </c>
      <c r="I35" s="128">
        <v>48260</v>
      </c>
      <c r="J35" s="129"/>
    </row>
    <row r="36" spans="1:10" s="23" customFormat="1" ht="20.100000000000001" customHeight="1">
      <c r="A36" s="86">
        <v>34</v>
      </c>
      <c r="B36" s="119" t="s">
        <v>430</v>
      </c>
      <c r="C36" s="119" t="s">
        <v>49</v>
      </c>
      <c r="D36" s="127" t="s">
        <v>462</v>
      </c>
      <c r="E36" s="119" t="s">
        <v>525</v>
      </c>
      <c r="F36" s="120" t="s">
        <v>13</v>
      </c>
      <c r="G36" s="128">
        <v>2</v>
      </c>
      <c r="H36" s="120" t="s">
        <v>460</v>
      </c>
      <c r="I36" s="128">
        <v>80000</v>
      </c>
      <c r="J36" s="129"/>
    </row>
    <row r="37" spans="1:10" s="23" customFormat="1" ht="20.100000000000001" customHeight="1">
      <c r="A37" s="86">
        <v>35</v>
      </c>
      <c r="B37" s="119" t="s">
        <v>430</v>
      </c>
      <c r="C37" s="119" t="s">
        <v>32</v>
      </c>
      <c r="D37" s="127" t="s">
        <v>457</v>
      </c>
      <c r="E37" s="119" t="s">
        <v>526</v>
      </c>
      <c r="F37" s="120" t="s">
        <v>13</v>
      </c>
      <c r="G37" s="128">
        <v>14</v>
      </c>
      <c r="H37" s="120" t="s">
        <v>458</v>
      </c>
      <c r="I37" s="128">
        <v>14</v>
      </c>
      <c r="J37" s="129"/>
    </row>
    <row r="38" spans="1:10" s="23" customFormat="1" ht="20.100000000000001" customHeight="1">
      <c r="A38" s="86">
        <v>36</v>
      </c>
      <c r="B38" s="119" t="s">
        <v>430</v>
      </c>
      <c r="C38" s="119" t="s">
        <v>47</v>
      </c>
      <c r="D38" s="127" t="s">
        <v>469</v>
      </c>
      <c r="E38" s="119" t="s">
        <v>527</v>
      </c>
      <c r="F38" s="120" t="s">
        <v>13</v>
      </c>
      <c r="G38" s="128">
        <v>1</v>
      </c>
      <c r="H38" s="120" t="s">
        <v>458</v>
      </c>
      <c r="I38" s="128">
        <v>172720</v>
      </c>
      <c r="J38" s="129"/>
    </row>
    <row r="39" spans="1:10" s="23" customFormat="1" ht="20.100000000000001" customHeight="1">
      <c r="A39" s="86">
        <v>37</v>
      </c>
      <c r="B39" s="119" t="s">
        <v>430</v>
      </c>
      <c r="C39" s="119" t="s">
        <v>17</v>
      </c>
      <c r="D39" s="127" t="s">
        <v>57</v>
      </c>
      <c r="E39" s="119" t="s">
        <v>504</v>
      </c>
      <c r="F39" s="120" t="s">
        <v>13</v>
      </c>
      <c r="G39" s="128">
        <v>91</v>
      </c>
      <c r="H39" s="120" t="s">
        <v>458</v>
      </c>
      <c r="I39" s="128">
        <v>277659</v>
      </c>
      <c r="J39" s="129"/>
    </row>
    <row r="40" spans="1:10" s="23" customFormat="1" ht="20.100000000000001" customHeight="1">
      <c r="A40" s="86">
        <v>38</v>
      </c>
      <c r="B40" s="119" t="s">
        <v>430</v>
      </c>
      <c r="C40" s="119" t="s">
        <v>17</v>
      </c>
      <c r="D40" s="127" t="s">
        <v>57</v>
      </c>
      <c r="E40" s="119" t="s">
        <v>506</v>
      </c>
      <c r="F40" s="120" t="s">
        <v>13</v>
      </c>
      <c r="G40" s="128">
        <v>95</v>
      </c>
      <c r="H40" s="120" t="s">
        <v>458</v>
      </c>
      <c r="I40" s="128">
        <v>500431</v>
      </c>
      <c r="J40" s="129"/>
    </row>
    <row r="41" spans="1:10" s="23" customFormat="1" ht="20.100000000000001" customHeight="1">
      <c r="A41" s="86">
        <v>39</v>
      </c>
      <c r="B41" s="119" t="s">
        <v>430</v>
      </c>
      <c r="C41" s="119" t="s">
        <v>16</v>
      </c>
      <c r="D41" s="127" t="s">
        <v>58</v>
      </c>
      <c r="E41" s="119" t="s">
        <v>528</v>
      </c>
      <c r="F41" s="120" t="s">
        <v>13</v>
      </c>
      <c r="G41" s="128">
        <v>1</v>
      </c>
      <c r="H41" s="120" t="s">
        <v>464</v>
      </c>
      <c r="I41" s="128">
        <v>29800</v>
      </c>
      <c r="J41" s="129"/>
    </row>
    <row r="42" spans="1:10" s="23" customFormat="1" ht="20.100000000000001" customHeight="1">
      <c r="A42" s="86">
        <v>40</v>
      </c>
      <c r="B42" s="119" t="s">
        <v>430</v>
      </c>
      <c r="C42" s="119" t="s">
        <v>16</v>
      </c>
      <c r="D42" s="127" t="s">
        <v>58</v>
      </c>
      <c r="E42" s="119" t="s">
        <v>529</v>
      </c>
      <c r="F42" s="120" t="s">
        <v>13</v>
      </c>
      <c r="G42" s="128">
        <v>3</v>
      </c>
      <c r="H42" s="120" t="s">
        <v>464</v>
      </c>
      <c r="I42" s="128">
        <v>3</v>
      </c>
      <c r="J42" s="129"/>
    </row>
    <row r="43" spans="1:10" s="23" customFormat="1" ht="20.100000000000001" customHeight="1">
      <c r="A43" s="86">
        <v>41</v>
      </c>
      <c r="B43" s="119" t="s">
        <v>430</v>
      </c>
      <c r="C43" s="119" t="s">
        <v>32</v>
      </c>
      <c r="D43" s="127" t="s">
        <v>457</v>
      </c>
      <c r="E43" s="119" t="s">
        <v>530</v>
      </c>
      <c r="F43" s="120" t="s">
        <v>13</v>
      </c>
      <c r="G43" s="128">
        <v>4</v>
      </c>
      <c r="H43" s="120" t="s">
        <v>458</v>
      </c>
      <c r="I43" s="128">
        <v>4</v>
      </c>
      <c r="J43" s="129"/>
    </row>
    <row r="44" spans="1:10" s="23" customFormat="1" ht="20.100000000000001" customHeight="1">
      <c r="A44" s="86">
        <v>42</v>
      </c>
      <c r="B44" s="119" t="s">
        <v>430</v>
      </c>
      <c r="C44" s="119" t="s">
        <v>32</v>
      </c>
      <c r="D44" s="127" t="s">
        <v>108</v>
      </c>
      <c r="E44" s="119" t="s">
        <v>531</v>
      </c>
      <c r="F44" s="120" t="s">
        <v>13</v>
      </c>
      <c r="G44" s="128">
        <v>2</v>
      </c>
      <c r="H44" s="120" t="s">
        <v>460</v>
      </c>
      <c r="I44" s="128">
        <v>23560</v>
      </c>
      <c r="J44" s="129"/>
    </row>
    <row r="45" spans="1:10" s="23" customFormat="1" ht="20.100000000000001" customHeight="1">
      <c r="A45" s="86">
        <v>43</v>
      </c>
      <c r="B45" s="119" t="s">
        <v>432</v>
      </c>
      <c r="C45" s="119" t="s">
        <v>47</v>
      </c>
      <c r="D45" s="127" t="s">
        <v>469</v>
      </c>
      <c r="E45" s="119" t="s">
        <v>532</v>
      </c>
      <c r="F45" s="120" t="s">
        <v>13</v>
      </c>
      <c r="G45" s="128">
        <v>1</v>
      </c>
      <c r="H45" s="120" t="s">
        <v>458</v>
      </c>
      <c r="I45" s="128">
        <v>172720</v>
      </c>
      <c r="J45" s="129"/>
    </row>
    <row r="46" spans="1:10" s="23" customFormat="1" ht="20.100000000000001" customHeight="1">
      <c r="A46" s="86">
        <v>44</v>
      </c>
      <c r="B46" s="119" t="s">
        <v>432</v>
      </c>
      <c r="C46" s="119" t="s">
        <v>17</v>
      </c>
      <c r="D46" s="127" t="s">
        <v>57</v>
      </c>
      <c r="E46" s="119" t="s">
        <v>533</v>
      </c>
      <c r="F46" s="120" t="s">
        <v>13</v>
      </c>
      <c r="G46" s="128">
        <v>16</v>
      </c>
      <c r="H46" s="120" t="s">
        <v>458</v>
      </c>
      <c r="I46" s="128">
        <v>73600</v>
      </c>
      <c r="J46" s="129"/>
    </row>
    <row r="47" spans="1:10" s="23" customFormat="1" ht="20.100000000000001" customHeight="1">
      <c r="A47" s="86">
        <v>45</v>
      </c>
      <c r="B47" s="119" t="s">
        <v>432</v>
      </c>
      <c r="C47" s="119" t="s">
        <v>17</v>
      </c>
      <c r="D47" s="127" t="s">
        <v>57</v>
      </c>
      <c r="E47" s="119" t="s">
        <v>502</v>
      </c>
      <c r="F47" s="120" t="s">
        <v>13</v>
      </c>
      <c r="G47" s="128">
        <v>87</v>
      </c>
      <c r="H47" s="120" t="s">
        <v>458</v>
      </c>
      <c r="I47" s="128">
        <v>352066</v>
      </c>
      <c r="J47" s="129"/>
    </row>
    <row r="48" spans="1:10" s="23" customFormat="1" ht="20.100000000000001" customHeight="1">
      <c r="A48" s="86">
        <v>46</v>
      </c>
      <c r="B48" s="119" t="s">
        <v>432</v>
      </c>
      <c r="C48" s="119" t="s">
        <v>17</v>
      </c>
      <c r="D48" s="127" t="s">
        <v>57</v>
      </c>
      <c r="E48" s="119" t="s">
        <v>503</v>
      </c>
      <c r="F48" s="120" t="s">
        <v>13</v>
      </c>
      <c r="G48" s="128">
        <v>85</v>
      </c>
      <c r="H48" s="120" t="s">
        <v>458</v>
      </c>
      <c r="I48" s="128">
        <v>439335</v>
      </c>
      <c r="J48" s="129"/>
    </row>
    <row r="49" spans="1:10" s="23" customFormat="1" ht="20.100000000000001" customHeight="1">
      <c r="A49" s="86">
        <v>47</v>
      </c>
      <c r="B49" s="119" t="s">
        <v>435</v>
      </c>
      <c r="C49" s="119" t="s">
        <v>17</v>
      </c>
      <c r="D49" s="127" t="s">
        <v>473</v>
      </c>
      <c r="E49" s="119" t="s">
        <v>534</v>
      </c>
      <c r="F49" s="120" t="s">
        <v>13</v>
      </c>
      <c r="G49" s="128">
        <v>29</v>
      </c>
      <c r="H49" s="120" t="s">
        <v>458</v>
      </c>
      <c r="I49" s="128">
        <v>190910</v>
      </c>
      <c r="J49" s="129"/>
    </row>
    <row r="50" spans="1:10" s="23" customFormat="1" ht="20.100000000000001" customHeight="1">
      <c r="A50" s="86">
        <v>48</v>
      </c>
      <c r="B50" s="119" t="s">
        <v>435</v>
      </c>
      <c r="C50" s="119" t="s">
        <v>17</v>
      </c>
      <c r="D50" s="127" t="s">
        <v>474</v>
      </c>
      <c r="E50" s="119" t="s">
        <v>535</v>
      </c>
      <c r="F50" s="120" t="s">
        <v>13</v>
      </c>
      <c r="G50" s="128">
        <v>6</v>
      </c>
      <c r="H50" s="120" t="s">
        <v>460</v>
      </c>
      <c r="I50" s="128">
        <v>150000</v>
      </c>
      <c r="J50" s="129"/>
    </row>
    <row r="51" spans="1:10" s="23" customFormat="1" ht="20.100000000000001" customHeight="1">
      <c r="A51" s="86">
        <v>49</v>
      </c>
      <c r="B51" s="119" t="s">
        <v>436</v>
      </c>
      <c r="C51" s="119" t="s">
        <v>32</v>
      </c>
      <c r="D51" s="127" t="s">
        <v>457</v>
      </c>
      <c r="E51" s="119" t="s">
        <v>536</v>
      </c>
      <c r="F51" s="120" t="s">
        <v>13</v>
      </c>
      <c r="G51" s="128">
        <v>2</v>
      </c>
      <c r="H51" s="120" t="s">
        <v>458</v>
      </c>
      <c r="I51" s="128">
        <v>2</v>
      </c>
      <c r="J51" s="129"/>
    </row>
    <row r="52" spans="1:10" s="28" customFormat="1" ht="20.100000000000001" customHeight="1">
      <c r="A52" s="86">
        <v>50</v>
      </c>
      <c r="B52" s="119" t="s">
        <v>436</v>
      </c>
      <c r="C52" s="119" t="s">
        <v>49</v>
      </c>
      <c r="D52" s="127" t="s">
        <v>462</v>
      </c>
      <c r="E52" s="119" t="s">
        <v>536</v>
      </c>
      <c r="F52" s="120" t="s">
        <v>13</v>
      </c>
      <c r="G52" s="128">
        <v>1</v>
      </c>
      <c r="H52" s="120" t="s">
        <v>460</v>
      </c>
      <c r="I52" s="128">
        <v>40000</v>
      </c>
      <c r="J52" s="129"/>
    </row>
    <row r="53" spans="1:10" s="28" customFormat="1" ht="20.100000000000001" customHeight="1">
      <c r="A53" s="86">
        <v>51</v>
      </c>
      <c r="B53" s="119" t="s">
        <v>436</v>
      </c>
      <c r="C53" s="119" t="s">
        <v>17</v>
      </c>
      <c r="D53" s="127" t="s">
        <v>474</v>
      </c>
      <c r="E53" s="119" t="s">
        <v>537</v>
      </c>
      <c r="F53" s="120" t="s">
        <v>13</v>
      </c>
      <c r="G53" s="128">
        <v>4</v>
      </c>
      <c r="H53" s="120" t="s">
        <v>460</v>
      </c>
      <c r="I53" s="128">
        <v>100000</v>
      </c>
      <c r="J53" s="129"/>
    </row>
    <row r="54" spans="1:10" s="28" customFormat="1" ht="20.100000000000001" customHeight="1">
      <c r="A54" s="86">
        <v>52</v>
      </c>
      <c r="B54" s="119" t="s">
        <v>436</v>
      </c>
      <c r="C54" s="119" t="s">
        <v>17</v>
      </c>
      <c r="D54" s="127" t="s">
        <v>474</v>
      </c>
      <c r="E54" s="119" t="s">
        <v>538</v>
      </c>
      <c r="F54" s="120" t="s">
        <v>13</v>
      </c>
      <c r="G54" s="128">
        <v>2</v>
      </c>
      <c r="H54" s="120" t="s">
        <v>460</v>
      </c>
      <c r="I54" s="128">
        <v>50000</v>
      </c>
      <c r="J54" s="129"/>
    </row>
    <row r="55" spans="1:10" ht="20.100000000000001" customHeight="1">
      <c r="A55" s="86">
        <v>53</v>
      </c>
      <c r="B55" s="119" t="s">
        <v>437</v>
      </c>
      <c r="C55" s="119" t="s">
        <v>32</v>
      </c>
      <c r="D55" s="127" t="s">
        <v>108</v>
      </c>
      <c r="E55" s="119" t="s">
        <v>539</v>
      </c>
      <c r="F55" s="120" t="s">
        <v>13</v>
      </c>
      <c r="G55" s="128">
        <v>2</v>
      </c>
      <c r="H55" s="120" t="s">
        <v>460</v>
      </c>
      <c r="I55" s="128">
        <v>23560</v>
      </c>
      <c r="J55" s="129"/>
    </row>
    <row r="56" spans="1:10" ht="20.100000000000001" customHeight="1">
      <c r="A56" s="86">
        <v>54</v>
      </c>
      <c r="B56" s="119" t="s">
        <v>437</v>
      </c>
      <c r="C56" s="119" t="s">
        <v>50</v>
      </c>
      <c r="D56" s="127" t="s">
        <v>475</v>
      </c>
      <c r="E56" s="119" t="s">
        <v>539</v>
      </c>
      <c r="F56" s="120" t="s">
        <v>13</v>
      </c>
      <c r="G56" s="128">
        <v>1</v>
      </c>
      <c r="H56" s="120" t="s">
        <v>458</v>
      </c>
      <c r="I56" s="128">
        <v>1</v>
      </c>
      <c r="J56" s="129"/>
    </row>
    <row r="57" spans="1:10" ht="20.100000000000001" customHeight="1">
      <c r="A57" s="86">
        <v>55</v>
      </c>
      <c r="B57" s="119" t="s">
        <v>437</v>
      </c>
      <c r="C57" s="119" t="s">
        <v>47</v>
      </c>
      <c r="D57" s="127" t="s">
        <v>469</v>
      </c>
      <c r="E57" s="119" t="s">
        <v>539</v>
      </c>
      <c r="F57" s="120" t="s">
        <v>13</v>
      </c>
      <c r="G57" s="128">
        <v>1</v>
      </c>
      <c r="H57" s="120" t="s">
        <v>458</v>
      </c>
      <c r="I57" s="128">
        <v>172720</v>
      </c>
      <c r="J57" s="129"/>
    </row>
    <row r="58" spans="1:10" ht="20.100000000000001" customHeight="1">
      <c r="A58" s="86">
        <v>56</v>
      </c>
      <c r="B58" s="119" t="s">
        <v>437</v>
      </c>
      <c r="C58" s="119" t="s">
        <v>49</v>
      </c>
      <c r="D58" s="127" t="s">
        <v>462</v>
      </c>
      <c r="E58" s="119" t="s">
        <v>539</v>
      </c>
      <c r="F58" s="120" t="s">
        <v>13</v>
      </c>
      <c r="G58" s="128">
        <v>1</v>
      </c>
      <c r="H58" s="120" t="s">
        <v>460</v>
      </c>
      <c r="I58" s="128">
        <v>40000</v>
      </c>
      <c r="J58" s="129"/>
    </row>
    <row r="59" spans="1:10" ht="20.100000000000001" customHeight="1">
      <c r="A59" s="86">
        <v>57</v>
      </c>
      <c r="B59" s="119" t="s">
        <v>437</v>
      </c>
      <c r="C59" s="119" t="s">
        <v>48</v>
      </c>
      <c r="D59" s="127" t="s">
        <v>476</v>
      </c>
      <c r="E59" s="119" t="s">
        <v>540</v>
      </c>
      <c r="F59" s="120" t="s">
        <v>13</v>
      </c>
      <c r="G59" s="128">
        <v>3</v>
      </c>
      <c r="H59" s="120" t="s">
        <v>467</v>
      </c>
      <c r="I59" s="128">
        <v>119700</v>
      </c>
      <c r="J59" s="129"/>
    </row>
    <row r="60" spans="1:10" ht="20.100000000000001" customHeight="1">
      <c r="A60" s="86">
        <v>58</v>
      </c>
      <c r="B60" s="119" t="s">
        <v>437</v>
      </c>
      <c r="C60" s="119" t="s">
        <v>48</v>
      </c>
      <c r="D60" s="127" t="s">
        <v>477</v>
      </c>
      <c r="E60" s="119" t="s">
        <v>541</v>
      </c>
      <c r="F60" s="120" t="s">
        <v>13</v>
      </c>
      <c r="G60" s="128">
        <v>10</v>
      </c>
      <c r="H60" s="120" t="s">
        <v>467</v>
      </c>
      <c r="I60" s="128">
        <v>270000</v>
      </c>
      <c r="J60" s="129"/>
    </row>
    <row r="61" spans="1:10" ht="20.100000000000001" customHeight="1">
      <c r="A61" s="86">
        <v>59</v>
      </c>
      <c r="B61" s="119" t="s">
        <v>437</v>
      </c>
      <c r="C61" s="119" t="s">
        <v>17</v>
      </c>
      <c r="D61" s="127" t="s">
        <v>57</v>
      </c>
      <c r="E61" s="119" t="s">
        <v>514</v>
      </c>
      <c r="F61" s="120" t="s">
        <v>13</v>
      </c>
      <c r="G61" s="128">
        <v>8</v>
      </c>
      <c r="H61" s="120" t="s">
        <v>458</v>
      </c>
      <c r="I61" s="128">
        <v>31200</v>
      </c>
      <c r="J61" s="129"/>
    </row>
    <row r="62" spans="1:10" ht="20.100000000000001" customHeight="1">
      <c r="A62" s="86">
        <v>60</v>
      </c>
      <c r="B62" s="119" t="s">
        <v>437</v>
      </c>
      <c r="C62" s="119" t="s">
        <v>17</v>
      </c>
      <c r="D62" s="127" t="s">
        <v>105</v>
      </c>
      <c r="E62" s="119" t="s">
        <v>542</v>
      </c>
      <c r="F62" s="120" t="s">
        <v>13</v>
      </c>
      <c r="G62" s="128">
        <v>3</v>
      </c>
      <c r="H62" s="120" t="s">
        <v>478</v>
      </c>
      <c r="I62" s="128">
        <v>10500</v>
      </c>
      <c r="J62" s="129"/>
    </row>
    <row r="63" spans="1:10" ht="20.100000000000001" customHeight="1">
      <c r="A63" s="86">
        <v>61</v>
      </c>
      <c r="B63" s="119" t="s">
        <v>437</v>
      </c>
      <c r="C63" s="119" t="s">
        <v>17</v>
      </c>
      <c r="D63" s="127" t="s">
        <v>57</v>
      </c>
      <c r="E63" s="119" t="s">
        <v>504</v>
      </c>
      <c r="F63" s="120" t="s">
        <v>13</v>
      </c>
      <c r="G63" s="128">
        <v>70</v>
      </c>
      <c r="H63" s="120" t="s">
        <v>458</v>
      </c>
      <c r="I63" s="128">
        <v>209548</v>
      </c>
      <c r="J63" s="129"/>
    </row>
    <row r="64" spans="1:10" ht="20.100000000000001" customHeight="1">
      <c r="A64" s="86">
        <v>62</v>
      </c>
      <c r="B64" s="119" t="s">
        <v>437</v>
      </c>
      <c r="C64" s="119" t="s">
        <v>17</v>
      </c>
      <c r="D64" s="127" t="s">
        <v>57</v>
      </c>
      <c r="E64" s="119" t="s">
        <v>506</v>
      </c>
      <c r="F64" s="120" t="s">
        <v>13</v>
      </c>
      <c r="G64" s="128">
        <v>89</v>
      </c>
      <c r="H64" s="120" t="s">
        <v>458</v>
      </c>
      <c r="I64" s="128">
        <v>427010</v>
      </c>
      <c r="J64" s="129"/>
    </row>
    <row r="65" spans="1:10" ht="20.100000000000001" customHeight="1">
      <c r="A65" s="86">
        <v>63</v>
      </c>
      <c r="B65" s="119" t="s">
        <v>438</v>
      </c>
      <c r="C65" s="119" t="s">
        <v>16</v>
      </c>
      <c r="D65" s="127" t="s">
        <v>479</v>
      </c>
      <c r="E65" s="119" t="s">
        <v>543</v>
      </c>
      <c r="F65" s="120" t="s">
        <v>13</v>
      </c>
      <c r="G65" s="128">
        <v>10</v>
      </c>
      <c r="H65" s="120" t="s">
        <v>464</v>
      </c>
      <c r="I65" s="128">
        <v>300000</v>
      </c>
      <c r="J65" s="129"/>
    </row>
    <row r="66" spans="1:10" ht="20.100000000000001" customHeight="1">
      <c r="A66" s="86">
        <v>64</v>
      </c>
      <c r="B66" s="119" t="s">
        <v>438</v>
      </c>
      <c r="C66" s="119" t="s">
        <v>49</v>
      </c>
      <c r="D66" s="127" t="s">
        <v>480</v>
      </c>
      <c r="E66" s="119" t="s">
        <v>543</v>
      </c>
      <c r="F66" s="120" t="s">
        <v>13</v>
      </c>
      <c r="G66" s="128">
        <v>74</v>
      </c>
      <c r="H66" s="120" t="s">
        <v>460</v>
      </c>
      <c r="I66" s="128">
        <v>2308800</v>
      </c>
      <c r="J66" s="129"/>
    </row>
    <row r="67" spans="1:10" ht="20.100000000000001" customHeight="1">
      <c r="A67" s="86">
        <v>65</v>
      </c>
      <c r="B67" s="119" t="s">
        <v>438</v>
      </c>
      <c r="C67" s="119" t="s">
        <v>49</v>
      </c>
      <c r="D67" s="127" t="s">
        <v>480</v>
      </c>
      <c r="E67" s="119" t="s">
        <v>544</v>
      </c>
      <c r="F67" s="120" t="s">
        <v>13</v>
      </c>
      <c r="G67" s="128">
        <v>5</v>
      </c>
      <c r="H67" s="120" t="s">
        <v>460</v>
      </c>
      <c r="I67" s="128">
        <v>100000</v>
      </c>
      <c r="J67" s="129"/>
    </row>
    <row r="68" spans="1:10" ht="20.100000000000001" customHeight="1">
      <c r="A68" s="86">
        <v>66</v>
      </c>
      <c r="B68" s="119" t="s">
        <v>438</v>
      </c>
      <c r="C68" s="119" t="s">
        <v>16</v>
      </c>
      <c r="D68" s="127" t="s">
        <v>479</v>
      </c>
      <c r="E68" s="119" t="s">
        <v>545</v>
      </c>
      <c r="F68" s="120" t="s">
        <v>13</v>
      </c>
      <c r="G68" s="128">
        <v>2</v>
      </c>
      <c r="H68" s="120" t="s">
        <v>464</v>
      </c>
      <c r="I68" s="128">
        <v>72000</v>
      </c>
      <c r="J68" s="129"/>
    </row>
    <row r="69" spans="1:10" ht="20.100000000000001" customHeight="1">
      <c r="A69" s="86">
        <v>67</v>
      </c>
      <c r="B69" s="119" t="s">
        <v>438</v>
      </c>
      <c r="C69" s="119" t="s">
        <v>49</v>
      </c>
      <c r="D69" s="127" t="s">
        <v>480</v>
      </c>
      <c r="E69" s="119" t="s">
        <v>546</v>
      </c>
      <c r="F69" s="120" t="s">
        <v>13</v>
      </c>
      <c r="G69" s="128">
        <v>2</v>
      </c>
      <c r="H69" s="120" t="s">
        <v>460</v>
      </c>
      <c r="I69" s="128">
        <v>62400</v>
      </c>
      <c r="J69" s="129"/>
    </row>
    <row r="70" spans="1:10" ht="20.100000000000001" customHeight="1">
      <c r="A70" s="86">
        <v>68</v>
      </c>
      <c r="B70" s="119" t="s">
        <v>438</v>
      </c>
      <c r="C70" s="119" t="s">
        <v>16</v>
      </c>
      <c r="D70" s="127" t="s">
        <v>479</v>
      </c>
      <c r="E70" s="119" t="s">
        <v>547</v>
      </c>
      <c r="F70" s="120" t="s">
        <v>13</v>
      </c>
      <c r="G70" s="128">
        <v>5</v>
      </c>
      <c r="H70" s="120" t="s">
        <v>464</v>
      </c>
      <c r="I70" s="128">
        <v>180000</v>
      </c>
      <c r="J70" s="129"/>
    </row>
    <row r="71" spans="1:10" ht="20.100000000000001" customHeight="1">
      <c r="A71" s="86">
        <v>69</v>
      </c>
      <c r="B71" s="119" t="s">
        <v>440</v>
      </c>
      <c r="C71" s="119" t="s">
        <v>49</v>
      </c>
      <c r="D71" s="127" t="s">
        <v>462</v>
      </c>
      <c r="E71" s="119" t="s">
        <v>548</v>
      </c>
      <c r="F71" s="120" t="s">
        <v>13</v>
      </c>
      <c r="G71" s="128">
        <v>6</v>
      </c>
      <c r="H71" s="120" t="s">
        <v>460</v>
      </c>
      <c r="I71" s="128">
        <v>240000</v>
      </c>
      <c r="J71" s="129"/>
    </row>
    <row r="72" spans="1:10" ht="20.100000000000001" customHeight="1">
      <c r="A72" s="86">
        <v>70</v>
      </c>
      <c r="B72" s="119" t="s">
        <v>440</v>
      </c>
      <c r="C72" s="119" t="s">
        <v>17</v>
      </c>
      <c r="D72" s="127" t="s">
        <v>106</v>
      </c>
      <c r="E72" s="119" t="s">
        <v>549</v>
      </c>
      <c r="F72" s="120" t="s">
        <v>13</v>
      </c>
      <c r="G72" s="128">
        <v>1</v>
      </c>
      <c r="H72" s="120" t="s">
        <v>464</v>
      </c>
      <c r="I72" s="128">
        <v>10092</v>
      </c>
      <c r="J72" s="129"/>
    </row>
    <row r="73" spans="1:10" ht="20.100000000000001" customHeight="1">
      <c r="A73" s="86">
        <v>71</v>
      </c>
      <c r="B73" s="119" t="s">
        <v>440</v>
      </c>
      <c r="C73" s="119" t="s">
        <v>17</v>
      </c>
      <c r="D73" s="127" t="s">
        <v>57</v>
      </c>
      <c r="E73" s="119" t="s">
        <v>502</v>
      </c>
      <c r="F73" s="120" t="s">
        <v>13</v>
      </c>
      <c r="G73" s="128">
        <v>99</v>
      </c>
      <c r="H73" s="120" t="s">
        <v>458</v>
      </c>
      <c r="I73" s="128">
        <v>409188</v>
      </c>
      <c r="J73" s="129"/>
    </row>
    <row r="74" spans="1:10" ht="20.100000000000001" customHeight="1">
      <c r="A74" s="86">
        <v>72</v>
      </c>
      <c r="B74" s="119" t="s">
        <v>440</v>
      </c>
      <c r="C74" s="119" t="s">
        <v>17</v>
      </c>
      <c r="D74" s="127" t="s">
        <v>57</v>
      </c>
      <c r="E74" s="119" t="s">
        <v>503</v>
      </c>
      <c r="F74" s="120" t="s">
        <v>13</v>
      </c>
      <c r="G74" s="128">
        <v>88</v>
      </c>
      <c r="H74" s="120" t="s">
        <v>458</v>
      </c>
      <c r="I74" s="128">
        <v>381962</v>
      </c>
      <c r="J74" s="129"/>
    </row>
    <row r="75" spans="1:10" ht="20.100000000000001" customHeight="1">
      <c r="A75" s="86">
        <v>73</v>
      </c>
      <c r="B75" s="119" t="s">
        <v>440</v>
      </c>
      <c r="C75" s="119" t="s">
        <v>16</v>
      </c>
      <c r="D75" s="127" t="s">
        <v>58</v>
      </c>
      <c r="E75" s="119" t="s">
        <v>550</v>
      </c>
      <c r="F75" s="120" t="s">
        <v>13</v>
      </c>
      <c r="G75" s="128">
        <v>6</v>
      </c>
      <c r="H75" s="120" t="s">
        <v>464</v>
      </c>
      <c r="I75" s="128">
        <v>6</v>
      </c>
      <c r="J75" s="129"/>
    </row>
    <row r="76" spans="1:10" ht="20.100000000000001" customHeight="1">
      <c r="A76" s="86">
        <v>74</v>
      </c>
      <c r="B76" s="119" t="s">
        <v>442</v>
      </c>
      <c r="C76" s="119" t="s">
        <v>47</v>
      </c>
      <c r="D76" s="127" t="s">
        <v>469</v>
      </c>
      <c r="E76" s="119" t="s">
        <v>551</v>
      </c>
      <c r="F76" s="120" t="s">
        <v>13</v>
      </c>
      <c r="G76" s="128">
        <v>1</v>
      </c>
      <c r="H76" s="120" t="s">
        <v>458</v>
      </c>
      <c r="I76" s="128">
        <v>172720</v>
      </c>
      <c r="J76" s="129"/>
    </row>
    <row r="77" spans="1:10" ht="20.100000000000001" customHeight="1">
      <c r="A77" s="86">
        <v>75</v>
      </c>
      <c r="B77" s="119" t="s">
        <v>442</v>
      </c>
      <c r="C77" s="119" t="s">
        <v>49</v>
      </c>
      <c r="D77" s="127" t="s">
        <v>462</v>
      </c>
      <c r="E77" s="119" t="s">
        <v>551</v>
      </c>
      <c r="F77" s="120" t="s">
        <v>13</v>
      </c>
      <c r="G77" s="128">
        <v>1</v>
      </c>
      <c r="H77" s="120" t="s">
        <v>460</v>
      </c>
      <c r="I77" s="128">
        <v>23840</v>
      </c>
      <c r="J77" s="129"/>
    </row>
    <row r="78" spans="1:10" ht="20.100000000000001" customHeight="1">
      <c r="A78" s="86">
        <v>76</v>
      </c>
      <c r="B78" s="119" t="s">
        <v>442</v>
      </c>
      <c r="C78" s="119" t="s">
        <v>49</v>
      </c>
      <c r="D78" s="127" t="s">
        <v>462</v>
      </c>
      <c r="E78" s="119" t="s">
        <v>552</v>
      </c>
      <c r="F78" s="120" t="s">
        <v>13</v>
      </c>
      <c r="G78" s="128">
        <v>5</v>
      </c>
      <c r="H78" s="120" t="s">
        <v>460</v>
      </c>
      <c r="I78" s="128">
        <v>200000</v>
      </c>
      <c r="J78" s="129"/>
    </row>
    <row r="79" spans="1:10" ht="20.100000000000001" customHeight="1">
      <c r="A79" s="86">
        <v>77</v>
      </c>
      <c r="B79" s="119" t="s">
        <v>442</v>
      </c>
      <c r="C79" s="119" t="s">
        <v>16</v>
      </c>
      <c r="D79" s="127" t="s">
        <v>58</v>
      </c>
      <c r="E79" s="119" t="s">
        <v>577</v>
      </c>
      <c r="F79" s="120" t="s">
        <v>13</v>
      </c>
      <c r="G79" s="128">
        <v>20</v>
      </c>
      <c r="H79" s="120" t="s">
        <v>464</v>
      </c>
      <c r="I79" s="128">
        <v>483200</v>
      </c>
      <c r="J79" s="129"/>
    </row>
    <row r="80" spans="1:10" ht="20.100000000000001" customHeight="1">
      <c r="A80" s="86">
        <v>78</v>
      </c>
      <c r="B80" s="119" t="s">
        <v>442</v>
      </c>
      <c r="C80" s="119" t="s">
        <v>49</v>
      </c>
      <c r="D80" s="127" t="s">
        <v>462</v>
      </c>
      <c r="E80" s="119" t="s">
        <v>578</v>
      </c>
      <c r="F80" s="120" t="s">
        <v>13</v>
      </c>
      <c r="G80" s="128">
        <v>43</v>
      </c>
      <c r="H80" s="120" t="s">
        <v>460</v>
      </c>
      <c r="I80" s="128">
        <v>1720000</v>
      </c>
      <c r="J80" s="129"/>
    </row>
    <row r="81" spans="1:10" ht="20.100000000000001" customHeight="1">
      <c r="A81" s="86">
        <v>79</v>
      </c>
      <c r="B81" s="119" t="s">
        <v>442</v>
      </c>
      <c r="C81" s="119" t="s">
        <v>49</v>
      </c>
      <c r="D81" s="127" t="s">
        <v>462</v>
      </c>
      <c r="E81" s="119" t="s">
        <v>553</v>
      </c>
      <c r="F81" s="120" t="s">
        <v>13</v>
      </c>
      <c r="G81" s="128">
        <v>1</v>
      </c>
      <c r="H81" s="120" t="s">
        <v>460</v>
      </c>
      <c r="I81" s="128">
        <v>23840</v>
      </c>
      <c r="J81" s="129"/>
    </row>
    <row r="82" spans="1:10" ht="20.100000000000001" customHeight="1">
      <c r="A82" s="86">
        <v>80</v>
      </c>
      <c r="B82" s="119" t="s">
        <v>442</v>
      </c>
      <c r="C82" s="119" t="s">
        <v>17</v>
      </c>
      <c r="D82" s="127" t="s">
        <v>481</v>
      </c>
      <c r="E82" s="119" t="s">
        <v>554</v>
      </c>
      <c r="F82" s="120" t="s">
        <v>13</v>
      </c>
      <c r="G82" s="128">
        <v>27</v>
      </c>
      <c r="H82" s="120" t="s">
        <v>458</v>
      </c>
      <c r="I82" s="128">
        <v>267300</v>
      </c>
      <c r="J82" s="129"/>
    </row>
    <row r="83" spans="1:10" ht="20.100000000000001" customHeight="1">
      <c r="A83" s="86">
        <v>81</v>
      </c>
      <c r="B83" s="119" t="s">
        <v>442</v>
      </c>
      <c r="C83" s="119" t="s">
        <v>17</v>
      </c>
      <c r="D83" s="127" t="s">
        <v>59</v>
      </c>
      <c r="E83" s="119" t="s">
        <v>555</v>
      </c>
      <c r="F83" s="120" t="s">
        <v>13</v>
      </c>
      <c r="G83" s="128">
        <v>10</v>
      </c>
      <c r="H83" s="120" t="s">
        <v>458</v>
      </c>
      <c r="I83" s="128">
        <v>118182</v>
      </c>
      <c r="J83" s="129"/>
    </row>
    <row r="84" spans="1:10" ht="20.100000000000001" customHeight="1">
      <c r="A84" s="86">
        <v>82</v>
      </c>
      <c r="B84" s="119" t="s">
        <v>442</v>
      </c>
      <c r="C84" s="119" t="s">
        <v>17</v>
      </c>
      <c r="D84" s="127" t="s">
        <v>482</v>
      </c>
      <c r="E84" s="119" t="s">
        <v>556</v>
      </c>
      <c r="F84" s="120" t="s">
        <v>13</v>
      </c>
      <c r="G84" s="128">
        <v>20</v>
      </c>
      <c r="H84" s="120" t="s">
        <v>458</v>
      </c>
      <c r="I84" s="128">
        <v>181819</v>
      </c>
      <c r="J84" s="129"/>
    </row>
    <row r="85" spans="1:10" ht="20.100000000000001" customHeight="1">
      <c r="A85" s="86">
        <v>83</v>
      </c>
      <c r="B85" s="119" t="s">
        <v>442</v>
      </c>
      <c r="C85" s="119" t="s">
        <v>17</v>
      </c>
      <c r="D85" s="127" t="s">
        <v>472</v>
      </c>
      <c r="E85" s="119" t="s">
        <v>557</v>
      </c>
      <c r="F85" s="120" t="s">
        <v>13</v>
      </c>
      <c r="G85" s="128">
        <v>20</v>
      </c>
      <c r="H85" s="120" t="s">
        <v>458</v>
      </c>
      <c r="I85" s="128">
        <v>109092</v>
      </c>
      <c r="J85" s="129"/>
    </row>
    <row r="86" spans="1:10" ht="20.100000000000001" customHeight="1">
      <c r="A86" s="86">
        <v>84</v>
      </c>
      <c r="B86" s="119" t="s">
        <v>442</v>
      </c>
      <c r="C86" s="119" t="s">
        <v>16</v>
      </c>
      <c r="D86" s="127" t="s">
        <v>58</v>
      </c>
      <c r="E86" s="119" t="s">
        <v>558</v>
      </c>
      <c r="F86" s="120" t="s">
        <v>13</v>
      </c>
      <c r="G86" s="128">
        <v>2</v>
      </c>
      <c r="H86" s="120" t="s">
        <v>464</v>
      </c>
      <c r="I86" s="128">
        <v>2</v>
      </c>
      <c r="J86" s="129"/>
    </row>
    <row r="87" spans="1:10" ht="20.100000000000001" customHeight="1">
      <c r="A87" s="86">
        <v>85</v>
      </c>
      <c r="B87" s="119" t="s">
        <v>442</v>
      </c>
      <c r="C87" s="119" t="s">
        <v>32</v>
      </c>
      <c r="D87" s="127" t="s">
        <v>108</v>
      </c>
      <c r="E87" s="119" t="s">
        <v>559</v>
      </c>
      <c r="F87" s="120" t="s">
        <v>13</v>
      </c>
      <c r="G87" s="128">
        <v>8</v>
      </c>
      <c r="H87" s="120" t="s">
        <v>460</v>
      </c>
      <c r="I87" s="128">
        <v>94240</v>
      </c>
      <c r="J87" s="129"/>
    </row>
    <row r="88" spans="1:10" ht="20.100000000000001" customHeight="1">
      <c r="A88" s="86">
        <v>86</v>
      </c>
      <c r="B88" s="119" t="s">
        <v>445</v>
      </c>
      <c r="C88" s="119" t="s">
        <v>49</v>
      </c>
      <c r="D88" s="127" t="s">
        <v>483</v>
      </c>
      <c r="E88" s="119" t="s">
        <v>560</v>
      </c>
      <c r="F88" s="120" t="s">
        <v>13</v>
      </c>
      <c r="G88" s="128">
        <v>10</v>
      </c>
      <c r="H88" s="120" t="s">
        <v>460</v>
      </c>
      <c r="I88" s="128">
        <v>400000</v>
      </c>
      <c r="J88" s="129"/>
    </row>
    <row r="89" spans="1:10" ht="20.100000000000001" customHeight="1">
      <c r="A89" s="86">
        <v>87</v>
      </c>
      <c r="B89" s="119" t="s">
        <v>445</v>
      </c>
      <c r="C89" s="119" t="s">
        <v>49</v>
      </c>
      <c r="D89" s="127" t="s">
        <v>484</v>
      </c>
      <c r="E89" s="119" t="s">
        <v>561</v>
      </c>
      <c r="F89" s="120" t="s">
        <v>13</v>
      </c>
      <c r="G89" s="128">
        <v>2</v>
      </c>
      <c r="H89" s="120" t="s">
        <v>460</v>
      </c>
      <c r="I89" s="128">
        <v>40001</v>
      </c>
      <c r="J89" s="129"/>
    </row>
    <row r="90" spans="1:10" ht="20.100000000000001" customHeight="1">
      <c r="A90" s="86">
        <v>88</v>
      </c>
      <c r="B90" s="119" t="s">
        <v>445</v>
      </c>
      <c r="C90" s="119" t="s">
        <v>16</v>
      </c>
      <c r="D90" s="127" t="s">
        <v>485</v>
      </c>
      <c r="E90" s="119" t="s">
        <v>562</v>
      </c>
      <c r="F90" s="120" t="s">
        <v>13</v>
      </c>
      <c r="G90" s="128">
        <v>20</v>
      </c>
      <c r="H90" s="120" t="s">
        <v>464</v>
      </c>
      <c r="I90" s="128">
        <v>483200</v>
      </c>
      <c r="J90" s="129"/>
    </row>
    <row r="91" spans="1:10" ht="20.100000000000001" customHeight="1">
      <c r="A91" s="86">
        <v>89</v>
      </c>
      <c r="B91" s="119" t="s">
        <v>445</v>
      </c>
      <c r="C91" s="119" t="s">
        <v>49</v>
      </c>
      <c r="D91" s="127" t="s">
        <v>486</v>
      </c>
      <c r="E91" s="119" t="s">
        <v>562</v>
      </c>
      <c r="F91" s="120" t="s">
        <v>13</v>
      </c>
      <c r="G91" s="128">
        <v>40</v>
      </c>
      <c r="H91" s="120" t="s">
        <v>460</v>
      </c>
      <c r="I91" s="128">
        <v>280033</v>
      </c>
      <c r="J91" s="129"/>
    </row>
    <row r="92" spans="1:10" ht="20.100000000000001" customHeight="1">
      <c r="A92" s="86">
        <v>90</v>
      </c>
      <c r="B92" s="119" t="s">
        <v>445</v>
      </c>
      <c r="C92" s="119" t="s">
        <v>47</v>
      </c>
      <c r="D92" s="127" t="s">
        <v>469</v>
      </c>
      <c r="E92" s="119" t="s">
        <v>561</v>
      </c>
      <c r="F92" s="120" t="s">
        <v>13</v>
      </c>
      <c r="G92" s="128">
        <v>2</v>
      </c>
      <c r="H92" s="120" t="s">
        <v>458</v>
      </c>
      <c r="I92" s="128">
        <v>345440</v>
      </c>
      <c r="J92" s="129"/>
    </row>
    <row r="93" spans="1:10" ht="20.100000000000001" customHeight="1">
      <c r="A93" s="86">
        <v>91</v>
      </c>
      <c r="B93" s="119" t="s">
        <v>445</v>
      </c>
      <c r="C93" s="119" t="s">
        <v>17</v>
      </c>
      <c r="D93" s="127" t="s">
        <v>57</v>
      </c>
      <c r="E93" s="119" t="s">
        <v>563</v>
      </c>
      <c r="F93" s="120" t="s">
        <v>13</v>
      </c>
      <c r="G93" s="128">
        <v>8</v>
      </c>
      <c r="H93" s="120" t="s">
        <v>458</v>
      </c>
      <c r="I93" s="128">
        <v>37600</v>
      </c>
      <c r="J93" s="129"/>
    </row>
    <row r="94" spans="1:10" ht="20.100000000000001" customHeight="1">
      <c r="A94" s="86">
        <v>92</v>
      </c>
      <c r="B94" s="119" t="s">
        <v>445</v>
      </c>
      <c r="C94" s="119" t="s">
        <v>17</v>
      </c>
      <c r="D94" s="127" t="s">
        <v>57</v>
      </c>
      <c r="E94" s="119" t="s">
        <v>504</v>
      </c>
      <c r="F94" s="120" t="s">
        <v>13</v>
      </c>
      <c r="G94" s="128">
        <v>80</v>
      </c>
      <c r="H94" s="120" t="s">
        <v>458</v>
      </c>
      <c r="I94" s="128">
        <v>448669</v>
      </c>
      <c r="J94" s="129"/>
    </row>
    <row r="95" spans="1:10" ht="20.100000000000001" customHeight="1">
      <c r="A95" s="86">
        <v>93</v>
      </c>
      <c r="B95" s="119" t="s">
        <v>445</v>
      </c>
      <c r="C95" s="119" t="s">
        <v>17</v>
      </c>
      <c r="D95" s="127" t="s">
        <v>487</v>
      </c>
      <c r="E95" s="119" t="s">
        <v>506</v>
      </c>
      <c r="F95" s="120" t="s">
        <v>13</v>
      </c>
      <c r="G95" s="128">
        <v>85</v>
      </c>
      <c r="H95" s="120" t="s">
        <v>458</v>
      </c>
      <c r="I95" s="128">
        <v>386870</v>
      </c>
      <c r="J95" s="129"/>
    </row>
    <row r="96" spans="1:10" ht="20.100000000000001" customHeight="1">
      <c r="A96" s="86">
        <v>94</v>
      </c>
      <c r="B96" s="119" t="s">
        <v>445</v>
      </c>
      <c r="C96" s="119" t="s">
        <v>16</v>
      </c>
      <c r="D96" s="127" t="s">
        <v>58</v>
      </c>
      <c r="E96" s="119" t="s">
        <v>564</v>
      </c>
      <c r="F96" s="120" t="s">
        <v>13</v>
      </c>
      <c r="G96" s="128">
        <v>1</v>
      </c>
      <c r="H96" s="120" t="s">
        <v>464</v>
      </c>
      <c r="I96" s="128">
        <v>1</v>
      </c>
      <c r="J96" s="129"/>
    </row>
    <row r="97" spans="1:10" ht="20.100000000000001" customHeight="1">
      <c r="A97" s="86">
        <v>95</v>
      </c>
      <c r="B97" s="119" t="s">
        <v>445</v>
      </c>
      <c r="C97" s="119" t="s">
        <v>16</v>
      </c>
      <c r="D97" s="127" t="s">
        <v>58</v>
      </c>
      <c r="E97" s="119" t="s">
        <v>565</v>
      </c>
      <c r="F97" s="120" t="s">
        <v>13</v>
      </c>
      <c r="G97" s="128">
        <v>1</v>
      </c>
      <c r="H97" s="120" t="s">
        <v>464</v>
      </c>
      <c r="I97" s="128">
        <v>1</v>
      </c>
      <c r="J97" s="129"/>
    </row>
    <row r="98" spans="1:10" ht="20.100000000000001" customHeight="1">
      <c r="A98" s="86">
        <v>96</v>
      </c>
      <c r="B98" s="119" t="s">
        <v>445</v>
      </c>
      <c r="C98" s="119" t="s">
        <v>32</v>
      </c>
      <c r="D98" s="127" t="s">
        <v>108</v>
      </c>
      <c r="E98" s="119" t="s">
        <v>566</v>
      </c>
      <c r="F98" s="120" t="s">
        <v>13</v>
      </c>
      <c r="G98" s="128">
        <v>4</v>
      </c>
      <c r="H98" s="120" t="s">
        <v>460</v>
      </c>
      <c r="I98" s="128">
        <v>47120</v>
      </c>
      <c r="J98" s="129"/>
    </row>
    <row r="99" spans="1:10" ht="20.100000000000001" customHeight="1">
      <c r="A99" s="86">
        <v>97</v>
      </c>
      <c r="B99" s="119" t="s">
        <v>450</v>
      </c>
      <c r="C99" s="119" t="s">
        <v>17</v>
      </c>
      <c r="D99" s="127" t="s">
        <v>488</v>
      </c>
      <c r="E99" s="119" t="s">
        <v>567</v>
      </c>
      <c r="F99" s="120" t="s">
        <v>13</v>
      </c>
      <c r="G99" s="128">
        <v>80</v>
      </c>
      <c r="H99" s="120" t="s">
        <v>458</v>
      </c>
      <c r="I99" s="128">
        <v>2440000</v>
      </c>
      <c r="J99" s="129"/>
    </row>
    <row r="100" spans="1:10" ht="20.100000000000001" customHeight="1">
      <c r="A100" s="86">
        <v>98</v>
      </c>
      <c r="B100" s="119" t="s">
        <v>450</v>
      </c>
      <c r="C100" s="119" t="s">
        <v>17</v>
      </c>
      <c r="D100" s="127" t="s">
        <v>489</v>
      </c>
      <c r="E100" s="119" t="s">
        <v>568</v>
      </c>
      <c r="F100" s="120" t="s">
        <v>13</v>
      </c>
      <c r="G100" s="128">
        <v>550</v>
      </c>
      <c r="H100" s="120" t="s">
        <v>458</v>
      </c>
      <c r="I100" s="128">
        <v>1375000</v>
      </c>
      <c r="J100" s="129"/>
    </row>
    <row r="101" spans="1:10" ht="20.100000000000001" customHeight="1">
      <c r="A101" s="86">
        <v>99</v>
      </c>
      <c r="B101" s="119" t="s">
        <v>450</v>
      </c>
      <c r="C101" s="119" t="s">
        <v>17</v>
      </c>
      <c r="D101" s="127" t="s">
        <v>490</v>
      </c>
      <c r="E101" s="119" t="s">
        <v>569</v>
      </c>
      <c r="F101" s="120" t="s">
        <v>13</v>
      </c>
      <c r="G101" s="128">
        <v>190</v>
      </c>
      <c r="H101" s="120" t="s">
        <v>458</v>
      </c>
      <c r="I101" s="128">
        <v>1140000</v>
      </c>
      <c r="J101" s="129"/>
    </row>
    <row r="102" spans="1:10" ht="20.100000000000001" customHeight="1">
      <c r="A102" s="86">
        <v>100</v>
      </c>
      <c r="B102" s="119" t="s">
        <v>450</v>
      </c>
      <c r="C102" s="119" t="s">
        <v>17</v>
      </c>
      <c r="D102" s="127" t="s">
        <v>491</v>
      </c>
      <c r="E102" s="119" t="s">
        <v>570</v>
      </c>
      <c r="F102" s="120" t="s">
        <v>13</v>
      </c>
      <c r="G102" s="128">
        <v>60</v>
      </c>
      <c r="H102" s="120" t="s">
        <v>458</v>
      </c>
      <c r="I102" s="128">
        <v>780000</v>
      </c>
      <c r="J102" s="129"/>
    </row>
    <row r="103" spans="1:10" ht="20.100000000000001" customHeight="1">
      <c r="A103" s="86">
        <v>101</v>
      </c>
      <c r="B103" s="119" t="s">
        <v>450</v>
      </c>
      <c r="C103" s="119" t="s">
        <v>17</v>
      </c>
      <c r="D103" s="127" t="s">
        <v>492</v>
      </c>
      <c r="E103" s="119" t="s">
        <v>571</v>
      </c>
      <c r="F103" s="120" t="s">
        <v>13</v>
      </c>
      <c r="G103" s="128">
        <v>40</v>
      </c>
      <c r="H103" s="120" t="s">
        <v>458</v>
      </c>
      <c r="I103" s="128">
        <v>120000</v>
      </c>
      <c r="J103" s="129"/>
    </row>
    <row r="104" spans="1:10" ht="20.100000000000001" customHeight="1">
      <c r="A104" s="86">
        <v>102</v>
      </c>
      <c r="B104" s="119" t="s">
        <v>450</v>
      </c>
      <c r="C104" s="119" t="s">
        <v>17</v>
      </c>
      <c r="D104" s="127" t="s">
        <v>107</v>
      </c>
      <c r="E104" s="119" t="s">
        <v>572</v>
      </c>
      <c r="F104" s="120" t="s">
        <v>13</v>
      </c>
      <c r="G104" s="128">
        <v>72</v>
      </c>
      <c r="H104" s="120" t="s">
        <v>458</v>
      </c>
      <c r="I104" s="128">
        <v>1216800</v>
      </c>
      <c r="J104" s="129"/>
    </row>
    <row r="105" spans="1:10" ht="20.100000000000001" customHeight="1">
      <c r="A105" s="86">
        <v>103</v>
      </c>
      <c r="B105" s="119" t="s">
        <v>450</v>
      </c>
      <c r="C105" s="119" t="s">
        <v>17</v>
      </c>
      <c r="D105" s="127" t="s">
        <v>493</v>
      </c>
      <c r="E105" s="119" t="s">
        <v>573</v>
      </c>
      <c r="F105" s="120" t="s">
        <v>13</v>
      </c>
      <c r="G105" s="128">
        <v>48</v>
      </c>
      <c r="H105" s="120" t="s">
        <v>458</v>
      </c>
      <c r="I105" s="128">
        <v>811200</v>
      </c>
      <c r="J105" s="129"/>
    </row>
    <row r="106" spans="1:10" ht="20.100000000000001" customHeight="1">
      <c r="A106" s="86">
        <v>104</v>
      </c>
      <c r="B106" s="119" t="s">
        <v>450</v>
      </c>
      <c r="C106" s="119" t="s">
        <v>17</v>
      </c>
      <c r="D106" s="127" t="s">
        <v>107</v>
      </c>
      <c r="E106" s="119" t="s">
        <v>574</v>
      </c>
      <c r="F106" s="120" t="s">
        <v>13</v>
      </c>
      <c r="G106" s="128">
        <v>60</v>
      </c>
      <c r="H106" s="120" t="s">
        <v>458</v>
      </c>
      <c r="I106" s="128">
        <v>1014000</v>
      </c>
      <c r="J106" s="129"/>
    </row>
    <row r="107" spans="1:10" ht="20.100000000000001" customHeight="1">
      <c r="A107" s="86">
        <v>105</v>
      </c>
      <c r="B107" s="119" t="s">
        <v>450</v>
      </c>
      <c r="C107" s="119" t="s">
        <v>17</v>
      </c>
      <c r="D107" s="127" t="s">
        <v>494</v>
      </c>
      <c r="E107" s="119" t="s">
        <v>575</v>
      </c>
      <c r="F107" s="120" t="s">
        <v>13</v>
      </c>
      <c r="G107" s="128">
        <v>3</v>
      </c>
      <c r="H107" s="120" t="s">
        <v>458</v>
      </c>
      <c r="I107" s="128">
        <v>8980</v>
      </c>
      <c r="J107" s="129"/>
    </row>
    <row r="108" spans="1:10" ht="20.100000000000001" customHeight="1">
      <c r="A108" s="86">
        <v>106</v>
      </c>
      <c r="B108" s="119" t="s">
        <v>455</v>
      </c>
      <c r="C108" s="119" t="s">
        <v>49</v>
      </c>
      <c r="D108" s="127" t="s">
        <v>495</v>
      </c>
      <c r="E108" s="119" t="s">
        <v>534</v>
      </c>
      <c r="F108" s="120" t="s">
        <v>13</v>
      </c>
      <c r="G108" s="128">
        <v>22</v>
      </c>
      <c r="H108" s="120" t="s">
        <v>460</v>
      </c>
      <c r="I108" s="128">
        <v>262251</v>
      </c>
      <c r="J108" s="129"/>
    </row>
    <row r="109" spans="1:10" ht="20.100000000000001" customHeight="1">
      <c r="A109" s="86">
        <v>107</v>
      </c>
      <c r="B109" s="119" t="s">
        <v>455</v>
      </c>
      <c r="C109" s="119" t="s">
        <v>17</v>
      </c>
      <c r="D109" s="127" t="s">
        <v>496</v>
      </c>
      <c r="E109" s="119" t="s">
        <v>534</v>
      </c>
      <c r="F109" s="120" t="s">
        <v>13</v>
      </c>
      <c r="G109" s="128">
        <v>342</v>
      </c>
      <c r="H109" s="120" t="s">
        <v>458</v>
      </c>
      <c r="I109" s="128">
        <v>1052750</v>
      </c>
      <c r="J109" s="129"/>
    </row>
    <row r="110" spans="1:10" ht="20.100000000000001" customHeight="1">
      <c r="A110" s="86">
        <v>108</v>
      </c>
      <c r="B110" s="119" t="s">
        <v>455</v>
      </c>
      <c r="C110" s="119" t="s">
        <v>50</v>
      </c>
      <c r="D110" s="127" t="s">
        <v>497</v>
      </c>
      <c r="E110" s="119" t="s">
        <v>534</v>
      </c>
      <c r="F110" s="120" t="s">
        <v>13</v>
      </c>
      <c r="G110" s="128">
        <v>500</v>
      </c>
      <c r="H110" s="120" t="s">
        <v>458</v>
      </c>
      <c r="I110" s="128">
        <v>500</v>
      </c>
      <c r="J110" s="129"/>
    </row>
    <row r="111" spans="1:10" ht="20.100000000000001" customHeight="1">
      <c r="A111" s="86">
        <v>109</v>
      </c>
      <c r="B111" s="119" t="s">
        <v>455</v>
      </c>
      <c r="C111" s="119" t="s">
        <v>49</v>
      </c>
      <c r="D111" s="127" t="s">
        <v>462</v>
      </c>
      <c r="E111" s="119" t="s">
        <v>501</v>
      </c>
      <c r="F111" s="120" t="s">
        <v>13</v>
      </c>
      <c r="G111" s="128">
        <v>1</v>
      </c>
      <c r="H111" s="120" t="s">
        <v>460</v>
      </c>
      <c r="I111" s="128">
        <v>40000</v>
      </c>
      <c r="J111" s="129"/>
    </row>
    <row r="112" spans="1:10" ht="20.100000000000001" customHeight="1">
      <c r="A112" s="86">
        <v>110</v>
      </c>
      <c r="B112" s="119" t="s">
        <v>455</v>
      </c>
      <c r="C112" s="119" t="s">
        <v>17</v>
      </c>
      <c r="D112" s="127" t="s">
        <v>57</v>
      </c>
      <c r="E112" s="119" t="s">
        <v>576</v>
      </c>
      <c r="F112" s="120" t="s">
        <v>13</v>
      </c>
      <c r="G112" s="128">
        <v>16</v>
      </c>
      <c r="H112" s="120" t="s">
        <v>458</v>
      </c>
      <c r="I112" s="128">
        <v>68800</v>
      </c>
      <c r="J112" s="129"/>
    </row>
    <row r="113" spans="1:10" ht="20.100000000000001" customHeight="1">
      <c r="A113" s="86">
        <v>111</v>
      </c>
      <c r="B113" s="119" t="s">
        <v>455</v>
      </c>
      <c r="C113" s="119" t="s">
        <v>17</v>
      </c>
      <c r="D113" s="127" t="s">
        <v>57</v>
      </c>
      <c r="E113" s="119" t="s">
        <v>502</v>
      </c>
      <c r="F113" s="120" t="s">
        <v>13</v>
      </c>
      <c r="G113" s="128">
        <v>85</v>
      </c>
      <c r="H113" s="120" t="s">
        <v>458</v>
      </c>
      <c r="I113" s="128">
        <v>318644</v>
      </c>
      <c r="J113" s="129"/>
    </row>
    <row r="114" spans="1:10" ht="20.100000000000001" customHeight="1">
      <c r="A114" s="86">
        <v>112</v>
      </c>
      <c r="B114" s="119" t="s">
        <v>455</v>
      </c>
      <c r="C114" s="119" t="s">
        <v>17</v>
      </c>
      <c r="D114" s="127" t="s">
        <v>487</v>
      </c>
      <c r="E114" s="119" t="s">
        <v>503</v>
      </c>
      <c r="F114" s="120" t="s">
        <v>13</v>
      </c>
      <c r="G114" s="128">
        <v>102</v>
      </c>
      <c r="H114" s="120" t="s">
        <v>458</v>
      </c>
      <c r="I114" s="128">
        <v>521497</v>
      </c>
      <c r="J114" s="129"/>
    </row>
    <row r="115" spans="1:10" ht="20.100000000000001" customHeight="1" thickBot="1">
      <c r="A115" s="150" t="s">
        <v>28</v>
      </c>
      <c r="B115" s="151"/>
      <c r="C115" s="151"/>
      <c r="D115" s="151"/>
      <c r="E115" s="151"/>
      <c r="F115" s="151"/>
      <c r="G115" s="87">
        <f>SUM(G3:G114)</f>
        <v>4781</v>
      </c>
      <c r="H115" s="88"/>
      <c r="I115" s="89">
        <f>SUM(I3:I114)</f>
        <v>34740901</v>
      </c>
      <c r="J115" s="90"/>
    </row>
  </sheetData>
  <mergeCells count="2">
    <mergeCell ref="A1:J1"/>
    <mergeCell ref="A115:F1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5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love dongboo</cp:lastModifiedBy>
  <cp:lastPrinted>2025-01-20T12:20:15Z</cp:lastPrinted>
  <dcterms:created xsi:type="dcterms:W3CDTF">2012-02-06T10:45:49Z</dcterms:created>
  <dcterms:modified xsi:type="dcterms:W3CDTF">2025-05-21T02:30:56Z</dcterms:modified>
</cp:coreProperties>
</file>