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4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사용'!$A$2:$H$96</definedName>
    <definedName name="_xlnm._FilterDatabase" localSheetId="0" hidden="1">'후원금 수입'!$A$4:$L$107</definedName>
    <definedName name="_xlnm._FilterDatabase" localSheetId="3" hidden="1">'후원품 사용'!$A$3:$L$65</definedName>
    <definedName name="_xlnm._FilterDatabase" localSheetId="2" hidden="1">'후원품 수입'!$A$4:$O$64</definedName>
    <definedName name="_xlnm.Print_Area" localSheetId="1">'후원금 사용'!$A$1:$H$96</definedName>
    <definedName name="_xlnm.Print_Area" localSheetId="0">'후원금 수입'!$A$1:$L$107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105" i="1" l="1"/>
  <c r="I95" i="1"/>
  <c r="I94" i="1"/>
  <c r="I93" i="1"/>
  <c r="I92" i="1"/>
  <c r="I91" i="1"/>
  <c r="I90" i="1"/>
  <c r="I89" i="1"/>
  <c r="I88" i="1"/>
  <c r="I87" i="1"/>
  <c r="I86" i="1"/>
  <c r="I106" i="1" l="1"/>
  <c r="I104" i="1"/>
  <c r="I103" i="1"/>
  <c r="I102" i="1"/>
  <c r="I101" i="1"/>
  <c r="I100" i="1"/>
  <c r="I99" i="1"/>
  <c r="I98" i="1"/>
  <c r="I97" i="1"/>
  <c r="I9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96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07" i="1" l="1"/>
  <c r="N64" i="4" l="1"/>
  <c r="L64" i="4"/>
  <c r="F65" i="5"/>
  <c r="H65" i="5"/>
</calcChain>
</file>

<file path=xl/sharedStrings.xml><?xml version="1.0" encoding="utf-8"?>
<sst xmlns="http://schemas.openxmlformats.org/spreadsheetml/2006/main" count="2507" uniqueCount="544">
  <si>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</si>
  <si>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</si>
  <si>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</si>
  <si>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</si>
  <si>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</si>
  <si>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</si>
  <si>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</si>
  <si>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</si>
  <si>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0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</si>
  <si>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</si>
  <si>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</si>
  <si>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</si>
  <si>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</si>
  <si>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</si>
  <si>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1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</si>
  <si>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</si>
  <si>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</si>
  <si>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</si>
  <si>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</si>
  <si>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</si>
  <si>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</si>
  <si>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</si>
  <si>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</si>
  <si>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</si>
  <si>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</si>
  <si>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</si>
  <si>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</si>
  <si>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</si>
  <si>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</si>
  <si>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</si>
  <si>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</si>
  <si>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</si>
  <si>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</si>
  <si>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</si>
  <si>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</si>
  <si>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</si>
  <si>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</si>
  <si>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</si>
  <si>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</si>
  <si>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</si>
  <si>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</si>
  <si>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</si>
  <si>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</si>
  <si>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</si>
  <si>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</si>
  <si>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</si>
  <si>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</si>
  <si>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</si>
  <si>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</si>
  <si>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</si>
  <si>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</si>
  <si>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</si>
  <si>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</si>
  <si>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</si>
  <si>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</si>
  <si>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</si>
  <si>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</si>
  <si>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</si>
  <si>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</si>
  <si>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</si>
  <si>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</si>
  <si>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</si>
  <si>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</si>
  <si>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최서우</t>
  </si>
  <si>
    <t>사회복지법인밀알복지재단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</si>
  <si>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</si>
  <si>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</si>
  <si>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</si>
  <si>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</si>
  <si>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</si>
  <si>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</si>
  <si>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</si>
  <si>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</si>
  <si>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</si>
  <si>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</si>
  <si>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</si>
  <si>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</si>
  <si>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</si>
  <si>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</si>
  <si>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</si>
  <si>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</si>
  <si>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</si>
  <si>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</si>
  <si>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</si>
  <si>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</si>
  <si>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</si>
  <si>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</si>
  <si>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</si>
  <si>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</si>
  <si>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</si>
  <si>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</si>
  <si>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</si>
  <si>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</si>
  <si>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</si>
  <si>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</si>
  <si>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</si>
  <si>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</si>
  <si>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</si>
  <si>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</si>
  <si>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</si>
  <si>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</si>
  <si>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</si>
  <si>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</si>
  <si>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</si>
  <si>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</si>
  <si>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</si>
  <si>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</si>
  <si>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</si>
  <si>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</si>
  <si>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</si>
  <si>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</si>
  <si>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</si>
  <si>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</si>
  <si>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</si>
  <si>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</si>
  <si>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</si>
  <si>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</si>
  <si>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</si>
  <si>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</si>
  <si>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</si>
  <si>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</si>
  <si>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</si>
  <si>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</si>
  <si>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</si>
  <si>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</si>
  <si>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</si>
  <si>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</si>
  <si>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</si>
  <si>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</si>
  <si>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</si>
  <si>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</si>
  <si>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</si>
  <si>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</si>
  <si>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</si>
  <si>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</si>
  <si>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</si>
  <si>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</si>
  <si>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</si>
  <si>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</si>
  <si>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</si>
  <si>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</si>
  <si>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</si>
  <si>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</si>
  <si>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</si>
  <si>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</si>
  <si>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</si>
  <si>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</si>
  <si>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</si>
  <si>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</si>
  <si>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</si>
  <si>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</si>
  <si>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정순옥</t>
  </si>
  <si>
    <t>윤성한</t>
  </si>
  <si>
    <t>김기수</t>
  </si>
  <si>
    <t>김보경</t>
  </si>
  <si>
    <t>유미</t>
  </si>
  <si>
    <t>홍천족발(박미순)</t>
  </si>
  <si>
    <t>박월선</t>
  </si>
  <si>
    <t>김OOOOOOOO명</t>
  </si>
  <si>
    <t>양의영</t>
  </si>
  <si>
    <t>차민경</t>
  </si>
  <si>
    <t>김정민</t>
  </si>
  <si>
    <t>이찬용</t>
  </si>
  <si>
    <t>엄형수</t>
  </si>
  <si>
    <t>사용내역</t>
    <phoneticPr fontId="3" type="noConversion"/>
  </si>
  <si>
    <t>꿈OO방</t>
  </si>
  <si>
    <t>떡</t>
  </si>
  <si>
    <t>이재일</t>
  </si>
  <si>
    <t>이종철</t>
  </si>
  <si>
    <t>Y</t>
  </si>
  <si>
    <t>이윤주</t>
  </si>
  <si>
    <t>박상선</t>
  </si>
  <si>
    <t>박영선</t>
  </si>
  <si>
    <t>김민정</t>
  </si>
  <si>
    <t>이정숙</t>
  </si>
  <si>
    <t>김미식</t>
  </si>
  <si>
    <t>전명자</t>
  </si>
  <si>
    <t>김치</t>
  </si>
  <si>
    <t>(OOOOOOO트</t>
  </si>
  <si>
    <t>여세화</t>
  </si>
  <si>
    <t>김충섭</t>
  </si>
  <si>
    <t>임현정</t>
  </si>
  <si>
    <t>오소연</t>
  </si>
  <si>
    <t xml:space="preserve">지정후원금품     </t>
  </si>
  <si>
    <t>영리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</si>
  <si>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</si>
  <si>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</si>
  <si>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</si>
  <si>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최재웅</t>
  </si>
  <si>
    <t>유삼순</t>
  </si>
  <si>
    <t>장혜선</t>
  </si>
  <si>
    <t>김태광</t>
  </si>
  <si>
    <t>김춘성</t>
  </si>
  <si>
    <t>김정인</t>
  </si>
  <si>
    <t>박성재</t>
  </si>
  <si>
    <t>박재영</t>
  </si>
  <si>
    <t>양유진</t>
  </si>
  <si>
    <t>개인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</si>
  <si>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</si>
  <si>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</si>
  <si>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</si>
  <si>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슬리퍼</t>
  </si>
  <si>
    <t>경OOOOOOOO회</t>
  </si>
  <si>
    <t>딸기</t>
  </si>
  <si>
    <t>강OOOOOO명</t>
  </si>
  <si>
    <t>딸기 500g</t>
  </si>
  <si>
    <t>송빛찬란</t>
  </si>
  <si>
    <t>오선희</t>
  </si>
  <si>
    <t>이영숙</t>
  </si>
  <si>
    <t>김지효</t>
  </si>
  <si>
    <t>이기원</t>
  </si>
  <si>
    <t>해피빈</t>
  </si>
  <si>
    <t>월드비전</t>
  </si>
  <si>
    <t>골목분식</t>
  </si>
  <si>
    <t>개인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</si>
  <si>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</si>
  <si>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</si>
  <si>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</si>
  <si>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상품권</t>
  </si>
  <si>
    <t>식품꾸러미</t>
  </si>
  <si>
    <t>김치 5kg</t>
  </si>
  <si>
    <t>피자, 콜라 등</t>
  </si>
  <si>
    <t>농OOOOOOOOOOOOO팀</t>
  </si>
  <si>
    <t>농OOOOOOOOOOOOOOOOO사</t>
  </si>
  <si>
    <t>호OOOOOOOO)</t>
  </si>
  <si>
    <t>유OOOOOOO명</t>
  </si>
  <si>
    <t>조OOOOOOO명</t>
  </si>
  <si>
    <t>이OOOOOO명</t>
  </si>
  <si>
    <t>기간 : 2025년 4월 1일부터 2025년 4월 30일까지</t>
    <phoneticPr fontId="4" type="noConversion"/>
  </si>
  <si>
    <t>2025-04-01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</si>
  <si>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</si>
  <si>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</si>
  <si>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</si>
  <si>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</si>
  <si>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</si>
  <si>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</si>
  <si>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</si>
  <si>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</si>
  <si>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</si>
  <si>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</si>
  <si>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</si>
  <si>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</si>
  <si>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</si>
  <si>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</si>
  <si>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</si>
  <si>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2025-04-25</t>
  </si>
  <si>
    <t>2025-04-28</t>
  </si>
  <si>
    <t>2025-04-30</t>
  </si>
  <si>
    <t>하앤유치과</t>
  </si>
  <si>
    <t>박현경</t>
  </si>
  <si>
    <t>김현숙</t>
  </si>
  <si>
    <t>태양지앤씨</t>
  </si>
  <si>
    <t>김하영</t>
  </si>
  <si>
    <t>최예나</t>
  </si>
  <si>
    <t>주식회사 케이티앤지 남서울본부</t>
  </si>
  <si>
    <t>김종철</t>
  </si>
  <si>
    <t>이은정(박시하,박서인)</t>
  </si>
  <si>
    <t>유춘희</t>
  </si>
  <si>
    <t>우지명</t>
  </si>
  <si>
    <t>경기주택도시공사</t>
  </si>
  <si>
    <t>마라공방 다산신도시점</t>
  </si>
  <si>
    <t>경기복지재단</t>
  </si>
  <si>
    <t>굿네이버스</t>
  </si>
  <si>
    <t>무명</t>
  </si>
  <si>
    <t>다산동숭교회</t>
  </si>
  <si>
    <t>김태광(서하늘)</t>
  </si>
  <si>
    <t>서부희망케어센터_초아</t>
  </si>
  <si>
    <t>정기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</si>
  <si>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</si>
  <si>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</si>
  <si>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</si>
  <si>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대상자지정</t>
    <phoneticPr fontId="3" type="noConversion"/>
  </si>
  <si>
    <t>대상자지정</t>
    <phoneticPr fontId="3" type="noConversion"/>
  </si>
  <si>
    <t>복지사업비</t>
    <phoneticPr fontId="3" type="noConversion"/>
  </si>
  <si>
    <t>대상자지정(권**, 조**)</t>
    <phoneticPr fontId="3" type="noConversion"/>
  </si>
  <si>
    <t>복지사업비(1-3월)</t>
    <phoneticPr fontId="3" type="noConversion"/>
  </si>
  <si>
    <t>결연후원금(배분)</t>
    <phoneticPr fontId="3" type="noConversion"/>
  </si>
  <si>
    <t>대상자지정</t>
    <phoneticPr fontId="3" type="noConversion"/>
  </si>
  <si>
    <t>대상자지정(이**)</t>
    <phoneticPr fontId="3" type="noConversion"/>
  </si>
  <si>
    <t>진건지역(기부1004)</t>
    <phoneticPr fontId="3" type="noConversion"/>
  </si>
  <si>
    <t>대상자지정(자립청년2명)</t>
    <phoneticPr fontId="3" type="noConversion"/>
  </si>
  <si>
    <t>대상자지정</t>
    <phoneticPr fontId="3" type="noConversion"/>
  </si>
  <si>
    <t>일시</t>
    <phoneticPr fontId="3" type="noConversion"/>
  </si>
  <si>
    <t>영리</t>
    <phoneticPr fontId="3" type="noConversion"/>
  </si>
  <si>
    <t>영리</t>
    <phoneticPr fontId="3" type="noConversion"/>
  </si>
  <si>
    <t>퇴계원 사업비 지정</t>
    <phoneticPr fontId="3" type="noConversion"/>
  </si>
  <si>
    <t>함께라면 사업비 지정</t>
    <phoneticPr fontId="3" type="noConversion"/>
  </si>
  <si>
    <t>대상자지정(디디다)</t>
    <phoneticPr fontId="3" type="noConversion"/>
  </si>
  <si>
    <t>꿈디자이너사업비</t>
    <phoneticPr fontId="3" type="noConversion"/>
  </si>
  <si>
    <t>돌봄사업(야쿠르트안부)</t>
    <phoneticPr fontId="3" type="noConversion"/>
  </si>
  <si>
    <t>상상도시락 지원사업</t>
    <phoneticPr fontId="3" type="noConversion"/>
  </si>
  <si>
    <t>경력단절 여성 모금함</t>
    <phoneticPr fontId="3" type="noConversion"/>
  </si>
  <si>
    <t>김** 치료비 지원</t>
    <phoneticPr fontId="3" type="noConversion"/>
  </si>
  <si>
    <t xml:space="preserve">발달장애아동 프로그램 </t>
    <phoneticPr fontId="3" type="noConversion"/>
  </si>
  <si>
    <t>어르신나들이지원</t>
    <phoneticPr fontId="3" type="noConversion"/>
  </si>
  <si>
    <t>어르신즐김터사업</t>
    <phoneticPr fontId="3" type="noConversion"/>
  </si>
  <si>
    <t>디어영 프로그램(퇴계원)</t>
    <phoneticPr fontId="3" type="noConversion"/>
  </si>
  <si>
    <t>영케어러사업(퇴계원)</t>
    <phoneticPr fontId="3" type="noConversion"/>
  </si>
  <si>
    <t>복지사업비</t>
    <phoneticPr fontId="3" type="noConversion"/>
  </si>
  <si>
    <t>복지사업비</t>
    <phoneticPr fontId="11" type="noConversion"/>
  </si>
  <si>
    <t>자활사업비(4월)</t>
    <phoneticPr fontId="3" type="noConversion"/>
  </si>
  <si>
    <t>복지사업비(함께라면)</t>
    <phoneticPr fontId="11" type="noConversion"/>
  </si>
  <si>
    <r>
      <rPr>
        <sz val="9"/>
        <rFont val="맑은 고딕"/>
        <family val="3"/>
        <charset val="129"/>
        <scheme val="major"/>
      </rPr>
      <t>지정후원금품</t>
    </r>
    <r>
      <rPr>
        <sz val="9"/>
        <color theme="1"/>
        <rFont val="맑은 고딕"/>
        <family val="3"/>
        <charset val="129"/>
        <scheme val="major"/>
      </rPr>
      <t xml:space="preserve">     </t>
    </r>
    <phoneticPr fontId="11" type="noConversion"/>
  </si>
  <si>
    <r>
      <rPr>
        <sz val="9"/>
        <rFont val="맑은 고딕"/>
        <family val="3"/>
        <charset val="129"/>
        <scheme val="major"/>
      </rPr>
      <t xml:space="preserve">지정후원금품     </t>
    </r>
    <phoneticPr fontId="11" type="noConversion"/>
  </si>
  <si>
    <r>
      <rPr>
        <sz val="9"/>
        <rFont val="맑은 고딕"/>
        <family val="3"/>
        <charset val="129"/>
        <scheme val="major"/>
      </rPr>
      <t xml:space="preserve">지정후원금품     </t>
    </r>
    <phoneticPr fontId="11" type="noConversion"/>
  </si>
  <si>
    <t>2025-04-01</t>
    <phoneticPr fontId="21" type="noConversion"/>
  </si>
  <si>
    <t>2025-04-02</t>
  </si>
  <si>
    <t>2025-04-07</t>
    <phoneticPr fontId="21" type="noConversion"/>
  </si>
  <si>
    <t>2025-04-07</t>
    <phoneticPr fontId="21" type="noConversion"/>
  </si>
  <si>
    <t>2025-04-14</t>
    <phoneticPr fontId="21" type="noConversion"/>
  </si>
  <si>
    <t>2025-04-24</t>
  </si>
  <si>
    <t>2025-04-28</t>
    <phoneticPr fontId="21" type="noConversion"/>
  </si>
  <si>
    <t>2025-04-28</t>
    <phoneticPr fontId="21" type="noConversion"/>
  </si>
  <si>
    <t>2025-04-28</t>
    <phoneticPr fontId="21" type="noConversion"/>
  </si>
  <si>
    <t>2025-04-29</t>
  </si>
  <si>
    <t>교육비</t>
    <phoneticPr fontId="4" type="noConversion"/>
  </si>
  <si>
    <t>생계비</t>
    <phoneticPr fontId="4" type="noConversion"/>
  </si>
  <si>
    <t>생계비</t>
    <phoneticPr fontId="4" type="noConversion"/>
  </si>
  <si>
    <t>집수리</t>
    <phoneticPr fontId="4" type="noConversion"/>
  </si>
  <si>
    <t>생필품지원</t>
    <phoneticPr fontId="4" type="noConversion"/>
  </si>
  <si>
    <t>자활</t>
    <phoneticPr fontId="4" type="noConversion"/>
  </si>
  <si>
    <t>밑반찬지원</t>
    <phoneticPr fontId="4" type="noConversion"/>
  </si>
  <si>
    <t>교육비</t>
    <phoneticPr fontId="4" type="noConversion"/>
  </si>
  <si>
    <t>집수리</t>
    <phoneticPr fontId="4" type="noConversion"/>
  </si>
  <si>
    <t>기타</t>
    <phoneticPr fontId="4" type="noConversion"/>
  </si>
  <si>
    <t>생필품지원</t>
    <phoneticPr fontId="4" type="noConversion"/>
  </si>
  <si>
    <t>교육비</t>
    <phoneticPr fontId="4" type="noConversion"/>
  </si>
  <si>
    <t>학습비</t>
    <phoneticPr fontId="4" type="noConversion"/>
  </si>
  <si>
    <t>생계비</t>
    <phoneticPr fontId="4" type="noConversion"/>
  </si>
  <si>
    <t>밑반찬지원</t>
    <phoneticPr fontId="4" type="noConversion"/>
  </si>
  <si>
    <t>기타</t>
    <phoneticPr fontId="4" type="noConversion"/>
  </si>
  <si>
    <t>기타</t>
    <phoneticPr fontId="4" type="noConversion"/>
  </si>
  <si>
    <t>자활</t>
    <phoneticPr fontId="4" type="noConversion"/>
  </si>
  <si>
    <t>문화나눔(관외나들이)</t>
    <phoneticPr fontId="4" type="noConversion"/>
  </si>
  <si>
    <t>외식서비스</t>
    <phoneticPr fontId="4" type="noConversion"/>
  </si>
  <si>
    <r>
      <t>[공동모금회]「동고동락(同go同knock)」 사업 자문 결과보고 건(3회차_인덕대 김윤화 교수)</t>
    </r>
    <r>
      <rPr>
        <sz val="11"/>
        <color rgb="FF000000"/>
        <rFont val="맑은 고딕"/>
        <family val="3"/>
        <charset val="129"/>
      </rPr>
      <t>)/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5</t>
    </r>
    <r>
      <rPr>
        <sz val="11"/>
        <color rgb="FF000000"/>
        <rFont val="맑은 고딕"/>
        <family val="3"/>
        <charset val="129"/>
      </rPr>
      <t>명</t>
    </r>
    <phoneticPr fontId="21" type="noConversion"/>
  </si>
  <si>
    <r>
      <t>원천세(기타)_[공동모금회]「동고동락(同go同knock)」 사업 자문 결과보고 건(3회차_인덕대 김윤화 교수)</t>
    </r>
    <r>
      <rPr>
        <sz val="11"/>
        <color rgb="FF000000"/>
        <rFont val="맑은 고딕"/>
        <family val="3"/>
        <charset val="129"/>
      </rPr>
      <t>)/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5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</si>
  <si>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요리보고 조리보고(분관) 2회기 식재료 구입비 지출 결과 건/김**외 17명</t>
    <phoneticPr fontId="21" type="noConversion"/>
  </si>
  <si>
    <t>자활사업 '카페 초아' 초아지기 3월 활동비 지급 건/원**외 1명</t>
    <phoneticPr fontId="21" type="noConversion"/>
  </si>
  <si>
    <t>2025년 GH사회공헌사업 "우리드림시니어AI케어" 홍보물품 예산 지출 건(반짇고리)_다산1동/김**외 199명</t>
    <phoneticPr fontId="21" type="noConversion"/>
  </si>
  <si>
    <t>GH사회공헌사업 "우리드림시니어AI케어" 스마트돌봄 안내 팻말 예산 지출 건_다산1동/김**외 199명</t>
  </si>
  <si>
    <t>신한위기가정재기지원사업(7차년도) 39차 주거환경 개선비 지출 건(다산1동/조*하)</t>
    <phoneticPr fontId="21" type="noConversion"/>
  </si>
  <si>
    <t>[공동모금회]「동고동락(同go同knock)」 정신건강 위기상황 지역주민 사례관리비 지출 건/장*현</t>
  </si>
  <si>
    <t>[공동모금회]「동고동락(同go同knock)」 정신건강 위기상황 지역주민 사례관리비 지출 건/이*희</t>
  </si>
  <si>
    <t>요리보고 조리보고(본관) 2회기 식재료 구입비 지출 결과 건/고**외 14명</t>
  </si>
  <si>
    <t>자활사업 '카페 초아' 운영 물품 구입 지출 건/원**외 1명</t>
    <phoneticPr fontId="21" type="noConversion"/>
  </si>
  <si>
    <t>2025년 진건 이웃애돌봄단 밑반찬 필요물품 지출 건 (김00외 34명)</t>
    <phoneticPr fontId="21" type="noConversion"/>
  </si>
  <si>
    <t>'다산동 감초' 주민자치활동 진행비 지출 건_김**외 20명</t>
  </si>
  <si>
    <r>
      <t>[공동모금회 케어안심주택] 케어안심주택 집수리 비용 지출</t>
    </r>
    <r>
      <rPr>
        <sz val="11"/>
        <color rgb="FF000000"/>
        <rFont val="맑은 고딕"/>
        <family val="3"/>
        <charset val="129"/>
      </rPr>
      <t>_김**</t>
    </r>
    <phoneticPr fontId="4" type="noConversion"/>
  </si>
  <si>
    <t>2025년 GH사회공헌사업 "우리드림시니어AI케어" 다산동 돌봄네트워크 역량강화활동 지출 건(4/7)</t>
  </si>
  <si>
    <t>퇴계원 사각지대가정 세탁기 설치비 지출 건(퇴계원/오*관)</t>
    <phoneticPr fontId="21" type="noConversion"/>
  </si>
  <si>
    <t>다산동 감초' 홍보 현수막 제작 건_김**외 20명</t>
    <phoneticPr fontId="21" type="noConversion"/>
  </si>
  <si>
    <t>요리보고 조리보고(분관) 3회기 식재료 구입비 지출 결과 건/김**외 17명</t>
  </si>
  <si>
    <t>2025년 GH사회공헌사업 "우리드림시니어AI케어" 유류비 예산 지출 건(4/9)_여**외 199명</t>
  </si>
  <si>
    <t>'다산동 감초' 외부지역 탐방 진행비 지출 건_김**외 2명</t>
  </si>
  <si>
    <t>2025년 4월 결연후원금 지급 건_권**외 5명</t>
    <phoneticPr fontId="21" type="noConversion"/>
  </si>
  <si>
    <t>어린이재단 4월 정기결연후원금 지급 건(2025년 3월분_강*외 5명)</t>
    <phoneticPr fontId="21" type="noConversion"/>
  </si>
  <si>
    <t>25년 공동모금회 학습비 3월 지출 건_서부권역/서**외 2명</t>
    <phoneticPr fontId="21" type="noConversion"/>
  </si>
  <si>
    <t>2025년 똑똑 야쿠르트 사업 4월 지출 건(3월분)_김**외 99명</t>
  </si>
  <si>
    <t>[공동모금회]「동고동락(同go同knock)」 공동사례관리 대상자 사례관리비 지출 건/다산1동_조*하</t>
  </si>
  <si>
    <t>월드비전 꿈꾸는아이들 꿈디자이너 사업 '보호자활동(1회기)'재료비 구입 결과/(김**외 8명)</t>
  </si>
  <si>
    <t>요리보고 조리보고(본관) 3회기 식재료 구입비 지출 결과 건/고**외 14명</t>
  </si>
  <si>
    <t>교육문화사업 '동고동락(同go同knock) 여가·문화 프로그램' 강사비 지급 건(본관 3월)/홍**외 126명_(8강좌)</t>
    <phoneticPr fontId="21" type="noConversion"/>
  </si>
  <si>
    <t>원천세_교육문화사업 '동고동락(同go同knock) 여가·문화 프로그램' 강사비 지급 건(본관 3월)/홍**외 126명_(8강좌)</t>
  </si>
  <si>
    <t>교육문화사업 '동고동락(同go同knock) 여가·문화 프로그램' 강사비 지급 건(분관 3월)/김**외 71명_(4강좌)</t>
  </si>
  <si>
    <t>원천세_교육문화사업 '동고동락(同go同knock) 여가·문화 프로그램' 강사비 지급 건(분관 3월)/김**외 71명_(4강좌)</t>
  </si>
  <si>
    <t>2025년 4월 정기결연 후원금 지급 건/서부권역_강*외 37명</t>
    <phoneticPr fontId="21" type="noConversion"/>
  </si>
  <si>
    <t>[공동모금회]「동고동락(同go同knock)」 공동사례관리 대상자 사례관리비 지출 건/다산1동_성*만</t>
  </si>
  <si>
    <t>2025년 다산1동 새마을부녀회 4월 1차 밑반찬 활동 재료 구입/이**외 39명</t>
    <phoneticPr fontId="21" type="noConversion"/>
  </si>
  <si>
    <r>
      <t>『서부! 함께라면』 라면 구입비 지출 결과(지정후원금)_강*</t>
    </r>
    <r>
      <rPr>
        <sz val="11"/>
        <color rgb="FF000000"/>
        <rFont val="맑은 고딕"/>
        <family val="3"/>
        <charset val="129"/>
      </rPr>
      <t>자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98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</si>
  <si>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월드비전 꿈꾸는아이들 꿈디자이너 사업 보호자활동(1회기) 식사비 지출 결과/(김**외 8명)</t>
  </si>
  <si>
    <t>요리보고 조리보고(분관) 4회기 식재료 구입비 지출 결과 건/김**외 17명</t>
  </si>
  <si>
    <t>계약금_2025년 케어안심주택 신규 주택 전세계약 관련 계약금 지출(4/17)</t>
  </si>
  <si>
    <t>수수료_2025년 케어안심주택 신규 주택 전세계약 관련 계약금 지출(4/17)</t>
  </si>
  <si>
    <r>
      <t>우편 발송비 지출 결과(월드비전 사업서류 발송)강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10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</si>
  <si>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요리보고 조리보고(본관) 4회기 식재료 구입비 지출 결과 건/고**외 14명</t>
  </si>
  <si>
    <t>2025년 GH사회공헌사업 "우리드림시니어AI케어" 다산동 돌봄네트워크 역량강화활동 지출 건(4/18)</t>
  </si>
  <si>
    <t>4월 찾아가는 생일잔치 물품구입비 지출 건(지** 외 9명)</t>
  </si>
  <si>
    <r>
      <t>『서부! 함께라면』 운영물품 및 라면구입비 지출 보고 건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강</t>
    </r>
    <r>
      <rPr>
        <sz val="11"/>
        <color rgb="FF000000"/>
        <rFont val="맑은 고딕"/>
        <family val="3"/>
        <charset val="129"/>
      </rPr>
      <t>*</t>
    </r>
    <r>
      <rPr>
        <sz val="11"/>
        <color rgb="FF000000"/>
        <rFont val="맑은 고딕"/>
        <family val="3"/>
        <charset val="129"/>
      </rPr>
      <t>자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98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</si>
  <si>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2025년 4월 케이티앤지 상상도시락지원사업 지출 (김00외 49명)</t>
  </si>
  <si>
    <t>뚜벅뚜벅 일상생활도전기! 회의비 지출 결과/권**외 19명</t>
  </si>
  <si>
    <r>
      <t>2025년 가정의 달 물품 전달 구성품 구입비 지출_카네이션, 카네이션 카드만들기(김**외 3</t>
    </r>
    <r>
      <rPr>
        <sz val="11"/>
        <color rgb="FF000000"/>
        <rFont val="맑은 고딕"/>
        <family val="3"/>
        <charset val="129"/>
      </rPr>
      <t>59</t>
    </r>
    <r>
      <rPr>
        <sz val="11"/>
        <color rgb="FF000000"/>
        <rFont val="맑은 고딕"/>
        <family val="3"/>
        <charset val="129"/>
      </rPr>
      <t>명)</t>
    </r>
    <phoneticPr fontId="21" type="noConversion"/>
  </si>
  <si>
    <t>월드비전 꿈디자이너사업 운영비 지출 보고 건(코팅필름 외_강**외 10명)</t>
  </si>
  <si>
    <t>요리보고 조리보고(분관) 5회기 식재료 구입비 지출 결과 건/김**외 17명</t>
  </si>
  <si>
    <t>[공동모금회 케어안심주택] 유관기관 9차 정기회의 지출</t>
    <phoneticPr fontId="4" type="noConversion"/>
  </si>
  <si>
    <t>2025년 GH사회공헌사업 "우리드림시니어AI케어" 다산동 돌봄네트워크 역량강화활동 지출 건(4/23)</t>
  </si>
  <si>
    <t>2025년 가정의 달 물품 전달 구성품 구입비 지출_우체국 포장박스(김**외 49명)</t>
    <phoneticPr fontId="4" type="noConversion"/>
  </si>
  <si>
    <t>초록우산 IBK기업은행 이주배경아동 지원사업 '디디다(DDDa)' 학습비 지급 건(2025년 04월분/김**외 1명)</t>
  </si>
  <si>
    <t>마을활동가 '다산동 감초' 주민자치활동 조별 활동비 지출 건/김**외 5명</t>
  </si>
  <si>
    <t>요리보고 조리보고(본관) 5회기 식재료 구입비 지출 결과 건/고**외 14명</t>
  </si>
  <si>
    <t>희망가족상담치료실 2025년 4월 밀알복지재단 결연후원금 지급 건(김**)</t>
  </si>
  <si>
    <t>[공동모금회]「동고동락(同go同knock)」 인건비 지급(4월)</t>
    <phoneticPr fontId="21" type="noConversion"/>
  </si>
  <si>
    <t>[공동모금회]「동고동락(同go同knock)」 사회보험 기관부담금 납부(4월)</t>
  </si>
  <si>
    <t>[공동모금회]「동고동락(同go同knock)」퇴직연금 적립 건(4월)</t>
  </si>
  <si>
    <t>월드비전 꿈꾸는아이들 꿈디자이너 보호자활동(1회기) 강사비 지급 건/(김**외 8명)</t>
  </si>
  <si>
    <t>원천세_월드비전 꿈꾸는아이들 꿈디자이너 보호자활동(1회기) 강사비 지급 건/(김**외 8명)</t>
  </si>
  <si>
    <t>월드비전 꿈디자이너사업 꿈지원금 지급의 건(2025년 4월 지급 건/강**외 10명)</t>
  </si>
  <si>
    <r>
      <t>2025년 4월 월드비전 꿈디자이너 사업 담당자 수당 지급 건(조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, 임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)</t>
    </r>
    <phoneticPr fontId="4" type="noConversion"/>
  </si>
  <si>
    <t>2025년 GH사회공헌사업 "우리드림시니어AI케어" 유류비 예산 지출 건(4/25)_여**외 199명</t>
  </si>
  <si>
    <t>2025년 4월 진건 이웃애돌봄단 밑반찬 지출 건 (김00외 34명)</t>
  </si>
  <si>
    <t>2025년 케어안심주택 신규 주택 전세계약 관련 잔금 지출(4/25)</t>
  </si>
  <si>
    <t>교육문화사업 '동고동락(同go同knock) 여가·문화 프로그램' 운영비 지출 결과 건(현수막)/김**외 211명</t>
  </si>
  <si>
    <t>2025년「경기 어르신 즐김터」사업 홍보 물품 구입 건/고**외 22명</t>
  </si>
  <si>
    <t>2025년「경기 어르신 즐김터」바둑 프로그램 진행물품 구입 건/김**외 10명</t>
  </si>
  <si>
    <t>2025년 다산1동 새마을부녀회 4월 2차 밑반찬 활동 재료 구입/이**외 39명</t>
    <phoneticPr fontId="21" type="noConversion"/>
  </si>
  <si>
    <t>현대카드_신용카드사회공헌재단 'Dear young' 사업 3월, 4월 생계비 지출 건(퇴계원/강*범)</t>
  </si>
  <si>
    <t>자재_뚜벅뚜벅 일상생활도전기! 보호자 오리엔테이션 원예치료 재료비 지급 건/김**외 9명</t>
  </si>
  <si>
    <t>생화_뚜벅뚜벅 일상생활도전기! 보호자 오리엔테이션 원예치료 재료비 지급 건/김**외 9명</t>
  </si>
  <si>
    <t>자활사업 '카페 초아' 제빙기 워터 펌프 교체 건/원**외 1명</t>
  </si>
  <si>
    <t>요리보고 조리보고(분관) 6회기 식재료 및 운영 물품 구입비 지출 결과 건/김**외 17명</t>
  </si>
  <si>
    <t>2025년 GH사회공헌사업 "우리드림시니어AI케어" 다산동 돌봄네트워크 역량강화활동 단체복 지출 건(4/29)</t>
  </si>
  <si>
    <t>뚜벅뚜벅 일상생활도전기! 보호자 오리엔테이션 식사비 지출 결과/김**외 9명</t>
  </si>
  <si>
    <t>독거어르신 '설레는 봄 나들이' 진행비 지출 건_김**외 22명</t>
    <phoneticPr fontId="4" type="noConversion"/>
  </si>
  <si>
    <t>[공동모금회 케어안심주택] 비품 구입 건(가전)_공** 외 2명</t>
    <phoneticPr fontId="21" type="noConversion"/>
  </si>
  <si>
    <t>2025년 GH사회공헌사업 "우리드림시니어AI케어" 사업 담당자 수당 지급 건(김**외 4명)</t>
  </si>
  <si>
    <t>[공동모금회 케어안심주택] 2025년 4월 케어안심주택 공실 공과금 지출</t>
  </si>
  <si>
    <t>요리보고 조리보고(본관) 6회기 식재료 구입비 지출 결과 건/고**외 14명</t>
  </si>
  <si>
    <t>2025년 퇴계원읍 아동·청소년 외식비 지원사업 지출(4/30)_퇴계원/강* 외 10명</t>
  </si>
  <si>
    <r>
      <t>2025년 가정의 달 물품 전달 구성품 구입비 지출_백설기(김**외 1</t>
    </r>
    <r>
      <rPr>
        <sz val="11"/>
        <color rgb="FF000000"/>
        <rFont val="맑은 고딕"/>
        <family val="3"/>
        <charset val="129"/>
      </rPr>
      <t>19</t>
    </r>
    <r>
      <rPr>
        <sz val="11"/>
        <color rgb="FF000000"/>
        <rFont val="맑은 고딕"/>
        <family val="3"/>
        <charset val="129"/>
      </rPr>
      <t>명)</t>
    </r>
    <phoneticPr fontId="4" type="noConversion"/>
  </si>
  <si>
    <t>비지정후원금</t>
    <phoneticPr fontId="3" type="noConversion"/>
  </si>
  <si>
    <t>지정후원금</t>
    <phoneticPr fontId="3" type="noConversion"/>
  </si>
  <si>
    <t>지정후원금</t>
    <phoneticPr fontId="3" type="noConversion"/>
  </si>
  <si>
    <t>교육문화사업 '동고동락(同go同knock) 여가·문화 프로그램' 운영비 지출 결과 건(벼루 등)/김**외 13명</t>
    <phoneticPr fontId="3" type="noConversion"/>
  </si>
  <si>
    <r>
      <t>19,760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</si>
  <si>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1,907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</si>
  <si>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4,726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</si>
  <si>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250,000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</si>
  <si>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9,754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200</t>
    </r>
    <r>
      <rPr>
        <sz val="10"/>
        <color rgb="FF000000"/>
        <rFont val="Arial Unicode MS"/>
        <family val="2"/>
      </rPr>
      <t>명</t>
    </r>
  </si>
  <si>
    <r>
      <t>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200</t>
    </r>
    <r>
      <rPr>
        <sz val="10"/>
        <color rgb="FF000000"/>
        <rFont val="Arial Unicode MS"/>
        <family val="2"/>
      </rPr>
      <t>명</t>
    </r>
  </si>
  <si>
    <r>
      <t>900,000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</si>
  <si>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1,000,000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</si>
  <si>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</si>
  <si>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7,993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</t>
    </r>
    <r>
      <rPr>
        <sz val="10"/>
        <color rgb="FF000000"/>
        <rFont val="Arial Unicode MS"/>
        <family val="2"/>
      </rPr>
      <t>명</t>
    </r>
  </si>
  <si>
    <r>
      <t>61,800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</si>
  <si>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3,429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35</t>
    </r>
    <r>
      <rPr>
        <sz val="10"/>
        <color rgb="FF000000"/>
        <rFont val="Arial Unicode MS"/>
        <family val="2"/>
      </rPr>
      <t>명</t>
    </r>
  </si>
  <si>
    <r>
      <t>714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</si>
  <si>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5,481,900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</si>
  <si>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</si>
  <si>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1,571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</si>
  <si>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17,350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</si>
  <si>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5,761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</si>
  <si>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300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200</t>
    </r>
    <r>
      <rPr>
        <sz val="10"/>
        <color rgb="FF000000"/>
        <rFont val="Arial Unicode MS"/>
        <family val="2"/>
      </rPr>
      <t>명</t>
    </r>
  </si>
  <si>
    <r>
      <t>15,000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</si>
  <si>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16,333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</si>
  <si>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470,000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</si>
  <si>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183,333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</si>
  <si>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</si>
  <si>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1,760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100</t>
    </r>
    <r>
      <rPr>
        <sz val="10"/>
        <color rgb="FF000000"/>
        <rFont val="Arial Unicode MS"/>
        <family val="2"/>
      </rPr>
      <t>명</t>
    </r>
  </si>
  <si>
    <r>
      <t>90,000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</si>
  <si>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12,890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</si>
  <si>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8,042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</t>
    </r>
    <r>
      <rPr>
        <sz val="10"/>
        <color rgb="FF000000"/>
        <rFont val="Arial Unicode MS"/>
        <family val="2"/>
      </rPr>
      <t>명</t>
    </r>
  </si>
  <si>
    <r>
      <t>11,421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127</t>
    </r>
    <r>
      <rPr>
        <sz val="10"/>
        <color rgb="FF000000"/>
        <rFont val="Arial Unicode MS"/>
        <family val="2"/>
      </rPr>
      <t>명</t>
    </r>
  </si>
  <si>
    <r>
      <t>390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127</t>
    </r>
    <r>
      <rPr>
        <sz val="10"/>
        <color rgb="FF000000"/>
        <rFont val="Arial Unicode MS"/>
        <family val="2"/>
      </rPr>
      <t>명</t>
    </r>
  </si>
  <si>
    <r>
      <t>10,073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72</t>
    </r>
    <r>
      <rPr>
        <sz val="10"/>
        <color rgb="FF000000"/>
        <rFont val="Arial Unicode MS"/>
        <family val="2"/>
      </rPr>
      <t>명</t>
    </r>
  </si>
  <si>
    <r>
      <t>344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72</t>
    </r>
    <r>
      <rPr>
        <sz val="10"/>
        <color rgb="FF000000"/>
        <rFont val="Arial Unicode MS"/>
        <family val="2"/>
      </rPr>
      <t>명</t>
    </r>
  </si>
  <si>
    <r>
      <t>156,053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38</t>
    </r>
    <r>
      <rPr>
        <sz val="10"/>
        <color rgb="FF000000"/>
        <rFont val="Arial Unicode MS"/>
        <family val="2"/>
      </rPr>
      <t>명</t>
    </r>
  </si>
  <si>
    <r>
      <t>522,600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</si>
  <si>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525,000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</si>
  <si>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9,956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</si>
  <si>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1,448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99</t>
    </r>
    <r>
      <rPr>
        <sz val="10"/>
        <color rgb="FF000000"/>
        <rFont val="Arial Unicode MS"/>
        <family val="2"/>
      </rPr>
      <t>명</t>
    </r>
  </si>
  <si>
    <r>
      <t>323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99</t>
    </r>
    <r>
      <rPr>
        <sz val="10"/>
        <color rgb="FF000000"/>
        <rFont val="Arial Unicode MS"/>
        <family val="2"/>
      </rPr>
      <t>명</t>
    </r>
  </si>
  <si>
    <r>
      <t>12,644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</si>
  <si>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83,333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</si>
  <si>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5,169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</si>
  <si>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7,821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</t>
    </r>
    <r>
      <rPr>
        <sz val="10"/>
        <color rgb="FF000000"/>
        <rFont val="Arial Unicode MS"/>
        <family val="2"/>
      </rPr>
      <t>명</t>
    </r>
  </si>
  <si>
    <r>
      <t>364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</si>
  <si>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9,959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</t>
    </r>
    <r>
      <rPr>
        <sz val="10"/>
        <color rgb="FF000000"/>
        <rFont val="Arial Unicode MS"/>
        <family val="2"/>
      </rPr>
      <t>명</t>
    </r>
  </si>
  <si>
    <r>
      <t>12,000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</si>
  <si>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1,627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99</t>
    </r>
    <r>
      <rPr>
        <sz val="10"/>
        <color rgb="FF000000"/>
        <rFont val="Arial Unicode MS"/>
        <family val="2"/>
      </rPr>
      <t>명</t>
    </r>
  </si>
  <si>
    <r>
      <t>9,000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</si>
  <si>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4,500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</si>
  <si>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1,342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360</t>
    </r>
    <r>
      <rPr>
        <sz val="10"/>
        <color rgb="FF000000"/>
        <rFont val="Arial Unicode MS"/>
        <family val="2"/>
      </rPr>
      <t>명</t>
    </r>
  </si>
  <si>
    <r>
      <t>10,584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</si>
  <si>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6,819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</si>
  <si>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1,721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</si>
  <si>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625,000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</si>
  <si>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3,500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</si>
  <si>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7,621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</t>
    </r>
    <r>
      <rPr>
        <sz val="10"/>
        <color rgb="FF000000"/>
        <rFont val="Arial Unicode MS"/>
        <family val="2"/>
      </rPr>
      <t>명</t>
    </r>
  </si>
  <si>
    <r>
      <t>10,744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</si>
  <si>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</si>
  <si>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110,000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</si>
  <si>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</si>
  <si>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10,109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35</t>
    </r>
    <r>
      <rPr>
        <sz val="10"/>
        <color rgb="FF000000"/>
        <rFont val="Arial Unicode MS"/>
        <family val="2"/>
      </rPr>
      <t>명</t>
    </r>
  </si>
  <si>
    <r>
      <t>726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212</t>
    </r>
    <r>
      <rPr>
        <sz val="10"/>
        <color rgb="FF000000"/>
        <rFont val="Arial Unicode MS"/>
        <family val="2"/>
      </rPr>
      <t>명</t>
    </r>
  </si>
  <si>
    <r>
      <t>2,238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</si>
  <si>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1,952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23</t>
    </r>
    <r>
      <rPr>
        <sz val="10"/>
        <color rgb="FF000000"/>
        <rFont val="Arial Unicode MS"/>
        <family val="2"/>
      </rPr>
      <t>명</t>
    </r>
  </si>
  <si>
    <r>
      <t>32,455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</si>
  <si>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9,020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</si>
  <si>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800,000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</si>
  <si>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9,482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</si>
  <si>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20,518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</si>
  <si>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66,000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</si>
  <si>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9,606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</si>
  <si>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686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</si>
  <si>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22,500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</si>
  <si>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678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23</t>
    </r>
    <r>
      <rPr>
        <sz val="10"/>
        <color rgb="FF000000"/>
        <rFont val="Arial Unicode MS"/>
        <family val="2"/>
      </rPr>
      <t>명</t>
    </r>
  </si>
  <si>
    <r>
      <t>1,140,533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</si>
  <si>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</si>
  <si>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4,682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</t>
    </r>
    <r>
      <rPr>
        <sz val="10"/>
        <color rgb="FF000000"/>
        <rFont val="Arial Unicode MS"/>
        <family val="2"/>
      </rPr>
      <t>명</t>
    </r>
  </si>
  <si>
    <r>
      <t>25,455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</si>
  <si>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</si>
  <si>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t>Y</t>
    <phoneticPr fontId="3" type="noConversion"/>
  </si>
  <si>
    <t>Y</t>
    <phoneticPr fontId="3" type="noConversion"/>
  </si>
  <si>
    <t>N</t>
    <phoneticPr fontId="3" type="noConversion"/>
  </si>
  <si>
    <t>치킨, 피클</t>
  </si>
  <si>
    <t>포도 외 8품목</t>
  </si>
  <si>
    <t>백설기, 미역국</t>
  </si>
  <si>
    <t>바나나 외 9품목</t>
  </si>
  <si>
    <t>캔참치, 리챔</t>
  </si>
  <si>
    <t>삼각김밥</t>
  </si>
  <si>
    <t>계란</t>
  </si>
  <si>
    <t>녹두닭죽 외 6품목</t>
  </si>
  <si>
    <t>굽OOOOOOO점</t>
  </si>
  <si>
    <t>경OOOOOO크</t>
  </si>
  <si>
    <t>비타민 음료</t>
  </si>
  <si>
    <t>최O나</t>
  </si>
  <si>
    <t>별OOOO회</t>
  </si>
  <si>
    <t>주OOOOOOOO니</t>
  </si>
  <si>
    <t>문화상품권</t>
  </si>
  <si>
    <t>천원</t>
  </si>
  <si>
    <t>강OOOOOOOOO점</t>
  </si>
  <si>
    <t>전OO장</t>
  </si>
  <si>
    <t>판</t>
  </si>
  <si>
    <t>황민</t>
  </si>
  <si>
    <t>미식가 밑반찬</t>
  </si>
  <si>
    <t>정OOOOOO명</t>
  </si>
  <si>
    <t>정OOOOOOO명</t>
  </si>
  <si>
    <t>임OOOOOOO명</t>
  </si>
  <si>
    <t>권OOOOOOOO명</t>
  </si>
  <si>
    <t>고OOOOOOO명</t>
  </si>
  <si>
    <t>서OOOOOO명</t>
  </si>
  <si>
    <t>강OOOOOOO명</t>
  </si>
  <si>
    <t>지OOOOOO명</t>
  </si>
  <si>
    <t>라텍스 장갑</t>
  </si>
  <si>
    <t>미용팩</t>
  </si>
  <si>
    <t>유OOOOOOOO명</t>
  </si>
  <si>
    <t>피자, 콜라</t>
  </si>
  <si>
    <t>공OOOOOOO명</t>
  </si>
  <si>
    <t>커피믹스 등</t>
  </si>
  <si>
    <t>진OOOOOOO소</t>
  </si>
  <si>
    <t>[공동모금회]「동고동락(同go同knock)」 정신건강 위기상황 지역주민 사례관리비 지출 건/오*연</t>
    <phoneticPr fontId="3" type="noConversion"/>
  </si>
  <si>
    <r>
      <t>[공동모금회]「동고동락(同go同knock)」 돌봄네트워크모임(회의) 진행비 지출 결과 건</t>
    </r>
    <r>
      <rPr>
        <sz val="11"/>
        <color rgb="FF000000"/>
        <rFont val="맑은 고딕"/>
        <family val="3"/>
        <charset val="129"/>
      </rPr>
      <t>_김**외 5명</t>
    </r>
    <phoneticPr fontId="21" type="noConversion"/>
  </si>
  <si>
    <r>
      <t>『서부! 함께라면』 운영물품 구입 결과_강*</t>
    </r>
    <r>
      <rPr>
        <sz val="11"/>
        <color rgb="FF000000"/>
        <rFont val="맑은 고딕"/>
        <family val="3"/>
        <charset val="129"/>
      </rPr>
      <t>자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98</t>
    </r>
    <r>
      <rPr>
        <sz val="11"/>
        <color rgb="FF000000"/>
        <rFont val="맑은 고딕"/>
        <family val="3"/>
        <charset val="129"/>
      </rPr>
      <t>명</t>
    </r>
    <phoneticPr fontId="21" type="noConversion"/>
  </si>
  <si>
    <r>
      <t>[공동모금회]「동고동락(同go同knock)」 돌봄네트워크모임(회의) 진행비 지출 결과 건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5</t>
    </r>
    <r>
      <rPr>
        <sz val="11"/>
        <color rgb="FF000000"/>
        <rFont val="맑은 고딕"/>
        <family val="3"/>
        <charset val="129"/>
      </rPr>
      <t>명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</si>
</sst>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9" fillId="0" borderId="0"/>
    <xf numFmtId="178" fontId="29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9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4" fillId="0" borderId="27" xfId="5" applyFont="1" applyFill="1" applyBorder="1" applyAlignment="1">
      <alignment horizontal="center" vertical="center" shrinkToFit="1"/>
    </xf>
    <xf numFmtId="0" fontId="24" fillId="0" borderId="1" xfId="5" applyFont="1" applyFill="1" applyBorder="1" applyAlignment="1">
      <alignment horizontal="center" vertical="center" shrinkToFit="1"/>
    </xf>
    <xf numFmtId="0" fontId="24" fillId="6" borderId="1" xfId="5" applyFont="1" applyFill="1" applyBorder="1" applyAlignment="1">
      <alignment horizontal="center" vertical="center" shrinkToFit="1"/>
    </xf>
    <xf numFmtId="0" fontId="24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6" borderId="29" xfId="5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2" xfId="0" applyNumberFormat="1" applyFont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vertical="center" wrapText="1"/>
    </xf>
    <xf numFmtId="0" fontId="26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5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1" fillId="0" borderId="0" xfId="2" applyFont="1" applyFill="1">
      <alignment vertical="center"/>
    </xf>
    <xf numFmtId="49" fontId="32" fillId="0" borderId="1" xfId="2" applyNumberFormat="1" applyFont="1" applyFill="1" applyBorder="1" applyAlignment="1">
      <alignment horizontal="center" vertical="center" wrapText="1"/>
    </xf>
    <xf numFmtId="176" fontId="31" fillId="0" borderId="0" xfId="2" applyNumberFormat="1" applyFont="1" applyFill="1" applyBorder="1" applyAlignment="1">
      <alignment horizontal="right" vertical="center"/>
    </xf>
    <xf numFmtId="0" fontId="32" fillId="5" borderId="31" xfId="2" applyNumberFormat="1" applyFont="1" applyFill="1" applyBorder="1" applyAlignment="1">
      <alignment horizontal="center" vertical="center"/>
    </xf>
    <xf numFmtId="0" fontId="32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42" fontId="33" fillId="5" borderId="32" xfId="1" applyNumberFormat="1" applyFont="1" applyFill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9" fillId="2" borderId="26" xfId="2" applyNumberFormat="1" applyFont="1" applyFill="1" applyBorder="1" applyAlignment="1">
      <alignment horizontal="center" vertical="center" wrapText="1"/>
    </xf>
    <xf numFmtId="14" fontId="19" fillId="2" borderId="27" xfId="2" applyNumberFormat="1" applyFont="1" applyFill="1" applyBorder="1" applyAlignment="1">
      <alignment horizontal="center" vertical="center" wrapText="1"/>
    </xf>
    <xf numFmtId="42" fontId="19" fillId="2" borderId="27" xfId="1" applyNumberFormat="1" applyFont="1" applyFill="1" applyBorder="1" applyAlignment="1">
      <alignment horizontal="center" vertical="center" shrinkToFit="1"/>
    </xf>
    <xf numFmtId="41" fontId="19" fillId="2" borderId="27" xfId="6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176" fontId="32" fillId="0" borderId="1" xfId="2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/>
    </xf>
    <xf numFmtId="177" fontId="36" fillId="0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5" fillId="0" borderId="0" xfId="0" applyFont="1" applyBorder="1" applyAlignment="1">
      <alignment vertical="center" wrapText="1"/>
    </xf>
    <xf numFmtId="180" fontId="36" fillId="0" borderId="0" xfId="6" applyNumberFormat="1" applyFont="1" applyFill="1" applyBorder="1" applyAlignment="1">
      <alignment horizontal="center" vertical="center"/>
    </xf>
    <xf numFmtId="180" fontId="36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2" fontId="28" fillId="2" borderId="35" xfId="1" applyNumberFormat="1" applyFont="1" applyFill="1" applyBorder="1" applyAlignment="1">
      <alignment horizontal="center" vertical="center" shrinkToFit="1"/>
    </xf>
    <xf numFmtId="0" fontId="16" fillId="2" borderId="35" xfId="0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left" vertical="center"/>
    </xf>
    <xf numFmtId="0" fontId="16" fillId="2" borderId="3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38" fillId="0" borderId="0" xfId="0" applyFont="1" applyAlignment="1"/>
    <xf numFmtId="0" fontId="39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2" fontId="39" fillId="0" borderId="1" xfId="0" applyNumberFormat="1" applyFont="1" applyBorder="1" applyAlignment="1">
      <alignment horizontal="center" vertical="center"/>
    </xf>
    <xf numFmtId="42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 shrinkToFit="1"/>
    </xf>
    <xf numFmtId="0" fontId="40" fillId="0" borderId="1" xfId="0" applyNumberFormat="1" applyFont="1" applyFill="1" applyBorder="1" applyAlignment="1">
      <alignment horizontal="center" vertical="center" shrinkToFit="1"/>
    </xf>
    <xf numFmtId="3" fontId="0" fillId="0" borderId="1" xfId="0" applyNumberForma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quotePrefix="1" applyNumberFormat="1" applyBorder="1" applyAlignment="1">
      <alignment horizontal="left" vertical="center"/>
    </xf>
    <xf numFmtId="49" fontId="36" fillId="0" borderId="1" xfId="0" applyNumberFormat="1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36" fillId="0" borderId="0" xfId="0" applyNumberFormat="1" applyFont="1" applyBorder="1" applyAlignment="1">
      <alignment horizontal="center" vertical="center"/>
    </xf>
    <xf numFmtId="0" fontId="6" fillId="0" borderId="29" xfId="2" applyNumberFormat="1" applyFont="1" applyFill="1" applyBorder="1" applyAlignment="1">
      <alignment horizontal="center" vertical="center" wrapText="1"/>
    </xf>
    <xf numFmtId="177" fontId="27" fillId="0" borderId="2" xfId="0" applyNumberFormat="1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33" fillId="5" borderId="32" xfId="2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2" fillId="4" borderId="26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42" fontId="22" fillId="4" borderId="27" xfId="0" applyNumberFormat="1" applyFont="1" applyFill="1" applyBorder="1" applyAlignment="1">
      <alignment horizontal="center" vertical="center" wrapText="1"/>
    </xf>
    <xf numFmtId="42" fontId="22" fillId="4" borderId="1" xfId="0" applyNumberFormat="1" applyFont="1" applyFill="1" applyBorder="1" applyAlignment="1">
      <alignment horizontal="center" vertical="center" wrapText="1"/>
    </xf>
    <xf numFmtId="42" fontId="22" fillId="4" borderId="37" xfId="0" applyNumberFormat="1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94" zoomScale="85" zoomScaleNormal="85" workbookViewId="0">
      <selection activeCell="I114" sqref="I114"/>
    </sheetView>
  </sheetViews>
  <sheetFormatPr defaultRowHeight="13.5"/>
  <cols>
    <col min="1" max="1" width="4.875" style="5" customWidth="1"/>
    <col min="2" max="2" width="14.25" style="62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70" customWidth="1"/>
    <col min="12" max="12" width="8.5" style="3" customWidth="1"/>
    <col min="13" max="13" width="9" style="63" customWidth="1"/>
    <col min="14" max="14" width="9" style="60"/>
    <col min="15" max="19" width="9" style="63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8"/>
      <c r="K1" s="127"/>
      <c r="L1" s="127"/>
    </row>
    <row r="2" spans="1:19" ht="19.5">
      <c r="A2" s="129" t="s">
        <v>228</v>
      </c>
      <c r="B2" s="129"/>
      <c r="C2" s="129"/>
      <c r="D2" s="129"/>
      <c r="E2" s="129"/>
      <c r="F2" s="129"/>
      <c r="G2" s="129"/>
      <c r="H2" s="129"/>
      <c r="I2" s="129"/>
      <c r="J2" s="130"/>
      <c r="K2" s="129"/>
      <c r="L2" s="129"/>
    </row>
    <row r="3" spans="1:19" ht="20.25" thickBot="1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2"/>
      <c r="K3" s="131"/>
    </row>
    <row r="4" spans="1:19" s="4" customFormat="1" ht="24.95" customHeight="1">
      <c r="A4" s="133" t="s">
        <v>17</v>
      </c>
      <c r="B4" s="136" t="s">
        <v>2</v>
      </c>
      <c r="C4" s="124" t="s">
        <v>42</v>
      </c>
      <c r="D4" s="124" t="s">
        <v>60</v>
      </c>
      <c r="E4" s="84"/>
      <c r="F4" s="84"/>
      <c r="G4" s="84"/>
      <c r="H4" s="84"/>
      <c r="I4" s="124" t="s">
        <v>43</v>
      </c>
      <c r="J4" s="124" t="s">
        <v>44</v>
      </c>
      <c r="K4" s="139" t="s">
        <v>45</v>
      </c>
      <c r="L4" s="142" t="s">
        <v>46</v>
      </c>
      <c r="M4" s="66"/>
      <c r="N4" s="60"/>
      <c r="O4" s="64"/>
      <c r="P4" s="64"/>
      <c r="Q4" s="64"/>
      <c r="R4" s="64"/>
      <c r="S4" s="64"/>
    </row>
    <row r="5" spans="1:19" s="4" customFormat="1" ht="27">
      <c r="A5" s="134"/>
      <c r="B5" s="137"/>
      <c r="C5" s="125"/>
      <c r="D5" s="125"/>
      <c r="E5" s="85" t="s">
        <v>6</v>
      </c>
      <c r="F5" s="85" t="s">
        <v>7</v>
      </c>
      <c r="G5" s="85" t="s">
        <v>49</v>
      </c>
      <c r="H5" s="85" t="s">
        <v>39</v>
      </c>
      <c r="I5" s="125"/>
      <c r="J5" s="125"/>
      <c r="K5" s="140"/>
      <c r="L5" s="143"/>
      <c r="M5" s="66"/>
      <c r="N5" s="60"/>
      <c r="O5" s="64"/>
      <c r="P5" s="64"/>
      <c r="Q5" s="64"/>
      <c r="R5" s="64"/>
      <c r="S5" s="64"/>
    </row>
    <row r="6" spans="1:19" s="4" customFormat="1" ht="27">
      <c r="A6" s="135"/>
      <c r="B6" s="138"/>
      <c r="C6" s="126"/>
      <c r="D6" s="126"/>
      <c r="E6" s="100" t="s">
        <v>47</v>
      </c>
      <c r="F6" s="100" t="s">
        <v>48</v>
      </c>
      <c r="G6" s="100" t="s">
        <v>38</v>
      </c>
      <c r="H6" s="100" t="s">
        <v>40</v>
      </c>
      <c r="I6" s="126"/>
      <c r="J6" s="126"/>
      <c r="K6" s="141"/>
      <c r="L6" s="144"/>
      <c r="M6" s="66"/>
      <c r="N6" s="60"/>
      <c r="O6" s="64"/>
      <c r="P6" s="64"/>
      <c r="Q6" s="64"/>
      <c r="R6" s="64"/>
      <c r="S6" s="64"/>
    </row>
    <row r="7" spans="1:19" s="4" customFormat="1" ht="24.95" customHeight="1">
      <c r="A7" s="86">
        <v>1</v>
      </c>
      <c r="B7" s="102" t="s">
        <v>229</v>
      </c>
      <c r="C7" s="102" t="s">
        <v>183</v>
      </c>
      <c r="D7" s="103" t="s">
        <v>184</v>
      </c>
      <c r="E7" s="65" t="s">
        <v>198</v>
      </c>
      <c r="F7" s="65"/>
      <c r="G7" s="65" t="s">
        <v>198</v>
      </c>
      <c r="H7" s="65" t="s">
        <v>199</v>
      </c>
      <c r="I7" s="86" t="str">
        <f>REPLACE(N7,2,LEN(N7)-2,REPT("O",LEN(N7)-2))</f>
        <v>하OOO과</v>
      </c>
      <c r="J7" s="102" t="s">
        <v>271</v>
      </c>
      <c r="K7" s="104">
        <v>200000</v>
      </c>
      <c r="L7" s="87" t="s">
        <v>267</v>
      </c>
      <c r="M7" s="66"/>
      <c r="N7" s="90" t="s">
        <v>248</v>
      </c>
      <c r="O7" s="64"/>
      <c r="P7" s="64"/>
      <c r="Q7" s="64"/>
      <c r="R7" s="64"/>
      <c r="S7" s="64"/>
    </row>
    <row r="8" spans="1:19" s="4" customFormat="1" ht="24.95" customHeight="1">
      <c r="A8" s="86">
        <v>2</v>
      </c>
      <c r="B8" s="102" t="s">
        <v>229</v>
      </c>
      <c r="C8" s="102" t="s">
        <v>183</v>
      </c>
      <c r="D8" s="103" t="s">
        <v>186</v>
      </c>
      <c r="E8" s="65" t="s">
        <v>198</v>
      </c>
      <c r="F8" s="65"/>
      <c r="G8" s="65" t="s">
        <v>198</v>
      </c>
      <c r="H8" s="65" t="s">
        <v>198</v>
      </c>
      <c r="I8" s="86" t="str">
        <f t="shared" ref="I8:I59" si="0">REPLACE(N8,2,LEN(N8)-2,REPT("O",LEN(N8)-2))</f>
        <v>김O인</v>
      </c>
      <c r="J8" s="102" t="s">
        <v>272</v>
      </c>
      <c r="K8" s="104">
        <v>200000</v>
      </c>
      <c r="L8" s="87" t="s">
        <v>267</v>
      </c>
      <c r="M8" s="66"/>
      <c r="N8" s="90" t="s">
        <v>193</v>
      </c>
      <c r="O8" s="64"/>
      <c r="P8" s="64"/>
      <c r="Q8" s="64"/>
      <c r="R8" s="64"/>
      <c r="S8" s="64"/>
    </row>
    <row r="9" spans="1:19" s="4" customFormat="1" ht="24.95" customHeight="1">
      <c r="A9" s="86">
        <v>3</v>
      </c>
      <c r="B9" s="102" t="s">
        <v>229</v>
      </c>
      <c r="C9" s="102" t="s">
        <v>5</v>
      </c>
      <c r="D9" s="103" t="s">
        <v>186</v>
      </c>
      <c r="E9" s="65" t="s">
        <v>198</v>
      </c>
      <c r="F9" s="65"/>
      <c r="G9" s="65" t="s">
        <v>198</v>
      </c>
      <c r="H9" s="65" t="s">
        <v>198</v>
      </c>
      <c r="I9" s="86" t="str">
        <f t="shared" si="0"/>
        <v>김OOOOOOOOOOO)</v>
      </c>
      <c r="J9" s="102" t="s">
        <v>273</v>
      </c>
      <c r="K9" s="104">
        <v>100000</v>
      </c>
      <c r="L9" s="87" t="s">
        <v>267</v>
      </c>
      <c r="M9" s="66"/>
      <c r="N9" s="90" t="s">
        <v>61</v>
      </c>
      <c r="O9" s="64"/>
      <c r="P9" s="64"/>
      <c r="Q9" s="64"/>
      <c r="R9" s="64"/>
      <c r="S9" s="64"/>
    </row>
    <row r="10" spans="1:19" s="4" customFormat="1" ht="24.95" customHeight="1">
      <c r="A10" s="86">
        <v>4</v>
      </c>
      <c r="B10" s="102" t="s">
        <v>229</v>
      </c>
      <c r="C10" s="102" t="s">
        <v>5</v>
      </c>
      <c r="D10" s="103" t="s">
        <v>186</v>
      </c>
      <c r="E10" s="65" t="s">
        <v>198</v>
      </c>
      <c r="F10" s="65"/>
      <c r="G10" s="65" t="s">
        <v>198</v>
      </c>
      <c r="H10" s="65" t="s">
        <v>198</v>
      </c>
      <c r="I10" s="86" t="str">
        <f t="shared" si="0"/>
        <v>임O정</v>
      </c>
      <c r="J10" s="102" t="s">
        <v>273</v>
      </c>
      <c r="K10" s="104">
        <v>10000</v>
      </c>
      <c r="L10" s="87" t="s">
        <v>267</v>
      </c>
      <c r="M10" s="66"/>
      <c r="N10" s="90" t="s">
        <v>181</v>
      </c>
      <c r="O10" s="64"/>
      <c r="P10" s="64"/>
      <c r="Q10" s="64"/>
      <c r="R10" s="64"/>
      <c r="S10" s="64"/>
    </row>
    <row r="11" spans="1:19" s="4" customFormat="1" ht="24.95" customHeight="1">
      <c r="A11" s="86">
        <v>5</v>
      </c>
      <c r="B11" s="102" t="s">
        <v>229</v>
      </c>
      <c r="C11" s="102" t="s">
        <v>5</v>
      </c>
      <c r="D11" s="103" t="s">
        <v>186</v>
      </c>
      <c r="E11" s="65" t="s">
        <v>198</v>
      </c>
      <c r="F11" s="65"/>
      <c r="G11" s="65" t="s">
        <v>198</v>
      </c>
      <c r="H11" s="65" t="s">
        <v>198</v>
      </c>
      <c r="I11" s="86" t="str">
        <f t="shared" si="0"/>
        <v>양O영</v>
      </c>
      <c r="J11" s="102" t="s">
        <v>273</v>
      </c>
      <c r="K11" s="104">
        <v>10000</v>
      </c>
      <c r="L11" s="87" t="s">
        <v>267</v>
      </c>
      <c r="M11" s="66"/>
      <c r="N11" s="90" t="s">
        <v>159</v>
      </c>
      <c r="O11" s="64"/>
      <c r="P11" s="64"/>
      <c r="Q11" s="64"/>
      <c r="R11" s="64"/>
      <c r="S11" s="64"/>
    </row>
    <row r="12" spans="1:19" s="4" customFormat="1" ht="24.95" customHeight="1">
      <c r="A12" s="86">
        <v>6</v>
      </c>
      <c r="B12" s="102" t="s">
        <v>229</v>
      </c>
      <c r="C12" s="102" t="s">
        <v>5</v>
      </c>
      <c r="D12" s="103" t="s">
        <v>186</v>
      </c>
      <c r="E12" s="65" t="s">
        <v>198</v>
      </c>
      <c r="F12" s="65"/>
      <c r="G12" s="65" t="s">
        <v>198</v>
      </c>
      <c r="H12" s="65" t="s">
        <v>198</v>
      </c>
      <c r="I12" s="86" t="str">
        <f t="shared" si="0"/>
        <v>김O수</v>
      </c>
      <c r="J12" s="102" t="s">
        <v>273</v>
      </c>
      <c r="K12" s="104">
        <v>10000</v>
      </c>
      <c r="L12" s="87" t="s">
        <v>267</v>
      </c>
      <c r="M12" s="66"/>
      <c r="N12" s="90" t="s">
        <v>153</v>
      </c>
      <c r="O12" s="64"/>
      <c r="P12" s="64"/>
      <c r="Q12" s="64"/>
      <c r="R12" s="64"/>
      <c r="S12" s="64"/>
    </row>
    <row r="13" spans="1:19" s="4" customFormat="1" ht="24.95" customHeight="1">
      <c r="A13" s="86">
        <v>7</v>
      </c>
      <c r="B13" s="102" t="s">
        <v>229</v>
      </c>
      <c r="C13" s="102" t="s">
        <v>5</v>
      </c>
      <c r="D13" s="103" t="s">
        <v>186</v>
      </c>
      <c r="E13" s="65" t="s">
        <v>198</v>
      </c>
      <c r="F13" s="65"/>
      <c r="G13" s="65" t="s">
        <v>198</v>
      </c>
      <c r="H13" s="65" t="s">
        <v>198</v>
      </c>
      <c r="I13" s="86" t="str">
        <f t="shared" si="0"/>
        <v>차O경</v>
      </c>
      <c r="J13" s="102" t="s">
        <v>273</v>
      </c>
      <c r="K13" s="104">
        <v>11400</v>
      </c>
      <c r="L13" s="87" t="s">
        <v>267</v>
      </c>
      <c r="M13" s="66"/>
      <c r="N13" s="90" t="s">
        <v>160</v>
      </c>
      <c r="O13" s="64"/>
      <c r="P13" s="64"/>
      <c r="Q13" s="64"/>
      <c r="R13" s="64"/>
      <c r="S13" s="64"/>
    </row>
    <row r="14" spans="1:19" s="4" customFormat="1" ht="24.95" customHeight="1">
      <c r="A14" s="86">
        <v>8</v>
      </c>
      <c r="B14" s="102" t="s">
        <v>229</v>
      </c>
      <c r="C14" s="102" t="s">
        <v>5</v>
      </c>
      <c r="D14" s="103" t="s">
        <v>186</v>
      </c>
      <c r="E14" s="65" t="s">
        <v>198</v>
      </c>
      <c r="F14" s="65"/>
      <c r="G14" s="65" t="s">
        <v>198</v>
      </c>
      <c r="H14" s="65" t="s">
        <v>198</v>
      </c>
      <c r="I14" s="86" t="str">
        <f t="shared" si="0"/>
        <v>박O경</v>
      </c>
      <c r="J14" s="102" t="s">
        <v>273</v>
      </c>
      <c r="K14" s="104">
        <v>11400</v>
      </c>
      <c r="L14" s="87" t="s">
        <v>267</v>
      </c>
      <c r="M14" s="66"/>
      <c r="N14" s="90" t="s">
        <v>249</v>
      </c>
      <c r="O14" s="64"/>
      <c r="P14" s="64"/>
      <c r="Q14" s="64"/>
      <c r="R14" s="64"/>
      <c r="S14" s="64"/>
    </row>
    <row r="15" spans="1:19" s="4" customFormat="1" ht="24.95" customHeight="1">
      <c r="A15" s="86">
        <v>9</v>
      </c>
      <c r="B15" s="102" t="s">
        <v>230</v>
      </c>
      <c r="C15" s="102" t="s">
        <v>183</v>
      </c>
      <c r="D15" s="103" t="s">
        <v>197</v>
      </c>
      <c r="E15" s="65" t="s">
        <v>198</v>
      </c>
      <c r="F15" s="65"/>
      <c r="G15" s="65" t="s">
        <v>198</v>
      </c>
      <c r="H15" s="65" t="s">
        <v>198</v>
      </c>
      <c r="I15" s="86" t="str">
        <f t="shared" si="0"/>
        <v>김O숙</v>
      </c>
      <c r="J15" s="102" t="s">
        <v>285</v>
      </c>
      <c r="K15" s="104">
        <v>30000</v>
      </c>
      <c r="L15" s="87" t="s">
        <v>282</v>
      </c>
      <c r="M15" s="66"/>
      <c r="N15" s="101" t="s">
        <v>250</v>
      </c>
      <c r="O15" s="64"/>
      <c r="P15" s="64"/>
      <c r="Q15" s="64"/>
      <c r="R15" s="64"/>
      <c r="S15" s="64"/>
    </row>
    <row r="16" spans="1:19" s="4" customFormat="1" ht="24.95" customHeight="1">
      <c r="A16" s="86">
        <v>10</v>
      </c>
      <c r="B16" s="102" t="s">
        <v>231</v>
      </c>
      <c r="C16" s="102" t="s">
        <v>183</v>
      </c>
      <c r="D16" s="103" t="s">
        <v>270</v>
      </c>
      <c r="E16" s="65" t="s">
        <v>198</v>
      </c>
      <c r="F16" s="65"/>
      <c r="G16" s="65" t="s">
        <v>198</v>
      </c>
      <c r="H16" s="65" t="s">
        <v>198</v>
      </c>
      <c r="I16" s="86" t="str">
        <f t="shared" si="0"/>
        <v>(OOOOOO엔</v>
      </c>
      <c r="J16" s="102" t="s">
        <v>274</v>
      </c>
      <c r="K16" s="104">
        <v>2000000</v>
      </c>
      <c r="L16" s="87" t="s">
        <v>267</v>
      </c>
      <c r="M16" s="66"/>
      <c r="N16" s="90" t="s">
        <v>62</v>
      </c>
      <c r="O16" s="64"/>
      <c r="P16" s="64"/>
      <c r="Q16" s="64"/>
      <c r="R16" s="64"/>
      <c r="S16" s="64"/>
    </row>
    <row r="17" spans="1:19" s="4" customFormat="1" ht="24.95" customHeight="1">
      <c r="A17" s="86">
        <v>11</v>
      </c>
      <c r="B17" s="102" t="s">
        <v>232</v>
      </c>
      <c r="C17" s="102" t="s">
        <v>183</v>
      </c>
      <c r="D17" s="103" t="s">
        <v>283</v>
      </c>
      <c r="E17" s="65" t="s">
        <v>198</v>
      </c>
      <c r="F17" s="65"/>
      <c r="G17" s="65" t="s">
        <v>198</v>
      </c>
      <c r="H17" s="65" t="s">
        <v>198</v>
      </c>
      <c r="I17" s="86" t="str">
        <f t="shared" si="0"/>
        <v>태OOO씨</v>
      </c>
      <c r="J17" s="102" t="s">
        <v>286</v>
      </c>
      <c r="K17" s="104">
        <v>330000</v>
      </c>
      <c r="L17" s="87" t="s">
        <v>282</v>
      </c>
      <c r="M17" s="66"/>
      <c r="N17" s="90" t="s">
        <v>251</v>
      </c>
      <c r="O17" s="64"/>
      <c r="P17" s="64"/>
      <c r="Q17" s="64"/>
      <c r="R17" s="64"/>
      <c r="S17" s="64"/>
    </row>
    <row r="18" spans="1:19" s="4" customFormat="1" ht="24.95" customHeight="1">
      <c r="A18" s="86">
        <v>12</v>
      </c>
      <c r="B18" s="102" t="s">
        <v>232</v>
      </c>
      <c r="C18" s="102" t="s">
        <v>5</v>
      </c>
      <c r="D18" s="103" t="s">
        <v>214</v>
      </c>
      <c r="E18" s="65" t="s">
        <v>198</v>
      </c>
      <c r="F18" s="65"/>
      <c r="G18" s="65" t="s">
        <v>198</v>
      </c>
      <c r="H18" s="65" t="s">
        <v>198</v>
      </c>
      <c r="I18" s="86" t="str">
        <f t="shared" si="0"/>
        <v>이O주</v>
      </c>
      <c r="J18" s="102" t="s">
        <v>273</v>
      </c>
      <c r="K18" s="104">
        <v>10400</v>
      </c>
      <c r="L18" s="87" t="s">
        <v>267</v>
      </c>
      <c r="M18" s="66"/>
      <c r="N18" s="90" t="s">
        <v>170</v>
      </c>
      <c r="O18" s="64"/>
      <c r="P18" s="64"/>
      <c r="Q18" s="64"/>
      <c r="R18" s="64"/>
      <c r="S18" s="64"/>
    </row>
    <row r="19" spans="1:19" s="4" customFormat="1" ht="24.95" customHeight="1">
      <c r="A19" s="86">
        <v>13</v>
      </c>
      <c r="B19" s="102" t="s">
        <v>232</v>
      </c>
      <c r="C19" s="102" t="s">
        <v>5</v>
      </c>
      <c r="D19" s="103" t="s">
        <v>214</v>
      </c>
      <c r="E19" s="65" t="s">
        <v>198</v>
      </c>
      <c r="F19" s="65"/>
      <c r="G19" s="65" t="s">
        <v>198</v>
      </c>
      <c r="H19" s="65" t="s">
        <v>198</v>
      </c>
      <c r="I19" s="86" t="str">
        <f t="shared" si="0"/>
        <v>박O선</v>
      </c>
      <c r="J19" s="102" t="s">
        <v>273</v>
      </c>
      <c r="K19" s="104">
        <v>10400</v>
      </c>
      <c r="L19" s="87" t="s">
        <v>267</v>
      </c>
      <c r="M19" s="66"/>
      <c r="N19" s="90" t="s">
        <v>171</v>
      </c>
      <c r="O19" s="64"/>
      <c r="P19" s="64"/>
      <c r="Q19" s="64"/>
      <c r="R19" s="64"/>
      <c r="S19" s="64"/>
    </row>
    <row r="20" spans="1:19" s="4" customFormat="1" ht="24.95" customHeight="1">
      <c r="A20" s="86">
        <v>14</v>
      </c>
      <c r="B20" s="102" t="s">
        <v>232</v>
      </c>
      <c r="C20" s="102" t="s">
        <v>5</v>
      </c>
      <c r="D20" s="103" t="s">
        <v>214</v>
      </c>
      <c r="E20" s="65" t="s">
        <v>198</v>
      </c>
      <c r="F20" s="65"/>
      <c r="G20" s="65" t="s">
        <v>198</v>
      </c>
      <c r="H20" s="65" t="s">
        <v>198</v>
      </c>
      <c r="I20" s="86" t="str">
        <f t="shared" si="0"/>
        <v>박O석</v>
      </c>
      <c r="J20" s="102" t="s">
        <v>273</v>
      </c>
      <c r="K20" s="104">
        <v>20800</v>
      </c>
      <c r="L20" s="87" t="s">
        <v>267</v>
      </c>
      <c r="M20" s="66"/>
      <c r="N20" s="90" t="s">
        <v>65</v>
      </c>
      <c r="O20" s="64"/>
      <c r="P20" s="64"/>
      <c r="Q20" s="64"/>
      <c r="R20" s="64"/>
      <c r="S20" s="64"/>
    </row>
    <row r="21" spans="1:19" s="4" customFormat="1" ht="24.95" customHeight="1">
      <c r="A21" s="86">
        <v>15</v>
      </c>
      <c r="B21" s="102" t="s">
        <v>232</v>
      </c>
      <c r="C21" s="102" t="s">
        <v>5</v>
      </c>
      <c r="D21" s="103" t="s">
        <v>197</v>
      </c>
      <c r="E21" s="65" t="s">
        <v>198</v>
      </c>
      <c r="F21" s="65"/>
      <c r="G21" s="65" t="s">
        <v>198</v>
      </c>
      <c r="H21" s="65" t="s">
        <v>198</v>
      </c>
      <c r="I21" s="86" t="str">
        <f t="shared" si="0"/>
        <v>김O영</v>
      </c>
      <c r="J21" s="102" t="s">
        <v>275</v>
      </c>
      <c r="K21" s="104">
        <v>31200</v>
      </c>
      <c r="L21" s="87" t="s">
        <v>267</v>
      </c>
      <c r="M21" s="66"/>
      <c r="N21" s="90" t="s">
        <v>252</v>
      </c>
      <c r="O21" s="64"/>
      <c r="P21" s="64"/>
      <c r="Q21" s="64"/>
      <c r="R21" s="64"/>
      <c r="S21" s="64"/>
    </row>
    <row r="22" spans="1:19" s="4" customFormat="1" ht="24.95" customHeight="1">
      <c r="A22" s="86">
        <v>16</v>
      </c>
      <c r="B22" s="102" t="s">
        <v>232</v>
      </c>
      <c r="C22" s="102" t="s">
        <v>183</v>
      </c>
      <c r="D22" s="103" t="s">
        <v>215</v>
      </c>
      <c r="E22" s="65" t="s">
        <v>200</v>
      </c>
      <c r="F22" s="65"/>
      <c r="G22" s="65" t="s">
        <v>216</v>
      </c>
      <c r="H22" s="65" t="s">
        <v>217</v>
      </c>
      <c r="I22" s="86" t="str">
        <f t="shared" si="0"/>
        <v>경OOOOOOOOO회</v>
      </c>
      <c r="J22" s="102" t="s">
        <v>276</v>
      </c>
      <c r="K22" s="105">
        <v>5930000</v>
      </c>
      <c r="L22" s="87" t="s">
        <v>267</v>
      </c>
      <c r="M22" s="66"/>
      <c r="N22" s="90" t="s">
        <v>58</v>
      </c>
      <c r="O22" s="64"/>
      <c r="P22" s="64"/>
      <c r="Q22" s="64"/>
      <c r="R22" s="64"/>
      <c r="S22" s="64"/>
    </row>
    <row r="23" spans="1:19" s="4" customFormat="1" ht="24.95" customHeight="1">
      <c r="A23" s="86">
        <v>17</v>
      </c>
      <c r="B23" s="102" t="s">
        <v>233</v>
      </c>
      <c r="C23" s="102" t="s">
        <v>183</v>
      </c>
      <c r="D23" s="103" t="s">
        <v>269</v>
      </c>
      <c r="E23" s="65" t="s">
        <v>200</v>
      </c>
      <c r="F23" s="65"/>
      <c r="G23" s="65" t="s">
        <v>200</v>
      </c>
      <c r="H23" s="65" t="s">
        <v>200</v>
      </c>
      <c r="I23" s="86" t="str">
        <f t="shared" si="0"/>
        <v>어OOOOOOOOOOOO부</v>
      </c>
      <c r="J23" s="102" t="s">
        <v>277</v>
      </c>
      <c r="K23" s="104">
        <v>1100000</v>
      </c>
      <c r="L23" s="87" t="s">
        <v>267</v>
      </c>
      <c r="M23" s="66"/>
      <c r="N23" s="90" t="s">
        <v>59</v>
      </c>
      <c r="O23" s="64"/>
      <c r="P23" s="64"/>
      <c r="Q23" s="64"/>
      <c r="R23" s="64"/>
      <c r="S23" s="64"/>
    </row>
    <row r="24" spans="1:19" s="4" customFormat="1" ht="24.95" customHeight="1">
      <c r="A24" s="86">
        <v>18</v>
      </c>
      <c r="B24" s="102" t="s">
        <v>233</v>
      </c>
      <c r="C24" s="102" t="s">
        <v>183</v>
      </c>
      <c r="D24" s="103" t="s">
        <v>185</v>
      </c>
      <c r="E24" s="65" t="s">
        <v>200</v>
      </c>
      <c r="F24" s="65"/>
      <c r="G24" s="65" t="s">
        <v>200</v>
      </c>
      <c r="H24" s="65" t="s">
        <v>200</v>
      </c>
      <c r="I24" s="86" t="str">
        <f t="shared" si="0"/>
        <v>어OOOOOOOOOOOO부</v>
      </c>
      <c r="J24" s="102" t="s">
        <v>287</v>
      </c>
      <c r="K24" s="104">
        <v>1250000</v>
      </c>
      <c r="L24" s="87" t="s">
        <v>282</v>
      </c>
      <c r="M24" s="66"/>
      <c r="N24" s="90" t="s">
        <v>59</v>
      </c>
      <c r="O24" s="64"/>
      <c r="P24" s="64"/>
      <c r="Q24" s="64"/>
      <c r="R24" s="64"/>
      <c r="S24" s="64"/>
    </row>
    <row r="25" spans="1:19" s="4" customFormat="1" ht="24.95" customHeight="1">
      <c r="A25" s="86">
        <v>19</v>
      </c>
      <c r="B25" s="102" t="s">
        <v>233</v>
      </c>
      <c r="C25" s="102" t="s">
        <v>5</v>
      </c>
      <c r="D25" s="103" t="s">
        <v>214</v>
      </c>
      <c r="E25" s="65" t="s">
        <v>198</v>
      </c>
      <c r="F25" s="65"/>
      <c r="G25" s="65" t="s">
        <v>198</v>
      </c>
      <c r="H25" s="65" t="s">
        <v>198</v>
      </c>
      <c r="I25" s="86" t="str">
        <f t="shared" si="0"/>
        <v>문O윤</v>
      </c>
      <c r="J25" s="102" t="s">
        <v>273</v>
      </c>
      <c r="K25" s="104">
        <v>10000</v>
      </c>
      <c r="L25" s="87" t="s">
        <v>267</v>
      </c>
      <c r="M25" s="66"/>
      <c r="N25" s="90" t="s">
        <v>144</v>
      </c>
      <c r="O25" s="64"/>
      <c r="P25" s="64"/>
      <c r="Q25" s="64"/>
      <c r="R25" s="64"/>
      <c r="S25" s="64"/>
    </row>
    <row r="26" spans="1:19" s="4" customFormat="1" ht="24.95" customHeight="1">
      <c r="A26" s="86">
        <v>20</v>
      </c>
      <c r="B26" s="102" t="s">
        <v>234</v>
      </c>
      <c r="C26" s="102" t="s">
        <v>5</v>
      </c>
      <c r="D26" s="103" t="s">
        <v>214</v>
      </c>
      <c r="E26" s="65" t="s">
        <v>198</v>
      </c>
      <c r="F26" s="65"/>
      <c r="G26" s="65" t="s">
        <v>198</v>
      </c>
      <c r="H26" s="65" t="s">
        <v>198</v>
      </c>
      <c r="I26" s="86" t="str">
        <f t="shared" si="0"/>
        <v>백O주</v>
      </c>
      <c r="J26" s="102" t="s">
        <v>273</v>
      </c>
      <c r="K26" s="104">
        <v>10000</v>
      </c>
      <c r="L26" s="87" t="s">
        <v>267</v>
      </c>
      <c r="M26" s="66"/>
      <c r="N26" s="90" t="s">
        <v>146</v>
      </c>
      <c r="O26" s="64"/>
      <c r="P26" s="64"/>
      <c r="Q26" s="64"/>
      <c r="R26" s="64"/>
      <c r="S26" s="64"/>
    </row>
    <row r="27" spans="1:19" s="4" customFormat="1" ht="24.95" customHeight="1">
      <c r="A27" s="86">
        <v>21</v>
      </c>
      <c r="B27" s="102" t="s">
        <v>234</v>
      </c>
      <c r="C27" s="102" t="s">
        <v>5</v>
      </c>
      <c r="D27" s="103" t="s">
        <v>214</v>
      </c>
      <c r="E27" s="65" t="s">
        <v>198</v>
      </c>
      <c r="F27" s="65"/>
      <c r="G27" s="65" t="s">
        <v>198</v>
      </c>
      <c r="H27" s="65" t="s">
        <v>198</v>
      </c>
      <c r="I27" s="86" t="str">
        <f t="shared" si="0"/>
        <v>이O영</v>
      </c>
      <c r="J27" s="102" t="s">
        <v>273</v>
      </c>
      <c r="K27" s="104">
        <v>10000</v>
      </c>
      <c r="L27" s="87" t="s">
        <v>267</v>
      </c>
      <c r="M27" s="66"/>
      <c r="N27" s="90" t="s">
        <v>145</v>
      </c>
      <c r="O27" s="64"/>
      <c r="P27" s="64"/>
      <c r="Q27" s="64"/>
      <c r="R27" s="64"/>
      <c r="S27" s="64"/>
    </row>
    <row r="28" spans="1:19" s="4" customFormat="1" ht="24.95" customHeight="1">
      <c r="A28" s="86">
        <v>22</v>
      </c>
      <c r="B28" s="102" t="s">
        <v>235</v>
      </c>
      <c r="C28" s="102" t="s">
        <v>5</v>
      </c>
      <c r="D28" s="103" t="s">
        <v>214</v>
      </c>
      <c r="E28" s="65" t="s">
        <v>198</v>
      </c>
      <c r="F28" s="65"/>
      <c r="G28" s="65" t="s">
        <v>198</v>
      </c>
      <c r="H28" s="65" t="s">
        <v>198</v>
      </c>
      <c r="I28" s="86" t="str">
        <f t="shared" si="0"/>
        <v>최O나</v>
      </c>
      <c r="J28" s="102" t="s">
        <v>273</v>
      </c>
      <c r="K28" s="104">
        <v>10000</v>
      </c>
      <c r="L28" s="87" t="s">
        <v>267</v>
      </c>
      <c r="M28" s="66"/>
      <c r="N28" s="90" t="s">
        <v>253</v>
      </c>
      <c r="O28" s="64"/>
      <c r="P28" s="64"/>
      <c r="Q28" s="64"/>
      <c r="R28" s="64"/>
      <c r="S28" s="64"/>
    </row>
    <row r="29" spans="1:19" s="4" customFormat="1" ht="24.95" customHeight="1">
      <c r="A29" s="86">
        <v>23</v>
      </c>
      <c r="B29" s="102" t="s">
        <v>235</v>
      </c>
      <c r="C29" s="102" t="s">
        <v>5</v>
      </c>
      <c r="D29" s="103" t="s">
        <v>214</v>
      </c>
      <c r="E29" s="65" t="s">
        <v>198</v>
      </c>
      <c r="F29" s="65"/>
      <c r="G29" s="65" t="s">
        <v>198</v>
      </c>
      <c r="H29" s="65" t="s">
        <v>198</v>
      </c>
      <c r="I29" s="86" t="str">
        <f t="shared" si="0"/>
        <v>박O선</v>
      </c>
      <c r="J29" s="102" t="s">
        <v>273</v>
      </c>
      <c r="K29" s="104">
        <v>10400</v>
      </c>
      <c r="L29" s="87" t="s">
        <v>267</v>
      </c>
      <c r="M29" s="66"/>
      <c r="N29" s="90" t="s">
        <v>172</v>
      </c>
      <c r="O29" s="64"/>
      <c r="P29" s="64"/>
      <c r="Q29" s="64"/>
      <c r="R29" s="64"/>
      <c r="S29" s="64"/>
    </row>
    <row r="30" spans="1:19" s="4" customFormat="1" ht="24.95" customHeight="1">
      <c r="A30" s="86">
        <v>24</v>
      </c>
      <c r="B30" s="102" t="s">
        <v>235</v>
      </c>
      <c r="C30" s="102" t="s">
        <v>5</v>
      </c>
      <c r="D30" s="103" t="s">
        <v>214</v>
      </c>
      <c r="E30" s="65" t="s">
        <v>198</v>
      </c>
      <c r="F30" s="65"/>
      <c r="G30" s="65" t="s">
        <v>198</v>
      </c>
      <c r="H30" s="65" t="s">
        <v>198</v>
      </c>
      <c r="I30" s="86" t="str">
        <f t="shared" si="0"/>
        <v>여O화</v>
      </c>
      <c r="J30" s="102" t="s">
        <v>273</v>
      </c>
      <c r="K30" s="104">
        <v>10000</v>
      </c>
      <c r="L30" s="87" t="s">
        <v>267</v>
      </c>
      <c r="M30" s="66"/>
      <c r="N30" s="90" t="s">
        <v>179</v>
      </c>
      <c r="O30" s="64"/>
      <c r="P30" s="64"/>
      <c r="Q30" s="64"/>
      <c r="R30" s="64"/>
      <c r="S30" s="64"/>
    </row>
    <row r="31" spans="1:19" s="4" customFormat="1" ht="24.95" customHeight="1">
      <c r="A31" s="86">
        <v>25</v>
      </c>
      <c r="B31" s="102" t="s">
        <v>235</v>
      </c>
      <c r="C31" s="102" t="s">
        <v>5</v>
      </c>
      <c r="D31" s="103" t="s">
        <v>214</v>
      </c>
      <c r="E31" s="65" t="s">
        <v>198</v>
      </c>
      <c r="F31" s="65"/>
      <c r="G31" s="65" t="s">
        <v>198</v>
      </c>
      <c r="H31" s="65" t="s">
        <v>198</v>
      </c>
      <c r="I31" s="86" t="str">
        <f t="shared" si="0"/>
        <v>송OO란</v>
      </c>
      <c r="J31" s="102" t="s">
        <v>273</v>
      </c>
      <c r="K31" s="104">
        <v>100000</v>
      </c>
      <c r="L31" s="87" t="s">
        <v>267</v>
      </c>
      <c r="M31" s="66"/>
      <c r="N31" s="90" t="s">
        <v>206</v>
      </c>
      <c r="O31" s="64"/>
      <c r="P31" s="64"/>
      <c r="Q31" s="64"/>
      <c r="R31" s="64"/>
      <c r="S31" s="64"/>
    </row>
    <row r="32" spans="1:19" s="4" customFormat="1" ht="24.95" customHeight="1">
      <c r="A32" s="86">
        <v>26</v>
      </c>
      <c r="B32" s="102" t="s">
        <v>235</v>
      </c>
      <c r="C32" s="102" t="s">
        <v>5</v>
      </c>
      <c r="D32" s="103" t="s">
        <v>184</v>
      </c>
      <c r="E32" s="65" t="s">
        <v>198</v>
      </c>
      <c r="F32" s="65"/>
      <c r="G32" s="65" t="s">
        <v>198</v>
      </c>
      <c r="H32" s="65" t="s">
        <v>198</v>
      </c>
      <c r="I32" s="86" t="str">
        <f t="shared" si="0"/>
        <v>태OOO씨</v>
      </c>
      <c r="J32" s="102" t="s">
        <v>273</v>
      </c>
      <c r="K32" s="104">
        <v>300000</v>
      </c>
      <c r="L32" s="87" t="s">
        <v>267</v>
      </c>
      <c r="M32" s="66"/>
      <c r="N32" s="90" t="s">
        <v>251</v>
      </c>
      <c r="O32" s="64"/>
      <c r="P32" s="64"/>
      <c r="Q32" s="64"/>
      <c r="R32" s="64"/>
      <c r="S32" s="64"/>
    </row>
    <row r="33" spans="1:19" s="4" customFormat="1" ht="24.95" customHeight="1">
      <c r="A33" s="86">
        <v>27</v>
      </c>
      <c r="B33" s="102" t="s">
        <v>235</v>
      </c>
      <c r="C33" s="102" t="s">
        <v>5</v>
      </c>
      <c r="D33" s="103" t="s">
        <v>186</v>
      </c>
      <c r="E33" s="65" t="s">
        <v>198</v>
      </c>
      <c r="F33" s="65"/>
      <c r="G33" s="65" t="s">
        <v>198</v>
      </c>
      <c r="H33" s="65" t="s">
        <v>198</v>
      </c>
      <c r="I33" s="86" t="str">
        <f t="shared" si="0"/>
        <v>박O재</v>
      </c>
      <c r="J33" s="102" t="s">
        <v>273</v>
      </c>
      <c r="K33" s="104">
        <v>20000</v>
      </c>
      <c r="L33" s="87" t="s">
        <v>267</v>
      </c>
      <c r="M33" s="66"/>
      <c r="N33" s="90" t="s">
        <v>194</v>
      </c>
      <c r="O33" s="64"/>
      <c r="P33" s="64"/>
      <c r="Q33" s="64"/>
      <c r="R33" s="64"/>
      <c r="S33" s="64"/>
    </row>
    <row r="34" spans="1:19" s="4" customFormat="1" ht="24.95" customHeight="1">
      <c r="A34" s="86">
        <v>28</v>
      </c>
      <c r="B34" s="102" t="s">
        <v>235</v>
      </c>
      <c r="C34" s="102" t="s">
        <v>5</v>
      </c>
      <c r="D34" s="103" t="s">
        <v>186</v>
      </c>
      <c r="E34" s="65" t="s">
        <v>198</v>
      </c>
      <c r="F34" s="65"/>
      <c r="G34" s="65" t="s">
        <v>198</v>
      </c>
      <c r="H34" s="65" t="s">
        <v>198</v>
      </c>
      <c r="I34" s="86" t="str">
        <f t="shared" si="0"/>
        <v>김O민</v>
      </c>
      <c r="J34" s="102" t="s">
        <v>273</v>
      </c>
      <c r="K34" s="104">
        <v>20000</v>
      </c>
      <c r="L34" s="87" t="s">
        <v>267</v>
      </c>
      <c r="M34" s="66"/>
      <c r="N34" s="90" t="s">
        <v>161</v>
      </c>
      <c r="O34" s="64"/>
      <c r="P34" s="64"/>
      <c r="Q34" s="64"/>
      <c r="R34" s="64"/>
      <c r="S34" s="64"/>
    </row>
    <row r="35" spans="1:19" s="4" customFormat="1" ht="24.95" customHeight="1">
      <c r="A35" s="86">
        <v>29</v>
      </c>
      <c r="B35" s="102" t="s">
        <v>235</v>
      </c>
      <c r="C35" s="102" t="s">
        <v>5</v>
      </c>
      <c r="D35" s="103" t="s">
        <v>186</v>
      </c>
      <c r="E35" s="65" t="s">
        <v>198</v>
      </c>
      <c r="F35" s="65"/>
      <c r="G35" s="65" t="s">
        <v>198</v>
      </c>
      <c r="H35" s="65" t="s">
        <v>198</v>
      </c>
      <c r="I35" s="86" t="str">
        <f t="shared" si="0"/>
        <v>이O숙</v>
      </c>
      <c r="J35" s="102" t="s">
        <v>273</v>
      </c>
      <c r="K35" s="104">
        <v>20000</v>
      </c>
      <c r="L35" s="87" t="s">
        <v>267</v>
      </c>
      <c r="M35" s="66"/>
      <c r="N35" s="90" t="s">
        <v>208</v>
      </c>
      <c r="O35" s="64"/>
      <c r="P35" s="64"/>
      <c r="Q35" s="64"/>
      <c r="R35" s="64"/>
      <c r="S35" s="64"/>
    </row>
    <row r="36" spans="1:19" s="4" customFormat="1" ht="24.95" customHeight="1">
      <c r="A36" s="86">
        <v>30</v>
      </c>
      <c r="B36" s="102" t="s">
        <v>235</v>
      </c>
      <c r="C36" s="102" t="s">
        <v>183</v>
      </c>
      <c r="D36" s="103" t="s">
        <v>185</v>
      </c>
      <c r="E36" s="65" t="s">
        <v>200</v>
      </c>
      <c r="F36" s="65"/>
      <c r="G36" s="65" t="s">
        <v>200</v>
      </c>
      <c r="H36" s="65" t="s">
        <v>200</v>
      </c>
      <c r="I36" s="86" t="str">
        <f t="shared" si="0"/>
        <v>월OO전</v>
      </c>
      <c r="J36" s="102" t="s">
        <v>288</v>
      </c>
      <c r="K36" s="104">
        <v>2200000</v>
      </c>
      <c r="L36" s="87" t="s">
        <v>282</v>
      </c>
      <c r="M36" s="66"/>
      <c r="N36" s="90" t="s">
        <v>212</v>
      </c>
      <c r="O36" s="64"/>
      <c r="P36" s="64"/>
      <c r="Q36" s="64"/>
      <c r="R36" s="64"/>
      <c r="S36" s="64"/>
    </row>
    <row r="37" spans="1:19" s="4" customFormat="1" ht="24.95" customHeight="1">
      <c r="A37" s="86">
        <v>31</v>
      </c>
      <c r="B37" s="102" t="s">
        <v>235</v>
      </c>
      <c r="C37" s="102" t="s">
        <v>183</v>
      </c>
      <c r="D37" s="103" t="s">
        <v>185</v>
      </c>
      <c r="E37" s="65" t="s">
        <v>200</v>
      </c>
      <c r="F37" s="65"/>
      <c r="G37" s="65" t="s">
        <v>200</v>
      </c>
      <c r="H37" s="65" t="s">
        <v>200</v>
      </c>
      <c r="I37" s="86" t="str">
        <f t="shared" si="0"/>
        <v>경OOOOOOOOO회</v>
      </c>
      <c r="J37" s="102" t="s">
        <v>289</v>
      </c>
      <c r="K37" s="105">
        <v>195000</v>
      </c>
      <c r="L37" s="87" t="s">
        <v>282</v>
      </c>
      <c r="M37" s="66"/>
      <c r="N37" s="90" t="s">
        <v>58</v>
      </c>
      <c r="O37" s="64"/>
      <c r="P37" s="64"/>
      <c r="Q37" s="64"/>
      <c r="R37" s="64"/>
      <c r="S37" s="64"/>
    </row>
    <row r="38" spans="1:19" s="4" customFormat="1" ht="24.95" customHeight="1">
      <c r="A38" s="86">
        <v>32</v>
      </c>
      <c r="B38" s="102" t="s">
        <v>236</v>
      </c>
      <c r="C38" s="102" t="s">
        <v>5</v>
      </c>
      <c r="D38" s="103" t="s">
        <v>186</v>
      </c>
      <c r="E38" s="65" t="s">
        <v>198</v>
      </c>
      <c r="F38" s="65"/>
      <c r="G38" s="65" t="s">
        <v>198</v>
      </c>
      <c r="H38" s="65" t="s">
        <v>198</v>
      </c>
      <c r="I38" s="86" t="str">
        <f t="shared" si="0"/>
        <v>오O희</v>
      </c>
      <c r="J38" s="102" t="s">
        <v>273</v>
      </c>
      <c r="K38" s="104">
        <v>100000</v>
      </c>
      <c r="L38" s="87" t="s">
        <v>267</v>
      </c>
      <c r="M38" s="66"/>
      <c r="N38" s="90" t="s">
        <v>207</v>
      </c>
      <c r="O38" s="64"/>
      <c r="P38" s="64"/>
      <c r="Q38" s="64"/>
      <c r="R38" s="64"/>
      <c r="S38" s="64"/>
    </row>
    <row r="39" spans="1:19" s="4" customFormat="1" ht="24.95" customHeight="1">
      <c r="A39" s="86">
        <v>33</v>
      </c>
      <c r="B39" s="102" t="s">
        <v>236</v>
      </c>
      <c r="C39" s="102" t="s">
        <v>302</v>
      </c>
      <c r="D39" s="103" t="s">
        <v>284</v>
      </c>
      <c r="E39" s="65" t="s">
        <v>198</v>
      </c>
      <c r="F39" s="65"/>
      <c r="G39" s="65" t="s">
        <v>198</v>
      </c>
      <c r="H39" s="65" t="s">
        <v>198</v>
      </c>
      <c r="I39" s="86" t="str">
        <f t="shared" si="0"/>
        <v>주OOOOOOOOOOOOOO부</v>
      </c>
      <c r="J39" s="102" t="s">
        <v>290</v>
      </c>
      <c r="K39" s="104">
        <v>5400000</v>
      </c>
      <c r="L39" s="87" t="s">
        <v>282</v>
      </c>
      <c r="M39" s="66"/>
      <c r="N39" s="90" t="s">
        <v>254</v>
      </c>
      <c r="O39" s="64"/>
      <c r="P39" s="64"/>
      <c r="Q39" s="64"/>
      <c r="R39" s="64"/>
      <c r="S39" s="64"/>
    </row>
    <row r="40" spans="1:19" s="4" customFormat="1" ht="24.95" customHeight="1">
      <c r="A40" s="86">
        <v>34</v>
      </c>
      <c r="B40" s="102" t="s">
        <v>237</v>
      </c>
      <c r="C40" s="102" t="s">
        <v>183</v>
      </c>
      <c r="D40" s="103" t="s">
        <v>186</v>
      </c>
      <c r="E40" s="65" t="s">
        <v>198</v>
      </c>
      <c r="F40" s="65"/>
      <c r="G40" s="65" t="s">
        <v>198</v>
      </c>
      <c r="H40" s="65" t="s">
        <v>198</v>
      </c>
      <c r="I40" s="86" t="str">
        <f t="shared" si="0"/>
        <v>최O우</v>
      </c>
      <c r="J40" s="102" t="s">
        <v>278</v>
      </c>
      <c r="K40" s="104">
        <v>20000</v>
      </c>
      <c r="L40" s="87" t="s">
        <v>267</v>
      </c>
      <c r="M40" s="66"/>
      <c r="N40" s="90" t="s">
        <v>63</v>
      </c>
      <c r="O40" s="64"/>
      <c r="P40" s="64"/>
      <c r="Q40" s="64"/>
      <c r="R40" s="64"/>
      <c r="S40" s="64"/>
    </row>
    <row r="41" spans="1:19" s="4" customFormat="1" ht="24.95" customHeight="1">
      <c r="A41" s="86">
        <v>35</v>
      </c>
      <c r="B41" s="102" t="s">
        <v>237</v>
      </c>
      <c r="C41" s="102" t="s">
        <v>5</v>
      </c>
      <c r="D41" s="103" t="s">
        <v>186</v>
      </c>
      <c r="E41" s="65" t="s">
        <v>198</v>
      </c>
      <c r="F41" s="65"/>
      <c r="G41" s="65" t="s">
        <v>198</v>
      </c>
      <c r="H41" s="65" t="s">
        <v>198</v>
      </c>
      <c r="I41" s="86" t="str">
        <f t="shared" si="0"/>
        <v>이O일</v>
      </c>
      <c r="J41" s="102" t="s">
        <v>273</v>
      </c>
      <c r="K41" s="104">
        <v>20000</v>
      </c>
      <c r="L41" s="87" t="s">
        <v>267</v>
      </c>
      <c r="M41" s="66"/>
      <c r="N41" s="90" t="s">
        <v>167</v>
      </c>
      <c r="O41" s="64"/>
      <c r="P41" s="64"/>
      <c r="Q41" s="64"/>
      <c r="R41" s="64"/>
      <c r="S41" s="64"/>
    </row>
    <row r="42" spans="1:19" s="4" customFormat="1" ht="24.95" customHeight="1">
      <c r="A42" s="86">
        <v>36</v>
      </c>
      <c r="B42" s="102" t="s">
        <v>237</v>
      </c>
      <c r="C42" s="102" t="s">
        <v>5</v>
      </c>
      <c r="D42" s="103" t="s">
        <v>186</v>
      </c>
      <c r="E42" s="65" t="s">
        <v>198</v>
      </c>
      <c r="F42" s="65"/>
      <c r="G42" s="65" t="s">
        <v>198</v>
      </c>
      <c r="H42" s="65" t="s">
        <v>198</v>
      </c>
      <c r="I42" s="86" t="str">
        <f t="shared" si="0"/>
        <v>김O철</v>
      </c>
      <c r="J42" s="102" t="s">
        <v>273</v>
      </c>
      <c r="K42" s="104">
        <v>10400</v>
      </c>
      <c r="L42" s="87" t="s">
        <v>267</v>
      </c>
      <c r="M42" s="66"/>
      <c r="N42" s="90" t="s">
        <v>255</v>
      </c>
      <c r="O42" s="64"/>
      <c r="P42" s="64"/>
      <c r="Q42" s="64"/>
      <c r="R42" s="64"/>
      <c r="S42" s="64"/>
    </row>
    <row r="43" spans="1:19" s="4" customFormat="1" ht="24.95" customHeight="1">
      <c r="A43" s="86">
        <v>37</v>
      </c>
      <c r="B43" s="102" t="s">
        <v>237</v>
      </c>
      <c r="C43" s="102" t="s">
        <v>5</v>
      </c>
      <c r="D43" s="103" t="s">
        <v>186</v>
      </c>
      <c r="E43" s="65" t="s">
        <v>198</v>
      </c>
      <c r="F43" s="65"/>
      <c r="G43" s="65" t="s">
        <v>198</v>
      </c>
      <c r="H43" s="65" t="s">
        <v>198</v>
      </c>
      <c r="I43" s="86" t="str">
        <f t="shared" si="0"/>
        <v>이O철</v>
      </c>
      <c r="J43" s="102" t="s">
        <v>273</v>
      </c>
      <c r="K43" s="104">
        <v>10000</v>
      </c>
      <c r="L43" s="87" t="s">
        <v>267</v>
      </c>
      <c r="M43" s="66"/>
      <c r="N43" s="90" t="s">
        <v>168</v>
      </c>
      <c r="O43" s="64"/>
      <c r="P43" s="64"/>
      <c r="Q43" s="64"/>
      <c r="R43" s="64"/>
      <c r="S43" s="64"/>
    </row>
    <row r="44" spans="1:19" s="4" customFormat="1" ht="24.95" customHeight="1">
      <c r="A44" s="86">
        <v>38</v>
      </c>
      <c r="B44" s="102" t="s">
        <v>237</v>
      </c>
      <c r="C44" s="102" t="s">
        <v>183</v>
      </c>
      <c r="D44" s="103" t="s">
        <v>185</v>
      </c>
      <c r="E44" s="65" t="s">
        <v>200</v>
      </c>
      <c r="F44" s="65"/>
      <c r="G44" s="65" t="s">
        <v>200</v>
      </c>
      <c r="H44" s="65" t="s">
        <v>200</v>
      </c>
      <c r="I44" s="86" t="str">
        <f t="shared" si="0"/>
        <v>해O빈</v>
      </c>
      <c r="J44" s="102" t="s">
        <v>273</v>
      </c>
      <c r="K44" s="104">
        <v>100000</v>
      </c>
      <c r="L44" s="87" t="s">
        <v>282</v>
      </c>
      <c r="M44" s="66"/>
      <c r="N44" s="90" t="s">
        <v>211</v>
      </c>
      <c r="O44" s="64"/>
      <c r="P44" s="64"/>
      <c r="Q44" s="64"/>
      <c r="R44" s="64"/>
      <c r="S44" s="64"/>
    </row>
    <row r="45" spans="1:19" s="4" customFormat="1" ht="24.95" customHeight="1">
      <c r="A45" s="86">
        <v>39</v>
      </c>
      <c r="B45" s="102" t="s">
        <v>237</v>
      </c>
      <c r="C45" s="102" t="s">
        <v>183</v>
      </c>
      <c r="D45" s="103" t="s">
        <v>185</v>
      </c>
      <c r="E45" s="65" t="s">
        <v>200</v>
      </c>
      <c r="F45" s="65"/>
      <c r="G45" s="65" t="s">
        <v>200</v>
      </c>
      <c r="H45" s="65" t="s">
        <v>200</v>
      </c>
      <c r="I45" s="86" t="str">
        <f t="shared" si="0"/>
        <v>해O빈</v>
      </c>
      <c r="J45" s="102" t="s">
        <v>291</v>
      </c>
      <c r="K45" s="104">
        <v>548000</v>
      </c>
      <c r="L45" s="87" t="s">
        <v>282</v>
      </c>
      <c r="M45" s="66"/>
      <c r="N45" s="90" t="s">
        <v>211</v>
      </c>
      <c r="O45" s="64"/>
      <c r="P45" s="64"/>
      <c r="Q45" s="64"/>
      <c r="R45" s="64"/>
      <c r="S45" s="64"/>
    </row>
    <row r="46" spans="1:19" s="4" customFormat="1" ht="24.95" customHeight="1">
      <c r="A46" s="86">
        <v>40</v>
      </c>
      <c r="B46" s="102" t="s">
        <v>238</v>
      </c>
      <c r="C46" s="102" t="s">
        <v>183</v>
      </c>
      <c r="D46" s="103" t="s">
        <v>186</v>
      </c>
      <c r="E46" s="65" t="s">
        <v>198</v>
      </c>
      <c r="F46" s="65"/>
      <c r="G46" s="65" t="s">
        <v>198</v>
      </c>
      <c r="H46" s="65" t="s">
        <v>198</v>
      </c>
      <c r="I46" s="86" t="str">
        <f t="shared" si="0"/>
        <v>이O원</v>
      </c>
      <c r="J46" s="102" t="s">
        <v>279</v>
      </c>
      <c r="K46" s="104">
        <v>10000</v>
      </c>
      <c r="L46" s="87" t="s">
        <v>267</v>
      </c>
      <c r="M46" s="66"/>
      <c r="N46" s="90" t="s">
        <v>210</v>
      </c>
      <c r="O46" s="64"/>
      <c r="P46" s="64"/>
      <c r="Q46" s="64"/>
      <c r="R46" s="64"/>
      <c r="S46" s="64"/>
    </row>
    <row r="47" spans="1:19" s="4" customFormat="1" ht="24.95" customHeight="1">
      <c r="A47" s="86">
        <v>41</v>
      </c>
      <c r="B47" s="102" t="s">
        <v>238</v>
      </c>
      <c r="C47" s="102" t="s">
        <v>183</v>
      </c>
      <c r="D47" s="103" t="s">
        <v>185</v>
      </c>
      <c r="E47" s="65" t="s">
        <v>200</v>
      </c>
      <c r="F47" s="65"/>
      <c r="G47" s="65" t="s">
        <v>200</v>
      </c>
      <c r="H47" s="65" t="s">
        <v>200</v>
      </c>
      <c r="I47" s="86" t="str">
        <f t="shared" si="0"/>
        <v>사OOOOOOOOOO단</v>
      </c>
      <c r="J47" s="102" t="s">
        <v>292</v>
      </c>
      <c r="K47" s="104">
        <v>200000</v>
      </c>
      <c r="L47" s="87" t="s">
        <v>282</v>
      </c>
      <c r="M47" s="66"/>
      <c r="N47" s="90" t="s">
        <v>64</v>
      </c>
      <c r="O47" s="64"/>
      <c r="P47" s="64"/>
      <c r="Q47" s="64"/>
      <c r="R47" s="64"/>
      <c r="S47" s="64"/>
    </row>
    <row r="48" spans="1:19" s="4" customFormat="1" ht="24.95" customHeight="1">
      <c r="A48" s="86">
        <v>42</v>
      </c>
      <c r="B48" s="102" t="s">
        <v>238</v>
      </c>
      <c r="C48" s="102" t="s">
        <v>5</v>
      </c>
      <c r="D48" s="103" t="s">
        <v>186</v>
      </c>
      <c r="E48" s="65" t="s">
        <v>198</v>
      </c>
      <c r="F48" s="65"/>
      <c r="G48" s="65" t="s">
        <v>198</v>
      </c>
      <c r="H48" s="65" t="s">
        <v>198</v>
      </c>
      <c r="I48" s="86" t="str">
        <f t="shared" si="0"/>
        <v>김O정</v>
      </c>
      <c r="J48" s="102" t="s">
        <v>273</v>
      </c>
      <c r="K48" s="104">
        <v>10400</v>
      </c>
      <c r="L48" s="87" t="s">
        <v>267</v>
      </c>
      <c r="M48" s="66"/>
      <c r="N48" s="90" t="s">
        <v>173</v>
      </c>
      <c r="O48" s="64"/>
      <c r="P48" s="64"/>
      <c r="Q48" s="64"/>
      <c r="R48" s="64"/>
      <c r="S48" s="64"/>
    </row>
    <row r="49" spans="1:19" s="4" customFormat="1" ht="24.95" customHeight="1">
      <c r="A49" s="86">
        <v>43</v>
      </c>
      <c r="B49" s="102" t="s">
        <v>238</v>
      </c>
      <c r="C49" s="102" t="s">
        <v>5</v>
      </c>
      <c r="D49" s="103" t="s">
        <v>186</v>
      </c>
      <c r="E49" s="65" t="s">
        <v>198</v>
      </c>
      <c r="F49" s="65"/>
      <c r="G49" s="65" t="s">
        <v>198</v>
      </c>
      <c r="H49" s="65" t="s">
        <v>198</v>
      </c>
      <c r="I49" s="86" t="str">
        <f t="shared" si="0"/>
        <v>이OOOOOOOOOO)</v>
      </c>
      <c r="J49" s="102" t="s">
        <v>273</v>
      </c>
      <c r="K49" s="104">
        <v>20000</v>
      </c>
      <c r="L49" s="87" t="s">
        <v>267</v>
      </c>
      <c r="M49" s="66"/>
      <c r="N49" s="90" t="s">
        <v>256</v>
      </c>
      <c r="O49" s="64"/>
      <c r="P49" s="64"/>
      <c r="Q49" s="64"/>
      <c r="R49" s="64"/>
      <c r="S49" s="64"/>
    </row>
    <row r="50" spans="1:19" s="4" customFormat="1" ht="24.95" customHeight="1">
      <c r="A50" s="86">
        <v>44</v>
      </c>
      <c r="B50" s="102" t="s">
        <v>238</v>
      </c>
      <c r="C50" s="102" t="s">
        <v>5</v>
      </c>
      <c r="D50" s="103" t="s">
        <v>186</v>
      </c>
      <c r="E50" s="65" t="s">
        <v>198</v>
      </c>
      <c r="F50" s="65"/>
      <c r="G50" s="65" t="s">
        <v>198</v>
      </c>
      <c r="H50" s="65" t="s">
        <v>198</v>
      </c>
      <c r="I50" s="86" t="str">
        <f t="shared" si="0"/>
        <v>정O호</v>
      </c>
      <c r="J50" s="102" t="s">
        <v>273</v>
      </c>
      <c r="K50" s="104">
        <v>10000</v>
      </c>
      <c r="L50" s="87" t="s">
        <v>267</v>
      </c>
      <c r="M50" s="66"/>
      <c r="N50" s="90" t="s">
        <v>147</v>
      </c>
      <c r="O50" s="64"/>
      <c r="P50" s="64"/>
      <c r="Q50" s="64"/>
      <c r="R50" s="64"/>
      <c r="S50" s="64"/>
    </row>
    <row r="51" spans="1:19" s="4" customFormat="1" ht="24.95" customHeight="1">
      <c r="A51" s="86">
        <v>45</v>
      </c>
      <c r="B51" s="102" t="s">
        <v>238</v>
      </c>
      <c r="C51" s="102" t="s">
        <v>5</v>
      </c>
      <c r="D51" s="103" t="s">
        <v>186</v>
      </c>
      <c r="E51" s="65" t="s">
        <v>198</v>
      </c>
      <c r="F51" s="65"/>
      <c r="G51" s="65" t="s">
        <v>198</v>
      </c>
      <c r="H51" s="65" t="s">
        <v>198</v>
      </c>
      <c r="I51" s="86" t="str">
        <f t="shared" si="0"/>
        <v>김O효</v>
      </c>
      <c r="J51" s="102" t="s">
        <v>273</v>
      </c>
      <c r="K51" s="104">
        <v>20000</v>
      </c>
      <c r="L51" s="87" t="s">
        <v>267</v>
      </c>
      <c r="M51" s="66"/>
      <c r="N51" s="90" t="s">
        <v>209</v>
      </c>
      <c r="O51" s="64"/>
      <c r="P51" s="64"/>
      <c r="Q51" s="64"/>
      <c r="R51" s="64"/>
      <c r="S51" s="64"/>
    </row>
    <row r="52" spans="1:19" s="4" customFormat="1" ht="24.95" customHeight="1">
      <c r="A52" s="86">
        <v>46</v>
      </c>
      <c r="B52" s="102" t="s">
        <v>238</v>
      </c>
      <c r="C52" s="102" t="s">
        <v>5</v>
      </c>
      <c r="D52" s="103" t="s">
        <v>186</v>
      </c>
      <c r="E52" s="65" t="s">
        <v>198</v>
      </c>
      <c r="F52" s="65"/>
      <c r="G52" s="65" t="s">
        <v>198</v>
      </c>
      <c r="H52" s="65" t="s">
        <v>198</v>
      </c>
      <c r="I52" s="86" t="str">
        <f t="shared" si="0"/>
        <v>조O정</v>
      </c>
      <c r="J52" s="102" t="s">
        <v>273</v>
      </c>
      <c r="K52" s="104">
        <v>10000</v>
      </c>
      <c r="L52" s="87" t="s">
        <v>267</v>
      </c>
      <c r="M52" s="66"/>
      <c r="N52" s="90" t="s">
        <v>139</v>
      </c>
      <c r="O52" s="64"/>
      <c r="P52" s="64"/>
      <c r="Q52" s="64"/>
      <c r="R52" s="64"/>
      <c r="S52" s="64"/>
    </row>
    <row r="53" spans="1:19" s="4" customFormat="1" ht="24.95" customHeight="1">
      <c r="A53" s="86">
        <v>47</v>
      </c>
      <c r="B53" s="102" t="s">
        <v>238</v>
      </c>
      <c r="C53" s="102" t="s">
        <v>183</v>
      </c>
      <c r="D53" s="103" t="s">
        <v>185</v>
      </c>
      <c r="E53" s="65" t="s">
        <v>200</v>
      </c>
      <c r="F53" s="65"/>
      <c r="G53" s="65" t="s">
        <v>200</v>
      </c>
      <c r="H53" s="65" t="s">
        <v>200</v>
      </c>
      <c r="I53" s="86" t="str">
        <f t="shared" si="0"/>
        <v>해O빈</v>
      </c>
      <c r="J53" s="102" t="s">
        <v>293</v>
      </c>
      <c r="K53" s="104">
        <v>24500000</v>
      </c>
      <c r="L53" s="87" t="s">
        <v>282</v>
      </c>
      <c r="M53" s="66"/>
      <c r="N53" s="90" t="s">
        <v>211</v>
      </c>
      <c r="O53" s="64"/>
      <c r="P53" s="64"/>
      <c r="Q53" s="64"/>
      <c r="R53" s="64"/>
      <c r="S53" s="64"/>
    </row>
    <row r="54" spans="1:19" s="4" customFormat="1" ht="24.95" customHeight="1">
      <c r="A54" s="86">
        <v>48</v>
      </c>
      <c r="B54" s="102" t="s">
        <v>239</v>
      </c>
      <c r="C54" s="102" t="s">
        <v>5</v>
      </c>
      <c r="D54" s="103" t="s">
        <v>186</v>
      </c>
      <c r="E54" s="65" t="s">
        <v>198</v>
      </c>
      <c r="F54" s="65"/>
      <c r="G54" s="65" t="s">
        <v>198</v>
      </c>
      <c r="H54" s="65" t="s">
        <v>198</v>
      </c>
      <c r="I54" s="86" t="str">
        <f t="shared" si="0"/>
        <v>유O희</v>
      </c>
      <c r="J54" s="102" t="s">
        <v>273</v>
      </c>
      <c r="K54" s="104">
        <v>10000</v>
      </c>
      <c r="L54" s="87" t="s">
        <v>267</v>
      </c>
      <c r="M54" s="66"/>
      <c r="N54" s="90" t="s">
        <v>257</v>
      </c>
      <c r="O54" s="64"/>
      <c r="P54" s="64"/>
      <c r="Q54" s="64"/>
      <c r="R54" s="64"/>
      <c r="S54" s="64"/>
    </row>
    <row r="55" spans="1:19" s="4" customFormat="1" ht="24.95" customHeight="1">
      <c r="A55" s="86">
        <v>49</v>
      </c>
      <c r="B55" s="102" t="s">
        <v>239</v>
      </c>
      <c r="C55" s="102" t="s">
        <v>5</v>
      </c>
      <c r="D55" s="103" t="s">
        <v>186</v>
      </c>
      <c r="E55" s="65" t="s">
        <v>198</v>
      </c>
      <c r="F55" s="65"/>
      <c r="G55" s="65" t="s">
        <v>198</v>
      </c>
      <c r="H55" s="65" t="s">
        <v>198</v>
      </c>
      <c r="I55" s="86" t="str">
        <f t="shared" si="0"/>
        <v>이O천</v>
      </c>
      <c r="J55" s="102" t="s">
        <v>273</v>
      </c>
      <c r="K55" s="104">
        <v>10000</v>
      </c>
      <c r="L55" s="87" t="s">
        <v>267</v>
      </c>
      <c r="M55" s="66"/>
      <c r="N55" s="90" t="s">
        <v>148</v>
      </c>
      <c r="O55" s="64"/>
      <c r="P55" s="64"/>
      <c r="Q55" s="64"/>
      <c r="R55" s="64"/>
      <c r="S55" s="64"/>
    </row>
    <row r="56" spans="1:19" s="4" customFormat="1" ht="24.95" customHeight="1">
      <c r="A56" s="86">
        <v>50</v>
      </c>
      <c r="B56" s="102" t="s">
        <v>240</v>
      </c>
      <c r="C56" s="102" t="s">
        <v>5</v>
      </c>
      <c r="D56" s="103" t="s">
        <v>186</v>
      </c>
      <c r="E56" s="65" t="s">
        <v>198</v>
      </c>
      <c r="F56" s="65"/>
      <c r="G56" s="65" t="s">
        <v>198</v>
      </c>
      <c r="H56" s="65" t="s">
        <v>198</v>
      </c>
      <c r="I56" s="86" t="str">
        <f t="shared" si="0"/>
        <v>우O명</v>
      </c>
      <c r="J56" s="102" t="s">
        <v>273</v>
      </c>
      <c r="K56" s="104">
        <v>10000</v>
      </c>
      <c r="L56" s="87" t="s">
        <v>267</v>
      </c>
      <c r="M56" s="66"/>
      <c r="N56" s="90" t="s">
        <v>258</v>
      </c>
      <c r="O56" s="64"/>
      <c r="P56" s="64"/>
      <c r="Q56" s="64"/>
      <c r="R56" s="64"/>
      <c r="S56" s="64"/>
    </row>
    <row r="57" spans="1:19" s="4" customFormat="1" ht="24.95" customHeight="1">
      <c r="A57" s="86">
        <v>51</v>
      </c>
      <c r="B57" s="102" t="s">
        <v>241</v>
      </c>
      <c r="C57" s="102" t="s">
        <v>183</v>
      </c>
      <c r="D57" s="103" t="s">
        <v>283</v>
      </c>
      <c r="E57" s="65" t="s">
        <v>198</v>
      </c>
      <c r="F57" s="65"/>
      <c r="G57" s="65" t="s">
        <v>198</v>
      </c>
      <c r="H57" s="65" t="s">
        <v>198</v>
      </c>
      <c r="I57" s="86" t="str">
        <f t="shared" si="0"/>
        <v>경OOOOOO사</v>
      </c>
      <c r="J57" s="102" t="s">
        <v>294</v>
      </c>
      <c r="K57" s="104">
        <v>1000000</v>
      </c>
      <c r="L57" s="87" t="s">
        <v>282</v>
      </c>
      <c r="M57" s="66"/>
      <c r="N57" s="90" t="s">
        <v>259</v>
      </c>
      <c r="O57" s="64"/>
      <c r="P57" s="64"/>
      <c r="Q57" s="64"/>
      <c r="R57" s="64"/>
      <c r="S57" s="64"/>
    </row>
    <row r="58" spans="1:19" s="4" customFormat="1" ht="24.95" customHeight="1">
      <c r="A58" s="86">
        <v>52</v>
      </c>
      <c r="B58" s="102" t="s">
        <v>242</v>
      </c>
      <c r="C58" s="102" t="s">
        <v>5</v>
      </c>
      <c r="D58" s="103" t="s">
        <v>186</v>
      </c>
      <c r="E58" s="65" t="s">
        <v>198</v>
      </c>
      <c r="F58" s="65"/>
      <c r="G58" s="65" t="s">
        <v>198</v>
      </c>
      <c r="H58" s="65" t="s">
        <v>198</v>
      </c>
      <c r="I58" s="86" t="str">
        <f t="shared" si="0"/>
        <v>이O태</v>
      </c>
      <c r="J58" s="102" t="s">
        <v>273</v>
      </c>
      <c r="K58" s="104">
        <v>10000</v>
      </c>
      <c r="L58" s="87" t="s">
        <v>267</v>
      </c>
      <c r="M58" s="66"/>
      <c r="N58" s="90" t="s">
        <v>137</v>
      </c>
      <c r="O58" s="64"/>
      <c r="P58" s="64"/>
      <c r="Q58" s="64"/>
      <c r="R58" s="64"/>
      <c r="S58" s="64"/>
    </row>
    <row r="59" spans="1:19" s="4" customFormat="1" ht="24.95" customHeight="1">
      <c r="A59" s="86">
        <v>53</v>
      </c>
      <c r="B59" s="102" t="s">
        <v>242</v>
      </c>
      <c r="C59" s="102" t="s">
        <v>5</v>
      </c>
      <c r="D59" s="103" t="s">
        <v>184</v>
      </c>
      <c r="E59" s="65" t="s">
        <v>198</v>
      </c>
      <c r="F59" s="65"/>
      <c r="G59" s="65" t="s">
        <v>198</v>
      </c>
      <c r="H59" s="65" t="s">
        <v>198</v>
      </c>
      <c r="I59" s="86" t="str">
        <f t="shared" si="0"/>
        <v>마OOOOOOOOO점</v>
      </c>
      <c r="J59" s="102" t="s">
        <v>273</v>
      </c>
      <c r="K59" s="104">
        <v>50000</v>
      </c>
      <c r="L59" s="87" t="s">
        <v>267</v>
      </c>
      <c r="M59" s="66"/>
      <c r="N59" s="90" t="s">
        <v>260</v>
      </c>
      <c r="O59" s="64"/>
      <c r="P59" s="64"/>
      <c r="Q59" s="64"/>
      <c r="R59" s="64"/>
      <c r="S59" s="64"/>
    </row>
    <row r="60" spans="1:19" s="4" customFormat="1" ht="24.95" customHeight="1">
      <c r="A60" s="86">
        <v>54</v>
      </c>
      <c r="B60" s="102" t="s">
        <v>242</v>
      </c>
      <c r="C60" s="102" t="s">
        <v>5</v>
      </c>
      <c r="D60" s="103" t="s">
        <v>186</v>
      </c>
      <c r="E60" s="65" t="s">
        <v>198</v>
      </c>
      <c r="F60" s="65"/>
      <c r="G60" s="65" t="s">
        <v>198</v>
      </c>
      <c r="H60" s="65" t="s">
        <v>198</v>
      </c>
      <c r="I60" s="86" t="str">
        <f t="shared" ref="I60:I61" si="1">REPLACE(N60,2,LEN(N60)-2,REPT("O",LEN(N60)-2))</f>
        <v>김O효</v>
      </c>
      <c r="J60" s="102" t="s">
        <v>273</v>
      </c>
      <c r="K60" s="104">
        <v>20000</v>
      </c>
      <c r="L60" s="87" t="s">
        <v>267</v>
      </c>
      <c r="M60" s="66"/>
      <c r="N60" s="90" t="s">
        <v>209</v>
      </c>
      <c r="O60" s="64"/>
      <c r="P60" s="64"/>
      <c r="Q60" s="64"/>
      <c r="R60" s="64"/>
      <c r="S60" s="64"/>
    </row>
    <row r="61" spans="1:19" s="4" customFormat="1" ht="24.95" customHeight="1">
      <c r="A61" s="86">
        <v>55</v>
      </c>
      <c r="B61" s="102" t="s">
        <v>242</v>
      </c>
      <c r="C61" s="102" t="s">
        <v>5</v>
      </c>
      <c r="D61" s="103" t="s">
        <v>186</v>
      </c>
      <c r="E61" s="65" t="s">
        <v>198</v>
      </c>
      <c r="F61" s="65"/>
      <c r="G61" s="65" t="s">
        <v>198</v>
      </c>
      <c r="H61" s="65" t="s">
        <v>198</v>
      </c>
      <c r="I61" s="86" t="str">
        <f t="shared" si="1"/>
        <v>송O경</v>
      </c>
      <c r="J61" s="102" t="s">
        <v>273</v>
      </c>
      <c r="K61" s="104">
        <v>10000</v>
      </c>
      <c r="L61" s="87" t="s">
        <v>267</v>
      </c>
      <c r="M61" s="66"/>
      <c r="N61" s="90" t="s">
        <v>138</v>
      </c>
      <c r="O61" s="64"/>
      <c r="P61" s="64"/>
      <c r="Q61" s="64"/>
      <c r="R61" s="64"/>
      <c r="S61" s="64"/>
    </row>
    <row r="62" spans="1:19" s="4" customFormat="1" ht="24.95" customHeight="1">
      <c r="A62" s="86">
        <v>56</v>
      </c>
      <c r="B62" s="102" t="s">
        <v>242</v>
      </c>
      <c r="C62" s="102" t="s">
        <v>5</v>
      </c>
      <c r="D62" s="103" t="s">
        <v>186</v>
      </c>
      <c r="E62" s="65" t="s">
        <v>198</v>
      </c>
      <c r="F62" s="65"/>
      <c r="G62" s="65" t="s">
        <v>198</v>
      </c>
      <c r="H62" s="65" t="s">
        <v>198</v>
      </c>
      <c r="I62" s="86" t="str">
        <f t="shared" ref="I62:I65" si="2">REPLACE(N62,2,LEN(N62)-2,REPT("O",LEN(N62)-2))</f>
        <v>김O곤</v>
      </c>
      <c r="J62" s="102" t="s">
        <v>273</v>
      </c>
      <c r="K62" s="104">
        <v>14000</v>
      </c>
      <c r="L62" s="87" t="s">
        <v>267</v>
      </c>
      <c r="M62" s="66"/>
      <c r="N62" s="90" t="s">
        <v>140</v>
      </c>
      <c r="O62" s="64"/>
      <c r="P62" s="64"/>
      <c r="Q62" s="64"/>
      <c r="R62" s="64"/>
      <c r="S62" s="64"/>
    </row>
    <row r="63" spans="1:19" s="4" customFormat="1" ht="24.95" customHeight="1">
      <c r="A63" s="86">
        <v>57</v>
      </c>
      <c r="B63" s="102" t="s">
        <v>242</v>
      </c>
      <c r="C63" s="102" t="s">
        <v>183</v>
      </c>
      <c r="D63" s="103" t="s">
        <v>185</v>
      </c>
      <c r="E63" s="65" t="s">
        <v>198</v>
      </c>
      <c r="F63" s="65"/>
      <c r="G63" s="65" t="s">
        <v>198</v>
      </c>
      <c r="H63" s="65" t="s">
        <v>198</v>
      </c>
      <c r="I63" s="86" t="str">
        <f t="shared" si="2"/>
        <v>경OOOO단</v>
      </c>
      <c r="J63" s="102" t="s">
        <v>295</v>
      </c>
      <c r="K63" s="104">
        <v>12500000</v>
      </c>
      <c r="L63" s="87" t="s">
        <v>282</v>
      </c>
      <c r="M63" s="66"/>
      <c r="N63" s="90" t="s">
        <v>261</v>
      </c>
      <c r="O63" s="64"/>
      <c r="P63" s="64"/>
      <c r="Q63" s="64"/>
      <c r="R63" s="64"/>
      <c r="S63" s="64"/>
    </row>
    <row r="64" spans="1:19" s="4" customFormat="1" ht="24.95" customHeight="1">
      <c r="A64" s="86">
        <v>58</v>
      </c>
      <c r="B64" s="102" t="s">
        <v>243</v>
      </c>
      <c r="C64" s="102" t="s">
        <v>183</v>
      </c>
      <c r="D64" s="103" t="s">
        <v>185</v>
      </c>
      <c r="E64" s="65" t="s">
        <v>200</v>
      </c>
      <c r="F64" s="65"/>
      <c r="G64" s="65" t="s">
        <v>200</v>
      </c>
      <c r="H64" s="65" t="s">
        <v>200</v>
      </c>
      <c r="I64" s="86" t="str">
        <f t="shared" si="2"/>
        <v>굿OOO스</v>
      </c>
      <c r="J64" s="102" t="s">
        <v>296</v>
      </c>
      <c r="K64" s="104">
        <v>8900000</v>
      </c>
      <c r="L64" s="87" t="s">
        <v>282</v>
      </c>
      <c r="M64" s="66"/>
      <c r="N64" s="90" t="s">
        <v>262</v>
      </c>
      <c r="O64" s="64"/>
      <c r="P64" s="64"/>
      <c r="Q64" s="64"/>
      <c r="R64" s="64"/>
      <c r="S64" s="64"/>
    </row>
    <row r="65" spans="1:19" s="4" customFormat="1" ht="24.95" customHeight="1">
      <c r="A65" s="86">
        <v>59</v>
      </c>
      <c r="B65" s="102" t="s">
        <v>243</v>
      </c>
      <c r="C65" s="102" t="s">
        <v>183</v>
      </c>
      <c r="D65" s="103" t="s">
        <v>185</v>
      </c>
      <c r="E65" s="65" t="s">
        <v>200</v>
      </c>
      <c r="F65" s="65"/>
      <c r="G65" s="65" t="s">
        <v>200</v>
      </c>
      <c r="H65" s="65" t="s">
        <v>200</v>
      </c>
      <c r="I65" s="86" t="str">
        <f t="shared" si="2"/>
        <v>어OOOOOOOOOOOO부</v>
      </c>
      <c r="J65" s="102" t="s">
        <v>297</v>
      </c>
      <c r="K65" s="104">
        <v>10000000</v>
      </c>
      <c r="L65" s="87" t="s">
        <v>282</v>
      </c>
      <c r="M65" s="66"/>
      <c r="N65" s="90" t="s">
        <v>59</v>
      </c>
      <c r="O65" s="64"/>
      <c r="P65" s="64"/>
      <c r="Q65" s="64"/>
      <c r="R65" s="64"/>
      <c r="S65" s="64"/>
    </row>
    <row r="66" spans="1:19" s="4" customFormat="1" ht="24.95" customHeight="1">
      <c r="A66" s="86">
        <v>60</v>
      </c>
      <c r="B66" s="102" t="s">
        <v>244</v>
      </c>
      <c r="C66" s="102" t="s">
        <v>5</v>
      </c>
      <c r="D66" s="103"/>
      <c r="E66" s="65"/>
      <c r="F66" s="65"/>
      <c r="G66" s="65"/>
      <c r="H66" s="65"/>
      <c r="I66" s="86" t="str">
        <f t="shared" ref="I66:I106" si="3">REPLACE(N66,2,LEN(N66)-2,REPT("O",LEN(N66)-2))</f>
        <v>무명</v>
      </c>
      <c r="J66" s="102" t="s">
        <v>298</v>
      </c>
      <c r="K66" s="104">
        <v>20055</v>
      </c>
      <c r="L66" s="87" t="s">
        <v>282</v>
      </c>
      <c r="M66" s="66"/>
      <c r="N66" s="90" t="s">
        <v>263</v>
      </c>
      <c r="O66" s="64"/>
      <c r="P66" s="64"/>
      <c r="Q66" s="64"/>
      <c r="R66" s="64"/>
      <c r="S66" s="64"/>
    </row>
    <row r="67" spans="1:19" s="4" customFormat="1" ht="24.95" customHeight="1">
      <c r="A67" s="86">
        <v>61</v>
      </c>
      <c r="B67" s="102" t="s">
        <v>244</v>
      </c>
      <c r="C67" s="102" t="s">
        <v>5</v>
      </c>
      <c r="D67" s="103" t="s">
        <v>187</v>
      </c>
      <c r="E67" s="65" t="s">
        <v>198</v>
      </c>
      <c r="F67" s="65"/>
      <c r="G67" s="65" t="s">
        <v>198</v>
      </c>
      <c r="H67" s="65" t="s">
        <v>198</v>
      </c>
      <c r="I67" s="86" t="str">
        <f t="shared" si="3"/>
        <v>김O경</v>
      </c>
      <c r="J67" s="102" t="s">
        <v>273</v>
      </c>
      <c r="K67" s="104">
        <v>10000</v>
      </c>
      <c r="L67" s="87" t="s">
        <v>267</v>
      </c>
      <c r="M67" s="66"/>
      <c r="N67" s="90" t="s">
        <v>154</v>
      </c>
      <c r="O67" s="64"/>
      <c r="P67" s="64"/>
      <c r="Q67" s="64"/>
      <c r="R67" s="64"/>
      <c r="S67" s="64"/>
    </row>
    <row r="68" spans="1:19" s="4" customFormat="1" ht="24.95" customHeight="1">
      <c r="A68" s="86">
        <v>62</v>
      </c>
      <c r="B68" s="102" t="s">
        <v>245</v>
      </c>
      <c r="C68" s="102" t="s">
        <v>5</v>
      </c>
      <c r="D68" s="103" t="s">
        <v>187</v>
      </c>
      <c r="E68" s="65" t="s">
        <v>198</v>
      </c>
      <c r="F68" s="65"/>
      <c r="G68" s="65" t="s">
        <v>198</v>
      </c>
      <c r="H68" s="65" t="s">
        <v>198</v>
      </c>
      <c r="I68" s="86" t="str">
        <f t="shared" si="3"/>
        <v>박O진</v>
      </c>
      <c r="J68" s="102" t="s">
        <v>273</v>
      </c>
      <c r="K68" s="104">
        <v>20000</v>
      </c>
      <c r="L68" s="87" t="s">
        <v>267</v>
      </c>
      <c r="M68" s="66"/>
      <c r="N68" s="90" t="s">
        <v>133</v>
      </c>
      <c r="O68" s="64"/>
      <c r="P68" s="64"/>
      <c r="Q68" s="64"/>
      <c r="R68" s="64"/>
      <c r="S68" s="64"/>
    </row>
    <row r="69" spans="1:19" s="4" customFormat="1" ht="24.95" customHeight="1">
      <c r="A69" s="86">
        <v>63</v>
      </c>
      <c r="B69" s="102" t="s">
        <v>245</v>
      </c>
      <c r="C69" s="102" t="s">
        <v>5</v>
      </c>
      <c r="D69" s="103" t="s">
        <v>187</v>
      </c>
      <c r="E69" s="65" t="s">
        <v>198</v>
      </c>
      <c r="F69" s="65"/>
      <c r="G69" s="65" t="s">
        <v>198</v>
      </c>
      <c r="H69" s="65" t="s">
        <v>198</v>
      </c>
      <c r="I69" s="86" t="str">
        <f t="shared" si="3"/>
        <v>박O영</v>
      </c>
      <c r="J69" s="102" t="s">
        <v>273</v>
      </c>
      <c r="K69" s="104">
        <v>10040</v>
      </c>
      <c r="L69" s="87" t="s">
        <v>267</v>
      </c>
      <c r="M69" s="66"/>
      <c r="N69" s="90" t="s">
        <v>195</v>
      </c>
      <c r="O69" s="64"/>
      <c r="P69" s="64"/>
      <c r="Q69" s="64"/>
      <c r="R69" s="64"/>
      <c r="S69" s="64"/>
    </row>
    <row r="70" spans="1:19" s="4" customFormat="1" ht="24.95" customHeight="1">
      <c r="A70" s="86">
        <v>64</v>
      </c>
      <c r="B70" s="102" t="s">
        <v>245</v>
      </c>
      <c r="C70" s="102" t="s">
        <v>5</v>
      </c>
      <c r="D70" s="103" t="s">
        <v>187</v>
      </c>
      <c r="E70" s="65" t="s">
        <v>198</v>
      </c>
      <c r="F70" s="65"/>
      <c r="G70" s="65" t="s">
        <v>198</v>
      </c>
      <c r="H70" s="65" t="s">
        <v>198</v>
      </c>
      <c r="I70" s="86" t="str">
        <f t="shared" si="3"/>
        <v>박O현</v>
      </c>
      <c r="J70" s="102" t="s">
        <v>273</v>
      </c>
      <c r="K70" s="104">
        <v>10000</v>
      </c>
      <c r="L70" s="87" t="s">
        <v>267</v>
      </c>
      <c r="M70" s="66"/>
      <c r="N70" s="90" t="s">
        <v>68</v>
      </c>
      <c r="O70" s="64"/>
      <c r="P70" s="64"/>
      <c r="Q70" s="64"/>
      <c r="R70" s="64"/>
      <c r="S70" s="64"/>
    </row>
    <row r="71" spans="1:19" s="4" customFormat="1" ht="24.95" customHeight="1">
      <c r="A71" s="86">
        <v>65</v>
      </c>
      <c r="B71" s="102" t="s">
        <v>245</v>
      </c>
      <c r="C71" s="102" t="s">
        <v>5</v>
      </c>
      <c r="D71" s="103" t="s">
        <v>187</v>
      </c>
      <c r="E71" s="65" t="s">
        <v>198</v>
      </c>
      <c r="F71" s="65"/>
      <c r="G71" s="65" t="s">
        <v>198</v>
      </c>
      <c r="H71" s="65" t="s">
        <v>198</v>
      </c>
      <c r="I71" s="86" t="str">
        <f t="shared" si="3"/>
        <v>김O진</v>
      </c>
      <c r="J71" s="102" t="s">
        <v>273</v>
      </c>
      <c r="K71" s="104">
        <v>10000</v>
      </c>
      <c r="L71" s="87" t="s">
        <v>267</v>
      </c>
      <c r="M71" s="66"/>
      <c r="N71" s="90" t="s">
        <v>67</v>
      </c>
      <c r="O71" s="64"/>
      <c r="P71" s="64"/>
      <c r="Q71" s="64"/>
      <c r="R71" s="64"/>
      <c r="S71" s="64"/>
    </row>
    <row r="72" spans="1:19" s="4" customFormat="1" ht="24.95" customHeight="1">
      <c r="A72" s="86">
        <v>66</v>
      </c>
      <c r="B72" s="102" t="s">
        <v>245</v>
      </c>
      <c r="C72" s="102" t="s">
        <v>5</v>
      </c>
      <c r="D72" s="103" t="s">
        <v>187</v>
      </c>
      <c r="E72" s="65" t="s">
        <v>198</v>
      </c>
      <c r="F72" s="65"/>
      <c r="G72" s="65" t="s">
        <v>198</v>
      </c>
      <c r="H72" s="65" t="s">
        <v>198</v>
      </c>
      <c r="I72" s="86" t="str">
        <f t="shared" si="3"/>
        <v>김O섭</v>
      </c>
      <c r="J72" s="102" t="s">
        <v>273</v>
      </c>
      <c r="K72" s="104">
        <v>10400</v>
      </c>
      <c r="L72" s="87" t="s">
        <v>267</v>
      </c>
      <c r="M72" s="66"/>
      <c r="N72" s="90" t="s">
        <v>180</v>
      </c>
      <c r="O72" s="64"/>
      <c r="P72" s="64"/>
      <c r="Q72" s="64"/>
      <c r="R72" s="64"/>
      <c r="S72" s="64"/>
    </row>
    <row r="73" spans="1:19" s="4" customFormat="1" ht="24.95" customHeight="1">
      <c r="A73" s="86">
        <v>67</v>
      </c>
      <c r="B73" s="102" t="s">
        <v>245</v>
      </c>
      <c r="C73" s="102" t="s">
        <v>5</v>
      </c>
      <c r="D73" s="103" t="s">
        <v>187</v>
      </c>
      <c r="E73" s="65" t="s">
        <v>198</v>
      </c>
      <c r="F73" s="65"/>
      <c r="G73" s="65" t="s">
        <v>198</v>
      </c>
      <c r="H73" s="65" t="s">
        <v>198</v>
      </c>
      <c r="I73" s="86" t="str">
        <f t="shared" si="3"/>
        <v>이O숙</v>
      </c>
      <c r="J73" s="102" t="s">
        <v>273</v>
      </c>
      <c r="K73" s="104">
        <v>10400</v>
      </c>
      <c r="L73" s="87" t="s">
        <v>267</v>
      </c>
      <c r="M73" s="66"/>
      <c r="N73" s="90" t="s">
        <v>174</v>
      </c>
      <c r="O73" s="64"/>
      <c r="P73" s="64"/>
      <c r="Q73" s="64"/>
      <c r="R73" s="64"/>
      <c r="S73" s="64"/>
    </row>
    <row r="74" spans="1:19" s="4" customFormat="1" ht="24.95" customHeight="1">
      <c r="A74" s="86">
        <v>68</v>
      </c>
      <c r="B74" s="102" t="s">
        <v>245</v>
      </c>
      <c r="C74" s="102" t="s">
        <v>5</v>
      </c>
      <c r="D74" s="103" t="s">
        <v>187</v>
      </c>
      <c r="E74" s="65" t="s">
        <v>198</v>
      </c>
      <c r="F74" s="65"/>
      <c r="G74" s="65" t="s">
        <v>198</v>
      </c>
      <c r="H74" s="65" t="s">
        <v>198</v>
      </c>
      <c r="I74" s="86" t="str">
        <f t="shared" si="3"/>
        <v>유미</v>
      </c>
      <c r="J74" s="102" t="s">
        <v>273</v>
      </c>
      <c r="K74" s="104">
        <v>10000</v>
      </c>
      <c r="L74" s="87" t="s">
        <v>267</v>
      </c>
      <c r="M74" s="66"/>
      <c r="N74" s="90" t="s">
        <v>155</v>
      </c>
      <c r="O74" s="64"/>
      <c r="P74" s="64"/>
      <c r="Q74" s="64"/>
      <c r="R74" s="64"/>
      <c r="S74" s="64"/>
    </row>
    <row r="75" spans="1:19" s="4" customFormat="1" ht="24.95" customHeight="1">
      <c r="A75" s="86">
        <v>69</v>
      </c>
      <c r="B75" s="102" t="s">
        <v>245</v>
      </c>
      <c r="C75" s="102" t="s">
        <v>5</v>
      </c>
      <c r="D75" s="103" t="s">
        <v>187</v>
      </c>
      <c r="E75" s="65" t="s">
        <v>198</v>
      </c>
      <c r="F75" s="65"/>
      <c r="G75" s="65" t="s">
        <v>198</v>
      </c>
      <c r="H75" s="65" t="s">
        <v>198</v>
      </c>
      <c r="I75" s="86" t="str">
        <f t="shared" si="3"/>
        <v>양O진</v>
      </c>
      <c r="J75" s="102" t="s">
        <v>273</v>
      </c>
      <c r="K75" s="104">
        <v>14000</v>
      </c>
      <c r="L75" s="87" t="s">
        <v>267</v>
      </c>
      <c r="M75" s="66"/>
      <c r="N75" s="90" t="s">
        <v>196</v>
      </c>
      <c r="O75" s="64"/>
      <c r="P75" s="64"/>
      <c r="Q75" s="64"/>
      <c r="R75" s="64"/>
      <c r="S75" s="64"/>
    </row>
    <row r="76" spans="1:19" s="4" customFormat="1" ht="24.95" customHeight="1">
      <c r="A76" s="86">
        <v>70</v>
      </c>
      <c r="B76" s="102" t="s">
        <v>245</v>
      </c>
      <c r="C76" s="102" t="s">
        <v>5</v>
      </c>
      <c r="D76" s="103" t="s">
        <v>187</v>
      </c>
      <c r="E76" s="65" t="s">
        <v>198</v>
      </c>
      <c r="F76" s="65"/>
      <c r="G76" s="65" t="s">
        <v>198</v>
      </c>
      <c r="H76" s="65" t="s">
        <v>198</v>
      </c>
      <c r="I76" s="86" t="str">
        <f t="shared" si="3"/>
        <v>박O석</v>
      </c>
      <c r="J76" s="102" t="s">
        <v>273</v>
      </c>
      <c r="K76" s="104">
        <v>10400</v>
      </c>
      <c r="L76" s="87" t="s">
        <v>267</v>
      </c>
      <c r="M76" s="66"/>
      <c r="N76" s="90" t="s">
        <v>65</v>
      </c>
      <c r="O76" s="64"/>
      <c r="P76" s="64"/>
      <c r="Q76" s="64"/>
      <c r="R76" s="64"/>
      <c r="S76" s="64"/>
    </row>
    <row r="77" spans="1:19" s="4" customFormat="1" ht="24.95" customHeight="1">
      <c r="A77" s="86">
        <v>71</v>
      </c>
      <c r="B77" s="102" t="s">
        <v>245</v>
      </c>
      <c r="C77" s="102" t="s">
        <v>5</v>
      </c>
      <c r="D77" s="103" t="s">
        <v>187</v>
      </c>
      <c r="E77" s="65" t="s">
        <v>198</v>
      </c>
      <c r="F77" s="65"/>
      <c r="G77" s="65" t="s">
        <v>198</v>
      </c>
      <c r="H77" s="65" t="s">
        <v>198</v>
      </c>
      <c r="I77" s="86" t="str">
        <f t="shared" si="3"/>
        <v>오O연</v>
      </c>
      <c r="J77" s="102" t="s">
        <v>273</v>
      </c>
      <c r="K77" s="104">
        <v>10000</v>
      </c>
      <c r="L77" s="87" t="s">
        <v>267</v>
      </c>
      <c r="M77" s="66"/>
      <c r="N77" s="90" t="s">
        <v>182</v>
      </c>
      <c r="O77" s="64"/>
      <c r="P77" s="64"/>
      <c r="Q77" s="64"/>
      <c r="R77" s="64"/>
      <c r="S77" s="64"/>
    </row>
    <row r="78" spans="1:19" s="4" customFormat="1" ht="24.95" customHeight="1">
      <c r="A78" s="86">
        <v>72</v>
      </c>
      <c r="B78" s="102" t="s">
        <v>245</v>
      </c>
      <c r="C78" s="102" t="s">
        <v>5</v>
      </c>
      <c r="D78" s="103" t="s">
        <v>187</v>
      </c>
      <c r="E78" s="65" t="s">
        <v>198</v>
      </c>
      <c r="F78" s="65"/>
      <c r="G78" s="65" t="s">
        <v>198</v>
      </c>
      <c r="H78" s="65" t="s">
        <v>198</v>
      </c>
      <c r="I78" s="86" t="str">
        <f t="shared" si="3"/>
        <v>박O희</v>
      </c>
      <c r="J78" s="102" t="s">
        <v>273</v>
      </c>
      <c r="K78" s="104">
        <v>10000</v>
      </c>
      <c r="L78" s="87" t="s">
        <v>267</v>
      </c>
      <c r="M78" s="66"/>
      <c r="N78" s="90" t="s">
        <v>66</v>
      </c>
      <c r="O78" s="64"/>
      <c r="P78" s="64"/>
      <c r="Q78" s="64"/>
      <c r="R78" s="64"/>
      <c r="S78" s="64"/>
    </row>
    <row r="79" spans="1:19" s="4" customFormat="1" ht="24.95" customHeight="1">
      <c r="A79" s="86">
        <v>73</v>
      </c>
      <c r="B79" s="102" t="s">
        <v>245</v>
      </c>
      <c r="C79" s="102" t="s">
        <v>5</v>
      </c>
      <c r="D79" s="103" t="s">
        <v>187</v>
      </c>
      <c r="E79" s="65" t="s">
        <v>198</v>
      </c>
      <c r="F79" s="65"/>
      <c r="G79" s="65" t="s">
        <v>198</v>
      </c>
      <c r="H79" s="65" t="s">
        <v>198</v>
      </c>
      <c r="I79" s="86" t="str">
        <f t="shared" si="3"/>
        <v>장O선</v>
      </c>
      <c r="J79" s="102" t="s">
        <v>273</v>
      </c>
      <c r="K79" s="104">
        <v>10000</v>
      </c>
      <c r="L79" s="87" t="s">
        <v>267</v>
      </c>
      <c r="M79" s="66"/>
      <c r="N79" s="90" t="s">
        <v>149</v>
      </c>
      <c r="O79" s="64"/>
      <c r="P79" s="64"/>
      <c r="Q79" s="64"/>
      <c r="R79" s="64"/>
      <c r="S79" s="64"/>
    </row>
    <row r="80" spans="1:19" s="4" customFormat="1" ht="24.95" customHeight="1">
      <c r="A80" s="86">
        <v>74</v>
      </c>
      <c r="B80" s="102" t="s">
        <v>245</v>
      </c>
      <c r="C80" s="102" t="s">
        <v>5</v>
      </c>
      <c r="D80" s="103" t="s">
        <v>186</v>
      </c>
      <c r="E80" s="65" t="s">
        <v>198</v>
      </c>
      <c r="F80" s="65"/>
      <c r="G80" s="65" t="s">
        <v>198</v>
      </c>
      <c r="H80" s="65" t="s">
        <v>198</v>
      </c>
      <c r="I80" s="86" t="str">
        <f t="shared" si="3"/>
        <v>이O용</v>
      </c>
      <c r="J80" s="102" t="s">
        <v>273</v>
      </c>
      <c r="K80" s="104">
        <v>100000</v>
      </c>
      <c r="L80" s="87" t="s">
        <v>267</v>
      </c>
      <c r="M80" s="66"/>
      <c r="N80" s="90" t="s">
        <v>162</v>
      </c>
      <c r="O80" s="64"/>
      <c r="P80" s="64"/>
      <c r="Q80" s="64"/>
      <c r="R80" s="64"/>
      <c r="S80" s="64"/>
    </row>
    <row r="81" spans="1:19" s="4" customFormat="1" ht="24.95" customHeight="1">
      <c r="A81" s="86">
        <v>75</v>
      </c>
      <c r="B81" s="102" t="s">
        <v>245</v>
      </c>
      <c r="C81" s="102" t="s">
        <v>5</v>
      </c>
      <c r="D81" s="103" t="s">
        <v>186</v>
      </c>
      <c r="E81" s="65" t="s">
        <v>198</v>
      </c>
      <c r="F81" s="65"/>
      <c r="G81" s="65" t="s">
        <v>198</v>
      </c>
      <c r="H81" s="65" t="s">
        <v>198</v>
      </c>
      <c r="I81" s="86" t="str">
        <f t="shared" si="3"/>
        <v>김O식</v>
      </c>
      <c r="J81" s="102" t="s">
        <v>273</v>
      </c>
      <c r="K81" s="104">
        <v>10400</v>
      </c>
      <c r="L81" s="87" t="s">
        <v>267</v>
      </c>
      <c r="M81" s="66"/>
      <c r="N81" s="90" t="s">
        <v>175</v>
      </c>
      <c r="O81" s="64"/>
      <c r="P81" s="64"/>
      <c r="Q81" s="64"/>
      <c r="R81" s="64"/>
      <c r="S81" s="64"/>
    </row>
    <row r="82" spans="1:19" s="4" customFormat="1" ht="24.95" customHeight="1">
      <c r="A82" s="86">
        <v>76</v>
      </c>
      <c r="B82" s="102" t="s">
        <v>245</v>
      </c>
      <c r="C82" s="102" t="s">
        <v>5</v>
      </c>
      <c r="D82" s="103" t="s">
        <v>186</v>
      </c>
      <c r="E82" s="65" t="s">
        <v>198</v>
      </c>
      <c r="F82" s="65"/>
      <c r="G82" s="65" t="s">
        <v>198</v>
      </c>
      <c r="H82" s="65" t="s">
        <v>198</v>
      </c>
      <c r="I82" s="86" t="str">
        <f t="shared" si="3"/>
        <v>박O선</v>
      </c>
      <c r="J82" s="102" t="s">
        <v>273</v>
      </c>
      <c r="K82" s="104">
        <v>11400</v>
      </c>
      <c r="L82" s="87" t="s">
        <v>267</v>
      </c>
      <c r="M82" s="66"/>
      <c r="N82" s="90" t="s">
        <v>157</v>
      </c>
      <c r="O82" s="64"/>
      <c r="P82" s="64"/>
      <c r="Q82" s="64"/>
      <c r="R82" s="64"/>
      <c r="S82" s="64"/>
    </row>
    <row r="83" spans="1:19" s="4" customFormat="1" ht="24.95" customHeight="1">
      <c r="A83" s="86">
        <v>77</v>
      </c>
      <c r="B83" s="102" t="s">
        <v>245</v>
      </c>
      <c r="C83" s="102" t="s">
        <v>5</v>
      </c>
      <c r="D83" s="103" t="s">
        <v>186</v>
      </c>
      <c r="E83" s="65" t="s">
        <v>198</v>
      </c>
      <c r="F83" s="65"/>
      <c r="G83" s="65" t="s">
        <v>198</v>
      </c>
      <c r="H83" s="65" t="s">
        <v>198</v>
      </c>
      <c r="I83" s="86" t="str">
        <f t="shared" si="3"/>
        <v>안O기</v>
      </c>
      <c r="J83" s="102" t="s">
        <v>273</v>
      </c>
      <c r="K83" s="104">
        <v>20000</v>
      </c>
      <c r="L83" s="87" t="s">
        <v>267</v>
      </c>
      <c r="M83" s="66"/>
      <c r="N83" s="90" t="s">
        <v>69</v>
      </c>
      <c r="O83" s="64"/>
      <c r="P83" s="64"/>
      <c r="Q83" s="64"/>
      <c r="R83" s="64"/>
      <c r="S83" s="64"/>
    </row>
    <row r="84" spans="1:19" s="4" customFormat="1" ht="24.95" customHeight="1">
      <c r="A84" s="86">
        <v>78</v>
      </c>
      <c r="B84" s="102" t="s">
        <v>245</v>
      </c>
      <c r="C84" s="102" t="s">
        <v>5</v>
      </c>
      <c r="D84" s="103" t="s">
        <v>186</v>
      </c>
      <c r="E84" s="65" t="s">
        <v>198</v>
      </c>
      <c r="F84" s="65"/>
      <c r="G84" s="65" t="s">
        <v>198</v>
      </c>
      <c r="H84" s="65" t="s">
        <v>198</v>
      </c>
      <c r="I84" s="86" t="str">
        <f t="shared" si="3"/>
        <v>윤O심</v>
      </c>
      <c r="J84" s="102" t="s">
        <v>273</v>
      </c>
      <c r="K84" s="104">
        <v>30000</v>
      </c>
      <c r="L84" s="87" t="s">
        <v>267</v>
      </c>
      <c r="M84" s="66"/>
      <c r="N84" s="90" t="s">
        <v>143</v>
      </c>
      <c r="O84" s="64"/>
      <c r="P84" s="64"/>
      <c r="Q84" s="64"/>
      <c r="R84" s="64"/>
      <c r="S84" s="64"/>
    </row>
    <row r="85" spans="1:19" s="4" customFormat="1" ht="24.95" customHeight="1">
      <c r="A85" s="86">
        <v>79</v>
      </c>
      <c r="B85" s="102" t="s">
        <v>245</v>
      </c>
      <c r="C85" s="102" t="s">
        <v>5</v>
      </c>
      <c r="D85" s="103" t="s">
        <v>186</v>
      </c>
      <c r="E85" s="65" t="s">
        <v>198</v>
      </c>
      <c r="F85" s="65"/>
      <c r="G85" s="65" t="s">
        <v>198</v>
      </c>
      <c r="H85" s="65" t="s">
        <v>198</v>
      </c>
      <c r="I85" s="86" t="str">
        <f t="shared" si="3"/>
        <v>최OOOOOO)</v>
      </c>
      <c r="J85" s="102" t="s">
        <v>273</v>
      </c>
      <c r="K85" s="104">
        <v>11400</v>
      </c>
      <c r="L85" s="87" t="s">
        <v>267</v>
      </c>
      <c r="M85" s="66"/>
      <c r="N85" s="90" t="s">
        <v>150</v>
      </c>
      <c r="O85" s="64"/>
      <c r="P85" s="64"/>
      <c r="Q85" s="64"/>
      <c r="R85" s="64"/>
      <c r="S85" s="64"/>
    </row>
    <row r="86" spans="1:19" s="4" customFormat="1" ht="24.95" customHeight="1">
      <c r="A86" s="86">
        <v>80</v>
      </c>
      <c r="B86" s="102" t="s">
        <v>245</v>
      </c>
      <c r="C86" s="102" t="s">
        <v>5</v>
      </c>
      <c r="D86" s="103" t="s">
        <v>186</v>
      </c>
      <c r="E86" s="65" t="s">
        <v>198</v>
      </c>
      <c r="F86" s="65"/>
      <c r="G86" s="65" t="s">
        <v>198</v>
      </c>
      <c r="H86" s="65" t="s">
        <v>198</v>
      </c>
      <c r="I86" s="86" t="str">
        <f t="shared" ref="I86:I95" si="4">REPLACE(N86,2,LEN(N86)-2,REPT("O",LEN(N86)-2))</f>
        <v>전O자</v>
      </c>
      <c r="J86" s="102" t="s">
        <v>273</v>
      </c>
      <c r="K86" s="104">
        <v>10400</v>
      </c>
      <c r="L86" s="87" t="s">
        <v>267</v>
      </c>
      <c r="M86" s="66"/>
      <c r="N86" s="90" t="s">
        <v>176</v>
      </c>
      <c r="O86" s="64"/>
      <c r="P86" s="64"/>
      <c r="Q86" s="64"/>
      <c r="R86" s="64"/>
      <c r="S86" s="64"/>
    </row>
    <row r="87" spans="1:19" s="4" customFormat="1" ht="24.95" customHeight="1">
      <c r="A87" s="86">
        <v>81</v>
      </c>
      <c r="B87" s="102" t="s">
        <v>246</v>
      </c>
      <c r="C87" s="102" t="s">
        <v>5</v>
      </c>
      <c r="D87" s="103" t="s">
        <v>186</v>
      </c>
      <c r="E87" s="65" t="s">
        <v>198</v>
      </c>
      <c r="F87" s="65"/>
      <c r="G87" s="65" t="s">
        <v>198</v>
      </c>
      <c r="H87" s="65" t="s">
        <v>198</v>
      </c>
      <c r="I87" s="86" t="str">
        <f t="shared" si="4"/>
        <v>정O옥</v>
      </c>
      <c r="J87" s="102" t="s">
        <v>273</v>
      </c>
      <c r="K87" s="104">
        <v>11400</v>
      </c>
      <c r="L87" s="87" t="s">
        <v>267</v>
      </c>
      <c r="M87" s="66"/>
      <c r="N87" s="90" t="s">
        <v>151</v>
      </c>
      <c r="O87" s="64"/>
      <c r="P87" s="64"/>
      <c r="Q87" s="64"/>
      <c r="R87" s="64"/>
      <c r="S87" s="64"/>
    </row>
    <row r="88" spans="1:19" s="4" customFormat="1" ht="24.95" customHeight="1">
      <c r="A88" s="86">
        <v>82</v>
      </c>
      <c r="B88" s="102" t="s">
        <v>246</v>
      </c>
      <c r="C88" s="102" t="s">
        <v>5</v>
      </c>
      <c r="D88" s="103" t="s">
        <v>186</v>
      </c>
      <c r="E88" s="65" t="s">
        <v>198</v>
      </c>
      <c r="F88" s="65"/>
      <c r="G88" s="65" t="s">
        <v>198</v>
      </c>
      <c r="H88" s="65" t="s">
        <v>198</v>
      </c>
      <c r="I88" s="86" t="str">
        <f t="shared" si="4"/>
        <v>윤O한</v>
      </c>
      <c r="J88" s="102" t="s">
        <v>273</v>
      </c>
      <c r="K88" s="104">
        <v>10000</v>
      </c>
      <c r="L88" s="87" t="s">
        <v>267</v>
      </c>
      <c r="M88" s="66"/>
      <c r="N88" s="90" t="s">
        <v>152</v>
      </c>
      <c r="O88" s="64"/>
      <c r="P88" s="64"/>
      <c r="Q88" s="64"/>
      <c r="R88" s="64"/>
      <c r="S88" s="64"/>
    </row>
    <row r="89" spans="1:19" s="4" customFormat="1" ht="24.95" customHeight="1">
      <c r="A89" s="86">
        <v>83</v>
      </c>
      <c r="B89" s="102" t="s">
        <v>246</v>
      </c>
      <c r="C89" s="102" t="s">
        <v>5</v>
      </c>
      <c r="D89" s="103" t="s">
        <v>186</v>
      </c>
      <c r="E89" s="65" t="s">
        <v>198</v>
      </c>
      <c r="F89" s="65"/>
      <c r="G89" s="65" t="s">
        <v>198</v>
      </c>
      <c r="H89" s="65" t="s">
        <v>198</v>
      </c>
      <c r="I89" s="86" t="str">
        <f t="shared" si="4"/>
        <v>김O영</v>
      </c>
      <c r="J89" s="102" t="s">
        <v>273</v>
      </c>
      <c r="K89" s="104">
        <v>10400</v>
      </c>
      <c r="L89" s="87" t="s">
        <v>267</v>
      </c>
      <c r="M89" s="66"/>
      <c r="N89" s="90" t="s">
        <v>252</v>
      </c>
      <c r="O89" s="64"/>
      <c r="P89" s="64"/>
      <c r="Q89" s="64"/>
      <c r="R89" s="64"/>
      <c r="S89" s="64"/>
    </row>
    <row r="90" spans="1:19" s="4" customFormat="1" ht="24.95" customHeight="1">
      <c r="A90" s="86">
        <v>84</v>
      </c>
      <c r="B90" s="102" t="s">
        <v>246</v>
      </c>
      <c r="C90" s="102" t="s">
        <v>5</v>
      </c>
      <c r="D90" s="103" t="s">
        <v>186</v>
      </c>
      <c r="E90" s="65" t="s">
        <v>198</v>
      </c>
      <c r="F90" s="65"/>
      <c r="G90" s="65" t="s">
        <v>198</v>
      </c>
      <c r="H90" s="65" t="s">
        <v>198</v>
      </c>
      <c r="I90" s="86" t="str">
        <f t="shared" si="4"/>
        <v>구O나</v>
      </c>
      <c r="J90" s="102" t="s">
        <v>273</v>
      </c>
      <c r="K90" s="104">
        <v>40000</v>
      </c>
      <c r="L90" s="87" t="s">
        <v>267</v>
      </c>
      <c r="M90" s="66"/>
      <c r="N90" s="90" t="s">
        <v>141</v>
      </c>
      <c r="O90" s="64"/>
      <c r="P90" s="64"/>
      <c r="Q90" s="64"/>
      <c r="R90" s="64"/>
      <c r="S90" s="64"/>
    </row>
    <row r="91" spans="1:19" s="4" customFormat="1" ht="24.95" customHeight="1">
      <c r="A91" s="86">
        <v>85</v>
      </c>
      <c r="B91" s="102" t="s">
        <v>246</v>
      </c>
      <c r="C91" s="102" t="s">
        <v>5</v>
      </c>
      <c r="D91" s="103" t="s">
        <v>186</v>
      </c>
      <c r="E91" s="65" t="s">
        <v>198</v>
      </c>
      <c r="F91" s="65"/>
      <c r="G91" s="65" t="s">
        <v>198</v>
      </c>
      <c r="H91" s="65" t="s">
        <v>198</v>
      </c>
      <c r="I91" s="86" t="str">
        <f t="shared" si="4"/>
        <v>엄O수</v>
      </c>
      <c r="J91" s="102" t="s">
        <v>273</v>
      </c>
      <c r="K91" s="104">
        <v>50000</v>
      </c>
      <c r="L91" s="87" t="s">
        <v>267</v>
      </c>
      <c r="M91" s="66"/>
      <c r="N91" s="90" t="s">
        <v>163</v>
      </c>
      <c r="O91" s="64"/>
      <c r="P91" s="64"/>
      <c r="Q91" s="64"/>
      <c r="R91" s="64"/>
      <c r="S91" s="64"/>
    </row>
    <row r="92" spans="1:19" s="4" customFormat="1" ht="24.95" customHeight="1">
      <c r="A92" s="86">
        <v>86</v>
      </c>
      <c r="B92" s="102" t="s">
        <v>246</v>
      </c>
      <c r="C92" s="102" t="s">
        <v>5</v>
      </c>
      <c r="D92" s="103" t="s">
        <v>186</v>
      </c>
      <c r="E92" s="65" t="s">
        <v>198</v>
      </c>
      <c r="F92" s="65"/>
      <c r="G92" s="65" t="s">
        <v>198</v>
      </c>
      <c r="H92" s="65" t="s">
        <v>198</v>
      </c>
      <c r="I92" s="86" t="str">
        <f t="shared" si="4"/>
        <v>조O선</v>
      </c>
      <c r="J92" s="102" t="s">
        <v>273</v>
      </c>
      <c r="K92" s="104">
        <v>10000</v>
      </c>
      <c r="L92" s="87" t="s">
        <v>267</v>
      </c>
      <c r="M92" s="66"/>
      <c r="N92" s="90" t="s">
        <v>71</v>
      </c>
      <c r="O92" s="64"/>
      <c r="P92" s="64"/>
      <c r="Q92" s="64"/>
      <c r="R92" s="64"/>
      <c r="S92" s="64"/>
    </row>
    <row r="93" spans="1:19" s="4" customFormat="1" ht="24.95" customHeight="1">
      <c r="A93" s="86">
        <v>87</v>
      </c>
      <c r="B93" s="102" t="s">
        <v>246</v>
      </c>
      <c r="C93" s="102" t="s">
        <v>5</v>
      </c>
      <c r="D93" s="103" t="s">
        <v>186</v>
      </c>
      <c r="E93" s="65" t="s">
        <v>198</v>
      </c>
      <c r="F93" s="65"/>
      <c r="G93" s="65" t="s">
        <v>198</v>
      </c>
      <c r="H93" s="65" t="s">
        <v>198</v>
      </c>
      <c r="I93" s="86" t="str">
        <f t="shared" si="4"/>
        <v>장O욱</v>
      </c>
      <c r="J93" s="102" t="s">
        <v>273</v>
      </c>
      <c r="K93" s="104">
        <v>10400</v>
      </c>
      <c r="L93" s="87" t="s">
        <v>267</v>
      </c>
      <c r="M93" s="66"/>
      <c r="N93" s="90" t="s">
        <v>70</v>
      </c>
      <c r="O93" s="64"/>
      <c r="P93" s="64"/>
      <c r="Q93" s="64"/>
      <c r="R93" s="64"/>
      <c r="S93" s="64"/>
    </row>
    <row r="94" spans="1:19" s="4" customFormat="1" ht="24.95" customHeight="1">
      <c r="A94" s="86">
        <v>88</v>
      </c>
      <c r="B94" s="102" t="s">
        <v>246</v>
      </c>
      <c r="C94" s="102" t="s">
        <v>5</v>
      </c>
      <c r="D94" s="103" t="s">
        <v>184</v>
      </c>
      <c r="E94" s="65" t="s">
        <v>198</v>
      </c>
      <c r="F94" s="65"/>
      <c r="G94" s="65" t="s">
        <v>198</v>
      </c>
      <c r="H94" s="65" t="s">
        <v>198</v>
      </c>
      <c r="I94" s="86" t="str">
        <f t="shared" si="4"/>
        <v>홍OOOOOOO)</v>
      </c>
      <c r="J94" s="102" t="s">
        <v>273</v>
      </c>
      <c r="K94" s="104">
        <v>11400</v>
      </c>
      <c r="L94" s="87" t="s">
        <v>267</v>
      </c>
      <c r="M94" s="66"/>
      <c r="N94" s="90" t="s">
        <v>156</v>
      </c>
      <c r="O94" s="64"/>
      <c r="P94" s="64"/>
      <c r="Q94" s="64"/>
      <c r="R94" s="64"/>
      <c r="S94" s="64"/>
    </row>
    <row r="95" spans="1:19" s="4" customFormat="1" ht="24.95" customHeight="1">
      <c r="A95" s="86">
        <v>89</v>
      </c>
      <c r="B95" s="102" t="s">
        <v>247</v>
      </c>
      <c r="C95" s="102" t="s">
        <v>183</v>
      </c>
      <c r="D95" s="103" t="s">
        <v>268</v>
      </c>
      <c r="E95" s="65" t="s">
        <v>198</v>
      </c>
      <c r="F95" s="65"/>
      <c r="G95" s="65" t="s">
        <v>198</v>
      </c>
      <c r="H95" s="65" t="s">
        <v>198</v>
      </c>
      <c r="I95" s="86" t="str">
        <f t="shared" si="4"/>
        <v>다OOOO회</v>
      </c>
      <c r="J95" s="102" t="s">
        <v>280</v>
      </c>
      <c r="K95" s="104">
        <v>600000</v>
      </c>
      <c r="L95" s="87" t="s">
        <v>267</v>
      </c>
      <c r="M95" s="66"/>
      <c r="N95" s="90" t="s">
        <v>264</v>
      </c>
      <c r="O95" s="64"/>
      <c r="P95" s="64"/>
      <c r="Q95" s="64"/>
      <c r="R95" s="64"/>
      <c r="S95" s="64"/>
    </row>
    <row r="96" spans="1:19" s="4" customFormat="1" ht="24.95" customHeight="1">
      <c r="A96" s="86">
        <v>90</v>
      </c>
      <c r="B96" s="102" t="s">
        <v>247</v>
      </c>
      <c r="C96" s="102" t="s">
        <v>183</v>
      </c>
      <c r="D96" s="103" t="s">
        <v>214</v>
      </c>
      <c r="E96" s="65" t="s">
        <v>198</v>
      </c>
      <c r="F96" s="65"/>
      <c r="G96" s="65" t="s">
        <v>198</v>
      </c>
      <c r="H96" s="65" t="s">
        <v>198</v>
      </c>
      <c r="I96" s="86" t="str">
        <f t="shared" si="3"/>
        <v>김O인</v>
      </c>
      <c r="J96" s="102" t="s">
        <v>281</v>
      </c>
      <c r="K96" s="104">
        <v>200000</v>
      </c>
      <c r="L96" s="87" t="s">
        <v>267</v>
      </c>
      <c r="M96" s="66"/>
      <c r="N96" s="90" t="s">
        <v>193</v>
      </c>
      <c r="O96" s="64"/>
      <c r="P96" s="64"/>
      <c r="Q96" s="64"/>
      <c r="R96" s="64"/>
      <c r="S96" s="64"/>
    </row>
    <row r="97" spans="1:19" s="4" customFormat="1" ht="24.95" customHeight="1">
      <c r="A97" s="86">
        <v>91</v>
      </c>
      <c r="B97" s="102" t="s">
        <v>247</v>
      </c>
      <c r="C97" s="102" t="s">
        <v>5</v>
      </c>
      <c r="D97" s="103" t="s">
        <v>214</v>
      </c>
      <c r="E97" s="65" t="s">
        <v>198</v>
      </c>
      <c r="F97" s="65"/>
      <c r="G97" s="65" t="s">
        <v>198</v>
      </c>
      <c r="H97" s="65" t="s">
        <v>198</v>
      </c>
      <c r="I97" s="86" t="str">
        <f t="shared" si="3"/>
        <v>유O순</v>
      </c>
      <c r="J97" s="102" t="s">
        <v>273</v>
      </c>
      <c r="K97" s="104">
        <v>11400</v>
      </c>
      <c r="L97" s="87" t="s">
        <v>267</v>
      </c>
      <c r="M97" s="66"/>
      <c r="N97" s="90" t="s">
        <v>189</v>
      </c>
      <c r="O97" s="64"/>
      <c r="P97" s="64"/>
      <c r="Q97" s="64"/>
      <c r="R97" s="64"/>
      <c r="S97" s="64"/>
    </row>
    <row r="98" spans="1:19" s="4" customFormat="1" ht="24.95" customHeight="1">
      <c r="A98" s="86">
        <v>92</v>
      </c>
      <c r="B98" s="102" t="s">
        <v>247</v>
      </c>
      <c r="C98" s="102" t="s">
        <v>5</v>
      </c>
      <c r="D98" s="103" t="s">
        <v>214</v>
      </c>
      <c r="E98" s="65" t="s">
        <v>198</v>
      </c>
      <c r="F98" s="65"/>
      <c r="G98" s="65" t="s">
        <v>198</v>
      </c>
      <c r="H98" s="65" t="s">
        <v>198</v>
      </c>
      <c r="I98" s="86" t="str">
        <f t="shared" si="3"/>
        <v>장O선</v>
      </c>
      <c r="J98" s="102" t="s">
        <v>273</v>
      </c>
      <c r="K98" s="104">
        <v>10000</v>
      </c>
      <c r="L98" s="87" t="s">
        <v>267</v>
      </c>
      <c r="M98" s="66"/>
      <c r="N98" s="90" t="s">
        <v>190</v>
      </c>
      <c r="O98" s="64"/>
      <c r="P98" s="64"/>
      <c r="Q98" s="64"/>
      <c r="R98" s="64"/>
      <c r="S98" s="64"/>
    </row>
    <row r="99" spans="1:19" s="4" customFormat="1" ht="24.95" customHeight="1">
      <c r="A99" s="86">
        <v>93</v>
      </c>
      <c r="B99" s="102" t="s">
        <v>247</v>
      </c>
      <c r="C99" s="102" t="s">
        <v>5</v>
      </c>
      <c r="D99" s="103" t="s">
        <v>214</v>
      </c>
      <c r="E99" s="65" t="s">
        <v>198</v>
      </c>
      <c r="F99" s="65"/>
      <c r="G99" s="65" t="s">
        <v>198</v>
      </c>
      <c r="H99" s="65" t="s">
        <v>198</v>
      </c>
      <c r="I99" s="86" t="str">
        <f t="shared" si="3"/>
        <v>김OOOOOO)</v>
      </c>
      <c r="J99" s="102" t="s">
        <v>273</v>
      </c>
      <c r="K99" s="104">
        <v>10400</v>
      </c>
      <c r="L99" s="87" t="s">
        <v>267</v>
      </c>
      <c r="M99" s="66"/>
      <c r="N99" s="90" t="s">
        <v>265</v>
      </c>
      <c r="O99" s="64"/>
      <c r="P99" s="64"/>
      <c r="Q99" s="64"/>
      <c r="R99" s="64"/>
      <c r="S99" s="64"/>
    </row>
    <row r="100" spans="1:19" s="4" customFormat="1" ht="24.95" customHeight="1">
      <c r="A100" s="86">
        <v>94</v>
      </c>
      <c r="B100" s="102" t="s">
        <v>247</v>
      </c>
      <c r="C100" s="102" t="s">
        <v>5</v>
      </c>
      <c r="D100" s="103" t="s">
        <v>214</v>
      </c>
      <c r="E100" s="65" t="s">
        <v>198</v>
      </c>
      <c r="F100" s="65"/>
      <c r="G100" s="65" t="s">
        <v>198</v>
      </c>
      <c r="H100" s="65" t="s">
        <v>198</v>
      </c>
      <c r="I100" s="86" t="str">
        <f t="shared" si="3"/>
        <v>김O광</v>
      </c>
      <c r="J100" s="102" t="s">
        <v>273</v>
      </c>
      <c r="K100" s="104">
        <v>10400</v>
      </c>
      <c r="L100" s="87" t="s">
        <v>267</v>
      </c>
      <c r="M100" s="66"/>
      <c r="N100" s="90" t="s">
        <v>191</v>
      </c>
      <c r="O100" s="64"/>
      <c r="P100" s="64"/>
      <c r="Q100" s="64"/>
      <c r="R100" s="64"/>
      <c r="S100" s="64"/>
    </row>
    <row r="101" spans="1:19" s="4" customFormat="1" ht="24.95" customHeight="1">
      <c r="A101" s="86">
        <v>95</v>
      </c>
      <c r="B101" s="102" t="s">
        <v>247</v>
      </c>
      <c r="C101" s="102" t="s">
        <v>5</v>
      </c>
      <c r="D101" s="103" t="s">
        <v>214</v>
      </c>
      <c r="E101" s="65" t="s">
        <v>198</v>
      </c>
      <c r="F101" s="65"/>
      <c r="G101" s="65" t="s">
        <v>198</v>
      </c>
      <c r="H101" s="65" t="s">
        <v>198</v>
      </c>
      <c r="I101" s="86" t="str">
        <f t="shared" si="3"/>
        <v>최O웅</v>
      </c>
      <c r="J101" s="102" t="s">
        <v>273</v>
      </c>
      <c r="K101" s="104">
        <v>20000</v>
      </c>
      <c r="L101" s="87" t="s">
        <v>267</v>
      </c>
      <c r="M101" s="66"/>
      <c r="N101" s="90" t="s">
        <v>188</v>
      </c>
      <c r="O101" s="64"/>
      <c r="P101" s="64"/>
      <c r="Q101" s="64"/>
      <c r="R101" s="64"/>
      <c r="S101" s="64"/>
    </row>
    <row r="102" spans="1:19" s="4" customFormat="1" ht="24.95" customHeight="1">
      <c r="A102" s="86">
        <v>96</v>
      </c>
      <c r="B102" s="102" t="s">
        <v>247</v>
      </c>
      <c r="C102" s="102" t="s">
        <v>5</v>
      </c>
      <c r="D102" s="103" t="s">
        <v>184</v>
      </c>
      <c r="E102" s="65" t="s">
        <v>198</v>
      </c>
      <c r="F102" s="65"/>
      <c r="G102" s="65" t="s">
        <v>198</v>
      </c>
      <c r="H102" s="65" t="s">
        <v>198</v>
      </c>
      <c r="I102" s="86" t="str">
        <f t="shared" si="3"/>
        <v>골OO식</v>
      </c>
      <c r="J102" s="102" t="s">
        <v>273</v>
      </c>
      <c r="K102" s="104">
        <v>22800</v>
      </c>
      <c r="L102" s="87" t="s">
        <v>267</v>
      </c>
      <c r="M102" s="66"/>
      <c r="N102" s="90" t="s">
        <v>213</v>
      </c>
      <c r="O102" s="64"/>
      <c r="P102" s="64"/>
      <c r="Q102" s="64"/>
      <c r="R102" s="64"/>
      <c r="S102" s="64"/>
    </row>
    <row r="103" spans="1:19" s="4" customFormat="1" ht="24.95" customHeight="1">
      <c r="A103" s="86">
        <v>97</v>
      </c>
      <c r="B103" s="102" t="s">
        <v>247</v>
      </c>
      <c r="C103" s="102" t="s">
        <v>5</v>
      </c>
      <c r="D103" s="103" t="s">
        <v>214</v>
      </c>
      <c r="E103" s="65" t="s">
        <v>198</v>
      </c>
      <c r="F103" s="65"/>
      <c r="G103" s="65" t="s">
        <v>198</v>
      </c>
      <c r="H103" s="65" t="s">
        <v>198</v>
      </c>
      <c r="I103" s="86" t="str">
        <f t="shared" si="3"/>
        <v>김O성</v>
      </c>
      <c r="J103" s="102" t="s">
        <v>273</v>
      </c>
      <c r="K103" s="104">
        <v>10000</v>
      </c>
      <c r="L103" s="87" t="s">
        <v>267</v>
      </c>
      <c r="M103" s="66"/>
      <c r="N103" s="90" t="s">
        <v>192</v>
      </c>
      <c r="O103" s="64"/>
      <c r="P103" s="64"/>
      <c r="Q103" s="64"/>
      <c r="R103" s="64"/>
      <c r="S103" s="64"/>
    </row>
    <row r="104" spans="1:19" s="4" customFormat="1" ht="24.95" customHeight="1">
      <c r="A104" s="86">
        <v>98</v>
      </c>
      <c r="B104" s="102" t="s">
        <v>247</v>
      </c>
      <c r="C104" s="106" t="s">
        <v>303</v>
      </c>
      <c r="D104" s="103"/>
      <c r="E104" s="65"/>
      <c r="F104" s="65"/>
      <c r="G104" s="65"/>
      <c r="H104" s="65"/>
      <c r="I104" s="86" t="str">
        <f t="shared" si="3"/>
        <v>서OOOOOOOOO아</v>
      </c>
      <c r="J104" s="103" t="s">
        <v>301</v>
      </c>
      <c r="K104" s="104">
        <v>34000</v>
      </c>
      <c r="L104" s="87" t="s">
        <v>282</v>
      </c>
      <c r="M104" s="66"/>
      <c r="N104" s="90" t="s">
        <v>266</v>
      </c>
      <c r="O104" s="64"/>
      <c r="P104" s="64"/>
      <c r="Q104" s="64"/>
      <c r="R104" s="64"/>
      <c r="S104" s="64"/>
    </row>
    <row r="105" spans="1:19" s="4" customFormat="1" ht="24.95" customHeight="1">
      <c r="A105" s="86">
        <v>99</v>
      </c>
      <c r="B105" s="102" t="s">
        <v>247</v>
      </c>
      <c r="C105" s="106" t="s">
        <v>304</v>
      </c>
      <c r="D105" s="103"/>
      <c r="E105" s="65"/>
      <c r="F105" s="65"/>
      <c r="G105" s="65"/>
      <c r="H105" s="65"/>
      <c r="I105" s="86" t="str">
        <f t="shared" ref="I105" si="5">REPLACE(N105,2,LEN(N105)-2,REPT("O",LEN(N105)-2))</f>
        <v>서OOOOOOOOO아</v>
      </c>
      <c r="J105" s="103" t="s">
        <v>299</v>
      </c>
      <c r="K105" s="104">
        <v>1315000</v>
      </c>
      <c r="L105" s="87" t="s">
        <v>282</v>
      </c>
      <c r="M105" s="66"/>
      <c r="N105" s="90" t="s">
        <v>266</v>
      </c>
      <c r="O105" s="64"/>
      <c r="P105" s="64"/>
      <c r="Q105" s="64"/>
      <c r="R105" s="64"/>
      <c r="S105" s="64"/>
    </row>
    <row r="106" spans="1:19" s="4" customFormat="1" ht="24.95" customHeight="1">
      <c r="A106" s="86">
        <v>100</v>
      </c>
      <c r="B106" s="102" t="s">
        <v>247</v>
      </c>
      <c r="C106" s="102" t="s">
        <v>183</v>
      </c>
      <c r="D106" s="103"/>
      <c r="E106" s="65"/>
      <c r="F106" s="65"/>
      <c r="G106" s="65"/>
      <c r="H106" s="65"/>
      <c r="I106" s="86" t="str">
        <f t="shared" si="3"/>
        <v>서OOOOOOOOO아</v>
      </c>
      <c r="J106" s="102" t="s">
        <v>300</v>
      </c>
      <c r="K106" s="104">
        <v>222000</v>
      </c>
      <c r="L106" s="87" t="s">
        <v>282</v>
      </c>
      <c r="M106" s="66"/>
      <c r="N106" s="90" t="s">
        <v>266</v>
      </c>
      <c r="O106" s="64"/>
      <c r="P106" s="64"/>
      <c r="Q106" s="64"/>
      <c r="R106" s="64"/>
      <c r="S106" s="64"/>
    </row>
    <row r="107" spans="1:19" ht="27" customHeight="1" thickBot="1">
      <c r="A107" s="67"/>
      <c r="B107" s="123" t="s">
        <v>57</v>
      </c>
      <c r="C107" s="123"/>
      <c r="D107" s="123"/>
      <c r="E107" s="123"/>
      <c r="F107" s="123"/>
      <c r="G107" s="123"/>
      <c r="H107" s="123"/>
      <c r="I107" s="123"/>
      <c r="J107" s="123"/>
      <c r="K107" s="71">
        <f>SUM(K7:K106)</f>
        <v>80682295</v>
      </c>
      <c r="L107" s="68"/>
    </row>
  </sheetData>
  <sheetProtection password="C6E9" sheet="1" objects="1" scenarios="1"/>
  <autoFilter ref="A4:L107"/>
  <mergeCells count="12">
    <mergeCell ref="B107:J107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9"/>
  <sheetViews>
    <sheetView topLeftCell="A61" zoomScale="85" zoomScaleNormal="85" workbookViewId="0">
      <selection activeCell="G48" sqref="G48"/>
    </sheetView>
  </sheetViews>
  <sheetFormatPr defaultRowHeight="16.5"/>
  <cols>
    <col min="1" max="1" width="4.75" style="72" bestFit="1" customWidth="1"/>
    <col min="2" max="2" width="11.625" style="69" bestFit="1" customWidth="1"/>
    <col min="3" max="3" width="24" style="80" bestFit="1" customWidth="1"/>
    <col min="4" max="4" width="13.125" style="73" bestFit="1" customWidth="1"/>
    <col min="5" max="5" width="9.375" style="10" customWidth="1"/>
    <col min="6" max="6" width="16.875" style="83" bestFit="1" customWidth="1"/>
    <col min="7" max="7" width="129.375" style="99" bestFit="1" customWidth="1"/>
    <col min="8" max="8" width="11" style="1" customWidth="1"/>
    <col min="9" max="9" width="9" style="91"/>
    <col min="10" max="16384" width="9" style="8"/>
  </cols>
  <sheetData>
    <row r="1" spans="1:9" ht="30" customHeight="1" thickBot="1">
      <c r="A1" s="145" t="s">
        <v>3</v>
      </c>
      <c r="B1" s="145"/>
      <c r="C1" s="145"/>
      <c r="D1" s="145"/>
      <c r="E1" s="145"/>
      <c r="F1" s="145"/>
      <c r="G1" s="145"/>
      <c r="H1" s="7"/>
    </row>
    <row r="2" spans="1:9" ht="24">
      <c r="A2" s="74" t="s">
        <v>51</v>
      </c>
      <c r="B2" s="75" t="s">
        <v>52</v>
      </c>
      <c r="C2" s="78" t="s">
        <v>164</v>
      </c>
      <c r="D2" s="76" t="s">
        <v>53</v>
      </c>
      <c r="E2" s="77" t="s">
        <v>54</v>
      </c>
      <c r="F2" s="78" t="s">
        <v>4</v>
      </c>
      <c r="G2" s="78" t="s">
        <v>55</v>
      </c>
      <c r="H2" s="79"/>
    </row>
    <row r="3" spans="1:9" s="9" customFormat="1">
      <c r="A3" s="119">
        <v>1</v>
      </c>
      <c r="B3" s="107" t="s">
        <v>305</v>
      </c>
      <c r="C3" s="88" t="s">
        <v>315</v>
      </c>
      <c r="D3" s="111">
        <v>118560</v>
      </c>
      <c r="E3" s="61" t="s">
        <v>503</v>
      </c>
      <c r="F3" s="117" t="s">
        <v>423</v>
      </c>
      <c r="G3" s="97" t="s">
        <v>335</v>
      </c>
      <c r="H3" s="120" t="s">
        <v>420</v>
      </c>
      <c r="I3" s="92"/>
    </row>
    <row r="4" spans="1:9" s="9" customFormat="1">
      <c r="A4" s="119">
        <v>2</v>
      </c>
      <c r="B4" s="107" t="s">
        <v>305</v>
      </c>
      <c r="C4" s="88" t="s">
        <v>315</v>
      </c>
      <c r="D4" s="111">
        <v>11440</v>
      </c>
      <c r="E4" s="61" t="s">
        <v>503</v>
      </c>
      <c r="F4" s="117" t="s">
        <v>424</v>
      </c>
      <c r="G4" s="97" t="s">
        <v>336</v>
      </c>
      <c r="H4" s="120" t="s">
        <v>420</v>
      </c>
      <c r="I4" s="92"/>
    </row>
    <row r="5" spans="1:9" s="9" customFormat="1">
      <c r="A5" s="119">
        <v>3</v>
      </c>
      <c r="B5" s="107" t="s">
        <v>306</v>
      </c>
      <c r="C5" s="88" t="s">
        <v>315</v>
      </c>
      <c r="D5" s="112">
        <v>85070</v>
      </c>
      <c r="E5" s="61" t="s">
        <v>503</v>
      </c>
      <c r="F5" s="117" t="s">
        <v>425</v>
      </c>
      <c r="G5" s="113" t="s">
        <v>337</v>
      </c>
      <c r="H5" s="120" t="s">
        <v>420</v>
      </c>
      <c r="I5" s="92"/>
    </row>
    <row r="6" spans="1:9" s="9" customFormat="1">
      <c r="A6" s="119">
        <v>4</v>
      </c>
      <c r="B6" s="107" t="s">
        <v>230</v>
      </c>
      <c r="C6" s="89" t="s">
        <v>315</v>
      </c>
      <c r="D6" s="112">
        <v>500000</v>
      </c>
      <c r="E6" s="61" t="s">
        <v>503</v>
      </c>
      <c r="F6" s="117" t="s">
        <v>426</v>
      </c>
      <c r="G6" s="113" t="s">
        <v>338</v>
      </c>
      <c r="H6" s="120" t="s">
        <v>420</v>
      </c>
      <c r="I6" s="92"/>
    </row>
    <row r="7" spans="1:9" s="9" customFormat="1">
      <c r="A7" s="119">
        <v>5</v>
      </c>
      <c r="B7" s="107" t="s">
        <v>230</v>
      </c>
      <c r="C7" s="89" t="s">
        <v>316</v>
      </c>
      <c r="D7" s="112">
        <v>1950700</v>
      </c>
      <c r="E7" s="61" t="s">
        <v>503</v>
      </c>
      <c r="F7" s="117" t="s">
        <v>427</v>
      </c>
      <c r="G7" s="113" t="s">
        <v>339</v>
      </c>
      <c r="H7" s="120" t="s">
        <v>420</v>
      </c>
      <c r="I7" s="92"/>
    </row>
    <row r="8" spans="1:9" s="9" customFormat="1">
      <c r="A8" s="119">
        <v>6</v>
      </c>
      <c r="B8" s="107" t="s">
        <v>230</v>
      </c>
      <c r="C8" s="88" t="s">
        <v>317</v>
      </c>
      <c r="D8" s="112">
        <v>1000000</v>
      </c>
      <c r="E8" s="61" t="s">
        <v>503</v>
      </c>
      <c r="F8" s="117" t="s">
        <v>428</v>
      </c>
      <c r="G8" s="113" t="s">
        <v>340</v>
      </c>
      <c r="H8" s="120" t="s">
        <v>420</v>
      </c>
      <c r="I8" s="92"/>
    </row>
    <row r="9" spans="1:9" s="9" customFormat="1">
      <c r="A9" s="119">
        <v>7</v>
      </c>
      <c r="B9" s="107" t="s">
        <v>230</v>
      </c>
      <c r="C9" s="88" t="s">
        <v>318</v>
      </c>
      <c r="D9" s="112">
        <v>900000</v>
      </c>
      <c r="E9" s="61" t="s">
        <v>503</v>
      </c>
      <c r="F9" s="117" t="s">
        <v>429</v>
      </c>
      <c r="G9" s="113" t="s">
        <v>341</v>
      </c>
      <c r="H9" s="120" t="s">
        <v>420</v>
      </c>
      <c r="I9" s="92"/>
    </row>
    <row r="10" spans="1:9" s="9" customFormat="1">
      <c r="A10" s="119">
        <v>8</v>
      </c>
      <c r="B10" s="107" t="s">
        <v>230</v>
      </c>
      <c r="C10" s="88" t="s">
        <v>319</v>
      </c>
      <c r="D10" s="111">
        <v>1000000</v>
      </c>
      <c r="E10" s="61" t="s">
        <v>503</v>
      </c>
      <c r="F10" s="117" t="s">
        <v>430</v>
      </c>
      <c r="G10" s="114" t="s">
        <v>540</v>
      </c>
      <c r="H10" s="120" t="s">
        <v>420</v>
      </c>
      <c r="I10" s="92"/>
    </row>
    <row r="11" spans="1:9" s="9" customFormat="1">
      <c r="A11" s="119">
        <v>9</v>
      </c>
      <c r="B11" s="107" t="s">
        <v>230</v>
      </c>
      <c r="C11" s="88" t="s">
        <v>317</v>
      </c>
      <c r="D11" s="111">
        <v>200000</v>
      </c>
      <c r="E11" s="61" t="s">
        <v>503</v>
      </c>
      <c r="F11" s="117" t="s">
        <v>431</v>
      </c>
      <c r="G11" s="114" t="s">
        <v>342</v>
      </c>
      <c r="H11" s="120" t="s">
        <v>420</v>
      </c>
      <c r="I11" s="92"/>
    </row>
    <row r="12" spans="1:9" s="9" customFormat="1">
      <c r="A12" s="119">
        <v>10</v>
      </c>
      <c r="B12" s="107" t="s">
        <v>230</v>
      </c>
      <c r="C12" s="88" t="s">
        <v>317</v>
      </c>
      <c r="D12" s="111">
        <v>200000</v>
      </c>
      <c r="E12" s="61" t="s">
        <v>503</v>
      </c>
      <c r="F12" s="117" t="s">
        <v>431</v>
      </c>
      <c r="G12" s="114" t="s">
        <v>343</v>
      </c>
      <c r="H12" s="120" t="s">
        <v>420</v>
      </c>
      <c r="I12" s="92"/>
    </row>
    <row r="13" spans="1:9" s="9" customFormat="1">
      <c r="A13" s="119">
        <v>11</v>
      </c>
      <c r="B13" s="107" t="s">
        <v>230</v>
      </c>
      <c r="C13" s="88" t="s">
        <v>315</v>
      </c>
      <c r="D13" s="112">
        <v>119900</v>
      </c>
      <c r="E13" s="61" t="s">
        <v>503</v>
      </c>
      <c r="F13" s="117" t="s">
        <v>432</v>
      </c>
      <c r="G13" s="113" t="s">
        <v>344</v>
      </c>
      <c r="H13" s="120" t="s">
        <v>420</v>
      </c>
      <c r="I13" s="92"/>
    </row>
    <row r="14" spans="1:9" s="9" customFormat="1">
      <c r="A14" s="119">
        <v>12</v>
      </c>
      <c r="B14" s="107" t="s">
        <v>231</v>
      </c>
      <c r="C14" s="89" t="s">
        <v>320</v>
      </c>
      <c r="D14" s="112">
        <v>123600</v>
      </c>
      <c r="E14" s="61" t="s">
        <v>503</v>
      </c>
      <c r="F14" s="117" t="s">
        <v>433</v>
      </c>
      <c r="G14" s="113" t="s">
        <v>345</v>
      </c>
      <c r="H14" s="120" t="s">
        <v>420</v>
      </c>
      <c r="I14" s="92"/>
    </row>
    <row r="15" spans="1:9" s="9" customFormat="1">
      <c r="A15" s="119">
        <v>13</v>
      </c>
      <c r="B15" s="107" t="s">
        <v>307</v>
      </c>
      <c r="C15" s="89" t="s">
        <v>321</v>
      </c>
      <c r="D15" s="112">
        <v>120000</v>
      </c>
      <c r="E15" s="61" t="s">
        <v>503</v>
      </c>
      <c r="F15" s="117" t="s">
        <v>434</v>
      </c>
      <c r="G15" s="113" t="s">
        <v>346</v>
      </c>
      <c r="H15" s="120" t="s">
        <v>420</v>
      </c>
      <c r="I15" s="92"/>
    </row>
    <row r="16" spans="1:9" s="9" customFormat="1">
      <c r="A16" s="119">
        <v>14</v>
      </c>
      <c r="B16" s="107" t="s">
        <v>307</v>
      </c>
      <c r="C16" s="88" t="s">
        <v>322</v>
      </c>
      <c r="D16" s="112">
        <v>15000</v>
      </c>
      <c r="E16" s="61" t="s">
        <v>503</v>
      </c>
      <c r="F16" s="117" t="s">
        <v>435</v>
      </c>
      <c r="G16" s="113" t="s">
        <v>347</v>
      </c>
      <c r="H16" s="120" t="s">
        <v>420</v>
      </c>
      <c r="I16" s="92"/>
    </row>
    <row r="17" spans="1:9" s="9" customFormat="1">
      <c r="A17" s="119">
        <v>15</v>
      </c>
      <c r="B17" s="107" t="s">
        <v>308</v>
      </c>
      <c r="C17" s="89" t="s">
        <v>323</v>
      </c>
      <c r="D17" s="111">
        <v>5481900</v>
      </c>
      <c r="E17" s="61" t="s">
        <v>503</v>
      </c>
      <c r="F17" s="117" t="s">
        <v>436</v>
      </c>
      <c r="G17" s="97" t="s">
        <v>348</v>
      </c>
      <c r="H17" s="120" t="s">
        <v>420</v>
      </c>
      <c r="I17" s="92"/>
    </row>
    <row r="18" spans="1:9" s="9" customFormat="1">
      <c r="A18" s="119">
        <v>16</v>
      </c>
      <c r="B18" s="107" t="s">
        <v>308</v>
      </c>
      <c r="C18" s="89" t="s">
        <v>324</v>
      </c>
      <c r="D18" s="111">
        <v>65000</v>
      </c>
      <c r="E18" s="61" t="s">
        <v>503</v>
      </c>
      <c r="F18" s="117"/>
      <c r="G18" s="114" t="s">
        <v>349</v>
      </c>
      <c r="H18" s="120" t="s">
        <v>420</v>
      </c>
      <c r="I18" s="92"/>
    </row>
    <row r="19" spans="1:9" s="9" customFormat="1">
      <c r="A19" s="119">
        <v>17</v>
      </c>
      <c r="B19" s="107" t="s">
        <v>233</v>
      </c>
      <c r="C19" s="89" t="s">
        <v>325</v>
      </c>
      <c r="D19" s="112">
        <v>30000</v>
      </c>
      <c r="E19" s="61" t="s">
        <v>503</v>
      </c>
      <c r="F19" s="117" t="s">
        <v>437</v>
      </c>
      <c r="G19" s="113" t="s">
        <v>350</v>
      </c>
      <c r="H19" s="120" t="s">
        <v>420</v>
      </c>
      <c r="I19" s="92"/>
    </row>
    <row r="20" spans="1:9" s="9" customFormat="1">
      <c r="A20" s="119">
        <v>18</v>
      </c>
      <c r="B20" s="107" t="s">
        <v>233</v>
      </c>
      <c r="C20" s="88" t="s">
        <v>315</v>
      </c>
      <c r="D20" s="112">
        <v>33000</v>
      </c>
      <c r="E20" s="61" t="s">
        <v>503</v>
      </c>
      <c r="F20" s="117" t="s">
        <v>438</v>
      </c>
      <c r="G20" s="115" t="s">
        <v>351</v>
      </c>
      <c r="H20" s="120" t="s">
        <v>420</v>
      </c>
      <c r="I20" s="92"/>
    </row>
    <row r="21" spans="1:9" s="9" customFormat="1">
      <c r="A21" s="119">
        <v>19</v>
      </c>
      <c r="B21" s="107" t="s">
        <v>234</v>
      </c>
      <c r="C21" s="89" t="s">
        <v>326</v>
      </c>
      <c r="D21" s="111">
        <v>104100</v>
      </c>
      <c r="E21" s="61" t="s">
        <v>503</v>
      </c>
      <c r="F21" s="117" t="s">
        <v>439</v>
      </c>
      <c r="G21" s="97" t="s">
        <v>541</v>
      </c>
      <c r="H21" s="120" t="s">
        <v>420</v>
      </c>
      <c r="I21" s="92"/>
    </row>
    <row r="22" spans="1:9" s="9" customFormat="1">
      <c r="A22" s="119">
        <v>20</v>
      </c>
      <c r="B22" s="107" t="s">
        <v>234</v>
      </c>
      <c r="C22" s="88" t="s">
        <v>315</v>
      </c>
      <c r="D22" s="112">
        <v>103690</v>
      </c>
      <c r="E22" s="61" t="s">
        <v>503</v>
      </c>
      <c r="F22" s="117" t="s">
        <v>440</v>
      </c>
      <c r="G22" s="113" t="s">
        <v>352</v>
      </c>
      <c r="H22" s="120" t="s">
        <v>420</v>
      </c>
      <c r="I22" s="92"/>
    </row>
    <row r="23" spans="1:9" s="9" customFormat="1">
      <c r="A23" s="119">
        <v>21</v>
      </c>
      <c r="B23" s="107" t="s">
        <v>234</v>
      </c>
      <c r="C23" s="88" t="s">
        <v>317</v>
      </c>
      <c r="D23" s="111">
        <v>60000</v>
      </c>
      <c r="E23" s="61" t="s">
        <v>503</v>
      </c>
      <c r="F23" s="117" t="s">
        <v>441</v>
      </c>
      <c r="G23" s="114" t="s">
        <v>353</v>
      </c>
      <c r="H23" s="120" t="s">
        <v>420</v>
      </c>
      <c r="I23" s="92"/>
    </row>
    <row r="24" spans="1:9" s="9" customFormat="1">
      <c r="A24" s="119">
        <v>22</v>
      </c>
      <c r="B24" s="107" t="s">
        <v>234</v>
      </c>
      <c r="C24" s="88" t="s">
        <v>326</v>
      </c>
      <c r="D24" s="112">
        <v>45000</v>
      </c>
      <c r="E24" s="61" t="s">
        <v>503</v>
      </c>
      <c r="F24" s="117" t="s">
        <v>442</v>
      </c>
      <c r="G24" s="113" t="s">
        <v>354</v>
      </c>
      <c r="H24" s="120" t="s">
        <v>420</v>
      </c>
      <c r="I24" s="92"/>
    </row>
    <row r="25" spans="1:9" s="9" customFormat="1">
      <c r="A25" s="119">
        <v>23</v>
      </c>
      <c r="B25" s="107" t="s">
        <v>234</v>
      </c>
      <c r="C25" s="88" t="s">
        <v>315</v>
      </c>
      <c r="D25" s="112">
        <v>49000</v>
      </c>
      <c r="E25" s="61" t="s">
        <v>503</v>
      </c>
      <c r="F25" s="117" t="s">
        <v>443</v>
      </c>
      <c r="G25" s="113" t="s">
        <v>354</v>
      </c>
      <c r="H25" s="120" t="s">
        <v>420</v>
      </c>
      <c r="I25" s="92"/>
    </row>
    <row r="26" spans="1:9" s="9" customFormat="1">
      <c r="A26" s="119">
        <v>24</v>
      </c>
      <c r="B26" s="107" t="s">
        <v>235</v>
      </c>
      <c r="C26" s="89" t="s">
        <v>315</v>
      </c>
      <c r="D26" s="112">
        <v>2820000</v>
      </c>
      <c r="E26" s="61" t="s">
        <v>501</v>
      </c>
      <c r="F26" s="117" t="s">
        <v>444</v>
      </c>
      <c r="G26" s="113" t="s">
        <v>355</v>
      </c>
      <c r="H26" s="120" t="s">
        <v>420</v>
      </c>
      <c r="I26" s="93"/>
    </row>
    <row r="27" spans="1:9" s="9" customFormat="1">
      <c r="A27" s="119">
        <v>25</v>
      </c>
      <c r="B27" s="107" t="s">
        <v>235</v>
      </c>
      <c r="C27" s="89" t="s">
        <v>326</v>
      </c>
      <c r="D27" s="112">
        <v>1100000</v>
      </c>
      <c r="E27" s="61" t="s">
        <v>502</v>
      </c>
      <c r="F27" s="117" t="s">
        <v>445</v>
      </c>
      <c r="G27" s="113" t="s">
        <v>356</v>
      </c>
      <c r="H27" s="120" t="s">
        <v>420</v>
      </c>
      <c r="I27" s="93"/>
    </row>
    <row r="28" spans="1:9" s="9" customFormat="1">
      <c r="A28" s="119">
        <v>26</v>
      </c>
      <c r="B28" s="107" t="s">
        <v>235</v>
      </c>
      <c r="C28" s="89" t="s">
        <v>327</v>
      </c>
      <c r="D28" s="112">
        <v>1200000</v>
      </c>
      <c r="E28" s="61" t="s">
        <v>503</v>
      </c>
      <c r="F28" s="117" t="s">
        <v>446</v>
      </c>
      <c r="G28" s="113" t="s">
        <v>357</v>
      </c>
      <c r="H28" s="120" t="s">
        <v>420</v>
      </c>
      <c r="I28" s="92"/>
    </row>
    <row r="29" spans="1:9" s="9" customFormat="1">
      <c r="A29" s="119">
        <v>27</v>
      </c>
      <c r="B29" s="107" t="s">
        <v>235</v>
      </c>
      <c r="C29" s="89" t="s">
        <v>317</v>
      </c>
      <c r="D29" s="112">
        <v>176000</v>
      </c>
      <c r="E29" s="61" t="s">
        <v>503</v>
      </c>
      <c r="F29" s="117" t="s">
        <v>447</v>
      </c>
      <c r="G29" s="113" t="s">
        <v>358</v>
      </c>
      <c r="H29" s="120" t="s">
        <v>420</v>
      </c>
      <c r="I29" s="92"/>
    </row>
    <row r="30" spans="1:9" s="9" customFormat="1">
      <c r="A30" s="119">
        <v>28</v>
      </c>
      <c r="B30" s="107" t="s">
        <v>235</v>
      </c>
      <c r="C30" s="89" t="s">
        <v>317</v>
      </c>
      <c r="D30" s="112">
        <v>90000</v>
      </c>
      <c r="E30" s="61" t="s">
        <v>503</v>
      </c>
      <c r="F30" s="117" t="s">
        <v>448</v>
      </c>
      <c r="G30" s="113" t="s">
        <v>359</v>
      </c>
      <c r="H30" s="120" t="s">
        <v>420</v>
      </c>
      <c r="I30" s="92"/>
    </row>
    <row r="31" spans="1:9" s="9" customFormat="1">
      <c r="A31" s="119">
        <v>29</v>
      </c>
      <c r="B31" s="107" t="s">
        <v>235</v>
      </c>
      <c r="C31" s="88" t="s">
        <v>326</v>
      </c>
      <c r="D31" s="112">
        <v>116010</v>
      </c>
      <c r="E31" s="61" t="s">
        <v>503</v>
      </c>
      <c r="F31" s="117" t="s">
        <v>449</v>
      </c>
      <c r="G31" s="113" t="s">
        <v>360</v>
      </c>
      <c r="H31" s="120" t="s">
        <v>420</v>
      </c>
      <c r="I31" s="92"/>
    </row>
    <row r="32" spans="1:9" s="9" customFormat="1">
      <c r="A32" s="119">
        <v>30</v>
      </c>
      <c r="B32" s="107" t="s">
        <v>235</v>
      </c>
      <c r="C32" s="88" t="s">
        <v>315</v>
      </c>
      <c r="D32" s="112">
        <v>120630</v>
      </c>
      <c r="E32" s="61" t="s">
        <v>503</v>
      </c>
      <c r="F32" s="117" t="s">
        <v>450</v>
      </c>
      <c r="G32" s="113" t="s">
        <v>361</v>
      </c>
      <c r="H32" s="120" t="s">
        <v>420</v>
      </c>
      <c r="I32" s="92"/>
    </row>
    <row r="33" spans="1:9" s="9" customFormat="1">
      <c r="A33" s="119">
        <v>31</v>
      </c>
      <c r="B33" s="107" t="s">
        <v>236</v>
      </c>
      <c r="C33" s="88" t="s">
        <v>315</v>
      </c>
      <c r="D33" s="112">
        <v>1450500</v>
      </c>
      <c r="E33" s="61" t="s">
        <v>503</v>
      </c>
      <c r="F33" s="117" t="s">
        <v>451</v>
      </c>
      <c r="G33" s="113" t="s">
        <v>362</v>
      </c>
      <c r="H33" s="120" t="s">
        <v>420</v>
      </c>
      <c r="I33" s="92"/>
    </row>
    <row r="34" spans="1:9" s="9" customFormat="1">
      <c r="A34" s="119">
        <v>32</v>
      </c>
      <c r="B34" s="107" t="s">
        <v>236</v>
      </c>
      <c r="C34" s="88" t="s">
        <v>326</v>
      </c>
      <c r="D34" s="112">
        <v>49500</v>
      </c>
      <c r="E34" s="61" t="s">
        <v>503</v>
      </c>
      <c r="F34" s="117" t="s">
        <v>452</v>
      </c>
      <c r="G34" s="113" t="s">
        <v>363</v>
      </c>
      <c r="H34" s="120" t="s">
        <v>420</v>
      </c>
      <c r="I34" s="92"/>
    </row>
    <row r="35" spans="1:9" s="9" customFormat="1">
      <c r="A35" s="119">
        <v>33</v>
      </c>
      <c r="B35" s="107" t="s">
        <v>236</v>
      </c>
      <c r="C35" s="88" t="s">
        <v>315</v>
      </c>
      <c r="D35" s="112">
        <v>725250</v>
      </c>
      <c r="E35" s="61" t="s">
        <v>503</v>
      </c>
      <c r="F35" s="117" t="s">
        <v>453</v>
      </c>
      <c r="G35" s="113" t="s">
        <v>364</v>
      </c>
      <c r="H35" s="120" t="s">
        <v>420</v>
      </c>
      <c r="I35" s="92"/>
    </row>
    <row r="36" spans="1:9" s="9" customFormat="1">
      <c r="A36" s="119">
        <v>34</v>
      </c>
      <c r="B36" s="107" t="s">
        <v>236</v>
      </c>
      <c r="C36" s="88" t="s">
        <v>326</v>
      </c>
      <c r="D36" s="112">
        <v>24750</v>
      </c>
      <c r="E36" s="61" t="s">
        <v>503</v>
      </c>
      <c r="F36" s="117" t="s">
        <v>454</v>
      </c>
      <c r="G36" s="113" t="s">
        <v>365</v>
      </c>
      <c r="H36" s="120" t="s">
        <v>420</v>
      </c>
      <c r="I36" s="92"/>
    </row>
    <row r="37" spans="1:9" s="9" customFormat="1">
      <c r="A37" s="119">
        <v>35</v>
      </c>
      <c r="B37" s="107" t="s">
        <v>236</v>
      </c>
      <c r="C37" s="89" t="s">
        <v>328</v>
      </c>
      <c r="D37" s="112">
        <v>5930000</v>
      </c>
      <c r="E37" s="61" t="s">
        <v>501</v>
      </c>
      <c r="F37" s="117" t="s">
        <v>455</v>
      </c>
      <c r="G37" s="113" t="s">
        <v>366</v>
      </c>
      <c r="H37" s="120" t="s">
        <v>420</v>
      </c>
      <c r="I37" s="92"/>
    </row>
    <row r="38" spans="1:9" s="9" customFormat="1">
      <c r="A38" s="119">
        <v>36</v>
      </c>
      <c r="B38" s="107" t="s">
        <v>236</v>
      </c>
      <c r="C38" s="89" t="s">
        <v>317</v>
      </c>
      <c r="D38" s="112">
        <v>522600</v>
      </c>
      <c r="E38" s="61" t="s">
        <v>503</v>
      </c>
      <c r="F38" s="117" t="s">
        <v>456</v>
      </c>
      <c r="G38" s="113" t="s">
        <v>367</v>
      </c>
      <c r="H38" s="120" t="s">
        <v>420</v>
      </c>
      <c r="I38" s="92"/>
    </row>
    <row r="39" spans="1:9" s="9" customFormat="1">
      <c r="A39" s="119">
        <v>37</v>
      </c>
      <c r="B39" s="107" t="s">
        <v>236</v>
      </c>
      <c r="C39" s="89" t="s">
        <v>317</v>
      </c>
      <c r="D39" s="112">
        <v>525000</v>
      </c>
      <c r="E39" s="61" t="s">
        <v>503</v>
      </c>
      <c r="F39" s="117" t="s">
        <v>457</v>
      </c>
      <c r="G39" s="113" t="s">
        <v>359</v>
      </c>
      <c r="H39" s="120" t="s">
        <v>420</v>
      </c>
      <c r="I39" s="92"/>
    </row>
    <row r="40" spans="1:9" s="9" customFormat="1">
      <c r="A40" s="119">
        <v>38</v>
      </c>
      <c r="B40" s="107" t="s">
        <v>309</v>
      </c>
      <c r="C40" s="89" t="s">
        <v>329</v>
      </c>
      <c r="D40" s="112">
        <v>398230</v>
      </c>
      <c r="E40" s="61" t="s">
        <v>503</v>
      </c>
      <c r="F40" s="117" t="s">
        <v>458</v>
      </c>
      <c r="G40" s="113" t="s">
        <v>368</v>
      </c>
      <c r="H40" s="120" t="s">
        <v>420</v>
      </c>
      <c r="I40" s="92"/>
    </row>
    <row r="41" spans="1:9" s="9" customFormat="1">
      <c r="A41" s="119">
        <v>39</v>
      </c>
      <c r="B41" s="107" t="s">
        <v>238</v>
      </c>
      <c r="C41" s="88" t="s">
        <v>328</v>
      </c>
      <c r="D41" s="111">
        <v>143360</v>
      </c>
      <c r="E41" s="61" t="s">
        <v>503</v>
      </c>
      <c r="F41" s="117" t="s">
        <v>459</v>
      </c>
      <c r="G41" s="97" t="s">
        <v>369</v>
      </c>
      <c r="H41" s="120" t="s">
        <v>420</v>
      </c>
      <c r="I41" s="92"/>
    </row>
    <row r="42" spans="1:9" s="9" customFormat="1">
      <c r="A42" s="119">
        <v>40</v>
      </c>
      <c r="B42" s="107" t="s">
        <v>238</v>
      </c>
      <c r="C42" s="89" t="s">
        <v>317</v>
      </c>
      <c r="D42" s="111">
        <v>31980</v>
      </c>
      <c r="E42" s="61" t="s">
        <v>503</v>
      </c>
      <c r="F42" s="117" t="s">
        <v>460</v>
      </c>
      <c r="G42" s="97" t="s">
        <v>542</v>
      </c>
      <c r="H42" s="120" t="s">
        <v>420</v>
      </c>
      <c r="I42" s="92"/>
    </row>
    <row r="43" spans="1:9" s="9" customFormat="1">
      <c r="A43" s="119">
        <v>41</v>
      </c>
      <c r="B43" s="107" t="s">
        <v>238</v>
      </c>
      <c r="C43" s="89" t="s">
        <v>326</v>
      </c>
      <c r="D43" s="112">
        <v>113800</v>
      </c>
      <c r="E43" s="61" t="s">
        <v>503</v>
      </c>
      <c r="F43" s="117" t="s">
        <v>461</v>
      </c>
      <c r="G43" s="113" t="s">
        <v>370</v>
      </c>
      <c r="H43" s="120" t="s">
        <v>420</v>
      </c>
      <c r="I43" s="92"/>
    </row>
    <row r="44" spans="1:9" s="9" customFormat="1">
      <c r="A44" s="119">
        <v>42</v>
      </c>
      <c r="B44" s="107" t="s">
        <v>239</v>
      </c>
      <c r="C44" s="89" t="s">
        <v>315</v>
      </c>
      <c r="D44" s="111">
        <v>500000</v>
      </c>
      <c r="E44" s="61" t="s">
        <v>503</v>
      </c>
      <c r="F44" s="117" t="s">
        <v>462</v>
      </c>
      <c r="G44" s="97" t="s">
        <v>543</v>
      </c>
      <c r="H44" s="120" t="s">
        <v>421</v>
      </c>
      <c r="I44" s="92"/>
    </row>
    <row r="45" spans="1:9" s="9" customFormat="1">
      <c r="A45" s="119">
        <v>43</v>
      </c>
      <c r="B45" s="107" t="s">
        <v>239</v>
      </c>
      <c r="C45" s="88" t="s">
        <v>326</v>
      </c>
      <c r="D45" s="112">
        <v>93040</v>
      </c>
      <c r="E45" s="61" t="s">
        <v>503</v>
      </c>
      <c r="F45" s="117" t="s">
        <v>463</v>
      </c>
      <c r="G45" s="113" t="s">
        <v>371</v>
      </c>
      <c r="H45" s="120" t="s">
        <v>420</v>
      </c>
      <c r="I45" s="92"/>
    </row>
    <row r="46" spans="1:9" s="9" customFormat="1">
      <c r="A46" s="119">
        <v>44</v>
      </c>
      <c r="B46" s="107" t="s">
        <v>240</v>
      </c>
      <c r="C46" s="89" t="s">
        <v>330</v>
      </c>
      <c r="D46" s="111">
        <v>10000000</v>
      </c>
      <c r="E46" s="61" t="s">
        <v>503</v>
      </c>
      <c r="F46" s="117"/>
      <c r="G46" s="114" t="s">
        <v>372</v>
      </c>
      <c r="H46" s="120" t="s">
        <v>419</v>
      </c>
      <c r="I46" s="93"/>
    </row>
    <row r="47" spans="1:9" s="9" customFormat="1">
      <c r="A47" s="119">
        <v>45</v>
      </c>
      <c r="B47" s="107" t="s">
        <v>240</v>
      </c>
      <c r="C47" s="89" t="s">
        <v>330</v>
      </c>
      <c r="D47" s="111">
        <v>300000</v>
      </c>
      <c r="E47" s="61" t="s">
        <v>503</v>
      </c>
      <c r="F47" s="117"/>
      <c r="G47" s="114" t="s">
        <v>373</v>
      </c>
      <c r="H47" s="120" t="s">
        <v>419</v>
      </c>
      <c r="I47" s="93"/>
    </row>
    <row r="48" spans="1:9" s="9" customFormat="1">
      <c r="A48" s="119">
        <v>46</v>
      </c>
      <c r="B48" s="107" t="s">
        <v>240</v>
      </c>
      <c r="C48" s="88" t="s">
        <v>315</v>
      </c>
      <c r="D48" s="112">
        <v>109500</v>
      </c>
      <c r="E48" s="61" t="s">
        <v>503</v>
      </c>
      <c r="F48" s="117" t="s">
        <v>464</v>
      </c>
      <c r="G48" s="113" t="s">
        <v>422</v>
      </c>
      <c r="H48" s="120" t="s">
        <v>420</v>
      </c>
      <c r="I48" s="92"/>
    </row>
    <row r="49" spans="1:9" s="9" customFormat="1">
      <c r="A49" s="119">
        <v>47</v>
      </c>
      <c r="B49" s="107" t="s">
        <v>240</v>
      </c>
      <c r="C49" s="88" t="s">
        <v>315</v>
      </c>
      <c r="D49" s="111">
        <v>4000</v>
      </c>
      <c r="E49" s="61" t="s">
        <v>503</v>
      </c>
      <c r="F49" s="117" t="s">
        <v>465</v>
      </c>
      <c r="G49" s="97" t="s">
        <v>374</v>
      </c>
      <c r="H49" s="120" t="s">
        <v>420</v>
      </c>
      <c r="I49" s="92"/>
    </row>
    <row r="50" spans="1:9" s="9" customFormat="1">
      <c r="A50" s="119">
        <v>48</v>
      </c>
      <c r="B50" s="107" t="s">
        <v>240</v>
      </c>
      <c r="C50" s="88" t="s">
        <v>326</v>
      </c>
      <c r="D50" s="112">
        <v>149380</v>
      </c>
      <c r="E50" s="61" t="s">
        <v>503</v>
      </c>
      <c r="F50" s="117" t="s">
        <v>466</v>
      </c>
      <c r="G50" s="113" t="s">
        <v>375</v>
      </c>
      <c r="H50" s="120" t="s">
        <v>420</v>
      </c>
      <c r="I50" s="92"/>
    </row>
    <row r="51" spans="1:9" s="9" customFormat="1">
      <c r="A51" s="119">
        <v>49</v>
      </c>
      <c r="B51" s="107" t="s">
        <v>241</v>
      </c>
      <c r="C51" s="89" t="s">
        <v>330</v>
      </c>
      <c r="D51" s="111">
        <v>90000</v>
      </c>
      <c r="E51" s="61" t="s">
        <v>503</v>
      </c>
      <c r="F51" s="117"/>
      <c r="G51" s="114" t="s">
        <v>376</v>
      </c>
      <c r="H51" s="120" t="s">
        <v>420</v>
      </c>
      <c r="I51" s="92"/>
    </row>
    <row r="52" spans="1:9" s="9" customFormat="1">
      <c r="A52" s="119">
        <v>50</v>
      </c>
      <c r="B52" s="107" t="s">
        <v>241</v>
      </c>
      <c r="C52" s="89" t="s">
        <v>317</v>
      </c>
      <c r="D52" s="112">
        <v>120000</v>
      </c>
      <c r="E52" s="61" t="s">
        <v>503</v>
      </c>
      <c r="F52" s="117" t="s">
        <v>467</v>
      </c>
      <c r="G52" s="113" t="s">
        <v>377</v>
      </c>
      <c r="H52" s="120" t="s">
        <v>420</v>
      </c>
      <c r="I52" s="92"/>
    </row>
    <row r="53" spans="1:9" s="9" customFormat="1">
      <c r="A53" s="119">
        <v>51</v>
      </c>
      <c r="B53" s="107" t="s">
        <v>243</v>
      </c>
      <c r="C53" s="89" t="s">
        <v>328</v>
      </c>
      <c r="D53" s="111">
        <v>161050</v>
      </c>
      <c r="E53" s="61" t="s">
        <v>503</v>
      </c>
      <c r="F53" s="117" t="s">
        <v>468</v>
      </c>
      <c r="G53" s="97" t="s">
        <v>378</v>
      </c>
      <c r="H53" s="120" t="s">
        <v>420</v>
      </c>
      <c r="I53" s="92"/>
    </row>
    <row r="54" spans="1:9" s="9" customFormat="1">
      <c r="A54" s="119">
        <v>52</v>
      </c>
      <c r="B54" s="107" t="s">
        <v>243</v>
      </c>
      <c r="C54" s="89" t="s">
        <v>325</v>
      </c>
      <c r="D54" s="111">
        <v>450000</v>
      </c>
      <c r="E54" s="61" t="s">
        <v>503</v>
      </c>
      <c r="F54" s="117" t="s">
        <v>469</v>
      </c>
      <c r="G54" s="114" t="s">
        <v>379</v>
      </c>
      <c r="H54" s="120" t="s">
        <v>420</v>
      </c>
      <c r="I54" s="92"/>
    </row>
    <row r="55" spans="1:9" s="9" customFormat="1">
      <c r="A55" s="119">
        <v>53</v>
      </c>
      <c r="B55" s="107" t="s">
        <v>243</v>
      </c>
      <c r="C55" s="89" t="s">
        <v>326</v>
      </c>
      <c r="D55" s="112">
        <v>90000</v>
      </c>
      <c r="E55" s="61" t="s">
        <v>503</v>
      </c>
      <c r="F55" s="117" t="s">
        <v>470</v>
      </c>
      <c r="G55" s="113" t="s">
        <v>380</v>
      </c>
      <c r="H55" s="120" t="s">
        <v>420</v>
      </c>
      <c r="I55" s="92"/>
    </row>
    <row r="56" spans="1:9" s="9" customFormat="1">
      <c r="A56" s="119">
        <v>54</v>
      </c>
      <c r="B56" s="107" t="s">
        <v>243</v>
      </c>
      <c r="C56" s="89" t="s">
        <v>328</v>
      </c>
      <c r="D56" s="112">
        <v>483000</v>
      </c>
      <c r="E56" s="61" t="s">
        <v>503</v>
      </c>
      <c r="F56" s="117" t="s">
        <v>471</v>
      </c>
      <c r="G56" s="116" t="s">
        <v>381</v>
      </c>
      <c r="H56" s="120" t="s">
        <v>420</v>
      </c>
      <c r="I56" s="92"/>
    </row>
    <row r="57" spans="1:9" s="9" customFormat="1">
      <c r="A57" s="119">
        <v>55</v>
      </c>
      <c r="B57" s="107" t="s">
        <v>244</v>
      </c>
      <c r="C57" s="89" t="s">
        <v>326</v>
      </c>
      <c r="D57" s="112">
        <v>116420</v>
      </c>
      <c r="E57" s="61" t="s">
        <v>503</v>
      </c>
      <c r="F57" s="117" t="s">
        <v>472</v>
      </c>
      <c r="G57" s="113" t="s">
        <v>382</v>
      </c>
      <c r="H57" s="120" t="s">
        <v>420</v>
      </c>
      <c r="I57" s="92"/>
    </row>
    <row r="58" spans="1:9" s="9" customFormat="1">
      <c r="A58" s="119">
        <v>56</v>
      </c>
      <c r="B58" s="107" t="s">
        <v>244</v>
      </c>
      <c r="C58" s="88" t="s">
        <v>315</v>
      </c>
      <c r="D58" s="112">
        <v>122740</v>
      </c>
      <c r="E58" s="61" t="s">
        <v>503</v>
      </c>
      <c r="F58" s="117" t="s">
        <v>473</v>
      </c>
      <c r="G58" s="113" t="s">
        <v>383</v>
      </c>
      <c r="H58" s="120" t="s">
        <v>420</v>
      </c>
      <c r="I58" s="92"/>
    </row>
    <row r="59" spans="1:9" s="9" customFormat="1">
      <c r="A59" s="119">
        <v>57</v>
      </c>
      <c r="B59" s="108" t="s">
        <v>244</v>
      </c>
      <c r="C59" s="89" t="s">
        <v>331</v>
      </c>
      <c r="D59" s="111">
        <v>98000</v>
      </c>
      <c r="E59" s="61" t="s">
        <v>503</v>
      </c>
      <c r="F59" s="117"/>
      <c r="G59" s="97" t="s">
        <v>384</v>
      </c>
      <c r="H59" s="120" t="s">
        <v>420</v>
      </c>
      <c r="I59" s="92"/>
    </row>
    <row r="60" spans="1:9" s="9" customFormat="1">
      <c r="A60" s="119">
        <v>58</v>
      </c>
      <c r="B60" s="107" t="s">
        <v>244</v>
      </c>
      <c r="C60" s="89" t="s">
        <v>330</v>
      </c>
      <c r="D60" s="111">
        <v>140000</v>
      </c>
      <c r="E60" s="61" t="s">
        <v>503</v>
      </c>
      <c r="F60" s="117"/>
      <c r="G60" s="114" t="s">
        <v>385</v>
      </c>
      <c r="H60" s="120" t="s">
        <v>420</v>
      </c>
      <c r="I60" s="92"/>
    </row>
    <row r="61" spans="1:9" s="9" customFormat="1">
      <c r="A61" s="119">
        <v>59</v>
      </c>
      <c r="B61" s="107" t="s">
        <v>244</v>
      </c>
      <c r="C61" s="89" t="s">
        <v>328</v>
      </c>
      <c r="D61" s="112">
        <v>86040</v>
      </c>
      <c r="E61" s="61" t="s">
        <v>503</v>
      </c>
      <c r="F61" s="117" t="s">
        <v>474</v>
      </c>
      <c r="G61" s="116" t="s">
        <v>386</v>
      </c>
      <c r="H61" s="120" t="s">
        <v>420</v>
      </c>
      <c r="I61" s="92"/>
    </row>
    <row r="62" spans="1:9" s="9" customFormat="1">
      <c r="A62" s="119">
        <v>60</v>
      </c>
      <c r="B62" s="107" t="s">
        <v>310</v>
      </c>
      <c r="C62" s="109" t="s">
        <v>326</v>
      </c>
      <c r="D62" s="112">
        <v>1250000</v>
      </c>
      <c r="E62" s="61" t="s">
        <v>503</v>
      </c>
      <c r="F62" s="117" t="s">
        <v>475</v>
      </c>
      <c r="G62" s="113" t="s">
        <v>387</v>
      </c>
      <c r="H62" s="120" t="s">
        <v>420</v>
      </c>
      <c r="I62" s="92"/>
    </row>
    <row r="63" spans="1:9" s="9" customFormat="1">
      <c r="A63" s="119">
        <v>61</v>
      </c>
      <c r="B63" s="107" t="s">
        <v>310</v>
      </c>
      <c r="C63" s="88" t="s">
        <v>326</v>
      </c>
      <c r="D63" s="112">
        <v>21000</v>
      </c>
      <c r="E63" s="61" t="s">
        <v>503</v>
      </c>
      <c r="F63" s="117" t="s">
        <v>476</v>
      </c>
      <c r="G63" s="113" t="s">
        <v>388</v>
      </c>
      <c r="H63" s="120" t="s">
        <v>420</v>
      </c>
      <c r="I63" s="92"/>
    </row>
    <row r="64" spans="1:9" s="9" customFormat="1">
      <c r="A64" s="119">
        <v>62</v>
      </c>
      <c r="B64" s="107" t="s">
        <v>310</v>
      </c>
      <c r="C64" s="88" t="s">
        <v>315</v>
      </c>
      <c r="D64" s="112">
        <v>114320</v>
      </c>
      <c r="E64" s="61" t="s">
        <v>503</v>
      </c>
      <c r="F64" s="117" t="s">
        <v>477</v>
      </c>
      <c r="G64" s="113" t="s">
        <v>389</v>
      </c>
      <c r="H64" s="120" t="s">
        <v>420</v>
      </c>
      <c r="I64" s="92"/>
    </row>
    <row r="65" spans="1:9" s="9" customFormat="1">
      <c r="A65" s="119">
        <v>63</v>
      </c>
      <c r="B65" s="107" t="s">
        <v>245</v>
      </c>
      <c r="C65" s="109" t="s">
        <v>315</v>
      </c>
      <c r="D65" s="112">
        <v>200000</v>
      </c>
      <c r="E65" s="61" t="s">
        <v>503</v>
      </c>
      <c r="F65" s="117" t="s">
        <v>431</v>
      </c>
      <c r="G65" s="113" t="s">
        <v>390</v>
      </c>
      <c r="H65" s="120" t="s">
        <v>420</v>
      </c>
      <c r="I65" s="92"/>
    </row>
    <row r="66" spans="1:9" s="9" customFormat="1">
      <c r="A66" s="119">
        <v>64</v>
      </c>
      <c r="B66" s="107" t="s">
        <v>245</v>
      </c>
      <c r="C66" s="109" t="s">
        <v>331</v>
      </c>
      <c r="D66" s="112">
        <v>2904328</v>
      </c>
      <c r="E66" s="61" t="s">
        <v>503</v>
      </c>
      <c r="F66" s="117"/>
      <c r="G66" s="113" t="s">
        <v>391</v>
      </c>
      <c r="H66" s="120" t="s">
        <v>420</v>
      </c>
      <c r="I66" s="92"/>
    </row>
    <row r="67" spans="1:9" s="9" customFormat="1">
      <c r="A67" s="119">
        <v>65</v>
      </c>
      <c r="B67" s="107" t="s">
        <v>245</v>
      </c>
      <c r="C67" s="109" t="s">
        <v>330</v>
      </c>
      <c r="D67" s="112">
        <v>249988</v>
      </c>
      <c r="E67" s="61" t="s">
        <v>503</v>
      </c>
      <c r="F67" s="117"/>
      <c r="G67" s="113" t="s">
        <v>392</v>
      </c>
      <c r="H67" s="120" t="s">
        <v>420</v>
      </c>
      <c r="I67" s="92"/>
    </row>
    <row r="68" spans="1:9" s="9" customFormat="1">
      <c r="A68" s="119">
        <v>66</v>
      </c>
      <c r="B68" s="107" t="s">
        <v>245</v>
      </c>
      <c r="C68" s="89" t="s">
        <v>330</v>
      </c>
      <c r="D68" s="112">
        <v>242030</v>
      </c>
      <c r="E68" s="61" t="s">
        <v>503</v>
      </c>
      <c r="F68" s="117"/>
      <c r="G68" s="113" t="s">
        <v>393</v>
      </c>
      <c r="H68" s="120" t="s">
        <v>420</v>
      </c>
      <c r="I68" s="92"/>
    </row>
    <row r="69" spans="1:9" s="9" customFormat="1">
      <c r="A69" s="119">
        <v>67</v>
      </c>
      <c r="B69" s="107" t="s">
        <v>245</v>
      </c>
      <c r="C69" s="109" t="s">
        <v>326</v>
      </c>
      <c r="D69" s="112">
        <v>96700</v>
      </c>
      <c r="E69" s="61" t="s">
        <v>503</v>
      </c>
      <c r="F69" s="117" t="s">
        <v>478</v>
      </c>
      <c r="G69" s="113" t="s">
        <v>394</v>
      </c>
      <c r="H69" s="120" t="s">
        <v>420</v>
      </c>
      <c r="I69" s="92"/>
    </row>
    <row r="70" spans="1:9" s="9" customFormat="1">
      <c r="A70" s="119">
        <v>68</v>
      </c>
      <c r="B70" s="107" t="s">
        <v>245</v>
      </c>
      <c r="C70" s="109" t="s">
        <v>315</v>
      </c>
      <c r="D70" s="112">
        <v>3300</v>
      </c>
      <c r="E70" s="61" t="s">
        <v>503</v>
      </c>
      <c r="F70" s="117" t="s">
        <v>479</v>
      </c>
      <c r="G70" s="113" t="s">
        <v>395</v>
      </c>
      <c r="H70" s="120" t="s">
        <v>420</v>
      </c>
      <c r="I70" s="92"/>
    </row>
    <row r="71" spans="1:9" s="9" customFormat="1">
      <c r="A71" s="119">
        <v>69</v>
      </c>
      <c r="B71" s="107" t="s">
        <v>245</v>
      </c>
      <c r="C71" s="109" t="s">
        <v>315</v>
      </c>
      <c r="D71" s="112">
        <v>1210000</v>
      </c>
      <c r="E71" s="61" t="s">
        <v>503</v>
      </c>
      <c r="F71" s="117" t="s">
        <v>480</v>
      </c>
      <c r="G71" s="113" t="s">
        <v>396</v>
      </c>
      <c r="H71" s="120" t="s">
        <v>420</v>
      </c>
      <c r="I71" s="92"/>
    </row>
    <row r="72" spans="1:9" s="9" customFormat="1">
      <c r="A72" s="119">
        <v>70</v>
      </c>
      <c r="B72" s="107" t="s">
        <v>245</v>
      </c>
      <c r="C72" s="109" t="s">
        <v>330</v>
      </c>
      <c r="D72" s="112">
        <v>100000</v>
      </c>
      <c r="E72" s="61" t="s">
        <v>503</v>
      </c>
      <c r="F72" s="117" t="s">
        <v>481</v>
      </c>
      <c r="G72" s="116" t="s">
        <v>397</v>
      </c>
      <c r="H72" s="120" t="s">
        <v>420</v>
      </c>
      <c r="I72" s="92"/>
    </row>
    <row r="73" spans="1:9" s="9" customFormat="1">
      <c r="A73" s="119">
        <v>71</v>
      </c>
      <c r="B73" s="107" t="s">
        <v>245</v>
      </c>
      <c r="C73" s="109" t="s">
        <v>317</v>
      </c>
      <c r="D73" s="111">
        <v>60000</v>
      </c>
      <c r="E73" s="61" t="s">
        <v>503</v>
      </c>
      <c r="F73" s="117" t="s">
        <v>441</v>
      </c>
      <c r="G73" s="114" t="s">
        <v>398</v>
      </c>
      <c r="H73" s="120" t="s">
        <v>420</v>
      </c>
      <c r="I73" s="92"/>
    </row>
    <row r="74" spans="1:9" s="9" customFormat="1">
      <c r="A74" s="119">
        <v>72</v>
      </c>
      <c r="B74" s="107" t="s">
        <v>245</v>
      </c>
      <c r="C74" s="109" t="s">
        <v>329</v>
      </c>
      <c r="D74" s="111">
        <v>353820</v>
      </c>
      <c r="E74" s="61" t="s">
        <v>503</v>
      </c>
      <c r="F74" s="117" t="s">
        <v>482</v>
      </c>
      <c r="G74" s="114" t="s">
        <v>399</v>
      </c>
      <c r="H74" s="120" t="s">
        <v>420</v>
      </c>
      <c r="I74" s="92"/>
    </row>
    <row r="75" spans="1:9" s="9" customFormat="1">
      <c r="A75" s="119">
        <v>73</v>
      </c>
      <c r="B75" s="107" t="s">
        <v>245</v>
      </c>
      <c r="C75" s="109" t="s">
        <v>330</v>
      </c>
      <c r="D75" s="111">
        <v>90000000</v>
      </c>
      <c r="E75" s="61" t="s">
        <v>503</v>
      </c>
      <c r="F75" s="117"/>
      <c r="G75" s="114" t="s">
        <v>400</v>
      </c>
      <c r="H75" s="120" t="s">
        <v>419</v>
      </c>
      <c r="I75" s="93"/>
    </row>
    <row r="76" spans="1:9" s="9" customFormat="1">
      <c r="A76" s="119">
        <v>74</v>
      </c>
      <c r="B76" s="107" t="s">
        <v>311</v>
      </c>
      <c r="C76" s="88" t="s">
        <v>315</v>
      </c>
      <c r="D76" s="112">
        <v>154000</v>
      </c>
      <c r="E76" s="61" t="s">
        <v>503</v>
      </c>
      <c r="F76" s="117" t="s">
        <v>483</v>
      </c>
      <c r="G76" s="113" t="s">
        <v>401</v>
      </c>
      <c r="H76" s="120" t="s">
        <v>420</v>
      </c>
      <c r="I76" s="92"/>
    </row>
    <row r="77" spans="1:9" s="9" customFormat="1">
      <c r="A77" s="119">
        <v>75</v>
      </c>
      <c r="B77" s="107" t="s">
        <v>312</v>
      </c>
      <c r="C77" s="88" t="s">
        <v>315</v>
      </c>
      <c r="D77" s="112">
        <v>47000</v>
      </c>
      <c r="E77" s="61" t="s">
        <v>503</v>
      </c>
      <c r="F77" s="117" t="s">
        <v>484</v>
      </c>
      <c r="G77" s="113" t="s">
        <v>347</v>
      </c>
      <c r="H77" s="120" t="s">
        <v>420</v>
      </c>
      <c r="I77" s="92"/>
    </row>
    <row r="78" spans="1:9" s="9" customFormat="1">
      <c r="A78" s="119">
        <v>76</v>
      </c>
      <c r="B78" s="107" t="s">
        <v>313</v>
      </c>
      <c r="C78" s="109" t="s">
        <v>315</v>
      </c>
      <c r="D78" s="112">
        <v>44900</v>
      </c>
      <c r="E78" s="61" t="s">
        <v>503</v>
      </c>
      <c r="F78" s="117" t="s">
        <v>485</v>
      </c>
      <c r="G78" s="113" t="s">
        <v>402</v>
      </c>
      <c r="H78" s="120" t="s">
        <v>420</v>
      </c>
      <c r="I78" s="93"/>
    </row>
    <row r="79" spans="1:9" s="9" customFormat="1">
      <c r="A79" s="119">
        <v>77</v>
      </c>
      <c r="B79" s="107" t="s">
        <v>313</v>
      </c>
      <c r="C79" s="109" t="s">
        <v>315</v>
      </c>
      <c r="D79" s="112">
        <v>357000</v>
      </c>
      <c r="E79" s="61" t="s">
        <v>503</v>
      </c>
      <c r="F79" s="117" t="s">
        <v>486</v>
      </c>
      <c r="G79" s="113" t="s">
        <v>403</v>
      </c>
      <c r="H79" s="120" t="s">
        <v>420</v>
      </c>
      <c r="I79" s="118"/>
    </row>
    <row r="80" spans="1:9" s="9" customFormat="1">
      <c r="A80" s="119">
        <v>78</v>
      </c>
      <c r="B80" s="107" t="s">
        <v>311</v>
      </c>
      <c r="C80" s="109" t="s">
        <v>329</v>
      </c>
      <c r="D80" s="112">
        <v>360790</v>
      </c>
      <c r="E80" s="61" t="s">
        <v>503</v>
      </c>
      <c r="F80" s="117" t="s">
        <v>487</v>
      </c>
      <c r="G80" s="113" t="s">
        <v>404</v>
      </c>
      <c r="H80" s="120" t="s">
        <v>420</v>
      </c>
      <c r="I80" s="92"/>
    </row>
    <row r="81" spans="1:9" s="9" customFormat="1">
      <c r="A81" s="119">
        <v>79</v>
      </c>
      <c r="B81" s="107" t="s">
        <v>314</v>
      </c>
      <c r="C81" s="109" t="s">
        <v>328</v>
      </c>
      <c r="D81" s="112">
        <v>800000</v>
      </c>
      <c r="E81" s="61" t="s">
        <v>503</v>
      </c>
      <c r="F81" s="117" t="s">
        <v>488</v>
      </c>
      <c r="G81" s="113" t="s">
        <v>405</v>
      </c>
      <c r="H81" s="120" t="s">
        <v>420</v>
      </c>
      <c r="I81" s="92"/>
    </row>
    <row r="82" spans="1:9" s="9" customFormat="1">
      <c r="A82" s="119">
        <v>80</v>
      </c>
      <c r="B82" s="107" t="s">
        <v>314</v>
      </c>
      <c r="C82" s="109" t="s">
        <v>315</v>
      </c>
      <c r="D82" s="112">
        <v>94820</v>
      </c>
      <c r="E82" s="61" t="s">
        <v>503</v>
      </c>
      <c r="F82" s="117" t="s">
        <v>489</v>
      </c>
      <c r="G82" s="113" t="s">
        <v>406</v>
      </c>
      <c r="H82" s="120" t="s">
        <v>420</v>
      </c>
      <c r="I82" s="92"/>
    </row>
    <row r="83" spans="1:9" s="9" customFormat="1">
      <c r="A83" s="119">
        <v>81</v>
      </c>
      <c r="B83" s="107" t="s">
        <v>314</v>
      </c>
      <c r="C83" s="109" t="s">
        <v>315</v>
      </c>
      <c r="D83" s="112">
        <v>205180</v>
      </c>
      <c r="E83" s="61" t="s">
        <v>503</v>
      </c>
      <c r="F83" s="117" t="s">
        <v>490</v>
      </c>
      <c r="G83" s="113" t="s">
        <v>407</v>
      </c>
      <c r="H83" s="120" t="s">
        <v>420</v>
      </c>
      <c r="I83" s="92"/>
    </row>
    <row r="84" spans="1:9" s="9" customFormat="1">
      <c r="A84" s="119">
        <v>82</v>
      </c>
      <c r="B84" s="107" t="s">
        <v>314</v>
      </c>
      <c r="C84" s="109" t="s">
        <v>332</v>
      </c>
      <c r="D84" s="112">
        <v>132000</v>
      </c>
      <c r="E84" s="61" t="s">
        <v>503</v>
      </c>
      <c r="F84" s="117" t="s">
        <v>491</v>
      </c>
      <c r="G84" s="113" t="s">
        <v>408</v>
      </c>
      <c r="H84" s="120" t="s">
        <v>420</v>
      </c>
      <c r="I84" s="92"/>
    </row>
    <row r="85" spans="1:9" s="9" customFormat="1">
      <c r="A85" s="119">
        <v>83</v>
      </c>
      <c r="B85" s="107" t="s">
        <v>314</v>
      </c>
      <c r="C85" s="88" t="s">
        <v>315</v>
      </c>
      <c r="D85" s="112">
        <v>172910</v>
      </c>
      <c r="E85" s="61" t="s">
        <v>503</v>
      </c>
      <c r="F85" s="117" t="s">
        <v>492</v>
      </c>
      <c r="G85" s="113" t="s">
        <v>409</v>
      </c>
      <c r="H85" s="120" t="s">
        <v>420</v>
      </c>
      <c r="I85" s="92"/>
    </row>
    <row r="86" spans="1:9" s="9" customFormat="1">
      <c r="A86" s="119">
        <v>84</v>
      </c>
      <c r="B86" s="107" t="s">
        <v>314</v>
      </c>
      <c r="C86" s="109" t="s">
        <v>331</v>
      </c>
      <c r="D86" s="111">
        <v>1380000</v>
      </c>
      <c r="E86" s="61" t="s">
        <v>503</v>
      </c>
      <c r="F86" s="117"/>
      <c r="G86" s="114" t="s">
        <v>410</v>
      </c>
      <c r="H86" s="120" t="s">
        <v>420</v>
      </c>
      <c r="I86" s="92"/>
    </row>
    <row r="87" spans="1:9" s="9" customFormat="1">
      <c r="A87" s="119">
        <v>85</v>
      </c>
      <c r="B87" s="107" t="s">
        <v>314</v>
      </c>
      <c r="C87" s="88" t="s">
        <v>315</v>
      </c>
      <c r="D87" s="112">
        <v>14400</v>
      </c>
      <c r="E87" s="61" t="s">
        <v>503</v>
      </c>
      <c r="F87" s="117" t="s">
        <v>493</v>
      </c>
      <c r="G87" s="113" t="s">
        <v>347</v>
      </c>
      <c r="H87" s="120" t="s">
        <v>420</v>
      </c>
      <c r="I87" s="92"/>
    </row>
    <row r="88" spans="1:9" s="9" customFormat="1">
      <c r="A88" s="119">
        <v>86</v>
      </c>
      <c r="B88" s="107" t="s">
        <v>314</v>
      </c>
      <c r="C88" s="109" t="s">
        <v>326</v>
      </c>
      <c r="D88" s="112">
        <v>225000</v>
      </c>
      <c r="E88" s="61" t="s">
        <v>503</v>
      </c>
      <c r="F88" s="117" t="s">
        <v>494</v>
      </c>
      <c r="G88" s="113" t="s">
        <v>411</v>
      </c>
      <c r="H88" s="120" t="s">
        <v>420</v>
      </c>
      <c r="I88" s="92"/>
    </row>
    <row r="89" spans="1:9" s="9" customFormat="1">
      <c r="A89" s="119">
        <v>87</v>
      </c>
      <c r="B89" s="107" t="s">
        <v>314</v>
      </c>
      <c r="C89" s="109" t="s">
        <v>333</v>
      </c>
      <c r="D89" s="112">
        <v>15600</v>
      </c>
      <c r="E89" s="61" t="s">
        <v>503</v>
      </c>
      <c r="F89" s="117" t="s">
        <v>495</v>
      </c>
      <c r="G89" s="116" t="s">
        <v>412</v>
      </c>
      <c r="H89" s="120" t="s">
        <v>420</v>
      </c>
      <c r="I89" s="118"/>
    </row>
    <row r="90" spans="1:9" s="9" customFormat="1">
      <c r="A90" s="119">
        <v>88</v>
      </c>
      <c r="B90" s="108" t="s">
        <v>247</v>
      </c>
      <c r="C90" s="110" t="s">
        <v>328</v>
      </c>
      <c r="D90" s="111">
        <v>3421600</v>
      </c>
      <c r="E90" s="61" t="s">
        <v>503</v>
      </c>
      <c r="F90" s="117" t="s">
        <v>496</v>
      </c>
      <c r="G90" s="97" t="s">
        <v>413</v>
      </c>
      <c r="H90" s="120" t="s">
        <v>420</v>
      </c>
      <c r="I90" s="92"/>
    </row>
    <row r="91" spans="1:9" s="9" customFormat="1">
      <c r="A91" s="119">
        <v>89</v>
      </c>
      <c r="B91" s="107" t="s">
        <v>247</v>
      </c>
      <c r="C91" s="109" t="s">
        <v>331</v>
      </c>
      <c r="D91" s="112">
        <v>250000</v>
      </c>
      <c r="E91" s="61" t="s">
        <v>503</v>
      </c>
      <c r="F91" s="117" t="s">
        <v>497</v>
      </c>
      <c r="G91" s="113" t="s">
        <v>414</v>
      </c>
      <c r="H91" s="120" t="s">
        <v>420</v>
      </c>
      <c r="I91" s="92"/>
    </row>
    <row r="92" spans="1:9" s="9" customFormat="1">
      <c r="A92" s="119">
        <v>90</v>
      </c>
      <c r="B92" s="107" t="s">
        <v>247</v>
      </c>
      <c r="C92" s="109" t="s">
        <v>330</v>
      </c>
      <c r="D92" s="112">
        <v>355290</v>
      </c>
      <c r="E92" s="61" t="s">
        <v>503</v>
      </c>
      <c r="F92" s="117"/>
      <c r="G92" s="113" t="s">
        <v>415</v>
      </c>
      <c r="H92" s="120" t="s">
        <v>420</v>
      </c>
      <c r="I92" s="92"/>
    </row>
    <row r="93" spans="1:9" s="9" customFormat="1">
      <c r="A93" s="119">
        <v>91</v>
      </c>
      <c r="B93" s="107" t="s">
        <v>247</v>
      </c>
      <c r="C93" s="88" t="s">
        <v>326</v>
      </c>
      <c r="D93" s="112">
        <v>70230</v>
      </c>
      <c r="E93" s="61" t="s">
        <v>503</v>
      </c>
      <c r="F93" s="117" t="s">
        <v>498</v>
      </c>
      <c r="G93" s="113" t="s">
        <v>416</v>
      </c>
      <c r="H93" s="120" t="s">
        <v>420</v>
      </c>
      <c r="I93" s="92"/>
    </row>
    <row r="94" spans="1:9" s="9" customFormat="1">
      <c r="A94" s="119">
        <v>92</v>
      </c>
      <c r="B94" s="107" t="s">
        <v>247</v>
      </c>
      <c r="C94" s="109" t="s">
        <v>334</v>
      </c>
      <c r="D94" s="112">
        <v>280000</v>
      </c>
      <c r="E94" s="61" t="s">
        <v>503</v>
      </c>
      <c r="F94" s="117" t="s">
        <v>499</v>
      </c>
      <c r="G94" s="113" t="s">
        <v>417</v>
      </c>
      <c r="H94" s="120" t="s">
        <v>420</v>
      </c>
      <c r="I94" s="118"/>
    </row>
    <row r="95" spans="1:9" s="9" customFormat="1">
      <c r="A95" s="119">
        <v>93</v>
      </c>
      <c r="B95" s="107" t="s">
        <v>247</v>
      </c>
      <c r="C95" s="109" t="s">
        <v>317</v>
      </c>
      <c r="D95" s="112">
        <v>280000</v>
      </c>
      <c r="E95" s="61" t="s">
        <v>503</v>
      </c>
      <c r="F95" s="117" t="s">
        <v>500</v>
      </c>
      <c r="G95" s="116" t="s">
        <v>418</v>
      </c>
      <c r="H95" s="120" t="s">
        <v>420</v>
      </c>
      <c r="I95" s="92"/>
    </row>
    <row r="96" spans="1:9" s="9" customFormat="1" ht="24.95" customHeight="1" thickBot="1">
      <c r="A96" s="146" t="s">
        <v>56</v>
      </c>
      <c r="B96" s="147"/>
      <c r="C96" s="147"/>
      <c r="D96" s="95">
        <f>SUM(D3:D95)</f>
        <v>146432946</v>
      </c>
      <c r="E96" s="96"/>
      <c r="F96" s="121"/>
      <c r="G96" s="98"/>
      <c r="H96" s="122"/>
      <c r="I96" s="94"/>
    </row>
    <row r="97" spans="1:9" s="9" customFormat="1">
      <c r="A97" s="72"/>
      <c r="B97" s="69"/>
      <c r="C97" s="80"/>
      <c r="D97" s="73"/>
      <c r="E97" s="10"/>
      <c r="F97" s="83"/>
      <c r="G97" s="99"/>
      <c r="H97" s="1"/>
      <c r="I97" s="94"/>
    </row>
    <row r="98" spans="1:9" s="9" customFormat="1">
      <c r="A98" s="72"/>
      <c r="B98" s="69"/>
      <c r="C98" s="80"/>
      <c r="D98" s="73"/>
      <c r="E98" s="10"/>
      <c r="F98" s="83"/>
      <c r="G98" s="99"/>
      <c r="H98" s="1"/>
      <c r="I98" s="94"/>
    </row>
    <row r="99" spans="1:9" s="9" customFormat="1">
      <c r="A99" s="72"/>
      <c r="B99" s="69"/>
      <c r="C99" s="80"/>
      <c r="D99" s="73"/>
      <c r="E99" s="10"/>
      <c r="F99" s="83"/>
      <c r="G99" s="99"/>
      <c r="H99" s="1"/>
      <c r="I99" s="94"/>
    </row>
    <row r="100" spans="1:9" s="9" customFormat="1">
      <c r="A100" s="72"/>
      <c r="B100" s="69"/>
      <c r="C100" s="80"/>
      <c r="D100" s="73"/>
      <c r="E100" s="10"/>
      <c r="F100" s="83"/>
      <c r="G100" s="99"/>
      <c r="H100" s="1"/>
      <c r="I100" s="94"/>
    </row>
    <row r="101" spans="1:9" s="9" customFormat="1">
      <c r="A101" s="72"/>
      <c r="B101" s="69"/>
      <c r="C101" s="80"/>
      <c r="D101" s="73"/>
      <c r="E101" s="10"/>
      <c r="F101" s="83"/>
      <c r="G101" s="99"/>
      <c r="H101" s="1"/>
      <c r="I101" s="94"/>
    </row>
    <row r="102" spans="1:9" s="9" customFormat="1">
      <c r="A102" s="72"/>
      <c r="B102" s="69"/>
      <c r="C102" s="80"/>
      <c r="D102" s="73"/>
      <c r="E102" s="10"/>
      <c r="F102" s="83"/>
      <c r="G102" s="99"/>
      <c r="H102" s="1"/>
      <c r="I102" s="94"/>
    </row>
    <row r="103" spans="1:9" s="9" customFormat="1">
      <c r="A103" s="72"/>
      <c r="B103" s="69"/>
      <c r="C103" s="80"/>
      <c r="D103" s="73"/>
      <c r="E103" s="10"/>
      <c r="F103" s="83"/>
      <c r="G103" s="99"/>
      <c r="H103" s="1"/>
      <c r="I103" s="94"/>
    </row>
    <row r="104" spans="1:9" s="9" customFormat="1">
      <c r="A104" s="72"/>
      <c r="B104" s="69"/>
      <c r="C104" s="80"/>
      <c r="D104" s="73"/>
      <c r="E104" s="10"/>
      <c r="F104" s="83"/>
      <c r="G104" s="99"/>
      <c r="H104" s="1"/>
      <c r="I104" s="94"/>
    </row>
    <row r="105" spans="1:9" s="9" customFormat="1">
      <c r="A105" s="72"/>
      <c r="B105" s="69"/>
      <c r="C105" s="80"/>
      <c r="D105" s="73"/>
      <c r="E105" s="10"/>
      <c r="F105" s="83"/>
      <c r="G105" s="99"/>
      <c r="H105" s="1"/>
      <c r="I105" s="94"/>
    </row>
    <row r="106" spans="1:9" s="9" customFormat="1">
      <c r="A106" s="72"/>
      <c r="B106" s="69"/>
      <c r="C106" s="80"/>
      <c r="D106" s="73"/>
      <c r="E106" s="10"/>
      <c r="F106" s="83"/>
      <c r="G106" s="99"/>
      <c r="H106" s="1"/>
      <c r="I106" s="94"/>
    </row>
    <row r="107" spans="1:9" s="9" customFormat="1">
      <c r="A107" s="72"/>
      <c r="B107" s="69"/>
      <c r="C107" s="80"/>
      <c r="D107" s="73"/>
      <c r="E107" s="10"/>
      <c r="F107" s="83"/>
      <c r="G107" s="99"/>
      <c r="H107" s="1"/>
      <c r="I107" s="94"/>
    </row>
    <row r="108" spans="1:9" s="9" customFormat="1">
      <c r="A108" s="72"/>
      <c r="B108" s="69"/>
      <c r="C108" s="80"/>
      <c r="D108" s="73"/>
      <c r="E108" s="10"/>
      <c r="F108" s="83"/>
      <c r="G108" s="99"/>
      <c r="H108" s="1"/>
      <c r="I108" s="94"/>
    </row>
    <row r="109" spans="1:9" s="9" customFormat="1">
      <c r="A109" s="72"/>
      <c r="B109" s="69"/>
      <c r="C109" s="80"/>
      <c r="D109" s="73"/>
      <c r="E109" s="10"/>
      <c r="F109" s="83"/>
      <c r="G109" s="99"/>
      <c r="H109" s="1"/>
      <c r="I109" s="94"/>
    </row>
    <row r="110" spans="1:9" s="9" customFormat="1">
      <c r="A110" s="72"/>
      <c r="B110" s="69"/>
      <c r="C110" s="80"/>
      <c r="D110" s="73"/>
      <c r="E110" s="10"/>
      <c r="F110" s="83"/>
      <c r="G110" s="99"/>
      <c r="H110" s="1"/>
      <c r="I110" s="94"/>
    </row>
    <row r="111" spans="1:9" s="9" customFormat="1">
      <c r="A111" s="72"/>
      <c r="B111" s="69"/>
      <c r="C111" s="80"/>
      <c r="D111" s="73"/>
      <c r="E111" s="10"/>
      <c r="F111" s="83"/>
      <c r="G111" s="99"/>
      <c r="H111" s="1"/>
      <c r="I111" s="94"/>
    </row>
    <row r="112" spans="1:9" s="9" customFormat="1">
      <c r="A112" s="72"/>
      <c r="B112" s="69"/>
      <c r="C112" s="80"/>
      <c r="D112" s="73"/>
      <c r="E112" s="10"/>
      <c r="F112" s="83"/>
      <c r="G112" s="99"/>
      <c r="H112" s="1"/>
      <c r="I112" s="94"/>
    </row>
    <row r="113" spans="1:9" s="9" customFormat="1">
      <c r="A113" s="72"/>
      <c r="B113" s="69"/>
      <c r="C113" s="80"/>
      <c r="D113" s="73"/>
      <c r="E113" s="10"/>
      <c r="F113" s="83"/>
      <c r="G113" s="99"/>
      <c r="H113" s="1"/>
      <c r="I113" s="94"/>
    </row>
    <row r="114" spans="1:9" s="9" customFormat="1">
      <c r="A114" s="72"/>
      <c r="B114" s="69"/>
      <c r="C114" s="80"/>
      <c r="D114" s="73"/>
      <c r="E114" s="10"/>
      <c r="F114" s="83"/>
      <c r="G114" s="99"/>
      <c r="H114" s="1"/>
      <c r="I114" s="94"/>
    </row>
    <row r="115" spans="1:9" s="9" customFormat="1">
      <c r="A115" s="72"/>
      <c r="B115" s="69"/>
      <c r="C115" s="80"/>
      <c r="D115" s="73"/>
      <c r="E115" s="10"/>
      <c r="F115" s="83"/>
      <c r="G115" s="99"/>
      <c r="H115" s="1"/>
      <c r="I115" s="94"/>
    </row>
    <row r="116" spans="1:9" s="9" customFormat="1">
      <c r="A116" s="72"/>
      <c r="B116" s="69"/>
      <c r="C116" s="80"/>
      <c r="D116" s="73"/>
      <c r="E116" s="10"/>
      <c r="F116" s="83"/>
      <c r="G116" s="99"/>
      <c r="H116" s="1"/>
      <c r="I116" s="94"/>
    </row>
    <row r="117" spans="1:9" s="9" customFormat="1">
      <c r="A117" s="72"/>
      <c r="B117" s="69"/>
      <c r="C117" s="80"/>
      <c r="D117" s="73"/>
      <c r="E117" s="10"/>
      <c r="F117" s="83"/>
      <c r="G117" s="99"/>
      <c r="H117" s="1"/>
      <c r="I117" s="94"/>
    </row>
    <row r="118" spans="1:9" s="9" customFormat="1">
      <c r="A118" s="72"/>
      <c r="B118" s="69"/>
      <c r="C118" s="80"/>
      <c r="D118" s="73"/>
      <c r="E118" s="10"/>
      <c r="F118" s="83"/>
      <c r="G118" s="99"/>
      <c r="H118" s="1"/>
      <c r="I118" s="94"/>
    </row>
    <row r="119" spans="1:9" s="9" customFormat="1">
      <c r="A119" s="72"/>
      <c r="B119" s="69"/>
      <c r="C119" s="80"/>
      <c r="D119" s="73"/>
      <c r="E119" s="10"/>
      <c r="F119" s="83"/>
      <c r="G119" s="99"/>
      <c r="H119" s="1"/>
      <c r="I119" s="94"/>
    </row>
    <row r="120" spans="1:9" s="9" customFormat="1">
      <c r="A120" s="72"/>
      <c r="B120" s="69"/>
      <c r="C120" s="80"/>
      <c r="D120" s="73"/>
      <c r="E120" s="10"/>
      <c r="F120" s="83"/>
      <c r="G120" s="99"/>
      <c r="H120" s="1"/>
      <c r="I120" s="94"/>
    </row>
    <row r="121" spans="1:9" s="9" customFormat="1">
      <c r="A121" s="72"/>
      <c r="B121" s="69"/>
      <c r="C121" s="80"/>
      <c r="D121" s="73"/>
      <c r="E121" s="10"/>
      <c r="F121" s="83"/>
      <c r="G121" s="99"/>
      <c r="H121" s="1"/>
      <c r="I121" s="94"/>
    </row>
    <row r="122" spans="1:9" s="9" customFormat="1">
      <c r="A122" s="72"/>
      <c r="B122" s="69"/>
      <c r="C122" s="80"/>
      <c r="D122" s="73"/>
      <c r="E122" s="10"/>
      <c r="F122" s="83"/>
      <c r="G122" s="99"/>
      <c r="H122" s="1"/>
      <c r="I122" s="94"/>
    </row>
    <row r="123" spans="1:9" s="9" customFormat="1">
      <c r="A123" s="72"/>
      <c r="B123" s="69"/>
      <c r="C123" s="80"/>
      <c r="D123" s="73"/>
      <c r="E123" s="10"/>
      <c r="F123" s="83"/>
      <c r="G123" s="99"/>
      <c r="H123" s="1"/>
      <c r="I123" s="94"/>
    </row>
    <row r="124" spans="1:9" s="9" customFormat="1">
      <c r="A124" s="72"/>
      <c r="B124" s="69"/>
      <c r="C124" s="80"/>
      <c r="D124" s="73"/>
      <c r="E124" s="10"/>
      <c r="F124" s="83"/>
      <c r="G124" s="99"/>
      <c r="H124" s="1"/>
      <c r="I124" s="94"/>
    </row>
    <row r="125" spans="1:9" s="9" customFormat="1">
      <c r="A125" s="72"/>
      <c r="B125" s="69"/>
      <c r="C125" s="80"/>
      <c r="D125" s="73"/>
      <c r="E125" s="10"/>
      <c r="F125" s="83"/>
      <c r="G125" s="99"/>
      <c r="H125" s="1"/>
      <c r="I125" s="94"/>
    </row>
    <row r="126" spans="1:9" s="9" customFormat="1">
      <c r="A126" s="72"/>
      <c r="B126" s="69"/>
      <c r="C126" s="80"/>
      <c r="D126" s="73"/>
      <c r="E126" s="10"/>
      <c r="F126" s="83"/>
      <c r="G126" s="99"/>
      <c r="H126" s="1"/>
      <c r="I126" s="94"/>
    </row>
    <row r="127" spans="1:9" s="9" customFormat="1">
      <c r="A127" s="72"/>
      <c r="B127" s="69"/>
      <c r="C127" s="80"/>
      <c r="D127" s="73"/>
      <c r="E127" s="10"/>
      <c r="F127" s="83"/>
      <c r="G127" s="99"/>
      <c r="H127" s="1"/>
      <c r="I127" s="94"/>
    </row>
    <row r="128" spans="1:9" s="9" customFormat="1">
      <c r="A128" s="72"/>
      <c r="B128" s="69"/>
      <c r="C128" s="80"/>
      <c r="D128" s="73"/>
      <c r="E128" s="10"/>
      <c r="F128" s="83"/>
      <c r="G128" s="99"/>
      <c r="H128" s="1"/>
      <c r="I128" s="94"/>
    </row>
    <row r="129" spans="1:9" s="9" customFormat="1">
      <c r="A129" s="72"/>
      <c r="B129" s="69"/>
      <c r="C129" s="80"/>
      <c r="D129" s="73"/>
      <c r="E129" s="10"/>
      <c r="F129" s="83"/>
      <c r="G129" s="99"/>
      <c r="H129" s="1"/>
      <c r="I129" s="94"/>
    </row>
    <row r="130" spans="1:9" s="9" customFormat="1">
      <c r="A130" s="72"/>
      <c r="B130" s="69"/>
      <c r="C130" s="80"/>
      <c r="D130" s="73"/>
      <c r="E130" s="10"/>
      <c r="F130" s="83"/>
      <c r="G130" s="99"/>
      <c r="H130" s="1"/>
      <c r="I130" s="94"/>
    </row>
    <row r="131" spans="1:9" s="9" customFormat="1">
      <c r="A131" s="72"/>
      <c r="B131" s="69"/>
      <c r="C131" s="80"/>
      <c r="D131" s="73"/>
      <c r="E131" s="10"/>
      <c r="F131" s="83"/>
      <c r="G131" s="99"/>
      <c r="H131" s="1"/>
      <c r="I131" s="94"/>
    </row>
    <row r="132" spans="1:9" s="9" customFormat="1">
      <c r="A132" s="72"/>
      <c r="B132" s="69"/>
      <c r="C132" s="80"/>
      <c r="D132" s="73"/>
      <c r="E132" s="10"/>
      <c r="F132" s="83"/>
      <c r="G132" s="99"/>
      <c r="H132" s="1"/>
      <c r="I132" s="94"/>
    </row>
    <row r="133" spans="1:9" s="9" customFormat="1">
      <c r="A133" s="72"/>
      <c r="B133" s="69"/>
      <c r="C133" s="80"/>
      <c r="D133" s="73"/>
      <c r="E133" s="10"/>
      <c r="F133" s="83"/>
      <c r="G133" s="99"/>
      <c r="H133" s="1"/>
      <c r="I133" s="94"/>
    </row>
    <row r="134" spans="1:9" s="9" customFormat="1">
      <c r="A134" s="72"/>
      <c r="B134" s="69"/>
      <c r="C134" s="80"/>
      <c r="D134" s="73"/>
      <c r="E134" s="10"/>
      <c r="F134" s="83"/>
      <c r="G134" s="99"/>
      <c r="H134" s="1"/>
      <c r="I134" s="94"/>
    </row>
    <row r="135" spans="1:9" s="9" customFormat="1">
      <c r="A135" s="72"/>
      <c r="B135" s="69"/>
      <c r="C135" s="80"/>
      <c r="D135" s="73"/>
      <c r="E135" s="10"/>
      <c r="F135" s="83"/>
      <c r="G135" s="99"/>
      <c r="H135" s="1"/>
      <c r="I135" s="94"/>
    </row>
    <row r="136" spans="1:9" s="9" customFormat="1">
      <c r="A136" s="72"/>
      <c r="B136" s="69"/>
      <c r="C136" s="80"/>
      <c r="D136" s="73"/>
      <c r="E136" s="10"/>
      <c r="F136" s="83"/>
      <c r="G136" s="99"/>
      <c r="H136" s="1"/>
      <c r="I136" s="94"/>
    </row>
    <row r="137" spans="1:9" s="9" customFormat="1">
      <c r="A137" s="72"/>
      <c r="B137" s="69"/>
      <c r="C137" s="80"/>
      <c r="D137" s="73"/>
      <c r="E137" s="10"/>
      <c r="F137" s="83"/>
      <c r="G137" s="99"/>
      <c r="H137" s="1"/>
      <c r="I137" s="94"/>
    </row>
    <row r="138" spans="1:9" s="9" customFormat="1">
      <c r="A138" s="72"/>
      <c r="B138" s="69"/>
      <c r="C138" s="80"/>
      <c r="D138" s="73"/>
      <c r="E138" s="10"/>
      <c r="F138" s="83"/>
      <c r="G138" s="99"/>
      <c r="H138" s="1"/>
      <c r="I138" s="94"/>
    </row>
    <row r="139" spans="1:9" s="9" customFormat="1">
      <c r="A139" s="72"/>
      <c r="B139" s="69"/>
      <c r="C139" s="80"/>
      <c r="D139" s="73"/>
      <c r="E139" s="10"/>
      <c r="F139" s="83"/>
      <c r="G139" s="99"/>
      <c r="H139" s="1"/>
      <c r="I139" s="94"/>
    </row>
    <row r="140" spans="1:9" s="9" customFormat="1">
      <c r="A140" s="72"/>
      <c r="B140" s="69"/>
      <c r="C140" s="80"/>
      <c r="D140" s="73"/>
      <c r="E140" s="10"/>
      <c r="F140" s="83"/>
      <c r="G140" s="99"/>
      <c r="H140" s="1"/>
      <c r="I140" s="94"/>
    </row>
    <row r="141" spans="1:9" s="9" customFormat="1">
      <c r="A141" s="72"/>
      <c r="B141" s="69"/>
      <c r="C141" s="80"/>
      <c r="D141" s="73"/>
      <c r="E141" s="10"/>
      <c r="F141" s="83"/>
      <c r="G141" s="99"/>
      <c r="H141" s="1"/>
      <c r="I141" s="94"/>
    </row>
    <row r="142" spans="1:9" s="9" customFormat="1">
      <c r="A142" s="72"/>
      <c r="B142" s="69"/>
      <c r="C142" s="80"/>
      <c r="D142" s="73"/>
      <c r="E142" s="10"/>
      <c r="F142" s="83"/>
      <c r="G142" s="99"/>
      <c r="H142" s="1"/>
      <c r="I142" s="94"/>
    </row>
    <row r="143" spans="1:9" s="9" customFormat="1">
      <c r="A143" s="72"/>
      <c r="B143" s="69"/>
      <c r="C143" s="80"/>
      <c r="D143" s="73"/>
      <c r="E143" s="10"/>
      <c r="F143" s="83"/>
      <c r="G143" s="99"/>
      <c r="H143" s="1"/>
      <c r="I143" s="94"/>
    </row>
    <row r="144" spans="1:9" s="9" customFormat="1">
      <c r="A144" s="72"/>
      <c r="B144" s="69"/>
      <c r="C144" s="80"/>
      <c r="D144" s="73"/>
      <c r="E144" s="10"/>
      <c r="F144" s="83"/>
      <c r="G144" s="99"/>
      <c r="H144" s="1"/>
      <c r="I144" s="94"/>
    </row>
    <row r="145" spans="1:9" s="9" customFormat="1">
      <c r="A145" s="72"/>
      <c r="B145" s="69"/>
      <c r="C145" s="80"/>
      <c r="D145" s="73"/>
      <c r="E145" s="10"/>
      <c r="F145" s="83"/>
      <c r="G145" s="99"/>
      <c r="H145" s="1"/>
      <c r="I145" s="94"/>
    </row>
    <row r="146" spans="1:9" s="9" customFormat="1">
      <c r="A146" s="72"/>
      <c r="B146" s="69"/>
      <c r="C146" s="80"/>
      <c r="D146" s="73"/>
      <c r="E146" s="10"/>
      <c r="F146" s="83"/>
      <c r="G146" s="99"/>
      <c r="H146" s="1"/>
      <c r="I146" s="94"/>
    </row>
    <row r="147" spans="1:9" s="9" customFormat="1">
      <c r="A147" s="72"/>
      <c r="B147" s="69"/>
      <c r="C147" s="80"/>
      <c r="D147" s="73"/>
      <c r="E147" s="10"/>
      <c r="F147" s="83"/>
      <c r="G147" s="99"/>
      <c r="H147" s="1"/>
      <c r="I147" s="94"/>
    </row>
    <row r="148" spans="1:9" s="9" customFormat="1">
      <c r="A148" s="72"/>
      <c r="B148" s="69"/>
      <c r="C148" s="80"/>
      <c r="D148" s="73"/>
      <c r="E148" s="10"/>
      <c r="F148" s="83"/>
      <c r="G148" s="99"/>
      <c r="H148" s="1"/>
      <c r="I148" s="94"/>
    </row>
    <row r="149" spans="1:9" s="9" customFormat="1">
      <c r="A149" s="72"/>
      <c r="B149" s="69"/>
      <c r="C149" s="80"/>
      <c r="D149" s="73"/>
      <c r="E149" s="10"/>
      <c r="F149" s="83"/>
      <c r="G149" s="99"/>
      <c r="H149" s="1"/>
      <c r="I149" s="94"/>
    </row>
    <row r="150" spans="1:9" s="9" customFormat="1">
      <c r="A150" s="72"/>
      <c r="B150" s="69"/>
      <c r="C150" s="80"/>
      <c r="D150" s="73"/>
      <c r="E150" s="10"/>
      <c r="F150" s="83"/>
      <c r="G150" s="99"/>
      <c r="H150" s="1"/>
      <c r="I150" s="94"/>
    </row>
    <row r="151" spans="1:9" s="9" customFormat="1">
      <c r="A151" s="72"/>
      <c r="B151" s="69"/>
      <c r="C151" s="80"/>
      <c r="D151" s="73"/>
      <c r="E151" s="10"/>
      <c r="F151" s="83"/>
      <c r="G151" s="99"/>
      <c r="H151" s="1"/>
      <c r="I151" s="94"/>
    </row>
    <row r="152" spans="1:9" s="9" customFormat="1">
      <c r="A152" s="72"/>
      <c r="B152" s="69"/>
      <c r="C152" s="80"/>
      <c r="D152" s="73"/>
      <c r="E152" s="10"/>
      <c r="F152" s="83"/>
      <c r="G152" s="99"/>
      <c r="H152" s="1"/>
      <c r="I152" s="94"/>
    </row>
    <row r="153" spans="1:9" s="9" customFormat="1">
      <c r="A153" s="72"/>
      <c r="B153" s="69"/>
      <c r="C153" s="80"/>
      <c r="D153" s="73"/>
      <c r="E153" s="10"/>
      <c r="F153" s="83"/>
      <c r="G153" s="99"/>
      <c r="H153" s="1"/>
      <c r="I153" s="94"/>
    </row>
    <row r="154" spans="1:9" s="9" customFormat="1">
      <c r="A154" s="72"/>
      <c r="B154" s="69"/>
      <c r="C154" s="80"/>
      <c r="D154" s="73"/>
      <c r="E154" s="10"/>
      <c r="F154" s="83"/>
      <c r="G154" s="99"/>
      <c r="H154" s="1"/>
      <c r="I154" s="94"/>
    </row>
    <row r="155" spans="1:9" s="9" customFormat="1">
      <c r="A155" s="72"/>
      <c r="B155" s="69"/>
      <c r="C155" s="80"/>
      <c r="D155" s="73"/>
      <c r="E155" s="10"/>
      <c r="F155" s="83"/>
      <c r="G155" s="99"/>
      <c r="H155" s="1"/>
      <c r="I155" s="94"/>
    </row>
    <row r="156" spans="1:9" s="9" customFormat="1">
      <c r="A156" s="72"/>
      <c r="B156" s="69"/>
      <c r="C156" s="80"/>
      <c r="D156" s="73"/>
      <c r="E156" s="10"/>
      <c r="F156" s="83"/>
      <c r="G156" s="99"/>
      <c r="H156" s="1"/>
      <c r="I156" s="94"/>
    </row>
    <row r="157" spans="1:9" s="9" customFormat="1">
      <c r="A157" s="72"/>
      <c r="B157" s="69"/>
      <c r="C157" s="80"/>
      <c r="D157" s="73"/>
      <c r="E157" s="10"/>
      <c r="F157" s="83"/>
      <c r="G157" s="99"/>
      <c r="H157" s="1"/>
      <c r="I157" s="94"/>
    </row>
    <row r="158" spans="1:9" s="9" customFormat="1">
      <c r="A158" s="72"/>
      <c r="B158" s="69"/>
      <c r="C158" s="80"/>
      <c r="D158" s="73"/>
      <c r="E158" s="10"/>
      <c r="F158" s="83"/>
      <c r="G158" s="99"/>
      <c r="H158" s="1"/>
      <c r="I158" s="94"/>
    </row>
    <row r="159" spans="1:9" s="9" customFormat="1">
      <c r="A159" s="72"/>
      <c r="B159" s="69"/>
      <c r="C159" s="80"/>
      <c r="D159" s="73"/>
      <c r="E159" s="10"/>
      <c r="F159" s="83"/>
      <c r="G159" s="99"/>
      <c r="H159" s="1"/>
      <c r="I159" s="94"/>
    </row>
    <row r="160" spans="1:9" s="9" customFormat="1">
      <c r="A160" s="72"/>
      <c r="B160" s="69"/>
      <c r="C160" s="80"/>
      <c r="D160" s="73"/>
      <c r="E160" s="10"/>
      <c r="F160" s="83"/>
      <c r="G160" s="99"/>
      <c r="H160" s="1"/>
      <c r="I160" s="94"/>
    </row>
    <row r="161" spans="1:9" s="9" customFormat="1">
      <c r="A161" s="72"/>
      <c r="B161" s="69"/>
      <c r="C161" s="80"/>
      <c r="D161" s="73"/>
      <c r="E161" s="10"/>
      <c r="F161" s="83"/>
      <c r="G161" s="99"/>
      <c r="H161" s="1"/>
      <c r="I161" s="94"/>
    </row>
    <row r="162" spans="1:9" s="9" customFormat="1">
      <c r="A162" s="72"/>
      <c r="B162" s="69"/>
      <c r="C162" s="80"/>
      <c r="D162" s="73"/>
      <c r="E162" s="10"/>
      <c r="F162" s="83"/>
      <c r="G162" s="99"/>
      <c r="H162" s="1"/>
      <c r="I162" s="94"/>
    </row>
    <row r="163" spans="1:9" s="9" customFormat="1">
      <c r="A163" s="72"/>
      <c r="B163" s="69"/>
      <c r="C163" s="80"/>
      <c r="D163" s="73"/>
      <c r="E163" s="10"/>
      <c r="F163" s="83"/>
      <c r="G163" s="99"/>
      <c r="H163" s="1"/>
      <c r="I163" s="94"/>
    </row>
    <row r="164" spans="1:9" s="9" customFormat="1">
      <c r="A164" s="72"/>
      <c r="B164" s="69"/>
      <c r="C164" s="80"/>
      <c r="D164" s="73"/>
      <c r="E164" s="10"/>
      <c r="F164" s="83"/>
      <c r="G164" s="99"/>
      <c r="H164" s="1"/>
      <c r="I164" s="94"/>
    </row>
    <row r="165" spans="1:9" s="9" customFormat="1">
      <c r="A165" s="72"/>
      <c r="B165" s="69"/>
      <c r="C165" s="80"/>
      <c r="D165" s="73"/>
      <c r="E165" s="10"/>
      <c r="F165" s="83"/>
      <c r="G165" s="99"/>
      <c r="H165" s="1"/>
      <c r="I165" s="94"/>
    </row>
    <row r="166" spans="1:9" s="9" customFormat="1">
      <c r="A166" s="72"/>
      <c r="B166" s="69"/>
      <c r="C166" s="80"/>
      <c r="D166" s="73"/>
      <c r="E166" s="10"/>
      <c r="F166" s="83"/>
      <c r="G166" s="99"/>
      <c r="H166" s="1"/>
      <c r="I166" s="94"/>
    </row>
    <row r="167" spans="1:9" s="9" customFormat="1">
      <c r="A167" s="72"/>
      <c r="B167" s="69"/>
      <c r="C167" s="80"/>
      <c r="D167" s="73"/>
      <c r="E167" s="10"/>
      <c r="F167" s="83"/>
      <c r="G167" s="99"/>
      <c r="H167" s="1"/>
      <c r="I167" s="94"/>
    </row>
    <row r="168" spans="1:9" s="9" customFormat="1">
      <c r="A168" s="72"/>
      <c r="B168" s="69"/>
      <c r="C168" s="80"/>
      <c r="D168" s="73"/>
      <c r="E168" s="10"/>
      <c r="F168" s="83"/>
      <c r="G168" s="99"/>
      <c r="H168" s="1"/>
      <c r="I168" s="94"/>
    </row>
    <row r="169" spans="1:9" s="9" customFormat="1">
      <c r="A169" s="72"/>
      <c r="B169" s="69"/>
      <c r="C169" s="80"/>
      <c r="D169" s="73"/>
      <c r="E169" s="10"/>
      <c r="F169" s="83"/>
      <c r="G169" s="99"/>
      <c r="H169" s="1"/>
      <c r="I169" s="94"/>
    </row>
    <row r="170" spans="1:9" s="9" customFormat="1">
      <c r="A170" s="72"/>
      <c r="B170" s="69"/>
      <c r="C170" s="80"/>
      <c r="D170" s="73"/>
      <c r="E170" s="10"/>
      <c r="F170" s="83"/>
      <c r="G170" s="99"/>
      <c r="H170" s="1"/>
      <c r="I170" s="94"/>
    </row>
    <row r="171" spans="1:9" s="9" customFormat="1">
      <c r="A171" s="72"/>
      <c r="B171" s="69"/>
      <c r="C171" s="80"/>
      <c r="D171" s="73"/>
      <c r="E171" s="10"/>
      <c r="F171" s="83"/>
      <c r="G171" s="99"/>
      <c r="H171" s="1"/>
      <c r="I171" s="94"/>
    </row>
    <row r="172" spans="1:9" s="9" customFormat="1">
      <c r="A172" s="72"/>
      <c r="B172" s="69"/>
      <c r="C172" s="80"/>
      <c r="D172" s="73"/>
      <c r="E172" s="10"/>
      <c r="F172" s="83"/>
      <c r="G172" s="99"/>
      <c r="H172" s="1"/>
      <c r="I172" s="94"/>
    </row>
    <row r="173" spans="1:9" s="9" customFormat="1">
      <c r="A173" s="72"/>
      <c r="B173" s="69"/>
      <c r="C173" s="80"/>
      <c r="D173" s="73"/>
      <c r="E173" s="10"/>
      <c r="F173" s="83"/>
      <c r="G173" s="99"/>
      <c r="H173" s="1"/>
      <c r="I173" s="94"/>
    </row>
    <row r="174" spans="1:9" s="9" customFormat="1">
      <c r="A174" s="72"/>
      <c r="B174" s="69"/>
      <c r="C174" s="80"/>
      <c r="D174" s="73"/>
      <c r="E174" s="10"/>
      <c r="F174" s="83"/>
      <c r="G174" s="99"/>
      <c r="H174" s="1"/>
      <c r="I174" s="94"/>
    </row>
    <row r="175" spans="1:9" s="9" customFormat="1">
      <c r="A175" s="72"/>
      <c r="B175" s="69"/>
      <c r="C175" s="80"/>
      <c r="D175" s="73"/>
      <c r="E175" s="10"/>
      <c r="F175" s="83"/>
      <c r="G175" s="99"/>
      <c r="H175" s="1"/>
      <c r="I175" s="94"/>
    </row>
    <row r="176" spans="1:9" s="9" customFormat="1">
      <c r="A176" s="72"/>
      <c r="B176" s="69"/>
      <c r="C176" s="80"/>
      <c r="D176" s="73"/>
      <c r="E176" s="10"/>
      <c r="F176" s="83"/>
      <c r="G176" s="99"/>
      <c r="H176" s="1"/>
      <c r="I176" s="94"/>
    </row>
    <row r="177" spans="1:9" s="9" customFormat="1">
      <c r="A177" s="72"/>
      <c r="B177" s="69"/>
      <c r="C177" s="80"/>
      <c r="D177" s="73"/>
      <c r="E177" s="10"/>
      <c r="F177" s="83"/>
      <c r="G177" s="99"/>
      <c r="H177" s="1"/>
      <c r="I177" s="94"/>
    </row>
    <row r="178" spans="1:9" s="9" customFormat="1">
      <c r="A178" s="72"/>
      <c r="B178" s="69"/>
      <c r="C178" s="80"/>
      <c r="D178" s="73"/>
      <c r="E178" s="10"/>
      <c r="F178" s="83"/>
      <c r="G178" s="99"/>
      <c r="H178" s="1"/>
      <c r="I178" s="94"/>
    </row>
    <row r="179" spans="1:9" s="9" customFormat="1">
      <c r="A179" s="72"/>
      <c r="B179" s="69"/>
      <c r="C179" s="80"/>
      <c r="D179" s="73"/>
      <c r="E179" s="10"/>
      <c r="F179" s="83"/>
      <c r="G179" s="99"/>
      <c r="H179" s="1"/>
      <c r="I179" s="94"/>
    </row>
    <row r="180" spans="1:9" s="9" customFormat="1">
      <c r="A180" s="72"/>
      <c r="B180" s="69"/>
      <c r="C180" s="80"/>
      <c r="D180" s="73"/>
      <c r="E180" s="10"/>
      <c r="F180" s="83"/>
      <c r="G180" s="99"/>
      <c r="H180" s="1"/>
      <c r="I180" s="94"/>
    </row>
    <row r="181" spans="1:9" s="9" customFormat="1">
      <c r="A181" s="72"/>
      <c r="B181" s="69"/>
      <c r="C181" s="80"/>
      <c r="D181" s="73"/>
      <c r="E181" s="10"/>
      <c r="F181" s="83"/>
      <c r="G181" s="99"/>
      <c r="H181" s="1"/>
      <c r="I181" s="94"/>
    </row>
    <row r="182" spans="1:9" s="9" customFormat="1">
      <c r="A182" s="72"/>
      <c r="B182" s="69"/>
      <c r="C182" s="80"/>
      <c r="D182" s="73"/>
      <c r="E182" s="10"/>
      <c r="F182" s="83"/>
      <c r="G182" s="99"/>
      <c r="H182" s="1"/>
      <c r="I182" s="94"/>
    </row>
    <row r="183" spans="1:9" s="9" customFormat="1">
      <c r="A183" s="72"/>
      <c r="B183" s="69"/>
      <c r="C183" s="80"/>
      <c r="D183" s="73"/>
      <c r="E183" s="10"/>
      <c r="F183" s="83"/>
      <c r="G183" s="99"/>
      <c r="H183" s="1"/>
      <c r="I183" s="94"/>
    </row>
    <row r="184" spans="1:9" s="9" customFormat="1">
      <c r="A184" s="72"/>
      <c r="B184" s="69"/>
      <c r="C184" s="80"/>
      <c r="D184" s="73"/>
      <c r="E184" s="10"/>
      <c r="F184" s="83"/>
      <c r="G184" s="99"/>
      <c r="H184" s="1"/>
      <c r="I184" s="94"/>
    </row>
    <row r="185" spans="1:9" s="9" customFormat="1">
      <c r="A185" s="72"/>
      <c r="B185" s="69"/>
      <c r="C185" s="80"/>
      <c r="D185" s="73"/>
      <c r="E185" s="10"/>
      <c r="F185" s="83"/>
      <c r="G185" s="99"/>
      <c r="H185" s="1"/>
      <c r="I185" s="94"/>
    </row>
    <row r="186" spans="1:9" s="9" customFormat="1">
      <c r="A186" s="72"/>
      <c r="B186" s="69"/>
      <c r="C186" s="80"/>
      <c r="D186" s="73"/>
      <c r="E186" s="10"/>
      <c r="F186" s="83"/>
      <c r="G186" s="99"/>
      <c r="H186" s="1"/>
      <c r="I186" s="94"/>
    </row>
    <row r="187" spans="1:9" s="9" customFormat="1">
      <c r="A187" s="72"/>
      <c r="B187" s="69"/>
      <c r="C187" s="80"/>
      <c r="D187" s="73"/>
      <c r="E187" s="10"/>
      <c r="F187" s="83"/>
      <c r="G187" s="99"/>
      <c r="H187" s="1"/>
      <c r="I187" s="94"/>
    </row>
    <row r="188" spans="1:9" s="9" customFormat="1">
      <c r="A188" s="72"/>
      <c r="B188" s="69"/>
      <c r="C188" s="80"/>
      <c r="D188" s="73"/>
      <c r="E188" s="10"/>
      <c r="F188" s="83"/>
      <c r="G188" s="99"/>
      <c r="H188" s="1"/>
      <c r="I188" s="94"/>
    </row>
    <row r="189" spans="1:9" s="9" customFormat="1">
      <c r="A189" s="72"/>
      <c r="B189" s="69"/>
      <c r="C189" s="80"/>
      <c r="D189" s="73"/>
      <c r="E189" s="10"/>
      <c r="F189" s="83"/>
      <c r="G189" s="99"/>
      <c r="H189" s="1"/>
      <c r="I189" s="94"/>
    </row>
    <row r="190" spans="1:9" s="9" customFormat="1">
      <c r="A190" s="72"/>
      <c r="B190" s="69"/>
      <c r="C190" s="80"/>
      <c r="D190" s="73"/>
      <c r="E190" s="10"/>
      <c r="F190" s="83"/>
      <c r="G190" s="99"/>
      <c r="H190" s="1"/>
      <c r="I190" s="94"/>
    </row>
    <row r="191" spans="1:9" s="9" customFormat="1">
      <c r="A191" s="72"/>
      <c r="B191" s="69"/>
      <c r="C191" s="80"/>
      <c r="D191" s="73"/>
      <c r="E191" s="10"/>
      <c r="F191" s="83"/>
      <c r="G191" s="99"/>
      <c r="H191" s="1"/>
      <c r="I191" s="94"/>
    </row>
    <row r="192" spans="1:9" s="9" customFormat="1">
      <c r="A192" s="72"/>
      <c r="B192" s="69"/>
      <c r="C192" s="80"/>
      <c r="D192" s="73"/>
      <c r="E192" s="10"/>
      <c r="F192" s="83"/>
      <c r="G192" s="99"/>
      <c r="H192" s="1"/>
      <c r="I192" s="94"/>
    </row>
    <row r="193" spans="1:9" s="9" customFormat="1">
      <c r="A193" s="72"/>
      <c r="B193" s="69"/>
      <c r="C193" s="80"/>
      <c r="D193" s="73"/>
      <c r="E193" s="10"/>
      <c r="F193" s="83"/>
      <c r="G193" s="99"/>
      <c r="H193" s="1"/>
      <c r="I193" s="94"/>
    </row>
    <row r="194" spans="1:9" s="9" customFormat="1">
      <c r="A194" s="72"/>
      <c r="B194" s="69"/>
      <c r="C194" s="80"/>
      <c r="D194" s="73"/>
      <c r="E194" s="10"/>
      <c r="F194" s="83"/>
      <c r="G194" s="99"/>
      <c r="H194" s="1"/>
      <c r="I194" s="94"/>
    </row>
    <row r="195" spans="1:9" s="9" customFormat="1">
      <c r="A195" s="72"/>
      <c r="B195" s="69"/>
      <c r="C195" s="80"/>
      <c r="D195" s="73"/>
      <c r="E195" s="10"/>
      <c r="F195" s="83"/>
      <c r="G195" s="99"/>
      <c r="H195" s="1"/>
      <c r="I195" s="94"/>
    </row>
    <row r="196" spans="1:9" s="9" customFormat="1">
      <c r="A196" s="72"/>
      <c r="B196" s="69"/>
      <c r="C196" s="80"/>
      <c r="D196" s="73"/>
      <c r="E196" s="10"/>
      <c r="F196" s="83"/>
      <c r="G196" s="99"/>
      <c r="H196" s="1"/>
      <c r="I196" s="94"/>
    </row>
    <row r="197" spans="1:9" s="9" customFormat="1">
      <c r="A197" s="72"/>
      <c r="B197" s="69"/>
      <c r="C197" s="80"/>
      <c r="D197" s="73"/>
      <c r="E197" s="10"/>
      <c r="F197" s="83"/>
      <c r="G197" s="99"/>
      <c r="H197" s="1"/>
      <c r="I197" s="94"/>
    </row>
    <row r="198" spans="1:9" s="9" customFormat="1">
      <c r="A198" s="72"/>
      <c r="B198" s="69"/>
      <c r="C198" s="80"/>
      <c r="D198" s="73"/>
      <c r="E198" s="10"/>
      <c r="F198" s="83"/>
      <c r="G198" s="99"/>
      <c r="H198" s="1"/>
      <c r="I198" s="94"/>
    </row>
    <row r="199" spans="1:9" s="9" customFormat="1">
      <c r="A199" s="72"/>
      <c r="B199" s="69"/>
      <c r="C199" s="80"/>
      <c r="D199" s="73"/>
      <c r="E199" s="10"/>
      <c r="F199" s="83"/>
      <c r="G199" s="99"/>
      <c r="H199" s="1"/>
      <c r="I199" s="94"/>
    </row>
  </sheetData>
  <sheetProtection password="C6E9" sheet="1" objects="1" scenarios="1"/>
  <autoFilter ref="A2:H96"/>
  <mergeCells count="2">
    <mergeCell ref="A1:G1"/>
    <mergeCell ref="A96:C96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opLeftCell="A43" zoomScale="85" zoomScaleNormal="85" workbookViewId="0">
      <selection activeCell="O74" sqref="O74"/>
    </sheetView>
  </sheetViews>
  <sheetFormatPr defaultRowHeight="12"/>
  <cols>
    <col min="1" max="1" width="5.5" style="42" customWidth="1"/>
    <col min="2" max="2" width="11.5" style="43" bestFit="1" customWidth="1"/>
    <col min="3" max="3" width="15.25" style="43" customWidth="1"/>
    <col min="4" max="4" width="6.25" style="42" customWidth="1"/>
    <col min="5" max="5" width="8.75" style="42" customWidth="1"/>
    <col min="6" max="6" width="7.25" style="42" customWidth="1"/>
    <col min="7" max="8" width="6.625" style="42" customWidth="1"/>
    <col min="9" max="9" width="28.125" style="42" customWidth="1"/>
    <col min="10" max="10" width="8.5" style="43" bestFit="1" customWidth="1"/>
    <col min="11" max="11" width="18" style="42" customWidth="1"/>
    <col min="12" max="12" width="9" style="42" bestFit="1" customWidth="1"/>
    <col min="13" max="13" width="6.625" style="43" customWidth="1"/>
    <col min="14" max="14" width="11.375" style="44" bestFit="1" customWidth="1"/>
    <col min="15" max="15" width="10.625" style="42" customWidth="1"/>
    <col min="16" max="16384" width="9" style="13"/>
  </cols>
  <sheetData>
    <row r="1" spans="1:15" s="12" customFormat="1" ht="20.25" thickBot="1">
      <c r="A1" s="157" t="s">
        <v>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1" t="s">
        <v>9</v>
      </c>
    </row>
    <row r="2" spans="1:15" ht="16.5" customHeight="1">
      <c r="A2" s="151" t="s">
        <v>17</v>
      </c>
      <c r="B2" s="154" t="s">
        <v>2</v>
      </c>
      <c r="C2" s="154" t="s">
        <v>31</v>
      </c>
      <c r="D2" s="154" t="s">
        <v>32</v>
      </c>
      <c r="E2" s="154" t="s">
        <v>50</v>
      </c>
      <c r="F2" s="154" t="s">
        <v>10</v>
      </c>
      <c r="G2" s="154" t="s">
        <v>37</v>
      </c>
      <c r="H2" s="154" t="s">
        <v>39</v>
      </c>
      <c r="I2" s="154" t="s">
        <v>34</v>
      </c>
      <c r="J2" s="154" t="s">
        <v>22</v>
      </c>
      <c r="K2" s="154" t="s">
        <v>35</v>
      </c>
      <c r="L2" s="154" t="s">
        <v>23</v>
      </c>
      <c r="M2" s="154" t="s">
        <v>24</v>
      </c>
      <c r="N2" s="154" t="s">
        <v>36</v>
      </c>
      <c r="O2" s="158" t="s">
        <v>26</v>
      </c>
    </row>
    <row r="3" spans="1:15" ht="13.5" customHeight="1">
      <c r="A3" s="152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9"/>
    </row>
    <row r="4" spans="1:15" ht="27">
      <c r="A4" s="153"/>
      <c r="B4" s="156"/>
      <c r="C4" s="156"/>
      <c r="D4" s="29" t="s">
        <v>33</v>
      </c>
      <c r="E4" s="30" t="s">
        <v>33</v>
      </c>
      <c r="F4" s="156"/>
      <c r="G4" s="30" t="s">
        <v>38</v>
      </c>
      <c r="H4" s="30" t="s">
        <v>40</v>
      </c>
      <c r="I4" s="156"/>
      <c r="J4" s="156"/>
      <c r="K4" s="156"/>
      <c r="L4" s="156"/>
      <c r="M4" s="156"/>
      <c r="N4" s="156"/>
      <c r="O4" s="160"/>
    </row>
    <row r="5" spans="1:15" ht="18.75" customHeight="1">
      <c r="A5" s="31" t="s">
        <v>72</v>
      </c>
      <c r="B5" s="32" t="s">
        <v>229</v>
      </c>
      <c r="C5" s="33" t="s">
        <v>131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132</v>
      </c>
      <c r="J5" s="33" t="s">
        <v>11</v>
      </c>
      <c r="K5" s="33" t="s">
        <v>12</v>
      </c>
      <c r="L5" s="33">
        <v>1</v>
      </c>
      <c r="M5" s="34" t="s">
        <v>29</v>
      </c>
      <c r="N5" s="35">
        <v>133000</v>
      </c>
      <c r="O5" s="36"/>
    </row>
    <row r="6" spans="1:15" ht="18.75" customHeight="1">
      <c r="A6" s="31" t="s">
        <v>73</v>
      </c>
      <c r="B6" s="32" t="s">
        <v>229</v>
      </c>
      <c r="C6" s="33" t="s">
        <v>131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142</v>
      </c>
      <c r="J6" s="33" t="s">
        <v>11</v>
      </c>
      <c r="K6" s="33" t="s">
        <v>12</v>
      </c>
      <c r="L6" s="33">
        <v>1</v>
      </c>
      <c r="M6" s="34" t="s">
        <v>29</v>
      </c>
      <c r="N6" s="35">
        <v>35100</v>
      </c>
      <c r="O6" s="36"/>
    </row>
    <row r="7" spans="1:15" ht="18.75" customHeight="1">
      <c r="A7" s="31" t="s">
        <v>74</v>
      </c>
      <c r="B7" s="32" t="s">
        <v>306</v>
      </c>
      <c r="C7" s="33" t="s">
        <v>131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132</v>
      </c>
      <c r="J7" s="33" t="s">
        <v>11</v>
      </c>
      <c r="K7" s="33" t="s">
        <v>12</v>
      </c>
      <c r="L7" s="33">
        <v>2</v>
      </c>
      <c r="M7" s="34" t="s">
        <v>29</v>
      </c>
      <c r="N7" s="35">
        <v>46091</v>
      </c>
      <c r="O7" s="36"/>
    </row>
    <row r="8" spans="1:15" ht="18.75" customHeight="1">
      <c r="A8" s="31" t="s">
        <v>75</v>
      </c>
      <c r="B8" s="32" t="s">
        <v>306</v>
      </c>
      <c r="C8" s="33" t="s">
        <v>131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15</v>
      </c>
      <c r="J8" s="33" t="s">
        <v>11</v>
      </c>
      <c r="K8" s="33" t="s">
        <v>12</v>
      </c>
      <c r="L8" s="33">
        <v>2</v>
      </c>
      <c r="M8" s="34" t="s">
        <v>29</v>
      </c>
      <c r="N8" s="35">
        <v>218372</v>
      </c>
      <c r="O8" s="36"/>
    </row>
    <row r="9" spans="1:15" ht="18.75" customHeight="1">
      <c r="A9" s="31" t="s">
        <v>76</v>
      </c>
      <c r="B9" s="32">
        <v>45749</v>
      </c>
      <c r="C9" s="33" t="s">
        <v>131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512</v>
      </c>
      <c r="J9" s="33" t="s">
        <v>11</v>
      </c>
      <c r="K9" s="33" t="s">
        <v>504</v>
      </c>
      <c r="L9" s="33">
        <v>12</v>
      </c>
      <c r="M9" s="34" t="s">
        <v>13</v>
      </c>
      <c r="N9" s="35">
        <v>180000</v>
      </c>
      <c r="O9" s="36"/>
    </row>
    <row r="10" spans="1:15" ht="18.75" customHeight="1">
      <c r="A10" s="31" t="s">
        <v>77</v>
      </c>
      <c r="B10" s="32" t="s">
        <v>230</v>
      </c>
      <c r="C10" s="33" t="s">
        <v>131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132</v>
      </c>
      <c r="J10" s="33" t="s">
        <v>11</v>
      </c>
      <c r="K10" s="33" t="s">
        <v>12</v>
      </c>
      <c r="L10" s="33">
        <v>2</v>
      </c>
      <c r="M10" s="34" t="s">
        <v>29</v>
      </c>
      <c r="N10" s="35">
        <v>125000</v>
      </c>
      <c r="O10" s="36"/>
    </row>
    <row r="11" spans="1:15" ht="18.75" customHeight="1">
      <c r="A11" s="31" t="s">
        <v>78</v>
      </c>
      <c r="B11" s="32" t="s">
        <v>230</v>
      </c>
      <c r="C11" s="33" t="s">
        <v>131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142</v>
      </c>
      <c r="J11" s="33" t="s">
        <v>11</v>
      </c>
      <c r="K11" s="33" t="s">
        <v>12</v>
      </c>
      <c r="L11" s="33">
        <v>1</v>
      </c>
      <c r="M11" s="34" t="s">
        <v>29</v>
      </c>
      <c r="N11" s="35">
        <v>16900</v>
      </c>
      <c r="O11" s="36"/>
    </row>
    <row r="12" spans="1:15" ht="18.75" customHeight="1">
      <c r="A12" s="31" t="s">
        <v>79</v>
      </c>
      <c r="B12" s="32" t="s">
        <v>231</v>
      </c>
      <c r="C12" s="33" t="s">
        <v>131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132</v>
      </c>
      <c r="J12" s="33" t="s">
        <v>11</v>
      </c>
      <c r="K12" s="33" t="s">
        <v>12</v>
      </c>
      <c r="L12" s="33">
        <v>2</v>
      </c>
      <c r="M12" s="34" t="s">
        <v>29</v>
      </c>
      <c r="N12" s="35">
        <v>106454</v>
      </c>
      <c r="O12" s="36"/>
    </row>
    <row r="13" spans="1:15" ht="18.75" customHeight="1">
      <c r="A13" s="31" t="s">
        <v>80</v>
      </c>
      <c r="B13" s="32" t="s">
        <v>231</v>
      </c>
      <c r="C13" s="33" t="s">
        <v>131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142</v>
      </c>
      <c r="J13" s="33" t="s">
        <v>11</v>
      </c>
      <c r="K13" s="33" t="s">
        <v>12</v>
      </c>
      <c r="L13" s="33">
        <v>1</v>
      </c>
      <c r="M13" s="34" t="s">
        <v>29</v>
      </c>
      <c r="N13" s="35">
        <v>58000</v>
      </c>
      <c r="O13" s="36"/>
    </row>
    <row r="14" spans="1:15" ht="18.75" customHeight="1">
      <c r="A14" s="31" t="s">
        <v>81</v>
      </c>
      <c r="B14" s="32" t="s">
        <v>231</v>
      </c>
      <c r="C14" s="33" t="s">
        <v>131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16</v>
      </c>
      <c r="J14" s="33" t="s">
        <v>11</v>
      </c>
      <c r="K14" s="33" t="s">
        <v>28</v>
      </c>
      <c r="L14" s="33">
        <v>5</v>
      </c>
      <c r="M14" s="34" t="s">
        <v>13</v>
      </c>
      <c r="N14" s="35">
        <v>25000</v>
      </c>
      <c r="O14" s="36"/>
    </row>
    <row r="15" spans="1:15" ht="18.75" customHeight="1">
      <c r="A15" s="31" t="s">
        <v>82</v>
      </c>
      <c r="B15" s="32" t="s">
        <v>232</v>
      </c>
      <c r="C15" s="33" t="s">
        <v>131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132</v>
      </c>
      <c r="J15" s="33" t="s">
        <v>11</v>
      </c>
      <c r="K15" s="33" t="s">
        <v>12</v>
      </c>
      <c r="L15" s="33">
        <v>4</v>
      </c>
      <c r="M15" s="34" t="s">
        <v>29</v>
      </c>
      <c r="N15" s="35">
        <v>191724</v>
      </c>
      <c r="O15" s="36"/>
    </row>
    <row r="16" spans="1:15" ht="18.75" customHeight="1">
      <c r="A16" s="31" t="s">
        <v>83</v>
      </c>
      <c r="B16" s="32" t="s">
        <v>232</v>
      </c>
      <c r="C16" s="33" t="s">
        <v>131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15</v>
      </c>
      <c r="J16" s="33" t="s">
        <v>11</v>
      </c>
      <c r="K16" s="33" t="s">
        <v>12</v>
      </c>
      <c r="L16" s="33">
        <v>3</v>
      </c>
      <c r="M16" s="34" t="s">
        <v>29</v>
      </c>
      <c r="N16" s="35">
        <v>376011</v>
      </c>
      <c r="O16" s="36"/>
    </row>
    <row r="17" spans="1:15" ht="18.75" customHeight="1">
      <c r="A17" s="31" t="s">
        <v>84</v>
      </c>
      <c r="B17" s="32" t="s">
        <v>233</v>
      </c>
      <c r="C17" s="33" t="s">
        <v>131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132</v>
      </c>
      <c r="J17" s="33" t="s">
        <v>11</v>
      </c>
      <c r="K17" s="33" t="s">
        <v>12</v>
      </c>
      <c r="L17" s="33">
        <v>2</v>
      </c>
      <c r="M17" s="34" t="s">
        <v>29</v>
      </c>
      <c r="N17" s="35">
        <v>59183</v>
      </c>
      <c r="O17" s="36"/>
    </row>
    <row r="18" spans="1:15" ht="18.75" customHeight="1">
      <c r="A18" s="31" t="s">
        <v>85</v>
      </c>
      <c r="B18" s="32" t="s">
        <v>233</v>
      </c>
      <c r="C18" s="33" t="s">
        <v>131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142</v>
      </c>
      <c r="J18" s="33" t="s">
        <v>11</v>
      </c>
      <c r="K18" s="33" t="s">
        <v>12</v>
      </c>
      <c r="L18" s="33">
        <v>2</v>
      </c>
      <c r="M18" s="34" t="s">
        <v>29</v>
      </c>
      <c r="N18" s="35">
        <v>32100</v>
      </c>
      <c r="O18" s="36"/>
    </row>
    <row r="19" spans="1:15" ht="18.75" customHeight="1">
      <c r="A19" s="31" t="s">
        <v>86</v>
      </c>
      <c r="B19" s="32" t="s">
        <v>234</v>
      </c>
      <c r="C19" s="33" t="s">
        <v>131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132</v>
      </c>
      <c r="J19" s="33" t="s">
        <v>11</v>
      </c>
      <c r="K19" s="33" t="s">
        <v>12</v>
      </c>
      <c r="L19" s="33">
        <v>1</v>
      </c>
      <c r="M19" s="34" t="s">
        <v>29</v>
      </c>
      <c r="N19" s="35">
        <v>32817</v>
      </c>
      <c r="O19" s="36"/>
    </row>
    <row r="20" spans="1:15" ht="18.75" customHeight="1">
      <c r="A20" s="31" t="s">
        <v>87</v>
      </c>
      <c r="B20" s="32" t="s">
        <v>234</v>
      </c>
      <c r="C20" s="33" t="s">
        <v>131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15</v>
      </c>
      <c r="J20" s="33" t="s">
        <v>11</v>
      </c>
      <c r="K20" s="33" t="s">
        <v>12</v>
      </c>
      <c r="L20" s="33">
        <v>3</v>
      </c>
      <c r="M20" s="34" t="s">
        <v>29</v>
      </c>
      <c r="N20" s="35">
        <v>275924</v>
      </c>
      <c r="O20" s="36"/>
    </row>
    <row r="21" spans="1:15" ht="18.75" customHeight="1">
      <c r="A21" s="31" t="s">
        <v>88</v>
      </c>
      <c r="B21" s="32" t="s">
        <v>234</v>
      </c>
      <c r="C21" s="33" t="s">
        <v>131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165</v>
      </c>
      <c r="J21" s="33" t="s">
        <v>11</v>
      </c>
      <c r="K21" s="33" t="s">
        <v>166</v>
      </c>
      <c r="L21" s="33">
        <v>1</v>
      </c>
      <c r="M21" s="34" t="s">
        <v>29</v>
      </c>
      <c r="N21" s="35">
        <v>419600</v>
      </c>
      <c r="O21" s="36"/>
    </row>
    <row r="22" spans="1:15" ht="18.75" customHeight="1">
      <c r="A22" s="31" t="s">
        <v>89</v>
      </c>
      <c r="B22" s="32" t="s">
        <v>234</v>
      </c>
      <c r="C22" s="33" t="s">
        <v>131</v>
      </c>
      <c r="D22" s="33" t="s">
        <v>6</v>
      </c>
      <c r="E22" s="33" t="s">
        <v>27</v>
      </c>
      <c r="F22" s="33"/>
      <c r="G22" s="33" t="s">
        <v>27</v>
      </c>
      <c r="H22" s="33" t="s">
        <v>27</v>
      </c>
      <c r="I22" s="34" t="s">
        <v>222</v>
      </c>
      <c r="J22" s="33" t="s">
        <v>11</v>
      </c>
      <c r="K22" s="33" t="s">
        <v>205</v>
      </c>
      <c r="L22" s="33">
        <v>40</v>
      </c>
      <c r="M22" s="34" t="s">
        <v>29</v>
      </c>
      <c r="N22" s="35">
        <v>345680</v>
      </c>
      <c r="O22" s="36"/>
    </row>
    <row r="23" spans="1:15" ht="18.75" customHeight="1">
      <c r="A23" s="31" t="s">
        <v>90</v>
      </c>
      <c r="B23" s="32" t="s">
        <v>234</v>
      </c>
      <c r="C23" s="33" t="s">
        <v>131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223</v>
      </c>
      <c r="J23" s="33" t="s">
        <v>177</v>
      </c>
      <c r="K23" s="33" t="s">
        <v>220</v>
      </c>
      <c r="L23" s="33">
        <v>18</v>
      </c>
      <c r="M23" s="34" t="s">
        <v>29</v>
      </c>
      <c r="N23" s="35">
        <v>450000</v>
      </c>
      <c r="O23" s="36"/>
    </row>
    <row r="24" spans="1:15" ht="18.75" customHeight="1">
      <c r="A24" s="31" t="s">
        <v>91</v>
      </c>
      <c r="B24" s="32" t="s">
        <v>235</v>
      </c>
      <c r="C24" s="33" t="s">
        <v>131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132</v>
      </c>
      <c r="J24" s="33" t="s">
        <v>11</v>
      </c>
      <c r="K24" s="33" t="s">
        <v>12</v>
      </c>
      <c r="L24" s="33">
        <v>3</v>
      </c>
      <c r="M24" s="34" t="s">
        <v>29</v>
      </c>
      <c r="N24" s="35">
        <v>91456</v>
      </c>
      <c r="O24" s="36"/>
    </row>
    <row r="25" spans="1:15" ht="18.75" customHeight="1">
      <c r="A25" s="31" t="s">
        <v>92</v>
      </c>
      <c r="B25" s="32" t="s">
        <v>235</v>
      </c>
      <c r="C25" s="33" t="s">
        <v>131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142</v>
      </c>
      <c r="J25" s="33" t="s">
        <v>11</v>
      </c>
      <c r="K25" s="33" t="s">
        <v>12</v>
      </c>
      <c r="L25" s="33">
        <v>3</v>
      </c>
      <c r="M25" s="34" t="s">
        <v>29</v>
      </c>
      <c r="N25" s="35">
        <v>57000</v>
      </c>
      <c r="O25" s="36"/>
    </row>
    <row r="26" spans="1:15" ht="18.75" customHeight="1">
      <c r="A26" s="31" t="s">
        <v>93</v>
      </c>
      <c r="B26" s="32" t="s">
        <v>237</v>
      </c>
      <c r="C26" s="33" t="s">
        <v>131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132</v>
      </c>
      <c r="J26" s="33" t="s">
        <v>11</v>
      </c>
      <c r="K26" s="33" t="s">
        <v>12</v>
      </c>
      <c r="L26" s="33">
        <v>3</v>
      </c>
      <c r="M26" s="34" t="s">
        <v>29</v>
      </c>
      <c r="N26" s="35">
        <v>62092</v>
      </c>
      <c r="O26" s="36"/>
    </row>
    <row r="27" spans="1:15" ht="18.75" customHeight="1">
      <c r="A27" s="31" t="s">
        <v>94</v>
      </c>
      <c r="B27" s="32" t="s">
        <v>237</v>
      </c>
      <c r="C27" s="33" t="s">
        <v>131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15</v>
      </c>
      <c r="J27" s="33" t="s">
        <v>11</v>
      </c>
      <c r="K27" s="33" t="s">
        <v>12</v>
      </c>
      <c r="L27" s="33">
        <v>3</v>
      </c>
      <c r="M27" s="34" t="s">
        <v>29</v>
      </c>
      <c r="N27" s="35">
        <v>657653</v>
      </c>
      <c r="O27" s="36"/>
    </row>
    <row r="28" spans="1:15" ht="18.75" customHeight="1">
      <c r="A28" s="31" t="s">
        <v>95</v>
      </c>
      <c r="B28" s="32" t="s">
        <v>237</v>
      </c>
      <c r="C28" s="33" t="s">
        <v>131</v>
      </c>
      <c r="D28" s="33" t="s">
        <v>6</v>
      </c>
      <c r="E28" s="33" t="s">
        <v>169</v>
      </c>
      <c r="F28" s="33"/>
      <c r="G28" s="33" t="s">
        <v>169</v>
      </c>
      <c r="H28" s="33" t="s">
        <v>169</v>
      </c>
      <c r="I28" s="34" t="s">
        <v>513</v>
      </c>
      <c r="J28" s="33" t="s">
        <v>11</v>
      </c>
      <c r="K28" s="33" t="s">
        <v>505</v>
      </c>
      <c r="L28" s="33">
        <v>121</v>
      </c>
      <c r="M28" s="34" t="s">
        <v>29</v>
      </c>
      <c r="N28" s="35">
        <v>1</v>
      </c>
      <c r="O28" s="36"/>
    </row>
    <row r="29" spans="1:15" ht="18.75" customHeight="1">
      <c r="A29" s="31" t="s">
        <v>96</v>
      </c>
      <c r="B29" s="32" t="s">
        <v>238</v>
      </c>
      <c r="C29" s="33" t="s">
        <v>131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132</v>
      </c>
      <c r="J29" s="33" t="s">
        <v>11</v>
      </c>
      <c r="K29" s="33" t="s">
        <v>12</v>
      </c>
      <c r="L29" s="33">
        <v>2</v>
      </c>
      <c r="M29" s="34" t="s">
        <v>29</v>
      </c>
      <c r="N29" s="35">
        <v>39546</v>
      </c>
      <c r="O29" s="36"/>
    </row>
    <row r="30" spans="1:15" ht="18.75" customHeight="1">
      <c r="A30" s="31" t="s">
        <v>97</v>
      </c>
      <c r="B30" s="32" t="s">
        <v>238</v>
      </c>
      <c r="C30" s="33" t="s">
        <v>131</v>
      </c>
      <c r="D30" s="33" t="s">
        <v>41</v>
      </c>
      <c r="E30" s="33" t="s">
        <v>27</v>
      </c>
      <c r="F30" s="33"/>
      <c r="G30" s="33" t="s">
        <v>27</v>
      </c>
      <c r="H30" s="33" t="s">
        <v>27</v>
      </c>
      <c r="I30" s="34" t="s">
        <v>142</v>
      </c>
      <c r="J30" s="33" t="s">
        <v>11</v>
      </c>
      <c r="K30" s="33" t="s">
        <v>12</v>
      </c>
      <c r="L30" s="33">
        <v>1</v>
      </c>
      <c r="M30" s="34" t="s">
        <v>29</v>
      </c>
      <c r="N30" s="35">
        <v>56500</v>
      </c>
      <c r="O30" s="36"/>
    </row>
    <row r="31" spans="1:15" ht="18.75" customHeight="1">
      <c r="A31" s="31" t="s">
        <v>98</v>
      </c>
      <c r="B31" s="32" t="s">
        <v>239</v>
      </c>
      <c r="C31" s="33" t="s">
        <v>131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132</v>
      </c>
      <c r="J31" s="33" t="s">
        <v>11</v>
      </c>
      <c r="K31" s="33" t="s">
        <v>12</v>
      </c>
      <c r="L31" s="33">
        <v>2</v>
      </c>
      <c r="M31" s="34" t="s">
        <v>29</v>
      </c>
      <c r="N31" s="35">
        <v>87727</v>
      </c>
      <c r="O31" s="36"/>
    </row>
    <row r="32" spans="1:15" ht="18.75" customHeight="1">
      <c r="A32" s="31" t="s">
        <v>99</v>
      </c>
      <c r="B32" s="32" t="s">
        <v>239</v>
      </c>
      <c r="C32" s="33" t="s">
        <v>131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15</v>
      </c>
      <c r="J32" s="33" t="s">
        <v>11</v>
      </c>
      <c r="K32" s="33" t="s">
        <v>12</v>
      </c>
      <c r="L32" s="33">
        <v>3</v>
      </c>
      <c r="M32" s="34" t="s">
        <v>29</v>
      </c>
      <c r="N32" s="35">
        <v>277012</v>
      </c>
      <c r="O32" s="36"/>
    </row>
    <row r="33" spans="1:15" ht="18.75" customHeight="1">
      <c r="A33" s="31" t="s">
        <v>100</v>
      </c>
      <c r="B33" s="32" t="s">
        <v>240</v>
      </c>
      <c r="C33" s="33" t="s">
        <v>131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142</v>
      </c>
      <c r="J33" s="33" t="s">
        <v>11</v>
      </c>
      <c r="K33" s="33" t="s">
        <v>12</v>
      </c>
      <c r="L33" s="33">
        <v>1</v>
      </c>
      <c r="M33" s="34" t="s">
        <v>29</v>
      </c>
      <c r="N33" s="35">
        <v>83900</v>
      </c>
      <c r="O33" s="36"/>
    </row>
    <row r="34" spans="1:15" ht="18.75" customHeight="1">
      <c r="A34" s="31" t="s">
        <v>101</v>
      </c>
      <c r="B34" s="32" t="s">
        <v>240</v>
      </c>
      <c r="C34" s="33" t="s">
        <v>131</v>
      </c>
      <c r="D34" s="33" t="s">
        <v>6</v>
      </c>
      <c r="E34" s="33" t="s">
        <v>169</v>
      </c>
      <c r="F34" s="33"/>
      <c r="G34" s="33" t="s">
        <v>169</v>
      </c>
      <c r="H34" s="33" t="s">
        <v>169</v>
      </c>
      <c r="I34" s="34" t="s">
        <v>202</v>
      </c>
      <c r="J34" s="33" t="s">
        <v>11</v>
      </c>
      <c r="K34" s="33" t="s">
        <v>514</v>
      </c>
      <c r="L34" s="33">
        <v>23</v>
      </c>
      <c r="M34" s="34" t="s">
        <v>29</v>
      </c>
      <c r="N34" s="35">
        <v>1</v>
      </c>
      <c r="O34" s="36"/>
    </row>
    <row r="35" spans="1:15" ht="18.75" customHeight="1">
      <c r="A35" s="31" t="s">
        <v>102</v>
      </c>
      <c r="B35" s="32" t="s">
        <v>241</v>
      </c>
      <c r="C35" s="33" t="s">
        <v>131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515</v>
      </c>
      <c r="J35" s="33" t="s">
        <v>11</v>
      </c>
      <c r="K35" s="33" t="s">
        <v>506</v>
      </c>
      <c r="L35" s="33">
        <v>20</v>
      </c>
      <c r="M35" s="34" t="s">
        <v>13</v>
      </c>
      <c r="N35" s="35">
        <v>50000</v>
      </c>
      <c r="O35" s="36"/>
    </row>
    <row r="36" spans="1:15" ht="18.75" customHeight="1">
      <c r="A36" s="31" t="s">
        <v>103</v>
      </c>
      <c r="B36" s="32" t="s">
        <v>241</v>
      </c>
      <c r="C36" s="33" t="s">
        <v>131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132</v>
      </c>
      <c r="J36" s="33" t="s">
        <v>11</v>
      </c>
      <c r="K36" s="33" t="s">
        <v>12</v>
      </c>
      <c r="L36" s="33">
        <v>2</v>
      </c>
      <c r="M36" s="34" t="s">
        <v>29</v>
      </c>
      <c r="N36" s="35">
        <v>34727</v>
      </c>
      <c r="O36" s="36"/>
    </row>
    <row r="37" spans="1:15" ht="18.75" customHeight="1">
      <c r="A37" s="31" t="s">
        <v>104</v>
      </c>
      <c r="B37" s="32" t="s">
        <v>241</v>
      </c>
      <c r="C37" s="33" t="s">
        <v>131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142</v>
      </c>
      <c r="J37" s="33" t="s">
        <v>11</v>
      </c>
      <c r="K37" s="33" t="s">
        <v>12</v>
      </c>
      <c r="L37" s="33">
        <v>1</v>
      </c>
      <c r="M37" s="34" t="s">
        <v>29</v>
      </c>
      <c r="N37" s="35">
        <v>38800</v>
      </c>
      <c r="O37" s="36"/>
    </row>
    <row r="38" spans="1:15" ht="18.75" customHeight="1">
      <c r="A38" s="31" t="s">
        <v>105</v>
      </c>
      <c r="B38" s="32" t="s">
        <v>242</v>
      </c>
      <c r="C38" s="33" t="s">
        <v>131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132</v>
      </c>
      <c r="J38" s="33" t="s">
        <v>11</v>
      </c>
      <c r="K38" s="33" t="s">
        <v>12</v>
      </c>
      <c r="L38" s="33">
        <v>3</v>
      </c>
      <c r="M38" s="34" t="s">
        <v>29</v>
      </c>
      <c r="N38" s="35">
        <v>77999</v>
      </c>
      <c r="O38" s="36"/>
    </row>
    <row r="39" spans="1:15" ht="18.75" customHeight="1">
      <c r="A39" s="31" t="s">
        <v>106</v>
      </c>
      <c r="B39" s="32" t="s">
        <v>242</v>
      </c>
      <c r="C39" s="33" t="s">
        <v>131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15</v>
      </c>
      <c r="J39" s="33" t="s">
        <v>11</v>
      </c>
      <c r="K39" s="33" t="s">
        <v>12</v>
      </c>
      <c r="L39" s="33">
        <v>3</v>
      </c>
      <c r="M39" s="34" t="s">
        <v>29</v>
      </c>
      <c r="N39" s="35">
        <v>282920</v>
      </c>
      <c r="O39" s="36"/>
    </row>
    <row r="40" spans="1:15" ht="18.75" customHeight="1">
      <c r="A40" s="31" t="s">
        <v>107</v>
      </c>
      <c r="B40" s="32" t="s">
        <v>242</v>
      </c>
      <c r="C40" s="33" t="s">
        <v>131</v>
      </c>
      <c r="D40" s="33" t="s">
        <v>6</v>
      </c>
      <c r="E40" s="33" t="s">
        <v>169</v>
      </c>
      <c r="F40" s="33"/>
      <c r="G40" s="33" t="s">
        <v>169</v>
      </c>
      <c r="H40" s="33" t="s">
        <v>169</v>
      </c>
      <c r="I40" s="34" t="s">
        <v>513</v>
      </c>
      <c r="J40" s="33" t="s">
        <v>11</v>
      </c>
      <c r="K40" s="33" t="s">
        <v>507</v>
      </c>
      <c r="L40" s="33">
        <v>124</v>
      </c>
      <c r="M40" s="34" t="s">
        <v>29</v>
      </c>
      <c r="N40" s="35">
        <v>1</v>
      </c>
      <c r="O40" s="36"/>
    </row>
    <row r="41" spans="1:15" ht="18.75" customHeight="1">
      <c r="A41" s="31" t="s">
        <v>108</v>
      </c>
      <c r="B41" s="32" t="s">
        <v>242</v>
      </c>
      <c r="C41" s="33" t="s">
        <v>131</v>
      </c>
      <c r="D41" s="33" t="s">
        <v>6</v>
      </c>
      <c r="E41" s="33" t="s">
        <v>27</v>
      </c>
      <c r="F41" s="33"/>
      <c r="G41" s="33" t="s">
        <v>27</v>
      </c>
      <c r="H41" s="33" t="s">
        <v>27</v>
      </c>
      <c r="I41" s="34" t="s">
        <v>516</v>
      </c>
      <c r="J41" s="33" t="s">
        <v>11</v>
      </c>
      <c r="K41" s="33" t="s">
        <v>219</v>
      </c>
      <c r="L41" s="33">
        <v>70</v>
      </c>
      <c r="M41" s="34" t="s">
        <v>29</v>
      </c>
      <c r="N41" s="35">
        <v>1</v>
      </c>
      <c r="O41" s="36"/>
    </row>
    <row r="42" spans="1:15" ht="18.75" customHeight="1">
      <c r="A42" s="31" t="s">
        <v>109</v>
      </c>
      <c r="B42" s="32" t="s">
        <v>243</v>
      </c>
      <c r="C42" s="33" t="s">
        <v>131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132</v>
      </c>
      <c r="J42" s="33" t="s">
        <v>11</v>
      </c>
      <c r="K42" s="33" t="s">
        <v>12</v>
      </c>
      <c r="L42" s="33">
        <v>2</v>
      </c>
      <c r="M42" s="34" t="s">
        <v>29</v>
      </c>
      <c r="N42" s="35">
        <v>72908</v>
      </c>
      <c r="O42" s="36"/>
    </row>
    <row r="43" spans="1:15" ht="18.75" customHeight="1">
      <c r="A43" s="31" t="s">
        <v>110</v>
      </c>
      <c r="B43" s="32" t="s">
        <v>243</v>
      </c>
      <c r="C43" s="33" t="s">
        <v>131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142</v>
      </c>
      <c r="J43" s="33" t="s">
        <v>11</v>
      </c>
      <c r="K43" s="33" t="s">
        <v>12</v>
      </c>
      <c r="L43" s="33">
        <v>2</v>
      </c>
      <c r="M43" s="34" t="s">
        <v>29</v>
      </c>
      <c r="N43" s="35">
        <v>35500</v>
      </c>
      <c r="O43" s="36"/>
    </row>
    <row r="44" spans="1:15" ht="18.75" customHeight="1">
      <c r="A44" s="31" t="s">
        <v>111</v>
      </c>
      <c r="B44" s="32" t="s">
        <v>244</v>
      </c>
      <c r="C44" s="33" t="s">
        <v>131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132</v>
      </c>
      <c r="J44" s="33" t="s">
        <v>11</v>
      </c>
      <c r="K44" s="33" t="s">
        <v>12</v>
      </c>
      <c r="L44" s="33">
        <v>2</v>
      </c>
      <c r="M44" s="34" t="s">
        <v>29</v>
      </c>
      <c r="N44" s="35">
        <v>27454</v>
      </c>
      <c r="O44" s="36"/>
    </row>
    <row r="45" spans="1:15" ht="18.75" customHeight="1">
      <c r="A45" s="31" t="s">
        <v>112</v>
      </c>
      <c r="B45" s="32" t="s">
        <v>244</v>
      </c>
      <c r="C45" s="33" t="s">
        <v>131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15</v>
      </c>
      <c r="J45" s="33" t="s">
        <v>11</v>
      </c>
      <c r="K45" s="33" t="s">
        <v>12</v>
      </c>
      <c r="L45" s="33">
        <v>3</v>
      </c>
      <c r="M45" s="34" t="s">
        <v>29</v>
      </c>
      <c r="N45" s="35">
        <v>264192</v>
      </c>
      <c r="O45" s="36"/>
    </row>
    <row r="46" spans="1:15" ht="18.75" customHeight="1">
      <c r="A46" s="31" t="s">
        <v>113</v>
      </c>
      <c r="B46" s="32" t="s">
        <v>244</v>
      </c>
      <c r="C46" s="33" t="s">
        <v>131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142</v>
      </c>
      <c r="J46" s="33" t="s">
        <v>11</v>
      </c>
      <c r="K46" s="33" t="s">
        <v>12</v>
      </c>
      <c r="L46" s="33">
        <v>1</v>
      </c>
      <c r="M46" s="34" t="s">
        <v>29</v>
      </c>
      <c r="N46" s="35">
        <v>57000</v>
      </c>
      <c r="O46" s="36"/>
    </row>
    <row r="47" spans="1:15" ht="18.75" customHeight="1">
      <c r="A47" s="31" t="s">
        <v>114</v>
      </c>
      <c r="B47" s="32" t="s">
        <v>310</v>
      </c>
      <c r="C47" s="33" t="s">
        <v>131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132</v>
      </c>
      <c r="J47" s="33" t="s">
        <v>11</v>
      </c>
      <c r="K47" s="33" t="s">
        <v>12</v>
      </c>
      <c r="L47" s="33">
        <v>2</v>
      </c>
      <c r="M47" s="34" t="s">
        <v>29</v>
      </c>
      <c r="N47" s="35">
        <v>36636</v>
      </c>
      <c r="O47" s="36"/>
    </row>
    <row r="48" spans="1:15" ht="18.75" customHeight="1">
      <c r="A48" s="31" t="s">
        <v>115</v>
      </c>
      <c r="B48" s="32" t="s">
        <v>310</v>
      </c>
      <c r="C48" s="33" t="s">
        <v>131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142</v>
      </c>
      <c r="J48" s="33" t="s">
        <v>11</v>
      </c>
      <c r="K48" s="33" t="s">
        <v>12</v>
      </c>
      <c r="L48" s="33">
        <v>1</v>
      </c>
      <c r="M48" s="34" t="s">
        <v>29</v>
      </c>
      <c r="N48" s="35">
        <v>45500</v>
      </c>
      <c r="O48" s="36"/>
    </row>
    <row r="49" spans="1:15" ht="18.75" customHeight="1">
      <c r="A49" s="31" t="s">
        <v>116</v>
      </c>
      <c r="B49" s="32" t="s">
        <v>245</v>
      </c>
      <c r="C49" s="33" t="s">
        <v>131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132</v>
      </c>
      <c r="J49" s="33" t="s">
        <v>11</v>
      </c>
      <c r="K49" s="33" t="s">
        <v>12</v>
      </c>
      <c r="L49" s="33">
        <v>2</v>
      </c>
      <c r="M49" s="34" t="s">
        <v>29</v>
      </c>
      <c r="N49" s="35">
        <v>34182</v>
      </c>
      <c r="O49" s="36"/>
    </row>
    <row r="50" spans="1:15" ht="18.75" customHeight="1">
      <c r="A50" s="31" t="s">
        <v>117</v>
      </c>
      <c r="B50" s="32" t="s">
        <v>245</v>
      </c>
      <c r="C50" s="33" t="s">
        <v>131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142</v>
      </c>
      <c r="J50" s="33" t="s">
        <v>11</v>
      </c>
      <c r="K50" s="33" t="s">
        <v>12</v>
      </c>
      <c r="L50" s="33">
        <v>1</v>
      </c>
      <c r="M50" s="34" t="s">
        <v>29</v>
      </c>
      <c r="N50" s="35">
        <v>32300</v>
      </c>
      <c r="O50" s="36"/>
    </row>
    <row r="51" spans="1:15" ht="18.75" customHeight="1">
      <c r="A51" s="31" t="s">
        <v>118</v>
      </c>
      <c r="B51" s="32" t="s">
        <v>246</v>
      </c>
      <c r="C51" s="33" t="s">
        <v>131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132</v>
      </c>
      <c r="J51" s="33" t="s">
        <v>11</v>
      </c>
      <c r="K51" s="33" t="s">
        <v>12</v>
      </c>
      <c r="L51" s="33">
        <v>5</v>
      </c>
      <c r="M51" s="34" t="s">
        <v>29</v>
      </c>
      <c r="N51" s="35">
        <v>117180</v>
      </c>
      <c r="O51" s="36"/>
    </row>
    <row r="52" spans="1:15" ht="18.75" customHeight="1">
      <c r="A52" s="31" t="s">
        <v>119</v>
      </c>
      <c r="B52" s="32" t="s">
        <v>246</v>
      </c>
      <c r="C52" s="33" t="s">
        <v>131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15</v>
      </c>
      <c r="J52" s="33" t="s">
        <v>11</v>
      </c>
      <c r="K52" s="33" t="s">
        <v>12</v>
      </c>
      <c r="L52" s="33">
        <v>3</v>
      </c>
      <c r="M52" s="34" t="s">
        <v>29</v>
      </c>
      <c r="N52" s="35">
        <v>346363</v>
      </c>
      <c r="O52" s="36"/>
    </row>
    <row r="53" spans="1:15" ht="18.75" customHeight="1">
      <c r="A53" s="31" t="s">
        <v>120</v>
      </c>
      <c r="B53" s="32" t="s">
        <v>314</v>
      </c>
      <c r="C53" s="33" t="s">
        <v>131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517</v>
      </c>
      <c r="J53" s="33" t="s">
        <v>218</v>
      </c>
      <c r="K53" s="33" t="s">
        <v>518</v>
      </c>
      <c r="L53" s="33">
        <v>1500</v>
      </c>
      <c r="M53" s="34" t="s">
        <v>519</v>
      </c>
      <c r="N53" s="35">
        <v>1500000</v>
      </c>
      <c r="O53" s="36"/>
    </row>
    <row r="54" spans="1:15" ht="18.75" customHeight="1">
      <c r="A54" s="31" t="s">
        <v>121</v>
      </c>
      <c r="B54" s="32" t="s">
        <v>314</v>
      </c>
      <c r="C54" s="33" t="s">
        <v>131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224</v>
      </c>
      <c r="J54" s="33" t="s">
        <v>11</v>
      </c>
      <c r="K54" s="33" t="s">
        <v>221</v>
      </c>
      <c r="L54" s="33">
        <v>20</v>
      </c>
      <c r="M54" s="34" t="s">
        <v>13</v>
      </c>
      <c r="N54" s="35">
        <v>154091</v>
      </c>
      <c r="O54" s="36"/>
    </row>
    <row r="55" spans="1:15" ht="18.75" customHeight="1">
      <c r="A55" s="31" t="s">
        <v>122</v>
      </c>
      <c r="B55" s="32" t="s">
        <v>314</v>
      </c>
      <c r="C55" s="33" t="s">
        <v>131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132</v>
      </c>
      <c r="J55" s="33" t="s">
        <v>11</v>
      </c>
      <c r="K55" s="33" t="s">
        <v>12</v>
      </c>
      <c r="L55" s="33">
        <v>2</v>
      </c>
      <c r="M55" s="34" t="s">
        <v>29</v>
      </c>
      <c r="N55" s="35">
        <v>46908</v>
      </c>
      <c r="O55" s="36"/>
    </row>
    <row r="56" spans="1:15" ht="18.75" customHeight="1">
      <c r="A56" s="31" t="s">
        <v>123</v>
      </c>
      <c r="B56" s="32" t="s">
        <v>314</v>
      </c>
      <c r="C56" s="33" t="s">
        <v>131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142</v>
      </c>
      <c r="J56" s="33" t="s">
        <v>11</v>
      </c>
      <c r="K56" s="33" t="s">
        <v>12</v>
      </c>
      <c r="L56" s="37">
        <v>3</v>
      </c>
      <c r="M56" s="34" t="s">
        <v>29</v>
      </c>
      <c r="N56" s="35">
        <v>98600</v>
      </c>
      <c r="O56" s="36"/>
    </row>
    <row r="57" spans="1:15" ht="18.75" customHeight="1">
      <c r="A57" s="31" t="s">
        <v>124</v>
      </c>
      <c r="B57" s="32" t="s">
        <v>314</v>
      </c>
      <c r="C57" s="33" t="s">
        <v>131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178</v>
      </c>
      <c r="J57" s="33" t="s">
        <v>11</v>
      </c>
      <c r="K57" s="33" t="s">
        <v>508</v>
      </c>
      <c r="L57" s="33">
        <v>80</v>
      </c>
      <c r="M57" s="34" t="s">
        <v>13</v>
      </c>
      <c r="N57" s="35">
        <v>374800</v>
      </c>
      <c r="O57" s="36"/>
    </row>
    <row r="58" spans="1:15" ht="18.75" customHeight="1">
      <c r="A58" s="31" t="s">
        <v>125</v>
      </c>
      <c r="B58" s="32" t="s">
        <v>314</v>
      </c>
      <c r="C58" s="33" t="s">
        <v>131</v>
      </c>
      <c r="D58" s="33" t="s">
        <v>41</v>
      </c>
      <c r="E58" s="33" t="s">
        <v>27</v>
      </c>
      <c r="F58" s="33"/>
      <c r="G58" s="33" t="s">
        <v>27</v>
      </c>
      <c r="H58" s="33" t="s">
        <v>27</v>
      </c>
      <c r="I58" s="34" t="s">
        <v>520</v>
      </c>
      <c r="J58" s="33" t="s">
        <v>11</v>
      </c>
      <c r="K58" s="33" t="s">
        <v>509</v>
      </c>
      <c r="L58" s="33">
        <v>60</v>
      </c>
      <c r="M58" s="34" t="s">
        <v>13</v>
      </c>
      <c r="N58" s="35">
        <v>103620</v>
      </c>
      <c r="O58" s="36"/>
    </row>
    <row r="59" spans="1:15" ht="18.75" customHeight="1">
      <c r="A59" s="31" t="s">
        <v>126</v>
      </c>
      <c r="B59" s="32" t="s">
        <v>247</v>
      </c>
      <c r="C59" s="33" t="s">
        <v>131</v>
      </c>
      <c r="D59" s="33" t="s">
        <v>41</v>
      </c>
      <c r="E59" s="33" t="s">
        <v>27</v>
      </c>
      <c r="F59" s="33"/>
      <c r="G59" s="33" t="s">
        <v>27</v>
      </c>
      <c r="H59" s="33" t="s">
        <v>27</v>
      </c>
      <c r="I59" s="34" t="s">
        <v>132</v>
      </c>
      <c r="J59" s="33" t="s">
        <v>11</v>
      </c>
      <c r="K59" s="33" t="s">
        <v>12</v>
      </c>
      <c r="L59" s="33">
        <v>2</v>
      </c>
      <c r="M59" s="34" t="s">
        <v>29</v>
      </c>
      <c r="N59" s="35">
        <v>46635</v>
      </c>
      <c r="O59" s="36"/>
    </row>
    <row r="60" spans="1:15" ht="18.75" customHeight="1">
      <c r="A60" s="31" t="s">
        <v>127</v>
      </c>
      <c r="B60" s="32" t="s">
        <v>247</v>
      </c>
      <c r="C60" s="33" t="s">
        <v>131</v>
      </c>
      <c r="D60" s="33" t="s">
        <v>41</v>
      </c>
      <c r="E60" s="33" t="s">
        <v>27</v>
      </c>
      <c r="F60" s="33"/>
      <c r="G60" s="33" t="s">
        <v>27</v>
      </c>
      <c r="H60" s="33" t="s">
        <v>27</v>
      </c>
      <c r="I60" s="34" t="s">
        <v>15</v>
      </c>
      <c r="J60" s="33" t="s">
        <v>11</v>
      </c>
      <c r="K60" s="33" t="s">
        <v>12</v>
      </c>
      <c r="L60" s="33">
        <v>4</v>
      </c>
      <c r="M60" s="34" t="s">
        <v>29</v>
      </c>
      <c r="N60" s="35">
        <v>241728</v>
      </c>
      <c r="O60" s="36"/>
    </row>
    <row r="61" spans="1:15" ht="18.75" customHeight="1">
      <c r="A61" s="31" t="s">
        <v>128</v>
      </c>
      <c r="B61" s="32" t="s">
        <v>247</v>
      </c>
      <c r="C61" s="33" t="s">
        <v>131</v>
      </c>
      <c r="D61" s="33" t="s">
        <v>41</v>
      </c>
      <c r="E61" s="33" t="s">
        <v>27</v>
      </c>
      <c r="F61" s="33"/>
      <c r="G61" s="33" t="s">
        <v>27</v>
      </c>
      <c r="H61" s="33" t="s">
        <v>27</v>
      </c>
      <c r="I61" s="34" t="s">
        <v>142</v>
      </c>
      <c r="J61" s="33" t="s">
        <v>11</v>
      </c>
      <c r="K61" s="33" t="s">
        <v>12</v>
      </c>
      <c r="L61" s="33">
        <v>1</v>
      </c>
      <c r="M61" s="34" t="s">
        <v>29</v>
      </c>
      <c r="N61" s="35">
        <v>36000</v>
      </c>
      <c r="O61" s="36"/>
    </row>
    <row r="62" spans="1:15" ht="18.75" customHeight="1">
      <c r="A62" s="31" t="s">
        <v>129</v>
      </c>
      <c r="B62" s="32" t="s">
        <v>247</v>
      </c>
      <c r="C62" s="33" t="s">
        <v>131</v>
      </c>
      <c r="D62" s="33" t="s">
        <v>41</v>
      </c>
      <c r="E62" s="33" t="s">
        <v>27</v>
      </c>
      <c r="F62" s="33"/>
      <c r="G62" s="33" t="s">
        <v>27</v>
      </c>
      <c r="H62" s="33" t="s">
        <v>27</v>
      </c>
      <c r="I62" s="34" t="s">
        <v>521</v>
      </c>
      <c r="J62" s="33" t="s">
        <v>11</v>
      </c>
      <c r="K62" s="33" t="s">
        <v>510</v>
      </c>
      <c r="L62" s="33">
        <v>22</v>
      </c>
      <c r="M62" s="34" t="s">
        <v>522</v>
      </c>
      <c r="N62" s="35">
        <v>132000</v>
      </c>
      <c r="O62" s="36"/>
    </row>
    <row r="63" spans="1:15" ht="18.75" customHeight="1">
      <c r="A63" s="31" t="s">
        <v>130</v>
      </c>
      <c r="B63" s="32" t="s">
        <v>247</v>
      </c>
      <c r="C63" s="33" t="s">
        <v>131</v>
      </c>
      <c r="D63" s="33" t="s">
        <v>41</v>
      </c>
      <c r="E63" s="33" t="s">
        <v>27</v>
      </c>
      <c r="F63" s="33"/>
      <c r="G63" s="33" t="s">
        <v>27</v>
      </c>
      <c r="H63" s="33" t="s">
        <v>27</v>
      </c>
      <c r="I63" s="34" t="s">
        <v>523</v>
      </c>
      <c r="J63" s="33" t="s">
        <v>11</v>
      </c>
      <c r="K63" s="33" t="s">
        <v>511</v>
      </c>
      <c r="L63" s="33">
        <v>379</v>
      </c>
      <c r="M63" s="34" t="s">
        <v>13</v>
      </c>
      <c r="N63" s="35">
        <v>2500000</v>
      </c>
      <c r="O63" s="36"/>
    </row>
    <row r="64" spans="1:15" ht="16.5" customHeight="1" thickBot="1">
      <c r="A64" s="148" t="s">
        <v>30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50"/>
      <c r="L64" s="38">
        <f>SUM(L5:L63)</f>
        <v>2588</v>
      </c>
      <c r="M64" s="39"/>
      <c r="N64" s="40">
        <f>SUM(N5:N63)</f>
        <v>11327889</v>
      </c>
      <c r="O64" s="41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64:K64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opLeftCell="A37" zoomScaleNormal="100" workbookViewId="0">
      <selection activeCell="F73" sqref="F73"/>
    </sheetView>
  </sheetViews>
  <sheetFormatPr defaultRowHeight="12"/>
  <cols>
    <col min="1" max="1" width="7.375" style="42" customWidth="1"/>
    <col min="2" max="2" width="11.625" style="43" bestFit="1" customWidth="1"/>
    <col min="3" max="3" width="33.5" style="42" customWidth="1"/>
    <col min="4" max="4" width="9" style="42"/>
    <col min="5" max="5" width="9" style="43"/>
    <col min="6" max="6" width="9.75" style="58" bestFit="1" customWidth="1"/>
    <col min="7" max="7" width="8.5" style="42" bestFit="1" customWidth="1"/>
    <col min="8" max="8" width="14.875" style="59" bestFit="1" customWidth="1"/>
    <col min="9" max="9" width="20.375" style="43" customWidth="1"/>
    <col min="10" max="16384" width="9" style="13"/>
  </cols>
  <sheetData>
    <row r="1" spans="1:12" s="14" customFormat="1" ht="30" customHeight="1" thickBot="1">
      <c r="A1" s="164" t="s">
        <v>14</v>
      </c>
      <c r="B1" s="164"/>
      <c r="C1" s="164"/>
      <c r="D1" s="164"/>
      <c r="E1" s="164"/>
      <c r="F1" s="164"/>
      <c r="G1" s="164"/>
      <c r="H1" s="164"/>
      <c r="I1" s="164"/>
    </row>
    <row r="2" spans="1:12" ht="16.5">
      <c r="A2" s="165" t="s">
        <v>17</v>
      </c>
      <c r="B2" s="167" t="s">
        <v>18</v>
      </c>
      <c r="C2" s="167" t="s">
        <v>19</v>
      </c>
      <c r="D2" s="45" t="s">
        <v>20</v>
      </c>
      <c r="E2" s="167" t="s">
        <v>22</v>
      </c>
      <c r="F2" s="167" t="s">
        <v>23</v>
      </c>
      <c r="G2" s="167" t="s">
        <v>24</v>
      </c>
      <c r="H2" s="167" t="s">
        <v>25</v>
      </c>
      <c r="I2" s="169" t="s">
        <v>26</v>
      </c>
      <c r="L2" s="15"/>
    </row>
    <row r="3" spans="1:12" ht="17.25" thickBot="1">
      <c r="A3" s="166"/>
      <c r="B3" s="168"/>
      <c r="C3" s="168"/>
      <c r="D3" s="46" t="s">
        <v>21</v>
      </c>
      <c r="E3" s="168"/>
      <c r="F3" s="168"/>
      <c r="G3" s="168"/>
      <c r="H3" s="168"/>
      <c r="I3" s="170"/>
      <c r="L3" s="15"/>
    </row>
    <row r="4" spans="1:12" ht="13.5">
      <c r="A4" s="47">
        <v>1</v>
      </c>
      <c r="B4" s="48" t="s">
        <v>229</v>
      </c>
      <c r="C4" s="49" t="s">
        <v>134</v>
      </c>
      <c r="D4" s="16" t="s">
        <v>27</v>
      </c>
      <c r="E4" s="48" t="s">
        <v>11</v>
      </c>
      <c r="F4" s="81">
        <v>1</v>
      </c>
      <c r="G4" s="16" t="s">
        <v>29</v>
      </c>
      <c r="H4" s="50">
        <v>133000</v>
      </c>
      <c r="I4" s="51" t="s">
        <v>12</v>
      </c>
      <c r="L4" s="15"/>
    </row>
    <row r="5" spans="1:12" ht="13.5">
      <c r="A5" s="19">
        <v>2</v>
      </c>
      <c r="B5" s="20" t="s">
        <v>229</v>
      </c>
      <c r="C5" s="21" t="s">
        <v>158</v>
      </c>
      <c r="D5" s="17" t="s">
        <v>27</v>
      </c>
      <c r="E5" s="20" t="s">
        <v>11</v>
      </c>
      <c r="F5" s="82">
        <v>1</v>
      </c>
      <c r="G5" s="17" t="s">
        <v>29</v>
      </c>
      <c r="H5" s="23">
        <v>35100</v>
      </c>
      <c r="I5" s="24" t="s">
        <v>12</v>
      </c>
      <c r="L5" s="15"/>
    </row>
    <row r="6" spans="1:12" ht="13.5">
      <c r="A6" s="19">
        <v>3</v>
      </c>
      <c r="B6" s="20" t="s">
        <v>306</v>
      </c>
      <c r="C6" s="21" t="s">
        <v>134</v>
      </c>
      <c r="D6" s="17" t="s">
        <v>27</v>
      </c>
      <c r="E6" s="20" t="s">
        <v>11</v>
      </c>
      <c r="F6" s="82">
        <v>2</v>
      </c>
      <c r="G6" s="17" t="s">
        <v>29</v>
      </c>
      <c r="H6" s="23">
        <v>46091</v>
      </c>
      <c r="I6" s="24" t="s">
        <v>12</v>
      </c>
      <c r="L6" s="15"/>
    </row>
    <row r="7" spans="1:12" ht="13.5">
      <c r="A7" s="19">
        <v>4</v>
      </c>
      <c r="B7" s="20" t="s">
        <v>306</v>
      </c>
      <c r="C7" s="21" t="s">
        <v>134</v>
      </c>
      <c r="D7" s="17" t="s">
        <v>27</v>
      </c>
      <c r="E7" s="20" t="s">
        <v>11</v>
      </c>
      <c r="F7" s="82">
        <v>2</v>
      </c>
      <c r="G7" s="17" t="s">
        <v>29</v>
      </c>
      <c r="H7" s="23">
        <v>218372</v>
      </c>
      <c r="I7" s="24" t="s">
        <v>12</v>
      </c>
      <c r="L7" s="15"/>
    </row>
    <row r="8" spans="1:12" ht="13.5">
      <c r="A8" s="19">
        <v>5</v>
      </c>
      <c r="B8" s="20" t="s">
        <v>306</v>
      </c>
      <c r="C8" s="21" t="s">
        <v>525</v>
      </c>
      <c r="D8" s="17" t="s">
        <v>27</v>
      </c>
      <c r="E8" s="20" t="s">
        <v>11</v>
      </c>
      <c r="F8" s="82">
        <v>12</v>
      </c>
      <c r="G8" s="17" t="s">
        <v>13</v>
      </c>
      <c r="H8" s="23">
        <v>180000</v>
      </c>
      <c r="I8" s="24" t="s">
        <v>504</v>
      </c>
      <c r="L8" s="15"/>
    </row>
    <row r="9" spans="1:12" ht="13.5">
      <c r="A9" s="19">
        <v>6</v>
      </c>
      <c r="B9" s="20" t="s">
        <v>230</v>
      </c>
      <c r="C9" s="21" t="s">
        <v>134</v>
      </c>
      <c r="D9" s="17" t="s">
        <v>27</v>
      </c>
      <c r="E9" s="20" t="s">
        <v>11</v>
      </c>
      <c r="F9" s="82">
        <v>2</v>
      </c>
      <c r="G9" s="17" t="s">
        <v>29</v>
      </c>
      <c r="H9" s="23">
        <v>125000</v>
      </c>
      <c r="I9" s="24" t="s">
        <v>12</v>
      </c>
      <c r="L9" s="15"/>
    </row>
    <row r="10" spans="1:12" ht="13.5">
      <c r="A10" s="19">
        <v>7</v>
      </c>
      <c r="B10" s="20" t="s">
        <v>230</v>
      </c>
      <c r="C10" s="21" t="s">
        <v>134</v>
      </c>
      <c r="D10" s="17" t="s">
        <v>27</v>
      </c>
      <c r="E10" s="20" t="s">
        <v>11</v>
      </c>
      <c r="F10" s="82">
        <v>1</v>
      </c>
      <c r="G10" s="17" t="s">
        <v>29</v>
      </c>
      <c r="H10" s="23">
        <v>16900</v>
      </c>
      <c r="I10" s="24" t="s">
        <v>12</v>
      </c>
      <c r="L10" s="15"/>
    </row>
    <row r="11" spans="1:12" ht="13.5">
      <c r="A11" s="19">
        <v>8</v>
      </c>
      <c r="B11" s="20" t="s">
        <v>231</v>
      </c>
      <c r="C11" s="21" t="s">
        <v>136</v>
      </c>
      <c r="D11" s="17" t="s">
        <v>27</v>
      </c>
      <c r="E11" s="20" t="s">
        <v>11</v>
      </c>
      <c r="F11" s="82">
        <v>2</v>
      </c>
      <c r="G11" s="17" t="s">
        <v>29</v>
      </c>
      <c r="H11" s="23">
        <v>106454</v>
      </c>
      <c r="I11" s="24" t="s">
        <v>12</v>
      </c>
      <c r="L11" s="15"/>
    </row>
    <row r="12" spans="1:12" ht="13.5">
      <c r="A12" s="19">
        <v>9</v>
      </c>
      <c r="B12" s="20" t="s">
        <v>231</v>
      </c>
      <c r="C12" s="21" t="s">
        <v>136</v>
      </c>
      <c r="D12" s="17" t="s">
        <v>27</v>
      </c>
      <c r="E12" s="20" t="s">
        <v>11</v>
      </c>
      <c r="F12" s="82">
        <v>1</v>
      </c>
      <c r="G12" s="17" t="s">
        <v>29</v>
      </c>
      <c r="H12" s="23">
        <v>58000</v>
      </c>
      <c r="I12" s="24" t="s">
        <v>12</v>
      </c>
      <c r="L12" s="15"/>
    </row>
    <row r="13" spans="1:12" ht="13.5">
      <c r="A13" s="19">
        <v>10</v>
      </c>
      <c r="B13" s="20" t="s">
        <v>231</v>
      </c>
      <c r="C13" s="21" t="s">
        <v>135</v>
      </c>
      <c r="D13" s="17" t="s">
        <v>27</v>
      </c>
      <c r="E13" s="20" t="s">
        <v>11</v>
      </c>
      <c r="F13" s="82">
        <v>5</v>
      </c>
      <c r="G13" s="17" t="s">
        <v>13</v>
      </c>
      <c r="H13" s="23">
        <v>25000</v>
      </c>
      <c r="I13" s="24" t="s">
        <v>524</v>
      </c>
      <c r="L13" s="15"/>
    </row>
    <row r="14" spans="1:12" ht="13.5">
      <c r="A14" s="19">
        <v>11</v>
      </c>
      <c r="B14" s="20" t="s">
        <v>232</v>
      </c>
      <c r="C14" s="21" t="s">
        <v>225</v>
      </c>
      <c r="D14" s="17" t="s">
        <v>27</v>
      </c>
      <c r="E14" s="20" t="s">
        <v>11</v>
      </c>
      <c r="F14" s="82">
        <v>4</v>
      </c>
      <c r="G14" s="17" t="s">
        <v>29</v>
      </c>
      <c r="H14" s="23">
        <v>191724</v>
      </c>
      <c r="I14" s="24" t="s">
        <v>12</v>
      </c>
      <c r="L14" s="15"/>
    </row>
    <row r="15" spans="1:12" ht="13.5">
      <c r="A15" s="19">
        <v>12</v>
      </c>
      <c r="B15" s="20" t="s">
        <v>232</v>
      </c>
      <c r="C15" s="21" t="s">
        <v>225</v>
      </c>
      <c r="D15" s="17" t="s">
        <v>27</v>
      </c>
      <c r="E15" s="20" t="s">
        <v>11</v>
      </c>
      <c r="F15" s="82">
        <v>3</v>
      </c>
      <c r="G15" s="17" t="s">
        <v>29</v>
      </c>
      <c r="H15" s="23">
        <v>376011</v>
      </c>
      <c r="I15" s="24" t="s">
        <v>12</v>
      </c>
      <c r="L15" s="15"/>
    </row>
    <row r="16" spans="1:12" ht="13.5">
      <c r="A16" s="19">
        <v>13</v>
      </c>
      <c r="B16" s="20" t="s">
        <v>233</v>
      </c>
      <c r="C16" s="21" t="s">
        <v>526</v>
      </c>
      <c r="D16" s="17" t="s">
        <v>27</v>
      </c>
      <c r="E16" s="20" t="s">
        <v>11</v>
      </c>
      <c r="F16" s="82">
        <v>2</v>
      </c>
      <c r="G16" s="17" t="s">
        <v>29</v>
      </c>
      <c r="H16" s="23">
        <v>59183</v>
      </c>
      <c r="I16" s="24" t="s">
        <v>12</v>
      </c>
      <c r="L16" s="15"/>
    </row>
    <row r="17" spans="1:9" ht="13.5">
      <c r="A17" s="19">
        <v>14</v>
      </c>
      <c r="B17" s="20" t="s">
        <v>233</v>
      </c>
      <c r="C17" s="21" t="s">
        <v>526</v>
      </c>
      <c r="D17" s="17" t="s">
        <v>27</v>
      </c>
      <c r="E17" s="20" t="s">
        <v>11</v>
      </c>
      <c r="F17" s="82">
        <v>2</v>
      </c>
      <c r="G17" s="17" t="s">
        <v>29</v>
      </c>
      <c r="H17" s="23">
        <v>32100</v>
      </c>
      <c r="I17" s="24" t="s">
        <v>12</v>
      </c>
    </row>
    <row r="18" spans="1:9" ht="13.5">
      <c r="A18" s="19">
        <v>15</v>
      </c>
      <c r="B18" s="20" t="s">
        <v>234</v>
      </c>
      <c r="C18" s="21" t="s">
        <v>134</v>
      </c>
      <c r="D18" s="17" t="s">
        <v>27</v>
      </c>
      <c r="E18" s="20" t="s">
        <v>11</v>
      </c>
      <c r="F18" s="82">
        <v>1</v>
      </c>
      <c r="G18" s="17" t="s">
        <v>29</v>
      </c>
      <c r="H18" s="23">
        <v>32817</v>
      </c>
      <c r="I18" s="24" t="s">
        <v>12</v>
      </c>
    </row>
    <row r="19" spans="1:9" ht="13.5">
      <c r="A19" s="19">
        <v>16</v>
      </c>
      <c r="B19" s="20" t="s">
        <v>234</v>
      </c>
      <c r="C19" s="21" t="s">
        <v>134</v>
      </c>
      <c r="D19" s="17" t="s">
        <v>27</v>
      </c>
      <c r="E19" s="20" t="s">
        <v>11</v>
      </c>
      <c r="F19" s="82">
        <v>3</v>
      </c>
      <c r="G19" s="17" t="s">
        <v>29</v>
      </c>
      <c r="H19" s="23">
        <v>275924</v>
      </c>
      <c r="I19" s="24" t="s">
        <v>12</v>
      </c>
    </row>
    <row r="20" spans="1:9" ht="13.5">
      <c r="A20" s="19">
        <v>17</v>
      </c>
      <c r="B20" s="20" t="s">
        <v>234</v>
      </c>
      <c r="C20" s="21" t="s">
        <v>134</v>
      </c>
      <c r="D20" s="17" t="s">
        <v>27</v>
      </c>
      <c r="E20" s="20" t="s">
        <v>11</v>
      </c>
      <c r="F20" s="82">
        <v>1</v>
      </c>
      <c r="G20" s="17" t="s">
        <v>29</v>
      </c>
      <c r="H20" s="23">
        <v>419600</v>
      </c>
      <c r="I20" s="24" t="s">
        <v>166</v>
      </c>
    </row>
    <row r="21" spans="1:9" ht="13.5">
      <c r="A21" s="19">
        <v>18</v>
      </c>
      <c r="B21" s="20" t="s">
        <v>234</v>
      </c>
      <c r="C21" s="21" t="s">
        <v>136</v>
      </c>
      <c r="D21" s="17" t="s">
        <v>27</v>
      </c>
      <c r="E21" s="20" t="s">
        <v>11</v>
      </c>
      <c r="F21" s="82">
        <v>40</v>
      </c>
      <c r="G21" s="17" t="s">
        <v>29</v>
      </c>
      <c r="H21" s="23">
        <v>345680</v>
      </c>
      <c r="I21" s="24" t="s">
        <v>203</v>
      </c>
    </row>
    <row r="22" spans="1:9" ht="13.5">
      <c r="A22" s="19">
        <v>19</v>
      </c>
      <c r="B22" s="20" t="s">
        <v>234</v>
      </c>
      <c r="C22" s="21" t="s">
        <v>527</v>
      </c>
      <c r="D22" s="17" t="s">
        <v>27</v>
      </c>
      <c r="E22" s="20" t="s">
        <v>177</v>
      </c>
      <c r="F22" s="82">
        <v>18</v>
      </c>
      <c r="G22" s="17" t="s">
        <v>29</v>
      </c>
      <c r="H22" s="23">
        <v>450000</v>
      </c>
      <c r="I22" s="24" t="s">
        <v>177</v>
      </c>
    </row>
    <row r="23" spans="1:9" ht="13.5">
      <c r="A23" s="19">
        <v>20</v>
      </c>
      <c r="B23" s="20" t="s">
        <v>235</v>
      </c>
      <c r="C23" s="21" t="s">
        <v>227</v>
      </c>
      <c r="D23" s="17" t="s">
        <v>27</v>
      </c>
      <c r="E23" s="20" t="s">
        <v>11</v>
      </c>
      <c r="F23" s="82">
        <v>3</v>
      </c>
      <c r="G23" s="17" t="s">
        <v>29</v>
      </c>
      <c r="H23" s="23">
        <v>91456</v>
      </c>
      <c r="I23" s="24" t="s">
        <v>12</v>
      </c>
    </row>
    <row r="24" spans="1:9" ht="13.5">
      <c r="A24" s="19">
        <v>21</v>
      </c>
      <c r="B24" s="20" t="s">
        <v>235</v>
      </c>
      <c r="C24" s="21" t="s">
        <v>227</v>
      </c>
      <c r="D24" s="17" t="s">
        <v>27</v>
      </c>
      <c r="E24" s="20" t="s">
        <v>11</v>
      </c>
      <c r="F24" s="82">
        <v>3</v>
      </c>
      <c r="G24" s="17" t="s">
        <v>29</v>
      </c>
      <c r="H24" s="23">
        <v>57000</v>
      </c>
      <c r="I24" s="24" t="s">
        <v>12</v>
      </c>
    </row>
    <row r="25" spans="1:9" ht="13.5">
      <c r="A25" s="19">
        <v>22</v>
      </c>
      <c r="B25" s="20" t="s">
        <v>237</v>
      </c>
      <c r="C25" s="21" t="s">
        <v>225</v>
      </c>
      <c r="D25" s="17" t="s">
        <v>27</v>
      </c>
      <c r="E25" s="20" t="s">
        <v>11</v>
      </c>
      <c r="F25" s="82">
        <v>3</v>
      </c>
      <c r="G25" s="17" t="s">
        <v>29</v>
      </c>
      <c r="H25" s="23">
        <v>62092</v>
      </c>
      <c r="I25" s="24" t="s">
        <v>12</v>
      </c>
    </row>
    <row r="26" spans="1:9" ht="13.5">
      <c r="A26" s="19">
        <v>23</v>
      </c>
      <c r="B26" s="20" t="s">
        <v>237</v>
      </c>
      <c r="C26" s="21" t="s">
        <v>225</v>
      </c>
      <c r="D26" s="17" t="s">
        <v>27</v>
      </c>
      <c r="E26" s="20" t="s">
        <v>11</v>
      </c>
      <c r="F26" s="82">
        <v>3</v>
      </c>
      <c r="G26" s="17" t="s">
        <v>29</v>
      </c>
      <c r="H26" s="23">
        <v>657653</v>
      </c>
      <c r="I26" s="24" t="s">
        <v>12</v>
      </c>
    </row>
    <row r="27" spans="1:9" ht="13.5">
      <c r="A27" s="19">
        <v>24</v>
      </c>
      <c r="B27" s="20" t="s">
        <v>237</v>
      </c>
      <c r="C27" s="21" t="s">
        <v>528</v>
      </c>
      <c r="D27" s="17" t="s">
        <v>27</v>
      </c>
      <c r="E27" s="20" t="s">
        <v>11</v>
      </c>
      <c r="F27" s="82">
        <v>121</v>
      </c>
      <c r="G27" s="17" t="s">
        <v>29</v>
      </c>
      <c r="H27" s="23">
        <v>1</v>
      </c>
      <c r="I27" s="24" t="s">
        <v>505</v>
      </c>
    </row>
    <row r="28" spans="1:9" ht="13.5">
      <c r="A28" s="19">
        <v>25</v>
      </c>
      <c r="B28" s="20" t="s">
        <v>238</v>
      </c>
      <c r="C28" s="25" t="s">
        <v>529</v>
      </c>
      <c r="D28" s="17" t="s">
        <v>27</v>
      </c>
      <c r="E28" s="20" t="s">
        <v>11</v>
      </c>
      <c r="F28" s="82">
        <v>2</v>
      </c>
      <c r="G28" s="17" t="s">
        <v>29</v>
      </c>
      <c r="H28" s="23">
        <v>39546</v>
      </c>
      <c r="I28" s="24" t="s">
        <v>12</v>
      </c>
    </row>
    <row r="29" spans="1:9" ht="13.5">
      <c r="A29" s="19">
        <v>26</v>
      </c>
      <c r="B29" s="20" t="s">
        <v>238</v>
      </c>
      <c r="C29" s="21" t="s">
        <v>529</v>
      </c>
      <c r="D29" s="17" t="s">
        <v>27</v>
      </c>
      <c r="E29" s="20" t="s">
        <v>11</v>
      </c>
      <c r="F29" s="82">
        <v>1</v>
      </c>
      <c r="G29" s="17" t="s">
        <v>29</v>
      </c>
      <c r="H29" s="23">
        <v>56500</v>
      </c>
      <c r="I29" s="24" t="s">
        <v>12</v>
      </c>
    </row>
    <row r="30" spans="1:9" ht="13.5">
      <c r="A30" s="26">
        <v>27</v>
      </c>
      <c r="B30" s="20" t="s">
        <v>239</v>
      </c>
      <c r="C30" s="27" t="s">
        <v>134</v>
      </c>
      <c r="D30" s="18" t="s">
        <v>27</v>
      </c>
      <c r="E30" s="20" t="s">
        <v>11</v>
      </c>
      <c r="F30" s="82">
        <v>2</v>
      </c>
      <c r="G30" s="18" t="s">
        <v>29</v>
      </c>
      <c r="H30" s="23">
        <v>87727</v>
      </c>
      <c r="I30" s="28" t="s">
        <v>12</v>
      </c>
    </row>
    <row r="31" spans="1:9" ht="13.5">
      <c r="A31" s="26">
        <v>28</v>
      </c>
      <c r="B31" s="20" t="s">
        <v>239</v>
      </c>
      <c r="C31" s="27" t="s">
        <v>134</v>
      </c>
      <c r="D31" s="18" t="s">
        <v>27</v>
      </c>
      <c r="E31" s="20" t="s">
        <v>11</v>
      </c>
      <c r="F31" s="82">
        <v>3</v>
      </c>
      <c r="G31" s="18" t="s">
        <v>29</v>
      </c>
      <c r="H31" s="23">
        <v>277012</v>
      </c>
      <c r="I31" s="28" t="s">
        <v>12</v>
      </c>
    </row>
    <row r="32" spans="1:9" ht="13.5">
      <c r="A32" s="26">
        <v>29</v>
      </c>
      <c r="B32" s="20" t="s">
        <v>240</v>
      </c>
      <c r="C32" s="27" t="s">
        <v>530</v>
      </c>
      <c r="D32" s="18" t="s">
        <v>27</v>
      </c>
      <c r="E32" s="20" t="s">
        <v>11</v>
      </c>
      <c r="F32" s="82">
        <v>1</v>
      </c>
      <c r="G32" s="18" t="s">
        <v>29</v>
      </c>
      <c r="H32" s="23">
        <v>83900</v>
      </c>
      <c r="I32" s="28" t="s">
        <v>12</v>
      </c>
    </row>
    <row r="33" spans="1:9" ht="13.5">
      <c r="A33" s="26">
        <v>30</v>
      </c>
      <c r="B33" s="20" t="s">
        <v>240</v>
      </c>
      <c r="C33" s="21" t="s">
        <v>531</v>
      </c>
      <c r="D33" s="17" t="s">
        <v>27</v>
      </c>
      <c r="E33" s="20" t="s">
        <v>11</v>
      </c>
      <c r="F33" s="82">
        <v>23</v>
      </c>
      <c r="G33" s="17" t="s">
        <v>29</v>
      </c>
      <c r="H33" s="23">
        <v>1</v>
      </c>
      <c r="I33" s="24" t="s">
        <v>514</v>
      </c>
    </row>
    <row r="34" spans="1:9" ht="13.5">
      <c r="A34" s="26">
        <v>31</v>
      </c>
      <c r="B34" s="20" t="s">
        <v>241</v>
      </c>
      <c r="C34" s="21" t="s">
        <v>532</v>
      </c>
      <c r="D34" s="17" t="s">
        <v>27</v>
      </c>
      <c r="E34" s="20" t="s">
        <v>11</v>
      </c>
      <c r="F34" s="82">
        <v>20</v>
      </c>
      <c r="G34" s="17" t="s">
        <v>13</v>
      </c>
      <c r="H34" s="23">
        <v>50000</v>
      </c>
      <c r="I34" s="24" t="s">
        <v>506</v>
      </c>
    </row>
    <row r="35" spans="1:9" ht="13.5">
      <c r="A35" s="26">
        <v>32</v>
      </c>
      <c r="B35" s="20" t="s">
        <v>241</v>
      </c>
      <c r="C35" s="21" t="s">
        <v>532</v>
      </c>
      <c r="D35" s="17" t="s">
        <v>27</v>
      </c>
      <c r="E35" s="20" t="s">
        <v>11</v>
      </c>
      <c r="F35" s="82">
        <v>2</v>
      </c>
      <c r="G35" s="17" t="s">
        <v>29</v>
      </c>
      <c r="H35" s="23">
        <v>34727</v>
      </c>
      <c r="I35" s="24" t="s">
        <v>12</v>
      </c>
    </row>
    <row r="36" spans="1:9" ht="13.5">
      <c r="A36" s="26">
        <v>33</v>
      </c>
      <c r="B36" s="20" t="s">
        <v>241</v>
      </c>
      <c r="C36" s="21" t="s">
        <v>532</v>
      </c>
      <c r="D36" s="17" t="s">
        <v>27</v>
      </c>
      <c r="E36" s="20" t="s">
        <v>11</v>
      </c>
      <c r="F36" s="82">
        <v>1</v>
      </c>
      <c r="G36" s="17" t="s">
        <v>29</v>
      </c>
      <c r="H36" s="23">
        <v>38800</v>
      </c>
      <c r="I36" s="24" t="s">
        <v>12</v>
      </c>
    </row>
    <row r="37" spans="1:9" ht="13.5">
      <c r="A37" s="26">
        <v>34</v>
      </c>
      <c r="B37" s="20" t="s">
        <v>242</v>
      </c>
      <c r="C37" s="21" t="s">
        <v>134</v>
      </c>
      <c r="D37" s="17" t="s">
        <v>27</v>
      </c>
      <c r="E37" s="20" t="s">
        <v>7</v>
      </c>
      <c r="F37" s="82">
        <v>70</v>
      </c>
      <c r="G37" s="17" t="s">
        <v>29</v>
      </c>
      <c r="H37" s="23">
        <v>462000</v>
      </c>
      <c r="I37" s="24" t="s">
        <v>533</v>
      </c>
    </row>
    <row r="38" spans="1:9" ht="13.5">
      <c r="A38" s="26">
        <v>35</v>
      </c>
      <c r="B38" s="20" t="s">
        <v>242</v>
      </c>
      <c r="C38" s="21" t="s">
        <v>204</v>
      </c>
      <c r="D38" s="17" t="s">
        <v>27</v>
      </c>
      <c r="E38" s="20" t="s">
        <v>7</v>
      </c>
      <c r="F38" s="82">
        <v>100</v>
      </c>
      <c r="G38" s="17" t="s">
        <v>13</v>
      </c>
      <c r="H38" s="23">
        <v>500000</v>
      </c>
      <c r="I38" s="24" t="s">
        <v>201</v>
      </c>
    </row>
    <row r="39" spans="1:9" ht="13.5">
      <c r="A39" s="26">
        <v>36</v>
      </c>
      <c r="B39" s="20" t="s">
        <v>242</v>
      </c>
      <c r="C39" s="21" t="s">
        <v>204</v>
      </c>
      <c r="D39" s="17" t="s">
        <v>27</v>
      </c>
      <c r="E39" s="20" t="s">
        <v>7</v>
      </c>
      <c r="F39" s="82">
        <v>2</v>
      </c>
      <c r="G39" s="17" t="s">
        <v>29</v>
      </c>
      <c r="H39" s="22">
        <v>3447000</v>
      </c>
      <c r="I39" s="24" t="s">
        <v>534</v>
      </c>
    </row>
    <row r="40" spans="1:9" ht="13.5">
      <c r="A40" s="26">
        <v>37</v>
      </c>
      <c r="B40" s="20" t="s">
        <v>242</v>
      </c>
      <c r="C40" s="21" t="s">
        <v>225</v>
      </c>
      <c r="D40" s="17" t="s">
        <v>27</v>
      </c>
      <c r="E40" s="20" t="s">
        <v>11</v>
      </c>
      <c r="F40" s="82">
        <v>3</v>
      </c>
      <c r="G40" s="17" t="s">
        <v>29</v>
      </c>
      <c r="H40" s="23">
        <v>77999</v>
      </c>
      <c r="I40" s="24" t="s">
        <v>12</v>
      </c>
    </row>
    <row r="41" spans="1:9" ht="13.5">
      <c r="A41" s="26">
        <v>38</v>
      </c>
      <c r="B41" s="20" t="s">
        <v>242</v>
      </c>
      <c r="C41" s="21" t="s">
        <v>225</v>
      </c>
      <c r="D41" s="17" t="s">
        <v>27</v>
      </c>
      <c r="E41" s="20" t="s">
        <v>11</v>
      </c>
      <c r="F41" s="82">
        <v>3</v>
      </c>
      <c r="G41" s="17" t="s">
        <v>29</v>
      </c>
      <c r="H41" s="23">
        <v>282920</v>
      </c>
      <c r="I41" s="24" t="s">
        <v>12</v>
      </c>
    </row>
    <row r="42" spans="1:9" ht="13.5">
      <c r="A42" s="26">
        <v>39</v>
      </c>
      <c r="B42" s="20" t="s">
        <v>242</v>
      </c>
      <c r="C42" s="21" t="s">
        <v>535</v>
      </c>
      <c r="D42" s="17" t="s">
        <v>27</v>
      </c>
      <c r="E42" s="20" t="s">
        <v>11</v>
      </c>
      <c r="F42" s="82">
        <v>124</v>
      </c>
      <c r="G42" s="17" t="s">
        <v>29</v>
      </c>
      <c r="H42" s="23">
        <v>1</v>
      </c>
      <c r="I42" s="24" t="s">
        <v>507</v>
      </c>
    </row>
    <row r="43" spans="1:9" ht="13.5">
      <c r="A43" s="26">
        <v>40</v>
      </c>
      <c r="B43" s="20" t="s">
        <v>242</v>
      </c>
      <c r="C43" s="21" t="s">
        <v>134</v>
      </c>
      <c r="D43" s="17" t="s">
        <v>27</v>
      </c>
      <c r="E43" s="20" t="s">
        <v>11</v>
      </c>
      <c r="F43" s="82">
        <v>70</v>
      </c>
      <c r="G43" s="17" t="s">
        <v>29</v>
      </c>
      <c r="H43" s="22">
        <v>1</v>
      </c>
      <c r="I43" s="24" t="s">
        <v>219</v>
      </c>
    </row>
    <row r="44" spans="1:9" ht="13.5">
      <c r="A44" s="26">
        <v>41</v>
      </c>
      <c r="B44" s="20" t="s">
        <v>243</v>
      </c>
      <c r="C44" s="21" t="s">
        <v>135</v>
      </c>
      <c r="D44" s="17" t="s">
        <v>27</v>
      </c>
      <c r="E44" s="20" t="s">
        <v>11</v>
      </c>
      <c r="F44" s="82">
        <v>2</v>
      </c>
      <c r="G44" s="17" t="s">
        <v>29</v>
      </c>
      <c r="H44" s="22">
        <v>72908</v>
      </c>
      <c r="I44" s="24" t="s">
        <v>12</v>
      </c>
    </row>
    <row r="45" spans="1:9" ht="13.5">
      <c r="A45" s="26">
        <v>42</v>
      </c>
      <c r="B45" s="20" t="s">
        <v>243</v>
      </c>
      <c r="C45" s="21" t="s">
        <v>135</v>
      </c>
      <c r="D45" s="17" t="s">
        <v>27</v>
      </c>
      <c r="E45" s="20" t="s">
        <v>11</v>
      </c>
      <c r="F45" s="82">
        <v>2</v>
      </c>
      <c r="G45" s="17" t="s">
        <v>29</v>
      </c>
      <c r="H45" s="23">
        <v>35500</v>
      </c>
      <c r="I45" s="24" t="s">
        <v>12</v>
      </c>
    </row>
    <row r="46" spans="1:9" ht="13.5">
      <c r="A46" s="26">
        <v>43</v>
      </c>
      <c r="B46" s="20" t="s">
        <v>244</v>
      </c>
      <c r="C46" s="21" t="s">
        <v>134</v>
      </c>
      <c r="D46" s="17" t="s">
        <v>27</v>
      </c>
      <c r="E46" s="20" t="s">
        <v>11</v>
      </c>
      <c r="F46" s="82">
        <v>2</v>
      </c>
      <c r="G46" s="17" t="s">
        <v>29</v>
      </c>
      <c r="H46" s="23">
        <v>27454</v>
      </c>
      <c r="I46" s="24" t="s">
        <v>12</v>
      </c>
    </row>
    <row r="47" spans="1:9" ht="13.5">
      <c r="A47" s="26">
        <v>44</v>
      </c>
      <c r="B47" s="20" t="s">
        <v>244</v>
      </c>
      <c r="C47" s="21" t="s">
        <v>134</v>
      </c>
      <c r="D47" s="17" t="s">
        <v>27</v>
      </c>
      <c r="E47" s="20" t="s">
        <v>11</v>
      </c>
      <c r="F47" s="82">
        <v>3</v>
      </c>
      <c r="G47" s="17" t="s">
        <v>29</v>
      </c>
      <c r="H47" s="23">
        <v>264192</v>
      </c>
      <c r="I47" s="24" t="s">
        <v>12</v>
      </c>
    </row>
    <row r="48" spans="1:9" ht="13.5">
      <c r="A48" s="26">
        <v>45</v>
      </c>
      <c r="B48" s="20" t="s">
        <v>244</v>
      </c>
      <c r="C48" s="21" t="s">
        <v>134</v>
      </c>
      <c r="D48" s="17" t="s">
        <v>27</v>
      </c>
      <c r="E48" s="20" t="s">
        <v>11</v>
      </c>
      <c r="F48" s="82">
        <v>1</v>
      </c>
      <c r="G48" s="17" t="s">
        <v>29</v>
      </c>
      <c r="H48" s="23">
        <v>57000</v>
      </c>
      <c r="I48" s="24" t="s">
        <v>12</v>
      </c>
    </row>
    <row r="49" spans="1:9" ht="13.5">
      <c r="A49" s="26">
        <v>46</v>
      </c>
      <c r="B49" s="20" t="s">
        <v>310</v>
      </c>
      <c r="C49" s="21" t="s">
        <v>226</v>
      </c>
      <c r="D49" s="17" t="s">
        <v>27</v>
      </c>
      <c r="E49" s="20" t="s">
        <v>11</v>
      </c>
      <c r="F49" s="82">
        <v>2</v>
      </c>
      <c r="G49" s="17" t="s">
        <v>29</v>
      </c>
      <c r="H49" s="23">
        <v>36636</v>
      </c>
      <c r="I49" s="24" t="s">
        <v>12</v>
      </c>
    </row>
    <row r="50" spans="1:9" ht="13.5">
      <c r="A50" s="26">
        <v>47</v>
      </c>
      <c r="B50" s="20" t="s">
        <v>310</v>
      </c>
      <c r="C50" s="21" t="s">
        <v>226</v>
      </c>
      <c r="D50" s="17" t="s">
        <v>27</v>
      </c>
      <c r="E50" s="20" t="s">
        <v>11</v>
      </c>
      <c r="F50" s="82">
        <v>1</v>
      </c>
      <c r="G50" s="17" t="s">
        <v>29</v>
      </c>
      <c r="H50" s="23">
        <v>45500</v>
      </c>
      <c r="I50" s="24" t="s">
        <v>12</v>
      </c>
    </row>
    <row r="51" spans="1:9" ht="13.5">
      <c r="A51" s="26">
        <v>48</v>
      </c>
      <c r="B51" s="20" t="s">
        <v>245</v>
      </c>
      <c r="C51" s="21" t="s">
        <v>135</v>
      </c>
      <c r="D51" s="17" t="s">
        <v>27</v>
      </c>
      <c r="E51" s="20" t="s">
        <v>11</v>
      </c>
      <c r="F51" s="82">
        <v>2</v>
      </c>
      <c r="G51" s="17" t="s">
        <v>29</v>
      </c>
      <c r="H51" s="23">
        <v>34182</v>
      </c>
      <c r="I51" s="24" t="s">
        <v>12</v>
      </c>
    </row>
    <row r="52" spans="1:9" ht="13.5" customHeight="1">
      <c r="A52" s="26">
        <v>49</v>
      </c>
      <c r="B52" s="20" t="s">
        <v>245</v>
      </c>
      <c r="C52" s="21" t="s">
        <v>135</v>
      </c>
      <c r="D52" s="17" t="s">
        <v>27</v>
      </c>
      <c r="E52" s="20" t="s">
        <v>11</v>
      </c>
      <c r="F52" s="82">
        <v>1</v>
      </c>
      <c r="G52" s="17" t="s">
        <v>29</v>
      </c>
      <c r="H52" s="23">
        <v>32300</v>
      </c>
      <c r="I52" s="24" t="s">
        <v>12</v>
      </c>
    </row>
    <row r="53" spans="1:9" ht="13.5">
      <c r="A53" s="26">
        <v>50</v>
      </c>
      <c r="B53" s="20" t="s">
        <v>246</v>
      </c>
      <c r="C53" s="21" t="s">
        <v>225</v>
      </c>
      <c r="D53" s="17" t="s">
        <v>27</v>
      </c>
      <c r="E53" s="20" t="s">
        <v>11</v>
      </c>
      <c r="F53" s="82">
        <v>5</v>
      </c>
      <c r="G53" s="17" t="s">
        <v>29</v>
      </c>
      <c r="H53" s="23">
        <v>117180</v>
      </c>
      <c r="I53" s="24" t="s">
        <v>12</v>
      </c>
    </row>
    <row r="54" spans="1:9" ht="13.5">
      <c r="A54" s="26">
        <v>51</v>
      </c>
      <c r="B54" s="20" t="s">
        <v>246</v>
      </c>
      <c r="C54" s="21" t="s">
        <v>225</v>
      </c>
      <c r="D54" s="17" t="s">
        <v>27</v>
      </c>
      <c r="E54" s="20" t="s">
        <v>11</v>
      </c>
      <c r="F54" s="82">
        <v>3</v>
      </c>
      <c r="G54" s="17" t="s">
        <v>29</v>
      </c>
      <c r="H54" s="23">
        <v>346363</v>
      </c>
      <c r="I54" s="24" t="s">
        <v>12</v>
      </c>
    </row>
    <row r="55" spans="1:9" ht="13.5">
      <c r="A55" s="26">
        <v>52</v>
      </c>
      <c r="B55" s="20" t="s">
        <v>314</v>
      </c>
      <c r="C55" s="21" t="s">
        <v>226</v>
      </c>
      <c r="D55" s="17" t="s">
        <v>27</v>
      </c>
      <c r="E55" s="20" t="s">
        <v>218</v>
      </c>
      <c r="F55" s="82">
        <v>1500</v>
      </c>
      <c r="G55" s="17" t="s">
        <v>519</v>
      </c>
      <c r="H55" s="23">
        <v>1500000</v>
      </c>
      <c r="I55" s="24" t="s">
        <v>518</v>
      </c>
    </row>
    <row r="56" spans="1:9" ht="13.5">
      <c r="A56" s="26">
        <v>53</v>
      </c>
      <c r="B56" s="20" t="s">
        <v>314</v>
      </c>
      <c r="C56" s="21" t="s">
        <v>204</v>
      </c>
      <c r="D56" s="17" t="s">
        <v>27</v>
      </c>
      <c r="E56" s="20" t="s">
        <v>11</v>
      </c>
      <c r="F56" s="82">
        <v>20</v>
      </c>
      <c r="G56" s="17" t="s">
        <v>13</v>
      </c>
      <c r="H56" s="23">
        <v>154091</v>
      </c>
      <c r="I56" s="24" t="s">
        <v>536</v>
      </c>
    </row>
    <row r="57" spans="1:9" ht="13.5">
      <c r="A57" s="26">
        <v>54</v>
      </c>
      <c r="B57" s="20" t="s">
        <v>314</v>
      </c>
      <c r="C57" s="21" t="s">
        <v>135</v>
      </c>
      <c r="D57" s="17" t="s">
        <v>27</v>
      </c>
      <c r="E57" s="20" t="s">
        <v>11</v>
      </c>
      <c r="F57" s="82">
        <v>2</v>
      </c>
      <c r="G57" s="17" t="s">
        <v>29</v>
      </c>
      <c r="H57" s="23">
        <v>46908</v>
      </c>
      <c r="I57" s="24" t="s">
        <v>12</v>
      </c>
    </row>
    <row r="58" spans="1:9" ht="13.5">
      <c r="A58" s="26">
        <v>55</v>
      </c>
      <c r="B58" s="20" t="s">
        <v>314</v>
      </c>
      <c r="C58" s="21" t="s">
        <v>135</v>
      </c>
      <c r="D58" s="17" t="s">
        <v>27</v>
      </c>
      <c r="E58" s="20" t="s">
        <v>11</v>
      </c>
      <c r="F58" s="82">
        <v>3</v>
      </c>
      <c r="G58" s="17" t="s">
        <v>29</v>
      </c>
      <c r="H58" s="23">
        <v>98600</v>
      </c>
      <c r="I58" s="24" t="s">
        <v>12</v>
      </c>
    </row>
    <row r="59" spans="1:9" ht="13.5">
      <c r="A59" s="26">
        <v>56</v>
      </c>
      <c r="B59" s="20" t="s">
        <v>314</v>
      </c>
      <c r="C59" s="21" t="s">
        <v>537</v>
      </c>
      <c r="D59" s="17" t="s">
        <v>27</v>
      </c>
      <c r="E59" s="20" t="s">
        <v>11</v>
      </c>
      <c r="F59" s="82">
        <v>200</v>
      </c>
      <c r="G59" s="17" t="s">
        <v>13</v>
      </c>
      <c r="H59" s="23">
        <v>844400</v>
      </c>
      <c r="I59" s="24" t="s">
        <v>538</v>
      </c>
    </row>
    <row r="60" spans="1:9" ht="13.5">
      <c r="A60" s="26">
        <v>57</v>
      </c>
      <c r="B60" s="20" t="s">
        <v>314</v>
      </c>
      <c r="C60" s="21" t="s">
        <v>136</v>
      </c>
      <c r="D60" s="17" t="s">
        <v>27</v>
      </c>
      <c r="E60" s="20" t="s">
        <v>11</v>
      </c>
      <c r="F60" s="82">
        <v>60</v>
      </c>
      <c r="G60" s="17" t="s">
        <v>13</v>
      </c>
      <c r="H60" s="23">
        <v>103620</v>
      </c>
      <c r="I60" s="24" t="s">
        <v>509</v>
      </c>
    </row>
    <row r="61" spans="1:9" ht="13.5">
      <c r="A61" s="26">
        <v>58</v>
      </c>
      <c r="B61" s="20" t="s">
        <v>247</v>
      </c>
      <c r="C61" s="21" t="s">
        <v>134</v>
      </c>
      <c r="D61" s="17" t="s">
        <v>27</v>
      </c>
      <c r="E61" s="20" t="s">
        <v>11</v>
      </c>
      <c r="F61" s="82">
        <v>2</v>
      </c>
      <c r="G61" s="17" t="s">
        <v>29</v>
      </c>
      <c r="H61" s="23">
        <v>46635</v>
      </c>
      <c r="I61" s="24" t="s">
        <v>12</v>
      </c>
    </row>
    <row r="62" spans="1:9" ht="13.5">
      <c r="A62" s="26">
        <v>59</v>
      </c>
      <c r="B62" s="20" t="s">
        <v>247</v>
      </c>
      <c r="C62" s="21" t="s">
        <v>134</v>
      </c>
      <c r="D62" s="17" t="s">
        <v>27</v>
      </c>
      <c r="E62" s="20" t="s">
        <v>11</v>
      </c>
      <c r="F62" s="82">
        <v>4</v>
      </c>
      <c r="G62" s="17" t="s">
        <v>29</v>
      </c>
      <c r="H62" s="23">
        <v>241728</v>
      </c>
      <c r="I62" s="24" t="s">
        <v>12</v>
      </c>
    </row>
    <row r="63" spans="1:9" ht="13.5">
      <c r="A63" s="26">
        <v>60</v>
      </c>
      <c r="B63" s="20" t="s">
        <v>247</v>
      </c>
      <c r="C63" s="21" t="s">
        <v>134</v>
      </c>
      <c r="D63" s="17" t="s">
        <v>27</v>
      </c>
      <c r="E63" s="20" t="s">
        <v>11</v>
      </c>
      <c r="F63" s="82">
        <v>1</v>
      </c>
      <c r="G63" s="17" t="s">
        <v>29</v>
      </c>
      <c r="H63" s="23">
        <v>36000</v>
      </c>
      <c r="I63" s="24" t="s">
        <v>12</v>
      </c>
    </row>
    <row r="64" spans="1:9" ht="13.5">
      <c r="A64" s="26">
        <v>61</v>
      </c>
      <c r="B64" s="20" t="s">
        <v>247</v>
      </c>
      <c r="C64" s="21" t="s">
        <v>539</v>
      </c>
      <c r="D64" s="17" t="s">
        <v>27</v>
      </c>
      <c r="E64" s="20" t="s">
        <v>11</v>
      </c>
      <c r="F64" s="82">
        <v>22</v>
      </c>
      <c r="G64" s="17" t="s">
        <v>522</v>
      </c>
      <c r="H64" s="23">
        <v>132000</v>
      </c>
      <c r="I64" s="24" t="s">
        <v>510</v>
      </c>
    </row>
    <row r="65" spans="1:9" ht="14.25" thickBot="1">
      <c r="A65" s="161" t="s">
        <v>30</v>
      </c>
      <c r="B65" s="162"/>
      <c r="C65" s="162"/>
      <c r="D65" s="163"/>
      <c r="E65" s="52"/>
      <c r="F65" s="53">
        <f>SUM(F4:F64)</f>
        <v>2501</v>
      </c>
      <c r="G65" s="54"/>
      <c r="H65" s="55">
        <f>SUM(H4:H64)</f>
        <v>13706489</v>
      </c>
      <c r="I65" s="56"/>
    </row>
    <row r="66" spans="1:9" ht="13.5">
      <c r="A66" s="57"/>
      <c r="B66" s="57"/>
      <c r="C66" s="57"/>
      <c r="D66" s="57"/>
      <c r="E66" s="57"/>
      <c r="F66" s="57"/>
      <c r="G66" s="57"/>
      <c r="H66" s="57"/>
      <c r="I66" s="57"/>
    </row>
  </sheetData>
  <sheetProtection password="C6E9" sheet="1" objects="1" scenarios="1"/>
  <mergeCells count="10">
    <mergeCell ref="A65:D65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4 D33:E64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2025-05-14T07:53:41Z</dcterms:modified>
</cp:coreProperties>
</file>