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6년\후원사업\후원금품 수입지출내역\3월\"/>
    </mc:Choice>
  </mc:AlternateContent>
  <bookViews>
    <workbookView xWindow="0" yWindow="0" windowWidth="28800" windowHeight="12975" activeTab="3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사용'!$A$2:$H$90</definedName>
    <definedName name="_xlnm._FilterDatabase" localSheetId="0" hidden="1">'후원금 수입'!$A$4:$L$109</definedName>
    <definedName name="_xlnm._FilterDatabase" localSheetId="3" hidden="1">'후원품 사용'!$A$3:$L$78</definedName>
    <definedName name="_xlnm._FilterDatabase" localSheetId="2" hidden="1">'후원품 수입'!$A$4:$O$62</definedName>
    <definedName name="_xlnm.Print_Area" localSheetId="1">'후원금 사용'!$A$1:$H$90</definedName>
    <definedName name="_xlnm.Print_Area" localSheetId="0">'후원금 수입'!$A$1:$L$109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I100" i="1" l="1"/>
  <c r="I99" i="1"/>
  <c r="I98" i="1"/>
  <c r="I93" i="1"/>
  <c r="I29" i="1"/>
  <c r="I97" i="1"/>
  <c r="I96" i="1"/>
  <c r="I95" i="1"/>
  <c r="I94" i="1"/>
  <c r="I92" i="1"/>
  <c r="I91" i="1"/>
  <c r="I101" i="1"/>
  <c r="I102" i="1"/>
  <c r="I103" i="1"/>
  <c r="I104" i="1"/>
  <c r="I105" i="1"/>
  <c r="I106" i="1"/>
  <c r="I107" i="1"/>
  <c r="I90" i="1" l="1"/>
  <c r="I89" i="1"/>
  <c r="I88" i="1"/>
  <c r="I87" i="1"/>
  <c r="I86" i="1"/>
  <c r="I85" i="1"/>
  <c r="I84" i="1"/>
  <c r="I83" i="1"/>
  <c r="I82" i="1"/>
  <c r="I81" i="1"/>
  <c r="I80" i="1"/>
  <c r="I79" i="1"/>
  <c r="I78" i="1"/>
  <c r="K109" i="1" l="1"/>
  <c r="I108" i="1" l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0" i="1" l="1"/>
  <c r="I61" i="1"/>
  <c r="I55" i="1" l="1"/>
  <c r="I56" i="1"/>
  <c r="I46" i="1"/>
  <c r="I47" i="1"/>
  <c r="I48" i="1"/>
  <c r="I49" i="1"/>
  <c r="I50" i="1"/>
  <c r="I51" i="1"/>
  <c r="I52" i="1"/>
  <c r="I53" i="1"/>
  <c r="I54" i="1"/>
  <c r="I57" i="1"/>
  <c r="I58" i="1"/>
  <c r="I59" i="1"/>
  <c r="D90" i="2" l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7" i="1" l="1"/>
  <c r="N62" i="4" l="1"/>
  <c r="L62" i="4"/>
  <c r="F78" i="5"/>
  <c r="H78" i="5"/>
</calcChain>
</file>

<file path=xl/sharedStrings.xml><?xml version="1.0" encoding="utf-8"?>
<sst xmlns="http://schemas.openxmlformats.org/spreadsheetml/2006/main" count="2586" uniqueCount="513">
  <si>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</si>
  <si>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</si>
  <si>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</si>
  <si>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</si>
  <si>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산출기준</t>
  </si>
  <si>
    <t xml:space="preserve">지역사회후원금품 </t>
  </si>
  <si>
    <t>비영리</t>
  </si>
  <si>
    <t>기타</t>
  </si>
  <si>
    <t>3. 후원품 수입명세서</t>
    <phoneticPr fontId="19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</si>
  <si>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</si>
  <si>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</si>
  <si>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</si>
  <si>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</si>
  <si>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</si>
  <si>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0" type="noConversion"/>
  </si>
  <si>
    <t>구O몽</t>
  </si>
  <si>
    <t>미O가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</si>
  <si>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</si>
  <si>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</si>
  <si>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</si>
  <si>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</si>
  <si>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</si>
  <si>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</si>
  <si>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</si>
  <si>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</si>
  <si>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</si>
  <si>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</si>
  <si>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</si>
  <si>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밑반찬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</si>
  <si>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</si>
  <si>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</si>
  <si>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</si>
  <si>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</si>
  <si>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</si>
  <si>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</si>
  <si>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</si>
  <si>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</si>
  <si>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</si>
  <si>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</si>
  <si>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</si>
  <si>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</si>
  <si>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</si>
  <si>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</si>
  <si>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</si>
  <si>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</si>
  <si>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</si>
  <si>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</si>
  <si>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</si>
  <si>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</si>
  <si>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</si>
  <si>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</si>
  <si>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</si>
  <si>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</si>
  <si>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</si>
  <si>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</si>
  <si>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총액</t>
    <phoneticPr fontId="3" type="noConversion"/>
  </si>
  <si>
    <t>총액</t>
    <phoneticPr fontId="3" type="noConversion"/>
  </si>
  <si>
    <t>경기사회복지공동모금회</t>
  </si>
  <si>
    <t>어린이재단 경기북부지역본부</t>
  </si>
  <si>
    <t>후원자
구분</t>
    <phoneticPr fontId="3" type="noConversion"/>
  </si>
  <si>
    <t>김정기(다산바른치과의원)</t>
  </si>
  <si>
    <t>(주)인동에프엔</t>
  </si>
  <si>
    <t>사회복지법인밀알복지재단</t>
  </si>
  <si>
    <t>박웅석</t>
  </si>
  <si>
    <t>박진희</t>
  </si>
  <si>
    <t>김현진</t>
  </si>
  <si>
    <t>박가현</t>
  </si>
  <si>
    <t>안준기</t>
  </si>
  <si>
    <t>장정욱</t>
  </si>
  <si>
    <t>신상연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</si>
  <si>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</si>
  <si>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</si>
  <si>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</si>
  <si>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</si>
  <si>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</si>
  <si>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</si>
  <si>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</si>
  <si>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</si>
  <si>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</si>
  <si>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</si>
  <si>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</si>
  <si>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</si>
  <si>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</si>
  <si>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</si>
  <si>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</si>
  <si>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</si>
  <si>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</si>
  <si>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</si>
  <si>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</si>
  <si>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</si>
  <si>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</si>
  <si>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</si>
  <si>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</si>
  <si>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</si>
  <si>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</si>
  <si>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</si>
  <si>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</si>
  <si>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</si>
  <si>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</si>
  <si>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</si>
  <si>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</si>
  <si>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</si>
  <si>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</si>
  <si>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</si>
  <si>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</si>
  <si>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</si>
  <si>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</si>
  <si>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</si>
  <si>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</si>
  <si>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</si>
  <si>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</si>
  <si>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지역사회후원금품</t>
  </si>
  <si>
    <t>뚜OOOOOOOOOOO점</t>
  </si>
  <si>
    <t>이OOOOOOO명</t>
  </si>
  <si>
    <t>김OOOOOOO명</t>
  </si>
  <si>
    <t>이석태</t>
  </si>
  <si>
    <t>송윤경</t>
  </si>
  <si>
    <t>조애정</t>
  </si>
  <si>
    <t>김남곤</t>
  </si>
  <si>
    <t>구안나</t>
  </si>
  <si>
    <t>메OOOO리</t>
  </si>
  <si>
    <t>윤옥심</t>
  </si>
  <si>
    <t>문소윤</t>
  </si>
  <si>
    <t>이은영</t>
  </si>
  <si>
    <t>백승주</t>
  </si>
  <si>
    <t>정철호</t>
  </si>
  <si>
    <t>장명선</t>
  </si>
  <si>
    <t>정순옥</t>
  </si>
  <si>
    <t>우명섭</t>
  </si>
  <si>
    <t>김기수</t>
  </si>
  <si>
    <t>김보경</t>
  </si>
  <si>
    <t>유미</t>
  </si>
  <si>
    <t>양의영</t>
  </si>
  <si>
    <t>차민경</t>
  </si>
  <si>
    <t>김정민</t>
  </si>
  <si>
    <t>사용내역</t>
    <phoneticPr fontId="3" type="noConversion"/>
  </si>
  <si>
    <t>이재일</t>
  </si>
  <si>
    <t>이종철</t>
  </si>
  <si>
    <t>박상선</t>
  </si>
  <si>
    <t>박영선</t>
  </si>
  <si>
    <t>김민정</t>
  </si>
  <si>
    <t>이정숙</t>
  </si>
  <si>
    <t>전명자</t>
  </si>
  <si>
    <t>지정후원금</t>
    <phoneticPr fontId="3" type="noConversion"/>
  </si>
  <si>
    <t>임현정</t>
  </si>
  <si>
    <t>오소연</t>
  </si>
  <si>
    <t>라면</t>
  </si>
  <si>
    <t>박성재</t>
  </si>
  <si>
    <t>박재영</t>
  </si>
  <si>
    <t>쌀(10kg)</t>
  </si>
  <si>
    <t>쌀 10kg</t>
  </si>
  <si>
    <t>포</t>
  </si>
  <si>
    <t>송빛찬란</t>
  </si>
  <si>
    <t>오선희</t>
  </si>
  <si>
    <t>이영숙</t>
  </si>
  <si>
    <t>김지효</t>
  </si>
  <si>
    <t>이기원</t>
  </si>
  <si>
    <t>해피빈</t>
  </si>
  <si>
    <t>유OOOOOOO명</t>
  </si>
  <si>
    <t>하앤유치과</t>
  </si>
  <si>
    <t>구은자</t>
  </si>
  <si>
    <t>이은봉</t>
  </si>
  <si>
    <t>황화득</t>
  </si>
  <si>
    <t>유춘희</t>
  </si>
  <si>
    <t>마라공방 다산신도시점</t>
  </si>
  <si>
    <t>우지명</t>
  </si>
  <si>
    <t>권태환</t>
  </si>
  <si>
    <t>한정기</t>
  </si>
  <si>
    <t>정선미</t>
  </si>
  <si>
    <t>황인석</t>
  </si>
  <si>
    <t>최은</t>
  </si>
  <si>
    <t>박정숙</t>
  </si>
  <si>
    <t>다산동숭교회</t>
  </si>
  <si>
    <t>생필품</t>
  </si>
  <si>
    <t>쌍화탕</t>
  </si>
  <si>
    <t>핀OOO리</t>
  </si>
  <si>
    <t>엘OOOOO원</t>
  </si>
  <si>
    <t>굽OOOOOOOO점</t>
  </si>
  <si>
    <t>변OOOOOOO명</t>
  </si>
  <si>
    <t>안O*</t>
  </si>
  <si>
    <t>샴푸, 트리트먼트</t>
  </si>
  <si>
    <t>기간 : 2026년 2월 1일부터 2026년 2월 28일까지</t>
    <phoneticPr fontId="4" type="noConversion"/>
  </si>
  <si>
    <t>유삼순</t>
  </si>
  <si>
    <t>장혜선</t>
  </si>
  <si>
    <t>골목분식</t>
  </si>
  <si>
    <t>서부희망케어센터_초아</t>
  </si>
  <si>
    <t>재단법인 남양주시복지재단</t>
  </si>
  <si>
    <t>강재권</t>
  </si>
  <si>
    <t>여세화</t>
  </si>
  <si>
    <t>허화선</t>
  </si>
  <si>
    <t>김혜란</t>
  </si>
  <si>
    <t>장주은</t>
  </si>
  <si>
    <t>양유진</t>
  </si>
  <si>
    <t>조명선</t>
  </si>
  <si>
    <t>김하영</t>
  </si>
  <si>
    <t>기타</t>
    <phoneticPr fontId="4" type="noConversion"/>
  </si>
  <si>
    <t>생계비</t>
    <phoneticPr fontId="4" type="noConversion"/>
  </si>
  <si>
    <t>교육비</t>
    <phoneticPr fontId="4" type="noConversion"/>
  </si>
  <si>
    <t>문화나눔(관외나들이)</t>
    <phoneticPr fontId="4" type="noConversion"/>
  </si>
  <si>
    <t>밑반찬지원</t>
    <phoneticPr fontId="4" type="noConversion"/>
  </si>
  <si>
    <r>
      <t>9,000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</t>
    </r>
    <r>
      <rPr>
        <sz val="10"/>
        <color rgb="FF000000"/>
        <rFont val="Arial Unicode MS"/>
        <family val="2"/>
      </rPr>
      <t>명</t>
    </r>
  </si>
  <si>
    <r>
      <t>7,500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</t>
    </r>
    <r>
      <rPr>
        <sz val="10"/>
        <color rgb="FF000000"/>
        <rFont val="Arial Unicode MS"/>
        <family val="2"/>
      </rPr>
      <t>명</t>
    </r>
  </si>
  <si>
    <r>
      <t>550,000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</si>
  <si>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450,000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</si>
  <si>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323,760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</si>
  <si>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107,230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</si>
  <si>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</si>
  <si>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120,000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</si>
  <si>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</si>
  <si>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200,000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</si>
  <si>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t>과채음료</t>
  </si>
  <si>
    <t>정OOOOOOO명</t>
  </si>
  <si>
    <t>김O*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</si>
  <si>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</si>
  <si>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</si>
  <si>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</si>
  <si>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</si>
  <si>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</si>
  <si>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</si>
  <si>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</si>
  <si>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</si>
  <si>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의류</t>
  </si>
  <si>
    <t>조거 팬츠 등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</si>
  <si>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</si>
  <si>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</si>
  <si>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</si>
  <si>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</si>
  <si>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</si>
  <si>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</si>
  <si>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</si>
  <si>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</si>
  <si>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</si>
  <si>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</si>
  <si>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삼각김밥</t>
  </si>
  <si>
    <t>2026-03-27</t>
  </si>
  <si>
    <t>2026-03-30</t>
  </si>
  <si>
    <t>2026-03-31</t>
  </si>
  <si>
    <t>일OOOOO이</t>
  </si>
  <si>
    <t>사과, 배</t>
  </si>
  <si>
    <t>제OOOOOO니</t>
  </si>
  <si>
    <t>지정후원금품</t>
  </si>
  <si>
    <t>이OOOOOOOOOOOOOOO)</t>
  </si>
  <si>
    <t>치킨</t>
  </si>
  <si>
    <t>치킨, 콜라</t>
  </si>
  <si>
    <t>강OOOOOOOOO점</t>
  </si>
  <si>
    <t>다OOOO회</t>
  </si>
  <si>
    <t>생필품꾸러미</t>
  </si>
  <si>
    <t>㈜OOOOO점</t>
  </si>
  <si>
    <t>로봇청소기 세정제 외</t>
  </si>
  <si>
    <t>스팸</t>
  </si>
  <si>
    <t>폼롤러</t>
  </si>
  <si>
    <t>휴지</t>
  </si>
  <si>
    <t>해장국</t>
  </si>
  <si>
    <t>홍삼선물세트</t>
  </si>
  <si>
    <t>신OOOOOOOO명</t>
  </si>
  <si>
    <t>허OOOOOOOO명</t>
  </si>
  <si>
    <t>이OOOOOOOO명</t>
  </si>
  <si>
    <t>임O*</t>
  </si>
  <si>
    <t>조OOOOOOO명</t>
  </si>
  <si>
    <t>정O*</t>
  </si>
  <si>
    <t>구O*</t>
  </si>
  <si>
    <t>차OOOOOOOO명</t>
  </si>
  <si>
    <t>이O*</t>
  </si>
  <si>
    <t>변OOOOOOOO명</t>
  </si>
  <si>
    <t>구OOOOOOO명</t>
  </si>
  <si>
    <t>성OOOOOOO명</t>
  </si>
  <si>
    <t>김OOOOOOOO명</t>
  </si>
  <si>
    <t>소OOOOOOO명</t>
  </si>
  <si>
    <t>박OOOOOOOO명</t>
  </si>
  <si>
    <t>김춘성</t>
  </si>
  <si>
    <t>홍천족발(박미순)</t>
  </si>
  <si>
    <t>김태광</t>
  </si>
  <si>
    <t>김태광(서하늘)</t>
  </si>
  <si>
    <t>홍순훈</t>
  </si>
  <si>
    <t>(재)바보의나눔</t>
  </si>
  <si>
    <t>김충섭</t>
  </si>
  <si>
    <t>대한예수교장로회빛과소금교회</t>
  </si>
  <si>
    <t>손은숙</t>
  </si>
  <si>
    <t>박수진</t>
  </si>
  <si>
    <t>조형식</t>
  </si>
  <si>
    <t>양성덕</t>
  </si>
  <si>
    <t>박수빈</t>
  </si>
  <si>
    <t>예금이자</t>
  </si>
  <si>
    <t>양수진</t>
  </si>
  <si>
    <t>2026-03-01</t>
  </si>
  <si>
    <t>2026-03-08</t>
  </si>
  <si>
    <t>2026-03-15</t>
  </si>
  <si>
    <t>2026-03-29</t>
  </si>
  <si>
    <t xml:space="preserve">지정후원금품     </t>
  </si>
  <si>
    <t xml:space="preserve">민간단체보조금품 </t>
  </si>
  <si>
    <t>N</t>
    <phoneticPr fontId="3" type="noConversion"/>
  </si>
  <si>
    <t>개인</t>
    <phoneticPr fontId="3" type="noConversion"/>
  </si>
  <si>
    <t>N</t>
    <phoneticPr fontId="3" type="noConversion"/>
  </si>
  <si>
    <t>영리</t>
    <phoneticPr fontId="3" type="noConversion"/>
  </si>
  <si>
    <t>개인</t>
    <phoneticPr fontId="3" type="noConversion"/>
  </si>
  <si>
    <t>정기</t>
    <phoneticPr fontId="3" type="noConversion"/>
  </si>
  <si>
    <t>복지사업비</t>
    <phoneticPr fontId="3" type="noConversion"/>
  </si>
  <si>
    <t>일시</t>
    <phoneticPr fontId="3" type="noConversion"/>
  </si>
  <si>
    <t>복지사업비</t>
    <phoneticPr fontId="3" type="noConversion"/>
  </si>
  <si>
    <t xml:space="preserve"> 무명</t>
    <phoneticPr fontId="3" type="noConversion"/>
  </si>
  <si>
    <t>영리</t>
    <phoneticPr fontId="3" type="noConversion"/>
  </si>
  <si>
    <t>영리</t>
    <phoneticPr fontId="3" type="noConversion"/>
  </si>
  <si>
    <t>비영리</t>
    <phoneticPr fontId="3" type="noConversion"/>
  </si>
  <si>
    <t>비영리</t>
    <phoneticPr fontId="3" type="noConversion"/>
  </si>
  <si>
    <t>단체</t>
    <phoneticPr fontId="3" type="noConversion"/>
  </si>
  <si>
    <t>비영리</t>
    <phoneticPr fontId="3" type="noConversion"/>
  </si>
  <si>
    <t>비영리</t>
    <phoneticPr fontId="3" type="noConversion"/>
  </si>
  <si>
    <t>개인</t>
    <phoneticPr fontId="3" type="noConversion"/>
  </si>
  <si>
    <t>개인</t>
    <phoneticPr fontId="3" type="noConversion"/>
  </si>
  <si>
    <t>비영리</t>
    <phoneticPr fontId="3" type="noConversion"/>
  </si>
  <si>
    <t>단체</t>
    <phoneticPr fontId="3" type="noConversion"/>
  </si>
  <si>
    <t>Y</t>
    <phoneticPr fontId="3" type="noConversion"/>
  </si>
  <si>
    <t>Y</t>
    <phoneticPr fontId="3" type="noConversion"/>
  </si>
  <si>
    <t>정기</t>
    <phoneticPr fontId="3" type="noConversion"/>
  </si>
  <si>
    <t>일시</t>
    <phoneticPr fontId="3" type="noConversion"/>
  </si>
  <si>
    <t>정기</t>
    <phoneticPr fontId="3" type="noConversion"/>
  </si>
  <si>
    <t>대상자지정</t>
    <phoneticPr fontId="3" type="noConversion"/>
  </si>
  <si>
    <t>대상자지정(2명)</t>
    <phoneticPr fontId="3" type="noConversion"/>
  </si>
  <si>
    <t>찾아가는생일잔치</t>
    <phoneticPr fontId="3" type="noConversion"/>
  </si>
  <si>
    <t>대상자지정</t>
    <phoneticPr fontId="3" type="noConversion"/>
  </si>
  <si>
    <t>대상자지정(주거비)</t>
    <phoneticPr fontId="3" type="noConversion"/>
  </si>
  <si>
    <t>퇴계원외식지원사업</t>
    <phoneticPr fontId="3" type="noConversion"/>
  </si>
  <si>
    <t xml:space="preserve">모금회 결연후원금 </t>
    <phoneticPr fontId="3" type="noConversion"/>
  </si>
  <si>
    <t>김** 치료비 지원</t>
    <phoneticPr fontId="3" type="noConversion"/>
  </si>
  <si>
    <t>진건지역(기부1004)</t>
    <phoneticPr fontId="3" type="noConversion"/>
  </si>
  <si>
    <t>영케어러사업비</t>
    <phoneticPr fontId="3" type="noConversion"/>
  </si>
  <si>
    <t>의료비지원(</t>
    <phoneticPr fontId="3" type="noConversion"/>
  </si>
  <si>
    <t>모금회 학습비 예금이자</t>
    <phoneticPr fontId="3" type="noConversion"/>
  </si>
  <si>
    <t>대상자지정(자립청년2명)</t>
    <phoneticPr fontId="3" type="noConversion"/>
  </si>
  <si>
    <t>2026-03-03</t>
    <phoneticPr fontId="4" type="noConversion"/>
  </si>
  <si>
    <t>2026-03-04</t>
    <phoneticPr fontId="4" type="noConversion"/>
  </si>
  <si>
    <t>2026-03-05</t>
    <phoneticPr fontId="4" type="noConversion"/>
  </si>
  <si>
    <t>2026-03-06</t>
    <phoneticPr fontId="4" type="noConversion"/>
  </si>
  <si>
    <t>2026-03-09</t>
    <phoneticPr fontId="4" type="noConversion"/>
  </si>
  <si>
    <t>2026-03-10</t>
    <phoneticPr fontId="4" type="noConversion"/>
  </si>
  <si>
    <t>2026-03-11</t>
    <phoneticPr fontId="4" type="noConversion"/>
  </si>
  <si>
    <t>2026-03-12</t>
    <phoneticPr fontId="4" type="noConversion"/>
  </si>
  <si>
    <t>2026-03-13</t>
    <phoneticPr fontId="4" type="noConversion"/>
  </si>
  <si>
    <t>2026-03-16</t>
    <phoneticPr fontId="4" type="noConversion"/>
  </si>
  <si>
    <t>2026-03-17</t>
    <phoneticPr fontId="4" type="noConversion"/>
  </si>
  <si>
    <t>2026-03-18</t>
    <phoneticPr fontId="4" type="noConversion"/>
  </si>
  <si>
    <t>2026-03-19</t>
    <phoneticPr fontId="4" type="noConversion"/>
  </si>
  <si>
    <t>2026-03-20</t>
    <phoneticPr fontId="4" type="noConversion"/>
  </si>
  <si>
    <t>2026-03-23</t>
    <phoneticPr fontId="4" type="noConversion"/>
  </si>
  <si>
    <t>2026-03-24</t>
    <phoneticPr fontId="4" type="noConversion"/>
  </si>
  <si>
    <t>2026-03-25</t>
    <phoneticPr fontId="4" type="noConversion"/>
  </si>
  <si>
    <t>2026-03-26</t>
    <phoneticPr fontId="4" type="noConversion"/>
  </si>
  <si>
    <t>2026-03-27</t>
    <phoneticPr fontId="4" type="noConversion"/>
  </si>
  <si>
    <t>2026-03-30</t>
    <phoneticPr fontId="4" type="noConversion"/>
  </si>
  <si>
    <t>2026-03-31</t>
    <phoneticPr fontId="4" type="noConversion"/>
  </si>
  <si>
    <t>기타</t>
    <phoneticPr fontId="4" type="noConversion"/>
  </si>
  <si>
    <t>교육비</t>
    <phoneticPr fontId="4" type="noConversion"/>
  </si>
  <si>
    <t>생필품지원</t>
    <phoneticPr fontId="4" type="noConversion"/>
  </si>
  <si>
    <t>생계비</t>
    <phoneticPr fontId="4" type="noConversion"/>
  </si>
  <si>
    <t>문화나눔(관내나들이)</t>
    <phoneticPr fontId="4" type="noConversion"/>
  </si>
  <si>
    <t>밑반찬지원</t>
    <phoneticPr fontId="4" type="noConversion"/>
  </si>
  <si>
    <t>외식서비스</t>
    <phoneticPr fontId="4" type="noConversion"/>
  </si>
  <si>
    <t>기타</t>
    <phoneticPr fontId="4" type="noConversion"/>
  </si>
  <si>
    <t>문화나눔(관외나들이)</t>
    <phoneticPr fontId="4" type="noConversion"/>
  </si>
  <si>
    <t>희망하우스</t>
    <phoneticPr fontId="4" type="noConversion"/>
  </si>
  <si>
    <t>[재단]케어안심주택 공과금 지출 건(2026년 2월분)</t>
  </si>
  <si>
    <t>2026 사회적고립예방 돌봄사업 '동고동락(同go同knock)' 프로그램 운영비 지출 결과(현수막)_가** 외 173명</t>
  </si>
  <si>
    <t>주민돌봄공동체 '다산동 감초' 리더교육(3회기) 다과비 지출 결과 건/고** 외 4명</t>
  </si>
  <si>
    <t>포위드투 지원사업 후쿠오카편 물품구입 지출 건</t>
  </si>
  <si>
    <t>포위드투 지원사업 후쿠오카편 물품구입 지출 건_김** 외 22명</t>
  </si>
  <si>
    <t>뚜벅뚜벅 일상생활도전기! 현수막 제작 결과/권** 포함 20명</t>
  </si>
  <si>
    <t>[GH]2026년 GH사회공헌사업 "우리드림시니어AI케어" 다산동 돌봄네트워크 역량강화활동 지출 건(3/5)</t>
  </si>
  <si>
    <t>[지정](재)바보의나눔 여성가장 긴급지원사업 주거비 지출 건(퇴계원/강*조)</t>
  </si>
  <si>
    <t>[공동모금회-마음충전소]「동고동락(同go同knock)」 공동사례관리 대상자 사례관리비 지출_다산1동/송*성</t>
  </si>
  <si>
    <t>뚜벅뚜벅 일상생활도전기! 사업설명회 활동비 지출 결과/전** 포함 10명</t>
  </si>
  <si>
    <t>2026년 다산텃밭 텃밭운영비 지출 건/고** 포함 19명</t>
  </si>
  <si>
    <t>[공동모금회]「동고동락(同go同knock)」 동아리(요리동아리) 운영비 지출 결과/윤** 외 4명</t>
  </si>
  <si>
    <t>[공동모금회]「동고동락(同go同knock)」 마을 캠페인(홍보물품) 구입 계획 건/김** 외 283명</t>
  </si>
  <si>
    <t>포위드투 지원사업 후쿠오카편 물품구입 지출 건_김** 포함 23명</t>
  </si>
  <si>
    <t>주민돌봄공동체 '다산동 감초' 리더교육(4회기) 다과비 지출 결과 건/고** 외 4명</t>
  </si>
  <si>
    <t>[모금회]2026년 다산텃밭 홍보비(현수막 제작) 지출 결과 건/고** 외 18명</t>
  </si>
  <si>
    <t>[공동모금회-마음충전소]「동고동락(同go同knock)」 공동사례관리 대상자 사례관리비 지출(3/10)_다산1동/송*성</t>
  </si>
  <si>
    <t>[공동모금회-마음충전소]「동고동락(同go同knock) 공동사례관리 대상자 사례관리비 지출(3/10)_다산1동/신*길</t>
  </si>
  <si>
    <t>[공동모금회]「동고동락(同go同knock)」 동아리(캘리그라피, 다산알로하우쿨, 동네사랑방) 사업진행비 지출 결과/박** 포함 25명</t>
  </si>
  <si>
    <t>[GH]2026년 GH사회공헌사업 "우리드림시니어AI케어" 다산동 돌봄네트워크 역량강화활동 지출 건(3/10)</t>
  </si>
  <si>
    <t>[재단]2026년 사례관리 사업비 지출 건_다산1동/정*연</t>
  </si>
  <si>
    <t>다산1동 사각지대가정 지원을 위한 물품 구입비 지출 건(다산1동/김*아)</t>
  </si>
  <si>
    <t>2026년 통합돌봄·사례관리 관련 비용 지출 건(3/11)</t>
  </si>
  <si>
    <t>[모금회]2026년 똑똑 야쿠르트 사업 3월 지출 건(2월분)_김**외 149명</t>
  </si>
  <si>
    <t>[공동모금회]「동고동락(同go同knock)」 마을 캠페인(홍보물품) 구입 계획 건/김** 외 283명_오지출</t>
  </si>
  <si>
    <t>2026년 공동모금회 학습비지원사업 2월 지출 건_서부권역/김*서 외 2명</t>
  </si>
  <si>
    <t>어린이재단 3월 정기결연후원금 지급 건(2026년 2월분_강* 외 2명)</t>
  </si>
  <si>
    <r>
      <t>[공동모금회]「동고동락(同go同knock)」 2차 사업 자문비 이체 건_인건비강</t>
    </r>
    <r>
      <rPr>
        <sz val="11"/>
        <color rgb="FF000000"/>
        <rFont val="맑은 고딕"/>
        <family val="3"/>
        <charset val="129"/>
      </rPr>
      <t xml:space="preserve">** </t>
    </r>
    <r>
      <rPr>
        <sz val="11"/>
        <color theme="1"/>
        <rFont val="맑은 고딕"/>
        <family val="2"/>
        <charset val="129"/>
        <scheme val="minor"/>
      </rPr>
      <t>포함</t>
    </r>
    <r>
      <rPr>
        <sz val="11"/>
        <color rgb="FF000000"/>
        <rFont val="맑은 고딕"/>
        <family val="3"/>
        <charset val="129"/>
      </rPr>
      <t xml:space="preserve"> 7</t>
    </r>
    <r>
      <rPr>
        <sz val="11"/>
        <color theme="1"/>
        <rFont val="맑은 고딕"/>
        <family val="2"/>
        <charset val="129"/>
        <scheme val="minor"/>
      </rPr>
      <t>명</t>
    </r>
    <phoneticPr fontId="4" type="noConversion"/>
  </si>
  <si>
    <t>2026년 3월 지정결연후원금 지급 건_권** 외 5명(2026년 2월분)</t>
  </si>
  <si>
    <t>2026년 3월 공동모금회 결연후원금 지급 건_강* 외 37명(2026년 2월분)</t>
  </si>
  <si>
    <t>[공동모금회]「동고동락(同go同kncok) 동아리(서예동아리) 사업진행비 지출 결과/장** 외 9명</t>
  </si>
  <si>
    <t>[공동모금회]「동고동락(同go同knock)」 또래상담가 마을활동비 지출 결과/강** 외 8명</t>
  </si>
  <si>
    <t>[공동모금회]「동고동락(同go同knock)」동아리(서예동아리) 사업진행비 매출취소에 따른 여입 건</t>
  </si>
  <si>
    <t>[카카오 같이가치]'서부권역 취약계층 아동·청소년 새학기 봄날 지원사업 프로그램 강사비, 재료비 지급 건_최** 포함 20명</t>
  </si>
  <si>
    <t>초록우산 IBK기업은행 이주배경아동 지원사업 디디다(DDDa) 2차년도 학습비 지급 건(2026년 3월분/김**외 1명)</t>
  </si>
  <si>
    <t>[공동모금회]「동고동락(同go同knock)」 마을 캠페인(홍보물품) 구입 계획 건/김** 외 283명_여입</t>
  </si>
  <si>
    <t>포위드투 지원사업 후쿠오카편 현수막 제작 건_김** 포함 23명</t>
  </si>
  <si>
    <t>주민돌봄공동체 '다산동 감초' 리더교육(5회기) 다과비 지출 결과 건/강** 포함 4명</t>
  </si>
  <si>
    <t>월드비전 꿈꾸는아이들 꿈디자이너 자아탐색프로그램 강사 지출 계획 건/강** 외 10명_강사비</t>
  </si>
  <si>
    <t>[공동모금회-마음충전소]「동고동락(同go同knock)」 공동사례관리 대상자 사례관리비 지출(3/17)_다산1동/신*길</t>
  </si>
  <si>
    <t>1인가구 커뮤니티 공간 돌봄사업 '함께Hair'(2회기) 사업물품 구입 결과(다과비)(이** 포함 49명)</t>
  </si>
  <si>
    <t>1인가구 커뮤니티 공간 돌봄사업 '함께Day' 문화서비스 지원(2회기) 사업물품 구입 결과(다과비)(김** 포함 23명)</t>
  </si>
  <si>
    <t>1인가구 커뮤니티 공간 돌봄사업 '함께Hair'(2회기) 사업물품 구입 결과(빗자루)(이** 포함 49명)</t>
  </si>
  <si>
    <t>뚜벅뚜벅 일상생활도전기! 아동활동(1회기) 활동비 지출 결과(3/18)/이** 포함 4명</t>
  </si>
  <si>
    <t>[지정]3월 찾아가는 생일잔치 밑반찬 구입 건(김** 포함 10명)</t>
  </si>
  <si>
    <t>2026년 다산텃밭 텃밭운영비 지출 건/고** 포함 20명</t>
  </si>
  <si>
    <t>[지정]2026년 퇴계원읍 아동·청소년 외식비 지원사업 '매월일닭!' 지출(3/19)_퇴계원/김미* 포함 10명</t>
  </si>
  <si>
    <t>2026년 사례관리 사업비 지출 건_다산1동/장*희</t>
  </si>
  <si>
    <t>1인가구 커뮤니티 공간 돌봄사업 '함께Hair'(2회기) 사업물품 지출 결과(이동식 배너)(이** 포함 49명)</t>
  </si>
  <si>
    <t>뚜벅뚜벅 일상생활도전기! 아동활동(1회기) 활동비 지출 결과(3/20)/권** 포함 6명</t>
  </si>
  <si>
    <t>뚜벅뚜벅 일상생활도전기! 교구비 지출 결과/권** 포함 20명</t>
  </si>
  <si>
    <t>[공동모금회-마음충전소]「동고동락(同go同knock)」 공동사례관리 대상자 사례관리비 지출_임연*</t>
  </si>
  <si>
    <t>2026년 3월 월드비전 꿈디자이너사업 사업진행 관련 집행 건</t>
  </si>
  <si>
    <t>월드비전 꿈디자이너사업 꿈지원금 지급의 건(2026년 3월 지급 건/강** 포함 11명)</t>
  </si>
  <si>
    <t>희망가족상담치료실 2026년 3월 밀알복지재단 결연후원금 지급 건(김**)</t>
  </si>
  <si>
    <t>[공동모금회] 「동고동락(同go同knock)」돌봄네트워크모임(회의) 예산 지출 결과/김** 포함 20명</t>
  </si>
  <si>
    <t>포위드투 지원사업 후쿠오카편 물품구입 지출 건_김** 포함 11명</t>
  </si>
  <si>
    <t>[공동모금회]「동고동락(同go同knock)」 인건비 지급(3월)</t>
  </si>
  <si>
    <t>[공동모금회]「동고동락(同go同knock)」 퇴직연금 적립 건(3월)</t>
  </si>
  <si>
    <t>[공동모금회]「동고동락(同go同knock)」 사회보험 기관부담금 납부(3월)</t>
  </si>
  <si>
    <t>[GH협력사업]스마트돌봄 사업 퇴직연금 적립 지출 건(3월)</t>
  </si>
  <si>
    <t>[GH협력사업]스마트돌봄 사업 전담인력 사회보험 기관부담금 납부(3월)</t>
  </si>
  <si>
    <t>[GH협력사업]스마트돌봄 사업 전담인력 3월 인건비 지급 건</t>
  </si>
  <si>
    <t>2026년 GH사회공헌사업 "우리드림시니어AI케어" 사업 담당자 3월 활동 비용 지출</t>
  </si>
  <si>
    <t>[공동모금회]「동고동락(同go同knock)」 또래상담가 마을활동비(다과비) 지출 건/강** 포함 10명</t>
  </si>
  <si>
    <t>[재단]1인 가구 커뮤니티 공간 돌봄사업 '함께Time' 사업물품 구입 결과(세제, 종이컵)(송** 포함 114명)</t>
  </si>
  <si>
    <t>[재단]1인 가구 커뮤니티 공간 돌봄사업 '함께Time' 사업물품 구입 결과(라면용기)(송** 포함 114명)</t>
  </si>
  <si>
    <t>[공동모금회] 「동고동락(同go同knock)」통합사례회의 진행비(다과비) 지출 결과 건/신**포함 3명</t>
  </si>
  <si>
    <t>1인가구 커뮤니티 공간 돌봄사업 '함께Day' 문화서비스 지원(2회기) 사업물품 지출 결과(재료비)(이** 포함 50명)</t>
  </si>
  <si>
    <t>포위드투 지원사업 후쿠오카편 오리엔테이션 진행비 지출 건_김** 포함 23명</t>
  </si>
  <si>
    <t>주거환경개선사업 식사비 지출 건(김**)</t>
  </si>
  <si>
    <t>주거환경개선사업 활동비 지출 건(김**)</t>
  </si>
  <si>
    <t>이웃애돌봄 3월 밑반찬 사업비 지출 건/신** 포함 30명</t>
  </si>
  <si>
    <t>[공동모금회-마음충전소]「동고동락(同go同knock)」 공동사례관리 대상자 사례관리비 지출_박하* 포함 1명</t>
  </si>
  <si>
    <t>포위드투 지원사업 후쿠오카편 여행자보험비 지출 건_김** 포함 23명</t>
  </si>
  <si>
    <t>[GH]2026년 GH사회공헌사업 "우리드림시니어AI케어" 사례관리비 예산 지출 건(3/30)_오*문 포함 1명</t>
  </si>
  <si>
    <t>[공동모금회-마음충전소]「동고동락(同go同knock)」 공동사례관리 대상자 사례관리비 지출_홍성* 포함 1명</t>
  </si>
  <si>
    <t>2026년 GH사회공헌사업 "우리드림시니어AI케어" 다산동 돌봄네트워크 역량강화활동 지출 건(3/30)</t>
  </si>
  <si>
    <t>[모금회]2026년 '다산텃밭' 3월 활동가 활동비 지출 건/고** 포함 20명</t>
  </si>
  <si>
    <t>케어안심주택 공과금 지출 건(2026년 3월분)</t>
  </si>
  <si>
    <t>[재단]주민돌봄공동체 '다산동감초' 리더교육 프로그램 진행비 지급 건/고** 포함 5명</t>
  </si>
  <si>
    <t>포위드투 지원사업 후쿠오카편 행사 진행비 지출 건_김** 포함 23명</t>
  </si>
  <si>
    <t>뚜벅뚜벅 일상생활도전기! 보호자활동(1회기) 강사비, 재료비 지출 건/권** 포함 10명</t>
  </si>
  <si>
    <t>2026 사회적고립예방 돌봄사업 '동고동락(同go同knock)' 프로그램 3월 1차 강사비 지출 계획(가** 포함 196명)</t>
  </si>
  <si>
    <t>[공동모금회] 「동고동락(同go同knock)」나들이 예산(현수막 깃발봉) 예산 지출 건/김**포함 66명</t>
  </si>
  <si>
    <r>
      <t>853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174</t>
    </r>
    <r>
      <rPr>
        <sz val="10"/>
        <color rgb="FF000000"/>
        <rFont val="Arial Unicode MS"/>
        <family val="2"/>
      </rPr>
      <t>명</t>
    </r>
  </si>
  <si>
    <r>
      <t>1,304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23</t>
    </r>
    <r>
      <rPr>
        <sz val="10"/>
        <color rgb="FF000000"/>
        <rFont val="Arial Unicode MS"/>
        <family val="2"/>
      </rPr>
      <t>명</t>
    </r>
  </si>
  <si>
    <r>
      <t>13,178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23</t>
    </r>
    <r>
      <rPr>
        <sz val="10"/>
        <color rgb="FF000000"/>
        <rFont val="Arial Unicode MS"/>
        <family val="2"/>
      </rPr>
      <t>명</t>
    </r>
  </si>
  <si>
    <r>
      <t>3,025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</si>
  <si>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4,000,000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</si>
  <si>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290,000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</si>
  <si>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22,160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</si>
  <si>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973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19</t>
    </r>
    <r>
      <rPr>
        <sz val="10"/>
        <color rgb="FF000000"/>
        <rFont val="Arial Unicode MS"/>
        <family val="2"/>
      </rPr>
      <t>명</t>
    </r>
  </si>
  <si>
    <r>
      <t>6,616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284</t>
    </r>
    <r>
      <rPr>
        <sz val="10"/>
        <color rgb="FF000000"/>
        <rFont val="Arial Unicode MS"/>
        <family val="2"/>
      </rPr>
      <t>명</t>
    </r>
  </si>
  <si>
    <r>
      <t>1,587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23</t>
    </r>
    <r>
      <rPr>
        <sz val="10"/>
        <color rgb="FF000000"/>
        <rFont val="Arial Unicode MS"/>
        <family val="2"/>
      </rPr>
      <t>명</t>
    </r>
  </si>
  <si>
    <r>
      <t>1,737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19</t>
    </r>
    <r>
      <rPr>
        <sz val="10"/>
        <color rgb="FF000000"/>
        <rFont val="Arial Unicode MS"/>
        <family val="2"/>
      </rPr>
      <t>명</t>
    </r>
  </si>
  <si>
    <r>
      <t>210,000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</si>
  <si>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270,250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</si>
  <si>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10,960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25</t>
    </r>
    <r>
      <rPr>
        <sz val="10"/>
        <color rgb="FF000000"/>
        <rFont val="Arial Unicode MS"/>
        <family val="2"/>
      </rPr>
      <t>명</t>
    </r>
  </si>
  <si>
    <r>
      <t>901,120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</si>
  <si>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120,000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</si>
  <si>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720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150</t>
    </r>
    <r>
      <rPr>
        <sz val="10"/>
        <color rgb="FF000000"/>
        <rFont val="Arial Unicode MS"/>
        <family val="2"/>
      </rPr>
      <t>명</t>
    </r>
  </si>
  <si>
    <r>
      <t>433,333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</si>
  <si>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133,333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</si>
  <si>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18,571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7</t>
    </r>
    <r>
      <rPr>
        <sz val="10"/>
        <color rgb="FF000000"/>
        <rFont val="Arial Unicode MS"/>
        <family val="2"/>
      </rPr>
      <t>명</t>
    </r>
  </si>
  <si>
    <r>
      <t>533,333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</si>
  <si>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152,105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38</t>
    </r>
    <r>
      <rPr>
        <sz val="10"/>
        <color rgb="FF000000"/>
        <rFont val="Arial Unicode MS"/>
        <family val="2"/>
      </rPr>
      <t>명</t>
    </r>
  </si>
  <si>
    <r>
      <t>23,348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23</t>
    </r>
    <r>
      <rPr>
        <sz val="10"/>
        <color rgb="FF000000"/>
        <rFont val="Arial Unicode MS"/>
        <family val="2"/>
      </rPr>
      <t>명</t>
    </r>
  </si>
  <si>
    <r>
      <t>9,000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</si>
  <si>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14,900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</t>
    </r>
    <r>
      <rPr>
        <sz val="10"/>
        <color rgb="FF000000"/>
        <rFont val="Arial Unicode MS"/>
        <family val="2"/>
      </rPr>
      <t>명</t>
    </r>
  </si>
  <si>
    <r>
      <t>-9,000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</si>
  <si>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23,500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</si>
  <si>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-6,616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284</t>
    </r>
    <r>
      <rPr>
        <sz val="10"/>
        <color rgb="FF000000"/>
        <rFont val="Arial Unicode MS"/>
        <family val="2"/>
      </rPr>
      <t>명</t>
    </r>
  </si>
  <si>
    <r>
      <t>2,391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23</t>
    </r>
    <r>
      <rPr>
        <sz val="10"/>
        <color rgb="FF000000"/>
        <rFont val="Arial Unicode MS"/>
        <family val="2"/>
      </rPr>
      <t>명</t>
    </r>
  </si>
  <si>
    <r>
      <t>6,000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</t>
    </r>
    <r>
      <rPr>
        <sz val="10"/>
        <color rgb="FF000000"/>
        <rFont val="Arial Unicode MS"/>
        <family val="2"/>
      </rPr>
      <t>명</t>
    </r>
  </si>
  <si>
    <r>
      <t>42,727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</si>
  <si>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229,750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</si>
  <si>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914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49</t>
    </r>
    <r>
      <rPr>
        <sz val="10"/>
        <color rgb="FF000000"/>
        <rFont val="Arial Unicode MS"/>
        <family val="2"/>
      </rPr>
      <t>명</t>
    </r>
  </si>
  <si>
    <r>
      <t>861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23</t>
    </r>
    <r>
      <rPr>
        <sz val="10"/>
        <color rgb="FF000000"/>
        <rFont val="Arial Unicode MS"/>
        <family val="2"/>
      </rPr>
      <t>명</t>
    </r>
  </si>
  <si>
    <r>
      <t>665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49</t>
    </r>
    <r>
      <rPr>
        <sz val="10"/>
        <color rgb="FF000000"/>
        <rFont val="Arial Unicode MS"/>
        <family val="2"/>
      </rPr>
      <t>명</t>
    </r>
  </si>
  <si>
    <r>
      <t>40,125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</t>
    </r>
    <r>
      <rPr>
        <sz val="10"/>
        <color rgb="FF000000"/>
        <rFont val="Arial Unicode MS"/>
        <family val="2"/>
      </rPr>
      <t>명</t>
    </r>
  </si>
  <si>
    <r>
      <t>1,995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</si>
  <si>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37,000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</si>
  <si>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</si>
  <si>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3,592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49</t>
    </r>
    <r>
      <rPr>
        <sz val="10"/>
        <color rgb="FF000000"/>
        <rFont val="Arial Unicode MS"/>
        <family val="2"/>
      </rPr>
      <t>명</t>
    </r>
  </si>
  <si>
    <r>
      <t>41,225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</si>
  <si>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8,030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</si>
  <si>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500,000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</si>
  <si>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15,415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</si>
  <si>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4,500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</si>
  <si>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2,830,472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</si>
  <si>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235,870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</si>
  <si>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86,000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</si>
  <si>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1,032,000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</si>
  <si>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2,560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</si>
  <si>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184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114</t>
    </r>
    <r>
      <rPr>
        <sz val="10"/>
        <color rgb="FF000000"/>
        <rFont val="Arial Unicode MS"/>
        <family val="2"/>
      </rPr>
      <t>명</t>
    </r>
  </si>
  <si>
    <r>
      <t>1,365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114</t>
    </r>
    <r>
      <rPr>
        <sz val="10"/>
        <color rgb="FF000000"/>
        <rFont val="Arial Unicode MS"/>
        <family val="2"/>
      </rPr>
      <t>명</t>
    </r>
  </si>
  <si>
    <r>
      <t>9,667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</si>
  <si>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9,000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</t>
    </r>
    <r>
      <rPr>
        <sz val="10"/>
        <color rgb="FF000000"/>
        <rFont val="Arial Unicode MS"/>
        <family val="2"/>
      </rPr>
      <t>명</t>
    </r>
  </si>
  <si>
    <r>
      <t>2,530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23</t>
    </r>
    <r>
      <rPr>
        <sz val="10"/>
        <color rgb="FF000000"/>
        <rFont val="Arial Unicode MS"/>
        <family val="2"/>
      </rPr>
      <t>명</t>
    </r>
  </si>
  <si>
    <r>
      <t>96,000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</si>
  <si>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10,007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30</t>
    </r>
    <r>
      <rPr>
        <sz val="10"/>
        <color rgb="FF000000"/>
        <rFont val="Arial Unicode MS"/>
        <family val="2"/>
      </rPr>
      <t>명</t>
    </r>
  </si>
  <si>
    <r>
      <t>12,083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23</t>
    </r>
    <r>
      <rPr>
        <sz val="10"/>
        <color rgb="FF000000"/>
        <rFont val="Arial Unicode MS"/>
        <family val="2"/>
      </rPr>
      <t>명</t>
    </r>
  </si>
  <si>
    <r>
      <t>110,000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</si>
  <si>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5,000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</si>
  <si>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250,000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</t>
    </r>
    <r>
      <rPr>
        <sz val="10"/>
        <color rgb="FF000000"/>
        <rFont val="Arial Unicode MS"/>
        <family val="2"/>
      </rPr>
      <t>명</t>
    </r>
  </si>
  <si>
    <r>
      <t>6,935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23</t>
    </r>
    <r>
      <rPr>
        <sz val="10"/>
        <color rgb="FF000000"/>
        <rFont val="Arial Unicode MS"/>
        <family val="2"/>
      </rPr>
      <t>명</t>
    </r>
  </si>
  <si>
    <r>
      <t>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</si>
  <si>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612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196</t>
    </r>
    <r>
      <rPr>
        <sz val="10"/>
        <color rgb="FF000000"/>
        <rFont val="Arial Unicode MS"/>
        <family val="2"/>
      </rPr>
      <t>명</t>
    </r>
  </si>
  <si>
    <r>
      <t>955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66</t>
    </r>
    <r>
      <rPr>
        <sz val="10"/>
        <color rgb="FF000000"/>
        <rFont val="Arial Unicode MS"/>
        <family val="2"/>
      </rPr>
      <t>명</t>
    </r>
  </si>
  <si>
    <t>교육비</t>
    <phoneticPr fontId="4" type="noConversion"/>
  </si>
  <si>
    <t>Y</t>
    <phoneticPr fontId="3" type="noConversion"/>
  </si>
  <si>
    <t>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</si>
</sst>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$-F400]h:mm:ss\ AM/PM"/>
    <numFmt numFmtId="178" formatCode="_ * #,##0_ ;_ * \-#,##0_ ;_ * &quot;-&quot;_ ;_ @_ "/>
    <numFmt numFmtId="179" formatCode="yy&quot;/&quot;m&quot;/&quot;d;@"/>
  </numFmts>
  <fonts count="4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10"/>
      <color rgb="FF000000"/>
      <name val="Arial Unicode MS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8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28" fillId="0" borderId="0"/>
    <xf numFmtId="178" fontId="28" fillId="0" borderId="0" applyFont="0" applyFill="0" applyBorder="0" applyAlignment="0" applyProtection="0"/>
  </cellStyleXfs>
  <cellXfs count="162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9" fontId="18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5" fillId="0" borderId="0" xfId="0" applyFont="1">
      <alignment vertical="center"/>
    </xf>
    <xf numFmtId="0" fontId="6" fillId="0" borderId="0" xfId="5" applyFont="1" applyFill="1" applyAlignment="1">
      <alignment horizontal="center" vertical="center"/>
    </xf>
    <xf numFmtId="0" fontId="15" fillId="0" borderId="0" xfId="0" applyFont="1" applyAlignment="1"/>
    <xf numFmtId="0" fontId="23" fillId="0" borderId="27" xfId="5" applyFont="1" applyFill="1" applyBorder="1" applyAlignment="1">
      <alignment horizontal="center" vertical="center" shrinkToFit="1"/>
    </xf>
    <xf numFmtId="0" fontId="23" fillId="0" borderId="1" xfId="5" applyFont="1" applyFill="1" applyBorder="1" applyAlignment="1">
      <alignment horizontal="center" vertical="center" shrinkToFit="1"/>
    </xf>
    <xf numFmtId="0" fontId="23" fillId="6" borderId="1" xfId="5" applyFont="1" applyFill="1" applyBorder="1" applyAlignment="1">
      <alignment horizontal="center" vertical="center" shrinkToFit="1"/>
    </xf>
    <xf numFmtId="0" fontId="23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3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23" fillId="0" borderId="2" xfId="0" applyFont="1" applyBorder="1" applyAlignment="1">
      <alignment horizontal="center" vertical="center"/>
    </xf>
    <xf numFmtId="0" fontId="23" fillId="3" borderId="1" xfId="0" applyFont="1" applyFill="1" applyBorder="1" applyAlignment="1" applyProtection="1">
      <alignment horizontal="center" vertical="center" wrapText="1"/>
    </xf>
    <xf numFmtId="0" fontId="23" fillId="6" borderId="29" xfId="5" applyFont="1" applyFill="1" applyBorder="1" applyAlignment="1">
      <alignment horizontal="center" vertical="center"/>
    </xf>
    <xf numFmtId="0" fontId="23" fillId="6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14" fontId="25" fillId="0" borderId="12" xfId="0" applyNumberFormat="1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25" fillId="0" borderId="12" xfId="0" applyNumberFormat="1" applyFont="1" applyBorder="1" applyAlignment="1">
      <alignment vertical="center" wrapText="1"/>
    </xf>
    <xf numFmtId="0" fontId="25" fillId="0" borderId="14" xfId="0" applyFont="1" applyBorder="1" applyAlignment="1">
      <alignment horizontal="center" vertical="center" wrapText="1"/>
    </xf>
    <xf numFmtId="3" fontId="25" fillId="4" borderId="9" xfId="0" applyNumberFormat="1" applyFont="1" applyFill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3" fontId="25" fillId="4" borderId="9" xfId="0" applyNumberFormat="1" applyFont="1" applyFill="1" applyBorder="1" applyAlignment="1">
      <alignment vertical="center" wrapText="1"/>
    </xf>
    <xf numFmtId="0" fontId="25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3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3" fillId="3" borderId="27" xfId="0" applyNumberFormat="1" applyFont="1" applyFill="1" applyBorder="1" applyAlignment="1" applyProtection="1">
      <alignment horizontal="center" vertical="center" wrapText="1"/>
    </xf>
    <xf numFmtId="3" fontId="14" fillId="0" borderId="27" xfId="0" applyNumberFormat="1" applyFont="1" applyBorder="1" applyAlignment="1">
      <alignment horizontal="right" vertical="center"/>
    </xf>
    <xf numFmtId="0" fontId="23" fillId="0" borderId="2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6" fontId="24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41" fontId="6" fillId="0" borderId="1" xfId="6" applyFont="1" applyFill="1" applyBorder="1" applyAlignment="1">
      <alignment horizontal="center" vertical="center" wrapText="1"/>
    </xf>
    <xf numFmtId="0" fontId="23" fillId="0" borderId="0" xfId="2" applyFont="1" applyAlignment="1">
      <alignment horizontal="center" vertical="center"/>
    </xf>
    <xf numFmtId="0" fontId="30" fillId="0" borderId="0" xfId="2" applyFont="1">
      <alignment vertical="center"/>
    </xf>
    <xf numFmtId="0" fontId="30" fillId="0" borderId="0" xfId="2" applyFont="1" applyFill="1">
      <alignment vertical="center"/>
    </xf>
    <xf numFmtId="49" fontId="31" fillId="0" borderId="1" xfId="2" applyNumberFormat="1" applyFont="1" applyFill="1" applyBorder="1" applyAlignment="1">
      <alignment horizontal="center" vertical="center" wrapText="1"/>
    </xf>
    <xf numFmtId="176" fontId="30" fillId="0" borderId="0" xfId="2" applyNumberFormat="1" applyFont="1" applyFill="1" applyBorder="1" applyAlignment="1">
      <alignment horizontal="right" vertical="center"/>
    </xf>
    <xf numFmtId="14" fontId="15" fillId="0" borderId="0" xfId="0" applyNumberFormat="1" applyFont="1" applyFill="1" applyAlignment="1">
      <alignment vertical="center" wrapText="1"/>
    </xf>
    <xf numFmtId="42" fontId="14" fillId="0" borderId="0" xfId="1" applyNumberFormat="1" applyFont="1" applyAlignment="1">
      <alignment horizontal="right" vertical="center" shrinkToFit="1"/>
    </xf>
    <xf numFmtId="0" fontId="5" fillId="0" borderId="0" xfId="0" applyNumberFormat="1" applyFont="1" applyAlignment="1">
      <alignment horizontal="center" vertical="center" wrapText="1"/>
    </xf>
    <xf numFmtId="42" fontId="5" fillId="0" borderId="0" xfId="1" applyNumberFormat="1" applyFont="1" applyFill="1" applyAlignment="1">
      <alignment horizontal="right" vertical="center" shrinkToFit="1"/>
    </xf>
    <xf numFmtId="0" fontId="18" fillId="2" borderId="26" xfId="2" applyNumberFormat="1" applyFont="1" applyFill="1" applyBorder="1" applyAlignment="1">
      <alignment horizontal="center" vertical="center" wrapText="1"/>
    </xf>
    <xf numFmtId="14" fontId="18" fillId="2" borderId="27" xfId="2" applyNumberFormat="1" applyFont="1" applyFill="1" applyBorder="1" applyAlignment="1">
      <alignment horizontal="center" vertical="center" wrapText="1"/>
    </xf>
    <xf numFmtId="42" fontId="18" fillId="2" borderId="27" xfId="1" applyNumberFormat="1" applyFont="1" applyFill="1" applyBorder="1" applyAlignment="1">
      <alignment horizontal="center" vertical="center" shrinkToFit="1"/>
    </xf>
    <xf numFmtId="41" fontId="18" fillId="2" borderId="27" xfId="6" applyFont="1" applyFill="1" applyBorder="1" applyAlignment="1">
      <alignment horizontal="center" vertical="center" wrapText="1"/>
    </xf>
    <xf numFmtId="0" fontId="18" fillId="2" borderId="27" xfId="2" applyFont="1" applyFill="1" applyBorder="1" applyAlignment="1">
      <alignment horizontal="center" vertical="center" wrapText="1"/>
    </xf>
    <xf numFmtId="0" fontId="18" fillId="2" borderId="28" xfId="2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41" fontId="14" fillId="0" borderId="27" xfId="1" applyFont="1" applyBorder="1" applyAlignment="1">
      <alignment horizontal="right" vertical="center"/>
    </xf>
    <xf numFmtId="41" fontId="14" fillId="0" borderId="1" xfId="1" applyFont="1" applyBorder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31" fillId="0" borderId="1" xfId="2" applyNumberFormat="1" applyFont="1" applyFill="1" applyBorder="1" applyAlignment="1">
      <alignment horizontal="center" vertical="center" wrapText="1"/>
    </xf>
    <xf numFmtId="42" fontId="27" fillId="2" borderId="32" xfId="1" applyNumberFormat="1" applyFont="1" applyFill="1" applyBorder="1" applyAlignment="1">
      <alignment horizontal="center" vertical="center" shrinkToFi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76" fontId="31" fillId="0" borderId="2" xfId="2" applyNumberFormat="1" applyFont="1" applyFill="1" applyBorder="1" applyAlignment="1">
      <alignment horizontal="center" vertical="center" wrapText="1"/>
    </xf>
    <xf numFmtId="0" fontId="21" fillId="4" borderId="27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36" fillId="6" borderId="0" xfId="2" applyFont="1" applyFill="1">
      <alignment vertical="center"/>
    </xf>
    <xf numFmtId="0" fontId="31" fillId="5" borderId="33" xfId="2" applyNumberFormat="1" applyFont="1" applyFill="1" applyBorder="1" applyAlignment="1">
      <alignment horizontal="center" vertical="center"/>
    </xf>
    <xf numFmtId="42" fontId="32" fillId="5" borderId="34" xfId="1" applyNumberFormat="1" applyFont="1" applyFill="1" applyBorder="1" applyAlignment="1">
      <alignment horizontal="center" vertical="center" shrinkToFit="1"/>
    </xf>
    <xf numFmtId="0" fontId="31" fillId="5" borderId="35" xfId="2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 shrinkToFit="1"/>
    </xf>
    <xf numFmtId="3" fontId="0" fillId="0" borderId="1" xfId="0" applyNumberFormat="1" applyFill="1" applyBorder="1" applyAlignment="1">
      <alignment horizontal="right" vertical="center" shrinkToFit="1"/>
    </xf>
    <xf numFmtId="49" fontId="0" fillId="0" borderId="1" xfId="0" applyNumberFormat="1" applyBorder="1" applyAlignment="1">
      <alignment horizontal="left" vertical="center" shrinkToFit="1"/>
    </xf>
    <xf numFmtId="49" fontId="35" fillId="0" borderId="1" xfId="0" applyNumberFormat="1" applyFont="1" applyFill="1" applyBorder="1" applyAlignment="1">
      <alignment horizontal="left" vertical="center" shrinkToFit="1"/>
    </xf>
    <xf numFmtId="177" fontId="38" fillId="0" borderId="1" xfId="2" applyNumberFormat="1" applyFont="1" applyFill="1" applyBorder="1" applyAlignment="1">
      <alignment horizontal="center" vertical="center"/>
    </xf>
    <xf numFmtId="177" fontId="38" fillId="0" borderId="1" xfId="2" applyNumberFormat="1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center" shrinkToFit="1"/>
    </xf>
    <xf numFmtId="0" fontId="40" fillId="0" borderId="1" xfId="0" applyFont="1" applyFill="1" applyBorder="1" applyAlignment="1">
      <alignment horizontal="center" vertical="center"/>
    </xf>
    <xf numFmtId="49" fontId="41" fillId="0" borderId="1" xfId="0" applyNumberFormat="1" applyFont="1" applyFill="1" applyBorder="1" applyAlignment="1">
      <alignment horizontal="left" vertical="center" shrinkToFit="1"/>
    </xf>
    <xf numFmtId="177" fontId="41" fillId="0" borderId="1" xfId="2" applyNumberFormat="1" applyFont="1" applyFill="1" applyBorder="1" applyAlignment="1">
      <alignment horizontal="center" vertical="center"/>
    </xf>
    <xf numFmtId="49" fontId="35" fillId="0" borderId="1" xfId="0" applyNumberFormat="1" applyFont="1" applyBorder="1" applyAlignment="1">
      <alignment horizontal="center" vertical="center" shrinkToFit="1"/>
    </xf>
    <xf numFmtId="3" fontId="41" fillId="0" borderId="1" xfId="0" applyNumberFormat="1" applyFont="1" applyFill="1" applyBorder="1" applyAlignment="1">
      <alignment horizontal="right" vertical="center" shrinkToFit="1"/>
    </xf>
    <xf numFmtId="0" fontId="6" fillId="0" borderId="29" xfId="2" applyNumberFormat="1" applyFont="1" applyFill="1" applyBorder="1" applyAlignment="1">
      <alignment horizontal="center" vertical="center" wrapText="1"/>
    </xf>
    <xf numFmtId="177" fontId="26" fillId="0" borderId="2" xfId="0" applyNumberFormat="1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1" fillId="0" borderId="37" xfId="2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right" vertical="center"/>
    </xf>
    <xf numFmtId="0" fontId="0" fillId="0" borderId="1" xfId="0" applyNumberFormat="1" applyBorder="1" applyAlignment="1">
      <alignment horizontal="right" vertical="center"/>
    </xf>
    <xf numFmtId="0" fontId="37" fillId="0" borderId="0" xfId="0" applyFont="1" applyAlignment="1">
      <alignment vertical="center"/>
    </xf>
    <xf numFmtId="49" fontId="35" fillId="0" borderId="1" xfId="0" applyNumberFormat="1" applyFont="1" applyFill="1" applyBorder="1" applyAlignment="1">
      <alignment horizontal="center" vertical="center" shrinkToFit="1"/>
    </xf>
    <xf numFmtId="0" fontId="32" fillId="5" borderId="34" xfId="2" applyFont="1" applyFill="1" applyBorder="1" applyAlignment="1">
      <alignment horizontal="center" vertical="center"/>
    </xf>
    <xf numFmtId="0" fontId="32" fillId="5" borderId="32" xfId="2" applyFont="1" applyFill="1" applyBorder="1" applyAlignment="1">
      <alignment horizontal="center" vertical="center"/>
    </xf>
    <xf numFmtId="0" fontId="21" fillId="4" borderId="27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16" fillId="0" borderId="0" xfId="2" applyFont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3" fillId="0" borderId="0" xfId="2" applyFont="1" applyBorder="1" applyAlignment="1">
      <alignment horizontal="center" vertical="center"/>
    </xf>
    <xf numFmtId="0" fontId="24" fillId="0" borderId="0" xfId="2" applyFont="1" applyBorder="1" applyAlignment="1">
      <alignment horizontal="left" vertical="center"/>
    </xf>
    <xf numFmtId="0" fontId="21" fillId="4" borderId="26" xfId="0" applyFont="1" applyFill="1" applyBorder="1" applyAlignment="1">
      <alignment horizontal="center" vertical="center" wrapText="1"/>
    </xf>
    <xf numFmtId="0" fontId="21" fillId="4" borderId="29" xfId="0" applyFont="1" applyFill="1" applyBorder="1" applyAlignment="1">
      <alignment horizontal="center" vertical="center" wrapText="1"/>
    </xf>
    <xf numFmtId="0" fontId="29" fillId="4" borderId="27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42" fontId="21" fillId="4" borderId="27" xfId="0" applyNumberFormat="1" applyFont="1" applyFill="1" applyBorder="1" applyAlignment="1">
      <alignment horizontal="center" vertical="center" wrapText="1"/>
    </xf>
    <xf numFmtId="42" fontId="21" fillId="4" borderId="1" xfId="0" applyNumberFormat="1" applyFont="1" applyFill="1" applyBorder="1" applyAlignment="1">
      <alignment horizontal="center" vertical="center" wrapText="1"/>
    </xf>
    <xf numFmtId="0" fontId="21" fillId="4" borderId="28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27" fillId="2" borderId="31" xfId="0" applyFont="1" applyFill="1" applyBorder="1" applyAlignment="1">
      <alignment horizontal="center" vertical="center" wrapText="1"/>
    </xf>
    <xf numFmtId="0" fontId="27" fillId="2" borderId="32" xfId="0" applyFont="1" applyFill="1" applyBorder="1" applyAlignment="1">
      <alignment horizontal="center" vertical="center" wrapText="1"/>
    </xf>
    <xf numFmtId="0" fontId="25" fillId="4" borderId="18" xfId="0" applyFont="1" applyFill="1" applyBorder="1" applyAlignment="1">
      <alignment horizontal="center" vertical="center" wrapText="1"/>
    </xf>
    <xf numFmtId="0" fontId="25" fillId="4" borderId="19" xfId="0" applyFont="1" applyFill="1" applyBorder="1" applyAlignment="1">
      <alignment horizontal="center" vertical="center" wrapText="1"/>
    </xf>
    <xf numFmtId="0" fontId="25" fillId="4" borderId="20" xfId="0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179" fontId="13" fillId="0" borderId="3" xfId="5" applyNumberFormat="1" applyFont="1" applyFill="1" applyBorder="1" applyAlignment="1">
      <alignment horizontal="left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1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9"/>
  <sheetViews>
    <sheetView topLeftCell="A70" zoomScale="70" zoomScaleNormal="70" workbookViewId="0">
      <selection activeCell="H118" sqref="H118"/>
    </sheetView>
  </sheetViews>
  <sheetFormatPr defaultRowHeight="13.5"/>
  <cols>
    <col min="1" max="1" width="4.875" style="5" customWidth="1"/>
    <col min="2" max="2" width="14.25" style="60" bestFit="1" customWidth="1"/>
    <col min="3" max="3" width="16.875" style="87" bestFit="1" customWidth="1"/>
    <col min="4" max="4" width="10.375" style="2" bestFit="1" customWidth="1"/>
    <col min="5" max="5" width="7.125" style="2" customWidth="1"/>
    <col min="6" max="8" width="5.375" style="2" customWidth="1"/>
    <col min="9" max="9" width="22.625" style="6" customWidth="1"/>
    <col min="10" max="10" width="40.875" style="6" customWidth="1"/>
    <col min="11" max="11" width="14" style="66" customWidth="1"/>
    <col min="12" max="12" width="8.5" style="3" customWidth="1"/>
    <col min="13" max="13" width="9" style="61" customWidth="1"/>
    <col min="14" max="14" width="9" style="88"/>
    <col min="15" max="19" width="9" style="61"/>
    <col min="20" max="256" width="9" style="2"/>
    <col min="257" max="257" width="12.125" style="2" customWidth="1"/>
    <col min="258" max="258" width="14.375" style="2" customWidth="1"/>
    <col min="259" max="259" width="20.625" style="2" customWidth="1"/>
    <col min="260" max="260" width="23.375" style="2" customWidth="1"/>
    <col min="261" max="261" width="12.125" style="2" customWidth="1"/>
    <col min="262" max="262" width="8.75" style="2" customWidth="1"/>
    <col min="263" max="263" width="14.375" style="2" customWidth="1"/>
    <col min="264" max="512" width="9" style="2"/>
    <col min="513" max="513" width="12.125" style="2" customWidth="1"/>
    <col min="514" max="514" width="14.375" style="2" customWidth="1"/>
    <col min="515" max="515" width="20.625" style="2" customWidth="1"/>
    <col min="516" max="516" width="23.375" style="2" customWidth="1"/>
    <col min="517" max="517" width="12.125" style="2" customWidth="1"/>
    <col min="518" max="518" width="8.75" style="2" customWidth="1"/>
    <col min="519" max="519" width="14.375" style="2" customWidth="1"/>
    <col min="520" max="768" width="9" style="2"/>
    <col min="769" max="769" width="12.125" style="2" customWidth="1"/>
    <col min="770" max="770" width="14.375" style="2" customWidth="1"/>
    <col min="771" max="771" width="20.625" style="2" customWidth="1"/>
    <col min="772" max="772" width="23.375" style="2" customWidth="1"/>
    <col min="773" max="773" width="12.125" style="2" customWidth="1"/>
    <col min="774" max="774" width="8.75" style="2" customWidth="1"/>
    <col min="775" max="775" width="14.375" style="2" customWidth="1"/>
    <col min="776" max="1024" width="9" style="2"/>
    <col min="1025" max="1025" width="12.125" style="2" customWidth="1"/>
    <col min="1026" max="1026" width="14.375" style="2" customWidth="1"/>
    <col min="1027" max="1027" width="20.625" style="2" customWidth="1"/>
    <col min="1028" max="1028" width="23.375" style="2" customWidth="1"/>
    <col min="1029" max="1029" width="12.125" style="2" customWidth="1"/>
    <col min="1030" max="1030" width="8.75" style="2" customWidth="1"/>
    <col min="1031" max="1031" width="14.375" style="2" customWidth="1"/>
    <col min="1032" max="1280" width="9" style="2"/>
    <col min="1281" max="1281" width="12.125" style="2" customWidth="1"/>
    <col min="1282" max="1282" width="14.375" style="2" customWidth="1"/>
    <col min="1283" max="1283" width="20.625" style="2" customWidth="1"/>
    <col min="1284" max="1284" width="23.375" style="2" customWidth="1"/>
    <col min="1285" max="1285" width="12.125" style="2" customWidth="1"/>
    <col min="1286" max="1286" width="8.75" style="2" customWidth="1"/>
    <col min="1287" max="1287" width="14.375" style="2" customWidth="1"/>
    <col min="1288" max="1536" width="9" style="2"/>
    <col min="1537" max="1537" width="12.125" style="2" customWidth="1"/>
    <col min="1538" max="1538" width="14.375" style="2" customWidth="1"/>
    <col min="1539" max="1539" width="20.625" style="2" customWidth="1"/>
    <col min="1540" max="1540" width="23.375" style="2" customWidth="1"/>
    <col min="1541" max="1541" width="12.125" style="2" customWidth="1"/>
    <col min="1542" max="1542" width="8.75" style="2" customWidth="1"/>
    <col min="1543" max="1543" width="14.375" style="2" customWidth="1"/>
    <col min="1544" max="1792" width="9" style="2"/>
    <col min="1793" max="1793" width="12.125" style="2" customWidth="1"/>
    <col min="1794" max="1794" width="14.375" style="2" customWidth="1"/>
    <col min="1795" max="1795" width="20.625" style="2" customWidth="1"/>
    <col min="1796" max="1796" width="23.375" style="2" customWidth="1"/>
    <col min="1797" max="1797" width="12.125" style="2" customWidth="1"/>
    <col min="1798" max="1798" width="8.75" style="2" customWidth="1"/>
    <col min="1799" max="1799" width="14.375" style="2" customWidth="1"/>
    <col min="1800" max="2048" width="9" style="2"/>
    <col min="2049" max="2049" width="12.125" style="2" customWidth="1"/>
    <col min="2050" max="2050" width="14.375" style="2" customWidth="1"/>
    <col min="2051" max="2051" width="20.625" style="2" customWidth="1"/>
    <col min="2052" max="2052" width="23.375" style="2" customWidth="1"/>
    <col min="2053" max="2053" width="12.125" style="2" customWidth="1"/>
    <col min="2054" max="2054" width="8.75" style="2" customWidth="1"/>
    <col min="2055" max="2055" width="14.375" style="2" customWidth="1"/>
    <col min="2056" max="2304" width="9" style="2"/>
    <col min="2305" max="2305" width="12.125" style="2" customWidth="1"/>
    <col min="2306" max="2306" width="14.375" style="2" customWidth="1"/>
    <col min="2307" max="2307" width="20.625" style="2" customWidth="1"/>
    <col min="2308" max="2308" width="23.375" style="2" customWidth="1"/>
    <col min="2309" max="2309" width="12.125" style="2" customWidth="1"/>
    <col min="2310" max="2310" width="8.75" style="2" customWidth="1"/>
    <col min="2311" max="2311" width="14.375" style="2" customWidth="1"/>
    <col min="2312" max="2560" width="9" style="2"/>
    <col min="2561" max="2561" width="12.125" style="2" customWidth="1"/>
    <col min="2562" max="2562" width="14.375" style="2" customWidth="1"/>
    <col min="2563" max="2563" width="20.625" style="2" customWidth="1"/>
    <col min="2564" max="2564" width="23.375" style="2" customWidth="1"/>
    <col min="2565" max="2565" width="12.125" style="2" customWidth="1"/>
    <col min="2566" max="2566" width="8.75" style="2" customWidth="1"/>
    <col min="2567" max="2567" width="14.375" style="2" customWidth="1"/>
    <col min="2568" max="2816" width="9" style="2"/>
    <col min="2817" max="2817" width="12.125" style="2" customWidth="1"/>
    <col min="2818" max="2818" width="14.375" style="2" customWidth="1"/>
    <col min="2819" max="2819" width="20.625" style="2" customWidth="1"/>
    <col min="2820" max="2820" width="23.375" style="2" customWidth="1"/>
    <col min="2821" max="2821" width="12.125" style="2" customWidth="1"/>
    <col min="2822" max="2822" width="8.75" style="2" customWidth="1"/>
    <col min="2823" max="2823" width="14.375" style="2" customWidth="1"/>
    <col min="2824" max="3072" width="9" style="2"/>
    <col min="3073" max="3073" width="12.125" style="2" customWidth="1"/>
    <col min="3074" max="3074" width="14.375" style="2" customWidth="1"/>
    <col min="3075" max="3075" width="20.625" style="2" customWidth="1"/>
    <col min="3076" max="3076" width="23.375" style="2" customWidth="1"/>
    <col min="3077" max="3077" width="12.125" style="2" customWidth="1"/>
    <col min="3078" max="3078" width="8.75" style="2" customWidth="1"/>
    <col min="3079" max="3079" width="14.375" style="2" customWidth="1"/>
    <col min="3080" max="3328" width="9" style="2"/>
    <col min="3329" max="3329" width="12.125" style="2" customWidth="1"/>
    <col min="3330" max="3330" width="14.375" style="2" customWidth="1"/>
    <col min="3331" max="3331" width="20.625" style="2" customWidth="1"/>
    <col min="3332" max="3332" width="23.375" style="2" customWidth="1"/>
    <col min="3333" max="3333" width="12.125" style="2" customWidth="1"/>
    <col min="3334" max="3334" width="8.75" style="2" customWidth="1"/>
    <col min="3335" max="3335" width="14.375" style="2" customWidth="1"/>
    <col min="3336" max="3584" width="9" style="2"/>
    <col min="3585" max="3585" width="12.125" style="2" customWidth="1"/>
    <col min="3586" max="3586" width="14.375" style="2" customWidth="1"/>
    <col min="3587" max="3587" width="20.625" style="2" customWidth="1"/>
    <col min="3588" max="3588" width="23.375" style="2" customWidth="1"/>
    <col min="3589" max="3589" width="12.125" style="2" customWidth="1"/>
    <col min="3590" max="3590" width="8.75" style="2" customWidth="1"/>
    <col min="3591" max="3591" width="14.375" style="2" customWidth="1"/>
    <col min="3592" max="3840" width="9" style="2"/>
    <col min="3841" max="3841" width="12.125" style="2" customWidth="1"/>
    <col min="3842" max="3842" width="14.375" style="2" customWidth="1"/>
    <col min="3843" max="3843" width="20.625" style="2" customWidth="1"/>
    <col min="3844" max="3844" width="23.375" style="2" customWidth="1"/>
    <col min="3845" max="3845" width="12.125" style="2" customWidth="1"/>
    <col min="3846" max="3846" width="8.75" style="2" customWidth="1"/>
    <col min="3847" max="3847" width="14.375" style="2" customWidth="1"/>
    <col min="3848" max="4096" width="9" style="2"/>
    <col min="4097" max="4097" width="12.125" style="2" customWidth="1"/>
    <col min="4098" max="4098" width="14.375" style="2" customWidth="1"/>
    <col min="4099" max="4099" width="20.625" style="2" customWidth="1"/>
    <col min="4100" max="4100" width="23.375" style="2" customWidth="1"/>
    <col min="4101" max="4101" width="12.125" style="2" customWidth="1"/>
    <col min="4102" max="4102" width="8.75" style="2" customWidth="1"/>
    <col min="4103" max="4103" width="14.375" style="2" customWidth="1"/>
    <col min="4104" max="4352" width="9" style="2"/>
    <col min="4353" max="4353" width="12.125" style="2" customWidth="1"/>
    <col min="4354" max="4354" width="14.375" style="2" customWidth="1"/>
    <col min="4355" max="4355" width="20.625" style="2" customWidth="1"/>
    <col min="4356" max="4356" width="23.375" style="2" customWidth="1"/>
    <col min="4357" max="4357" width="12.125" style="2" customWidth="1"/>
    <col min="4358" max="4358" width="8.75" style="2" customWidth="1"/>
    <col min="4359" max="4359" width="14.375" style="2" customWidth="1"/>
    <col min="4360" max="4608" width="9" style="2"/>
    <col min="4609" max="4609" width="12.125" style="2" customWidth="1"/>
    <col min="4610" max="4610" width="14.375" style="2" customWidth="1"/>
    <col min="4611" max="4611" width="20.625" style="2" customWidth="1"/>
    <col min="4612" max="4612" width="23.375" style="2" customWidth="1"/>
    <col min="4613" max="4613" width="12.125" style="2" customWidth="1"/>
    <col min="4614" max="4614" width="8.75" style="2" customWidth="1"/>
    <col min="4615" max="4615" width="14.375" style="2" customWidth="1"/>
    <col min="4616" max="4864" width="9" style="2"/>
    <col min="4865" max="4865" width="12.125" style="2" customWidth="1"/>
    <col min="4866" max="4866" width="14.375" style="2" customWidth="1"/>
    <col min="4867" max="4867" width="20.625" style="2" customWidth="1"/>
    <col min="4868" max="4868" width="23.375" style="2" customWidth="1"/>
    <col min="4869" max="4869" width="12.125" style="2" customWidth="1"/>
    <col min="4870" max="4870" width="8.75" style="2" customWidth="1"/>
    <col min="4871" max="4871" width="14.375" style="2" customWidth="1"/>
    <col min="4872" max="5120" width="9" style="2"/>
    <col min="5121" max="5121" width="12.125" style="2" customWidth="1"/>
    <col min="5122" max="5122" width="14.375" style="2" customWidth="1"/>
    <col min="5123" max="5123" width="20.625" style="2" customWidth="1"/>
    <col min="5124" max="5124" width="23.375" style="2" customWidth="1"/>
    <col min="5125" max="5125" width="12.125" style="2" customWidth="1"/>
    <col min="5126" max="5126" width="8.75" style="2" customWidth="1"/>
    <col min="5127" max="5127" width="14.375" style="2" customWidth="1"/>
    <col min="5128" max="5376" width="9" style="2"/>
    <col min="5377" max="5377" width="12.125" style="2" customWidth="1"/>
    <col min="5378" max="5378" width="14.375" style="2" customWidth="1"/>
    <col min="5379" max="5379" width="20.625" style="2" customWidth="1"/>
    <col min="5380" max="5380" width="23.375" style="2" customWidth="1"/>
    <col min="5381" max="5381" width="12.125" style="2" customWidth="1"/>
    <col min="5382" max="5382" width="8.75" style="2" customWidth="1"/>
    <col min="5383" max="5383" width="14.375" style="2" customWidth="1"/>
    <col min="5384" max="5632" width="9" style="2"/>
    <col min="5633" max="5633" width="12.125" style="2" customWidth="1"/>
    <col min="5634" max="5634" width="14.375" style="2" customWidth="1"/>
    <col min="5635" max="5635" width="20.625" style="2" customWidth="1"/>
    <col min="5636" max="5636" width="23.375" style="2" customWidth="1"/>
    <col min="5637" max="5637" width="12.125" style="2" customWidth="1"/>
    <col min="5638" max="5638" width="8.75" style="2" customWidth="1"/>
    <col min="5639" max="5639" width="14.375" style="2" customWidth="1"/>
    <col min="5640" max="5888" width="9" style="2"/>
    <col min="5889" max="5889" width="12.125" style="2" customWidth="1"/>
    <col min="5890" max="5890" width="14.375" style="2" customWidth="1"/>
    <col min="5891" max="5891" width="20.625" style="2" customWidth="1"/>
    <col min="5892" max="5892" width="23.375" style="2" customWidth="1"/>
    <col min="5893" max="5893" width="12.125" style="2" customWidth="1"/>
    <col min="5894" max="5894" width="8.75" style="2" customWidth="1"/>
    <col min="5895" max="5895" width="14.375" style="2" customWidth="1"/>
    <col min="5896" max="6144" width="9" style="2"/>
    <col min="6145" max="6145" width="12.125" style="2" customWidth="1"/>
    <col min="6146" max="6146" width="14.375" style="2" customWidth="1"/>
    <col min="6147" max="6147" width="20.625" style="2" customWidth="1"/>
    <col min="6148" max="6148" width="23.375" style="2" customWidth="1"/>
    <col min="6149" max="6149" width="12.125" style="2" customWidth="1"/>
    <col min="6150" max="6150" width="8.75" style="2" customWidth="1"/>
    <col min="6151" max="6151" width="14.375" style="2" customWidth="1"/>
    <col min="6152" max="6400" width="9" style="2"/>
    <col min="6401" max="6401" width="12.125" style="2" customWidth="1"/>
    <col min="6402" max="6402" width="14.375" style="2" customWidth="1"/>
    <col min="6403" max="6403" width="20.625" style="2" customWidth="1"/>
    <col min="6404" max="6404" width="23.375" style="2" customWidth="1"/>
    <col min="6405" max="6405" width="12.125" style="2" customWidth="1"/>
    <col min="6406" max="6406" width="8.75" style="2" customWidth="1"/>
    <col min="6407" max="6407" width="14.375" style="2" customWidth="1"/>
    <col min="6408" max="6656" width="9" style="2"/>
    <col min="6657" max="6657" width="12.125" style="2" customWidth="1"/>
    <col min="6658" max="6658" width="14.375" style="2" customWidth="1"/>
    <col min="6659" max="6659" width="20.625" style="2" customWidth="1"/>
    <col min="6660" max="6660" width="23.375" style="2" customWidth="1"/>
    <col min="6661" max="6661" width="12.125" style="2" customWidth="1"/>
    <col min="6662" max="6662" width="8.75" style="2" customWidth="1"/>
    <col min="6663" max="6663" width="14.375" style="2" customWidth="1"/>
    <col min="6664" max="6912" width="9" style="2"/>
    <col min="6913" max="6913" width="12.125" style="2" customWidth="1"/>
    <col min="6914" max="6914" width="14.375" style="2" customWidth="1"/>
    <col min="6915" max="6915" width="20.625" style="2" customWidth="1"/>
    <col min="6916" max="6916" width="23.375" style="2" customWidth="1"/>
    <col min="6917" max="6917" width="12.125" style="2" customWidth="1"/>
    <col min="6918" max="6918" width="8.75" style="2" customWidth="1"/>
    <col min="6919" max="6919" width="14.375" style="2" customWidth="1"/>
    <col min="6920" max="7168" width="9" style="2"/>
    <col min="7169" max="7169" width="12.125" style="2" customWidth="1"/>
    <col min="7170" max="7170" width="14.375" style="2" customWidth="1"/>
    <col min="7171" max="7171" width="20.625" style="2" customWidth="1"/>
    <col min="7172" max="7172" width="23.375" style="2" customWidth="1"/>
    <col min="7173" max="7173" width="12.125" style="2" customWidth="1"/>
    <col min="7174" max="7174" width="8.75" style="2" customWidth="1"/>
    <col min="7175" max="7175" width="14.375" style="2" customWidth="1"/>
    <col min="7176" max="7424" width="9" style="2"/>
    <col min="7425" max="7425" width="12.125" style="2" customWidth="1"/>
    <col min="7426" max="7426" width="14.375" style="2" customWidth="1"/>
    <col min="7427" max="7427" width="20.625" style="2" customWidth="1"/>
    <col min="7428" max="7428" width="23.375" style="2" customWidth="1"/>
    <col min="7429" max="7429" width="12.125" style="2" customWidth="1"/>
    <col min="7430" max="7430" width="8.75" style="2" customWidth="1"/>
    <col min="7431" max="7431" width="14.375" style="2" customWidth="1"/>
    <col min="7432" max="7680" width="9" style="2"/>
    <col min="7681" max="7681" width="12.125" style="2" customWidth="1"/>
    <col min="7682" max="7682" width="14.375" style="2" customWidth="1"/>
    <col min="7683" max="7683" width="20.625" style="2" customWidth="1"/>
    <col min="7684" max="7684" width="23.375" style="2" customWidth="1"/>
    <col min="7685" max="7685" width="12.125" style="2" customWidth="1"/>
    <col min="7686" max="7686" width="8.75" style="2" customWidth="1"/>
    <col min="7687" max="7687" width="14.375" style="2" customWidth="1"/>
    <col min="7688" max="7936" width="9" style="2"/>
    <col min="7937" max="7937" width="12.125" style="2" customWidth="1"/>
    <col min="7938" max="7938" width="14.375" style="2" customWidth="1"/>
    <col min="7939" max="7939" width="20.625" style="2" customWidth="1"/>
    <col min="7940" max="7940" width="23.375" style="2" customWidth="1"/>
    <col min="7941" max="7941" width="12.125" style="2" customWidth="1"/>
    <col min="7942" max="7942" width="8.75" style="2" customWidth="1"/>
    <col min="7943" max="7943" width="14.375" style="2" customWidth="1"/>
    <col min="7944" max="8192" width="9" style="2"/>
    <col min="8193" max="8193" width="12.125" style="2" customWidth="1"/>
    <col min="8194" max="8194" width="14.375" style="2" customWidth="1"/>
    <col min="8195" max="8195" width="20.625" style="2" customWidth="1"/>
    <col min="8196" max="8196" width="23.375" style="2" customWidth="1"/>
    <col min="8197" max="8197" width="12.125" style="2" customWidth="1"/>
    <col min="8198" max="8198" width="8.75" style="2" customWidth="1"/>
    <col min="8199" max="8199" width="14.375" style="2" customWidth="1"/>
    <col min="8200" max="8448" width="9" style="2"/>
    <col min="8449" max="8449" width="12.125" style="2" customWidth="1"/>
    <col min="8450" max="8450" width="14.375" style="2" customWidth="1"/>
    <col min="8451" max="8451" width="20.625" style="2" customWidth="1"/>
    <col min="8452" max="8452" width="23.375" style="2" customWidth="1"/>
    <col min="8453" max="8453" width="12.125" style="2" customWidth="1"/>
    <col min="8454" max="8454" width="8.75" style="2" customWidth="1"/>
    <col min="8455" max="8455" width="14.375" style="2" customWidth="1"/>
    <col min="8456" max="8704" width="9" style="2"/>
    <col min="8705" max="8705" width="12.125" style="2" customWidth="1"/>
    <col min="8706" max="8706" width="14.375" style="2" customWidth="1"/>
    <col min="8707" max="8707" width="20.625" style="2" customWidth="1"/>
    <col min="8708" max="8708" width="23.375" style="2" customWidth="1"/>
    <col min="8709" max="8709" width="12.125" style="2" customWidth="1"/>
    <col min="8710" max="8710" width="8.75" style="2" customWidth="1"/>
    <col min="8711" max="8711" width="14.375" style="2" customWidth="1"/>
    <col min="8712" max="8960" width="9" style="2"/>
    <col min="8961" max="8961" width="12.125" style="2" customWidth="1"/>
    <col min="8962" max="8962" width="14.375" style="2" customWidth="1"/>
    <col min="8963" max="8963" width="20.625" style="2" customWidth="1"/>
    <col min="8964" max="8964" width="23.375" style="2" customWidth="1"/>
    <col min="8965" max="8965" width="12.125" style="2" customWidth="1"/>
    <col min="8966" max="8966" width="8.75" style="2" customWidth="1"/>
    <col min="8967" max="8967" width="14.375" style="2" customWidth="1"/>
    <col min="8968" max="9216" width="9" style="2"/>
    <col min="9217" max="9217" width="12.125" style="2" customWidth="1"/>
    <col min="9218" max="9218" width="14.375" style="2" customWidth="1"/>
    <col min="9219" max="9219" width="20.625" style="2" customWidth="1"/>
    <col min="9220" max="9220" width="23.375" style="2" customWidth="1"/>
    <col min="9221" max="9221" width="12.125" style="2" customWidth="1"/>
    <col min="9222" max="9222" width="8.75" style="2" customWidth="1"/>
    <col min="9223" max="9223" width="14.375" style="2" customWidth="1"/>
    <col min="9224" max="9472" width="9" style="2"/>
    <col min="9473" max="9473" width="12.125" style="2" customWidth="1"/>
    <col min="9474" max="9474" width="14.375" style="2" customWidth="1"/>
    <col min="9475" max="9475" width="20.625" style="2" customWidth="1"/>
    <col min="9476" max="9476" width="23.375" style="2" customWidth="1"/>
    <col min="9477" max="9477" width="12.125" style="2" customWidth="1"/>
    <col min="9478" max="9478" width="8.75" style="2" customWidth="1"/>
    <col min="9479" max="9479" width="14.375" style="2" customWidth="1"/>
    <col min="9480" max="9728" width="9" style="2"/>
    <col min="9729" max="9729" width="12.125" style="2" customWidth="1"/>
    <col min="9730" max="9730" width="14.375" style="2" customWidth="1"/>
    <col min="9731" max="9731" width="20.625" style="2" customWidth="1"/>
    <col min="9732" max="9732" width="23.375" style="2" customWidth="1"/>
    <col min="9733" max="9733" width="12.125" style="2" customWidth="1"/>
    <col min="9734" max="9734" width="8.75" style="2" customWidth="1"/>
    <col min="9735" max="9735" width="14.375" style="2" customWidth="1"/>
    <col min="9736" max="9984" width="9" style="2"/>
    <col min="9985" max="9985" width="12.125" style="2" customWidth="1"/>
    <col min="9986" max="9986" width="14.375" style="2" customWidth="1"/>
    <col min="9987" max="9987" width="20.625" style="2" customWidth="1"/>
    <col min="9988" max="9988" width="23.375" style="2" customWidth="1"/>
    <col min="9989" max="9989" width="12.125" style="2" customWidth="1"/>
    <col min="9990" max="9990" width="8.75" style="2" customWidth="1"/>
    <col min="9991" max="9991" width="14.375" style="2" customWidth="1"/>
    <col min="9992" max="10240" width="9" style="2"/>
    <col min="10241" max="10241" width="12.125" style="2" customWidth="1"/>
    <col min="10242" max="10242" width="14.375" style="2" customWidth="1"/>
    <col min="10243" max="10243" width="20.625" style="2" customWidth="1"/>
    <col min="10244" max="10244" width="23.375" style="2" customWidth="1"/>
    <col min="10245" max="10245" width="12.125" style="2" customWidth="1"/>
    <col min="10246" max="10246" width="8.75" style="2" customWidth="1"/>
    <col min="10247" max="10247" width="14.375" style="2" customWidth="1"/>
    <col min="10248" max="10496" width="9" style="2"/>
    <col min="10497" max="10497" width="12.125" style="2" customWidth="1"/>
    <col min="10498" max="10498" width="14.375" style="2" customWidth="1"/>
    <col min="10499" max="10499" width="20.625" style="2" customWidth="1"/>
    <col min="10500" max="10500" width="23.375" style="2" customWidth="1"/>
    <col min="10501" max="10501" width="12.125" style="2" customWidth="1"/>
    <col min="10502" max="10502" width="8.75" style="2" customWidth="1"/>
    <col min="10503" max="10503" width="14.375" style="2" customWidth="1"/>
    <col min="10504" max="10752" width="9" style="2"/>
    <col min="10753" max="10753" width="12.125" style="2" customWidth="1"/>
    <col min="10754" max="10754" width="14.375" style="2" customWidth="1"/>
    <col min="10755" max="10755" width="20.625" style="2" customWidth="1"/>
    <col min="10756" max="10756" width="23.375" style="2" customWidth="1"/>
    <col min="10757" max="10757" width="12.125" style="2" customWidth="1"/>
    <col min="10758" max="10758" width="8.75" style="2" customWidth="1"/>
    <col min="10759" max="10759" width="14.375" style="2" customWidth="1"/>
    <col min="10760" max="11008" width="9" style="2"/>
    <col min="11009" max="11009" width="12.125" style="2" customWidth="1"/>
    <col min="11010" max="11010" width="14.375" style="2" customWidth="1"/>
    <col min="11011" max="11011" width="20.625" style="2" customWidth="1"/>
    <col min="11012" max="11012" width="23.375" style="2" customWidth="1"/>
    <col min="11013" max="11013" width="12.125" style="2" customWidth="1"/>
    <col min="11014" max="11014" width="8.75" style="2" customWidth="1"/>
    <col min="11015" max="11015" width="14.375" style="2" customWidth="1"/>
    <col min="11016" max="11264" width="9" style="2"/>
    <col min="11265" max="11265" width="12.125" style="2" customWidth="1"/>
    <col min="11266" max="11266" width="14.375" style="2" customWidth="1"/>
    <col min="11267" max="11267" width="20.625" style="2" customWidth="1"/>
    <col min="11268" max="11268" width="23.375" style="2" customWidth="1"/>
    <col min="11269" max="11269" width="12.125" style="2" customWidth="1"/>
    <col min="11270" max="11270" width="8.75" style="2" customWidth="1"/>
    <col min="11271" max="11271" width="14.375" style="2" customWidth="1"/>
    <col min="11272" max="11520" width="9" style="2"/>
    <col min="11521" max="11521" width="12.125" style="2" customWidth="1"/>
    <col min="11522" max="11522" width="14.375" style="2" customWidth="1"/>
    <col min="11523" max="11523" width="20.625" style="2" customWidth="1"/>
    <col min="11524" max="11524" width="23.375" style="2" customWidth="1"/>
    <col min="11525" max="11525" width="12.125" style="2" customWidth="1"/>
    <col min="11526" max="11526" width="8.75" style="2" customWidth="1"/>
    <col min="11527" max="11527" width="14.375" style="2" customWidth="1"/>
    <col min="11528" max="11776" width="9" style="2"/>
    <col min="11777" max="11777" width="12.125" style="2" customWidth="1"/>
    <col min="11778" max="11778" width="14.375" style="2" customWidth="1"/>
    <col min="11779" max="11779" width="20.625" style="2" customWidth="1"/>
    <col min="11780" max="11780" width="23.375" style="2" customWidth="1"/>
    <col min="11781" max="11781" width="12.125" style="2" customWidth="1"/>
    <col min="11782" max="11782" width="8.75" style="2" customWidth="1"/>
    <col min="11783" max="11783" width="14.375" style="2" customWidth="1"/>
    <col min="11784" max="12032" width="9" style="2"/>
    <col min="12033" max="12033" width="12.125" style="2" customWidth="1"/>
    <col min="12034" max="12034" width="14.375" style="2" customWidth="1"/>
    <col min="12035" max="12035" width="20.625" style="2" customWidth="1"/>
    <col min="12036" max="12036" width="23.375" style="2" customWidth="1"/>
    <col min="12037" max="12037" width="12.125" style="2" customWidth="1"/>
    <col min="12038" max="12038" width="8.75" style="2" customWidth="1"/>
    <col min="12039" max="12039" width="14.375" style="2" customWidth="1"/>
    <col min="12040" max="12288" width="9" style="2"/>
    <col min="12289" max="12289" width="12.125" style="2" customWidth="1"/>
    <col min="12290" max="12290" width="14.375" style="2" customWidth="1"/>
    <col min="12291" max="12291" width="20.625" style="2" customWidth="1"/>
    <col min="12292" max="12292" width="23.375" style="2" customWidth="1"/>
    <col min="12293" max="12293" width="12.125" style="2" customWidth="1"/>
    <col min="12294" max="12294" width="8.75" style="2" customWidth="1"/>
    <col min="12295" max="12295" width="14.375" style="2" customWidth="1"/>
    <col min="12296" max="12544" width="9" style="2"/>
    <col min="12545" max="12545" width="12.125" style="2" customWidth="1"/>
    <col min="12546" max="12546" width="14.375" style="2" customWidth="1"/>
    <col min="12547" max="12547" width="20.625" style="2" customWidth="1"/>
    <col min="12548" max="12548" width="23.375" style="2" customWidth="1"/>
    <col min="12549" max="12549" width="12.125" style="2" customWidth="1"/>
    <col min="12550" max="12550" width="8.75" style="2" customWidth="1"/>
    <col min="12551" max="12551" width="14.375" style="2" customWidth="1"/>
    <col min="12552" max="12800" width="9" style="2"/>
    <col min="12801" max="12801" width="12.125" style="2" customWidth="1"/>
    <col min="12802" max="12802" width="14.375" style="2" customWidth="1"/>
    <col min="12803" max="12803" width="20.625" style="2" customWidth="1"/>
    <col min="12804" max="12804" width="23.375" style="2" customWidth="1"/>
    <col min="12805" max="12805" width="12.125" style="2" customWidth="1"/>
    <col min="12806" max="12806" width="8.75" style="2" customWidth="1"/>
    <col min="12807" max="12807" width="14.375" style="2" customWidth="1"/>
    <col min="12808" max="13056" width="9" style="2"/>
    <col min="13057" max="13057" width="12.125" style="2" customWidth="1"/>
    <col min="13058" max="13058" width="14.375" style="2" customWidth="1"/>
    <col min="13059" max="13059" width="20.625" style="2" customWidth="1"/>
    <col min="13060" max="13060" width="23.375" style="2" customWidth="1"/>
    <col min="13061" max="13061" width="12.125" style="2" customWidth="1"/>
    <col min="13062" max="13062" width="8.75" style="2" customWidth="1"/>
    <col min="13063" max="13063" width="14.375" style="2" customWidth="1"/>
    <col min="13064" max="13312" width="9" style="2"/>
    <col min="13313" max="13313" width="12.125" style="2" customWidth="1"/>
    <col min="13314" max="13314" width="14.375" style="2" customWidth="1"/>
    <col min="13315" max="13315" width="20.625" style="2" customWidth="1"/>
    <col min="13316" max="13316" width="23.375" style="2" customWidth="1"/>
    <col min="13317" max="13317" width="12.125" style="2" customWidth="1"/>
    <col min="13318" max="13318" width="8.75" style="2" customWidth="1"/>
    <col min="13319" max="13319" width="14.375" style="2" customWidth="1"/>
    <col min="13320" max="13568" width="9" style="2"/>
    <col min="13569" max="13569" width="12.125" style="2" customWidth="1"/>
    <col min="13570" max="13570" width="14.375" style="2" customWidth="1"/>
    <col min="13571" max="13571" width="20.625" style="2" customWidth="1"/>
    <col min="13572" max="13572" width="23.375" style="2" customWidth="1"/>
    <col min="13573" max="13573" width="12.125" style="2" customWidth="1"/>
    <col min="13574" max="13574" width="8.75" style="2" customWidth="1"/>
    <col min="13575" max="13575" width="14.375" style="2" customWidth="1"/>
    <col min="13576" max="13824" width="9" style="2"/>
    <col min="13825" max="13825" width="12.125" style="2" customWidth="1"/>
    <col min="13826" max="13826" width="14.375" style="2" customWidth="1"/>
    <col min="13827" max="13827" width="20.625" style="2" customWidth="1"/>
    <col min="13828" max="13828" width="23.375" style="2" customWidth="1"/>
    <col min="13829" max="13829" width="12.125" style="2" customWidth="1"/>
    <col min="13830" max="13830" width="8.75" style="2" customWidth="1"/>
    <col min="13831" max="13831" width="14.375" style="2" customWidth="1"/>
    <col min="13832" max="14080" width="9" style="2"/>
    <col min="14081" max="14081" width="12.125" style="2" customWidth="1"/>
    <col min="14082" max="14082" width="14.375" style="2" customWidth="1"/>
    <col min="14083" max="14083" width="20.625" style="2" customWidth="1"/>
    <col min="14084" max="14084" width="23.375" style="2" customWidth="1"/>
    <col min="14085" max="14085" width="12.125" style="2" customWidth="1"/>
    <col min="14086" max="14086" width="8.75" style="2" customWidth="1"/>
    <col min="14087" max="14087" width="14.375" style="2" customWidth="1"/>
    <col min="14088" max="14336" width="9" style="2"/>
    <col min="14337" max="14337" width="12.125" style="2" customWidth="1"/>
    <col min="14338" max="14338" width="14.375" style="2" customWidth="1"/>
    <col min="14339" max="14339" width="20.625" style="2" customWidth="1"/>
    <col min="14340" max="14340" width="23.375" style="2" customWidth="1"/>
    <col min="14341" max="14341" width="12.125" style="2" customWidth="1"/>
    <col min="14342" max="14342" width="8.75" style="2" customWidth="1"/>
    <col min="14343" max="14343" width="14.375" style="2" customWidth="1"/>
    <col min="14344" max="14592" width="9" style="2"/>
    <col min="14593" max="14593" width="12.125" style="2" customWidth="1"/>
    <col min="14594" max="14594" width="14.375" style="2" customWidth="1"/>
    <col min="14595" max="14595" width="20.625" style="2" customWidth="1"/>
    <col min="14596" max="14596" width="23.375" style="2" customWidth="1"/>
    <col min="14597" max="14597" width="12.125" style="2" customWidth="1"/>
    <col min="14598" max="14598" width="8.75" style="2" customWidth="1"/>
    <col min="14599" max="14599" width="14.375" style="2" customWidth="1"/>
    <col min="14600" max="14848" width="9" style="2"/>
    <col min="14849" max="14849" width="12.125" style="2" customWidth="1"/>
    <col min="14850" max="14850" width="14.375" style="2" customWidth="1"/>
    <col min="14851" max="14851" width="20.625" style="2" customWidth="1"/>
    <col min="14852" max="14852" width="23.375" style="2" customWidth="1"/>
    <col min="14853" max="14853" width="12.125" style="2" customWidth="1"/>
    <col min="14854" max="14854" width="8.75" style="2" customWidth="1"/>
    <col min="14855" max="14855" width="14.375" style="2" customWidth="1"/>
    <col min="14856" max="15104" width="9" style="2"/>
    <col min="15105" max="15105" width="12.125" style="2" customWidth="1"/>
    <col min="15106" max="15106" width="14.375" style="2" customWidth="1"/>
    <col min="15107" max="15107" width="20.625" style="2" customWidth="1"/>
    <col min="15108" max="15108" width="23.375" style="2" customWidth="1"/>
    <col min="15109" max="15109" width="12.125" style="2" customWidth="1"/>
    <col min="15110" max="15110" width="8.75" style="2" customWidth="1"/>
    <col min="15111" max="15111" width="14.375" style="2" customWidth="1"/>
    <col min="15112" max="15360" width="9" style="2"/>
    <col min="15361" max="15361" width="12.125" style="2" customWidth="1"/>
    <col min="15362" max="15362" width="14.375" style="2" customWidth="1"/>
    <col min="15363" max="15363" width="20.625" style="2" customWidth="1"/>
    <col min="15364" max="15364" width="23.375" style="2" customWidth="1"/>
    <col min="15365" max="15365" width="12.125" style="2" customWidth="1"/>
    <col min="15366" max="15366" width="8.75" style="2" customWidth="1"/>
    <col min="15367" max="15367" width="14.375" style="2" customWidth="1"/>
    <col min="15368" max="15616" width="9" style="2"/>
    <col min="15617" max="15617" width="12.125" style="2" customWidth="1"/>
    <col min="15618" max="15618" width="14.375" style="2" customWidth="1"/>
    <col min="15619" max="15619" width="20.625" style="2" customWidth="1"/>
    <col min="15620" max="15620" width="23.375" style="2" customWidth="1"/>
    <col min="15621" max="15621" width="12.125" style="2" customWidth="1"/>
    <col min="15622" max="15622" width="8.75" style="2" customWidth="1"/>
    <col min="15623" max="15623" width="14.375" style="2" customWidth="1"/>
    <col min="15624" max="15872" width="9" style="2"/>
    <col min="15873" max="15873" width="12.125" style="2" customWidth="1"/>
    <col min="15874" max="15874" width="14.375" style="2" customWidth="1"/>
    <col min="15875" max="15875" width="20.625" style="2" customWidth="1"/>
    <col min="15876" max="15876" width="23.375" style="2" customWidth="1"/>
    <col min="15877" max="15877" width="12.125" style="2" customWidth="1"/>
    <col min="15878" max="15878" width="8.75" style="2" customWidth="1"/>
    <col min="15879" max="15879" width="14.375" style="2" customWidth="1"/>
    <col min="15880" max="16128" width="9" style="2"/>
    <col min="16129" max="16129" width="12.125" style="2" customWidth="1"/>
    <col min="16130" max="16130" width="14.375" style="2" customWidth="1"/>
    <col min="16131" max="16131" width="20.625" style="2" customWidth="1"/>
    <col min="16132" max="16132" width="23.375" style="2" customWidth="1"/>
    <col min="16133" max="16133" width="12.125" style="2" customWidth="1"/>
    <col min="16134" max="16134" width="8.75" style="2" customWidth="1"/>
    <col min="16135" max="16135" width="14.375" style="2" customWidth="1"/>
    <col min="16136" max="16384" width="9" style="2"/>
  </cols>
  <sheetData>
    <row r="1" spans="1:19" ht="24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2"/>
      <c r="K1" s="121"/>
      <c r="L1" s="121"/>
    </row>
    <row r="2" spans="1:19" ht="19.5">
      <c r="A2" s="123" t="s">
        <v>181</v>
      </c>
      <c r="B2" s="123"/>
      <c r="C2" s="123"/>
      <c r="D2" s="123"/>
      <c r="E2" s="123"/>
      <c r="F2" s="123"/>
      <c r="G2" s="123"/>
      <c r="H2" s="123"/>
      <c r="I2" s="123"/>
      <c r="J2" s="124"/>
      <c r="K2" s="123"/>
      <c r="L2" s="123"/>
    </row>
    <row r="3" spans="1:19" ht="20.25" thickBot="1">
      <c r="A3" s="125" t="s">
        <v>1</v>
      </c>
      <c r="B3" s="125"/>
      <c r="C3" s="126"/>
      <c r="D3" s="125"/>
      <c r="E3" s="125"/>
      <c r="F3" s="125"/>
      <c r="G3" s="125"/>
      <c r="H3" s="125"/>
      <c r="I3" s="125"/>
      <c r="J3" s="127"/>
      <c r="K3" s="125"/>
    </row>
    <row r="4" spans="1:19" s="4" customFormat="1" ht="36.75" customHeight="1">
      <c r="A4" s="128" t="s">
        <v>17</v>
      </c>
      <c r="B4" s="130" t="s">
        <v>2</v>
      </c>
      <c r="C4" s="119" t="s">
        <v>41</v>
      </c>
      <c r="D4" s="119" t="s">
        <v>59</v>
      </c>
      <c r="E4" s="85"/>
      <c r="F4" s="85"/>
      <c r="G4" s="85"/>
      <c r="H4" s="85"/>
      <c r="I4" s="119" t="s">
        <v>42</v>
      </c>
      <c r="J4" s="119" t="s">
        <v>43</v>
      </c>
      <c r="K4" s="132" t="s">
        <v>44</v>
      </c>
      <c r="L4" s="134" t="s">
        <v>45</v>
      </c>
      <c r="M4" s="64"/>
      <c r="N4" s="88"/>
      <c r="O4" s="62"/>
      <c r="P4" s="62"/>
      <c r="Q4" s="62"/>
      <c r="R4" s="62"/>
      <c r="S4" s="62"/>
    </row>
    <row r="5" spans="1:19" s="4" customFormat="1" ht="36.75" customHeight="1">
      <c r="A5" s="129"/>
      <c r="B5" s="131"/>
      <c r="C5" s="120"/>
      <c r="D5" s="120"/>
      <c r="E5" s="86" t="s">
        <v>6</v>
      </c>
      <c r="F5" s="86" t="s">
        <v>7</v>
      </c>
      <c r="G5" s="86" t="s">
        <v>48</v>
      </c>
      <c r="H5" s="86" t="s">
        <v>38</v>
      </c>
      <c r="I5" s="120"/>
      <c r="J5" s="120"/>
      <c r="K5" s="133"/>
      <c r="L5" s="135"/>
      <c r="M5" s="64"/>
      <c r="N5" s="88"/>
      <c r="O5" s="62"/>
      <c r="P5" s="62"/>
      <c r="Q5" s="62"/>
      <c r="R5" s="62"/>
      <c r="S5" s="62"/>
    </row>
    <row r="6" spans="1:19" s="4" customFormat="1" ht="36.75" customHeight="1">
      <c r="A6" s="129"/>
      <c r="B6" s="131"/>
      <c r="C6" s="120"/>
      <c r="D6" s="120"/>
      <c r="E6" s="86" t="s">
        <v>46</v>
      </c>
      <c r="F6" s="86" t="s">
        <v>47</v>
      </c>
      <c r="G6" s="86" t="s">
        <v>37</v>
      </c>
      <c r="H6" s="86" t="s">
        <v>39</v>
      </c>
      <c r="I6" s="120"/>
      <c r="J6" s="120"/>
      <c r="K6" s="133"/>
      <c r="L6" s="135"/>
      <c r="M6" s="64"/>
      <c r="N6" s="88"/>
      <c r="O6" s="62"/>
      <c r="P6" s="62"/>
      <c r="Q6" s="62"/>
      <c r="R6" s="62"/>
      <c r="S6" s="62"/>
    </row>
    <row r="7" spans="1:19" s="4" customFormat="1" ht="36.75" customHeight="1">
      <c r="A7" s="79">
        <v>1</v>
      </c>
      <c r="B7" s="111" t="s">
        <v>284</v>
      </c>
      <c r="C7" s="111" t="s">
        <v>5</v>
      </c>
      <c r="D7" s="101" t="s">
        <v>291</v>
      </c>
      <c r="E7" s="63" t="s">
        <v>292</v>
      </c>
      <c r="F7" s="63"/>
      <c r="G7" s="63" t="s">
        <v>292</v>
      </c>
      <c r="H7" s="63" t="s">
        <v>292</v>
      </c>
      <c r="I7" s="79" t="str">
        <f>REPLACE(N7,2,LEN(N7)-2,REPT("O",LEN(N7)-2))</f>
        <v>임O정</v>
      </c>
      <c r="J7" s="111" t="s">
        <v>296</v>
      </c>
      <c r="K7" s="113">
        <v>10000</v>
      </c>
      <c r="L7" s="84" t="s">
        <v>295</v>
      </c>
      <c r="M7" s="64"/>
      <c r="N7" s="115" t="s">
        <v>144</v>
      </c>
      <c r="O7" s="62"/>
      <c r="P7" s="62"/>
      <c r="Q7" s="62"/>
      <c r="R7" s="62"/>
      <c r="S7" s="62"/>
    </row>
    <row r="8" spans="1:19" s="4" customFormat="1" ht="36.75" customHeight="1">
      <c r="A8" s="79">
        <v>2</v>
      </c>
      <c r="B8" s="111" t="s">
        <v>213</v>
      </c>
      <c r="C8" s="111" t="s">
        <v>288</v>
      </c>
      <c r="D8" s="101" t="s">
        <v>300</v>
      </c>
      <c r="E8" s="63" t="s">
        <v>292</v>
      </c>
      <c r="F8" s="63"/>
      <c r="G8" s="63" t="s">
        <v>292</v>
      </c>
      <c r="H8" s="63" t="s">
        <v>292</v>
      </c>
      <c r="I8" s="79" t="str">
        <f t="shared" ref="I8:I59" si="0">REPLACE(N8,2,LEN(N8)-2,REPT("O",LEN(N8)-2))</f>
        <v>하OOO과</v>
      </c>
      <c r="J8" s="111" t="s">
        <v>316</v>
      </c>
      <c r="K8" s="113">
        <v>200000</v>
      </c>
      <c r="L8" s="84" t="s">
        <v>295</v>
      </c>
      <c r="M8" s="64"/>
      <c r="N8" s="115" t="s">
        <v>159</v>
      </c>
      <c r="O8" s="62"/>
      <c r="P8" s="62"/>
      <c r="Q8" s="62"/>
      <c r="R8" s="62"/>
      <c r="S8" s="62"/>
    </row>
    <row r="9" spans="1:19" s="4" customFormat="1" ht="36.75" customHeight="1">
      <c r="A9" s="79">
        <v>3</v>
      </c>
      <c r="B9" s="111" t="s">
        <v>213</v>
      </c>
      <c r="C9" s="111" t="s">
        <v>5</v>
      </c>
      <c r="D9" s="101" t="s">
        <v>291</v>
      </c>
      <c r="E9" s="63" t="s">
        <v>292</v>
      </c>
      <c r="F9" s="63"/>
      <c r="G9" s="63" t="s">
        <v>292</v>
      </c>
      <c r="H9" s="63" t="s">
        <v>292</v>
      </c>
      <c r="I9" s="79" t="str">
        <f t="shared" si="0"/>
        <v>김O성</v>
      </c>
      <c r="J9" s="111" t="s">
        <v>296</v>
      </c>
      <c r="K9" s="113">
        <v>10000</v>
      </c>
      <c r="L9" s="84" t="s">
        <v>295</v>
      </c>
      <c r="M9" s="64"/>
      <c r="N9" s="115" t="s">
        <v>269</v>
      </c>
      <c r="O9" s="62"/>
      <c r="P9" s="62"/>
      <c r="Q9" s="62"/>
      <c r="R9" s="62"/>
      <c r="S9" s="62"/>
    </row>
    <row r="10" spans="1:19" s="4" customFormat="1" ht="36.75" customHeight="1">
      <c r="A10" s="79">
        <v>4</v>
      </c>
      <c r="B10" s="111" t="s">
        <v>213</v>
      </c>
      <c r="C10" s="111" t="s">
        <v>5</v>
      </c>
      <c r="D10" s="101" t="s">
        <v>294</v>
      </c>
      <c r="E10" s="63" t="s">
        <v>292</v>
      </c>
      <c r="F10" s="63"/>
      <c r="G10" s="63" t="s">
        <v>292</v>
      </c>
      <c r="H10" s="63" t="s">
        <v>292</v>
      </c>
      <c r="I10" s="79" t="str">
        <f t="shared" si="0"/>
        <v>홍OOOOOOO)</v>
      </c>
      <c r="J10" s="111" t="s">
        <v>296</v>
      </c>
      <c r="K10" s="113">
        <v>11400</v>
      </c>
      <c r="L10" s="84" t="s">
        <v>295</v>
      </c>
      <c r="M10" s="64"/>
      <c r="N10" s="115" t="s">
        <v>270</v>
      </c>
      <c r="O10" s="62"/>
      <c r="P10" s="62"/>
      <c r="Q10" s="62"/>
      <c r="R10" s="62"/>
      <c r="S10" s="62"/>
    </row>
    <row r="11" spans="1:19" s="4" customFormat="1" ht="36.75" customHeight="1">
      <c r="A11" s="79">
        <v>5</v>
      </c>
      <c r="B11" s="111" t="s">
        <v>213</v>
      </c>
      <c r="C11" s="111" t="s">
        <v>5</v>
      </c>
      <c r="D11" s="101" t="s">
        <v>293</v>
      </c>
      <c r="E11" s="63" t="s">
        <v>292</v>
      </c>
      <c r="F11" s="63"/>
      <c r="G11" s="63" t="s">
        <v>292</v>
      </c>
      <c r="H11" s="63" t="s">
        <v>292</v>
      </c>
      <c r="I11" s="79" t="str">
        <f t="shared" si="0"/>
        <v>골OO식</v>
      </c>
      <c r="J11" s="111" t="s">
        <v>296</v>
      </c>
      <c r="K11" s="113">
        <v>22800</v>
      </c>
      <c r="L11" s="84" t="s">
        <v>295</v>
      </c>
      <c r="M11" s="64"/>
      <c r="N11" s="115" t="s">
        <v>184</v>
      </c>
      <c r="O11" s="62"/>
      <c r="P11" s="62"/>
      <c r="Q11" s="62"/>
      <c r="R11" s="62"/>
      <c r="S11" s="62"/>
    </row>
    <row r="12" spans="1:19" s="4" customFormat="1" ht="36.75" customHeight="1">
      <c r="A12" s="79">
        <v>6</v>
      </c>
      <c r="B12" s="111" t="s">
        <v>213</v>
      </c>
      <c r="C12" s="111" t="s">
        <v>5</v>
      </c>
      <c r="D12" s="101" t="s">
        <v>294</v>
      </c>
      <c r="E12" s="63" t="s">
        <v>292</v>
      </c>
      <c r="F12" s="63"/>
      <c r="G12" s="63" t="s">
        <v>292</v>
      </c>
      <c r="H12" s="63" t="s">
        <v>292</v>
      </c>
      <c r="I12" s="79" t="str">
        <f t="shared" si="0"/>
        <v>김O수</v>
      </c>
      <c r="J12" s="111" t="s">
        <v>296</v>
      </c>
      <c r="K12" s="113">
        <v>10000</v>
      </c>
      <c r="L12" s="84" t="s">
        <v>295</v>
      </c>
      <c r="M12" s="64"/>
      <c r="N12" s="115" t="s">
        <v>129</v>
      </c>
      <c r="O12" s="62"/>
      <c r="P12" s="62"/>
      <c r="Q12" s="62"/>
      <c r="R12" s="62"/>
      <c r="S12" s="62"/>
    </row>
    <row r="13" spans="1:19" s="4" customFormat="1" ht="36.75" customHeight="1">
      <c r="A13" s="79">
        <v>7</v>
      </c>
      <c r="B13" s="111" t="s">
        <v>213</v>
      </c>
      <c r="C13" s="111" t="s">
        <v>5</v>
      </c>
      <c r="D13" s="101" t="s">
        <v>294</v>
      </c>
      <c r="E13" s="63" t="s">
        <v>292</v>
      </c>
      <c r="F13" s="63"/>
      <c r="G13" s="63" t="s">
        <v>292</v>
      </c>
      <c r="H13" s="63" t="s">
        <v>292</v>
      </c>
      <c r="I13" s="79" t="str">
        <f t="shared" si="0"/>
        <v>양O영</v>
      </c>
      <c r="J13" s="111" t="s">
        <v>296</v>
      </c>
      <c r="K13" s="113">
        <v>10000</v>
      </c>
      <c r="L13" s="84" t="s">
        <v>295</v>
      </c>
      <c r="M13" s="64"/>
      <c r="N13" s="115" t="s">
        <v>132</v>
      </c>
      <c r="O13" s="62"/>
      <c r="P13" s="62"/>
      <c r="Q13" s="62"/>
      <c r="R13" s="62"/>
      <c r="S13" s="62"/>
    </row>
    <row r="14" spans="1:19" s="4" customFormat="1" ht="36.75" customHeight="1">
      <c r="A14" s="79">
        <v>8</v>
      </c>
      <c r="B14" s="111" t="s">
        <v>213</v>
      </c>
      <c r="C14" s="111" t="s">
        <v>5</v>
      </c>
      <c r="D14" s="101" t="s">
        <v>294</v>
      </c>
      <c r="E14" s="63" t="s">
        <v>292</v>
      </c>
      <c r="F14" s="63"/>
      <c r="G14" s="63" t="s">
        <v>292</v>
      </c>
      <c r="H14" s="63" t="s">
        <v>292</v>
      </c>
      <c r="I14" s="79" t="str">
        <f t="shared" si="0"/>
        <v>김O광</v>
      </c>
      <c r="J14" s="111" t="s">
        <v>296</v>
      </c>
      <c r="K14" s="113">
        <v>10400</v>
      </c>
      <c r="L14" s="84" t="s">
        <v>295</v>
      </c>
      <c r="M14" s="64"/>
      <c r="N14" s="115" t="s">
        <v>271</v>
      </c>
      <c r="O14" s="62"/>
      <c r="P14" s="62"/>
      <c r="Q14" s="62"/>
      <c r="R14" s="62"/>
      <c r="S14" s="62"/>
    </row>
    <row r="15" spans="1:19" s="4" customFormat="1" ht="36.75" customHeight="1">
      <c r="A15" s="79">
        <v>9</v>
      </c>
      <c r="B15" s="111" t="s">
        <v>213</v>
      </c>
      <c r="C15" s="111" t="s">
        <v>5</v>
      </c>
      <c r="D15" s="101" t="s">
        <v>294</v>
      </c>
      <c r="E15" s="63" t="s">
        <v>292</v>
      </c>
      <c r="F15" s="63"/>
      <c r="G15" s="63" t="s">
        <v>292</v>
      </c>
      <c r="H15" s="63" t="s">
        <v>292</v>
      </c>
      <c r="I15" s="79" t="str">
        <f t="shared" si="0"/>
        <v>김OOOOOO)</v>
      </c>
      <c r="J15" s="111" t="s">
        <v>296</v>
      </c>
      <c r="K15" s="113">
        <v>10400</v>
      </c>
      <c r="L15" s="84" t="s">
        <v>295</v>
      </c>
      <c r="M15" s="64"/>
      <c r="N15" s="115" t="s">
        <v>272</v>
      </c>
      <c r="O15" s="62"/>
      <c r="P15" s="62"/>
      <c r="Q15" s="62"/>
      <c r="R15" s="62"/>
      <c r="S15" s="62"/>
    </row>
    <row r="16" spans="1:19" s="4" customFormat="1" ht="36.75" customHeight="1">
      <c r="A16" s="79">
        <v>10</v>
      </c>
      <c r="B16" s="111" t="s">
        <v>213</v>
      </c>
      <c r="C16" s="111" t="s">
        <v>5</v>
      </c>
      <c r="D16" s="101" t="s">
        <v>294</v>
      </c>
      <c r="E16" s="63" t="s">
        <v>292</v>
      </c>
      <c r="F16" s="63"/>
      <c r="G16" s="63" t="s">
        <v>292</v>
      </c>
      <c r="H16" s="63" t="s">
        <v>292</v>
      </c>
      <c r="I16" s="79" t="str">
        <f t="shared" si="0"/>
        <v>우O섭</v>
      </c>
      <c r="J16" s="111" t="s">
        <v>296</v>
      </c>
      <c r="K16" s="113">
        <v>30000</v>
      </c>
      <c r="L16" s="84" t="s">
        <v>295</v>
      </c>
      <c r="M16" s="64"/>
      <c r="N16" s="115" t="s">
        <v>128</v>
      </c>
      <c r="O16" s="62"/>
      <c r="P16" s="62"/>
      <c r="Q16" s="62"/>
      <c r="R16" s="62"/>
      <c r="S16" s="62"/>
    </row>
    <row r="17" spans="1:19" s="4" customFormat="1" ht="36.75" customHeight="1">
      <c r="A17" s="79">
        <v>11</v>
      </c>
      <c r="B17" s="111" t="s">
        <v>213</v>
      </c>
      <c r="C17" s="111" t="s">
        <v>5</v>
      </c>
      <c r="D17" s="101" t="s">
        <v>294</v>
      </c>
      <c r="E17" s="63" t="s">
        <v>292</v>
      </c>
      <c r="F17" s="63"/>
      <c r="G17" s="63" t="s">
        <v>292</v>
      </c>
      <c r="H17" s="63" t="s">
        <v>292</v>
      </c>
      <c r="I17" s="79" t="str">
        <f t="shared" si="0"/>
        <v>장O선</v>
      </c>
      <c r="J17" s="111" t="s">
        <v>296</v>
      </c>
      <c r="K17" s="113">
        <v>10000</v>
      </c>
      <c r="L17" s="84" t="s">
        <v>295</v>
      </c>
      <c r="M17" s="64"/>
      <c r="N17" s="115" t="s">
        <v>183</v>
      </c>
      <c r="O17" s="62"/>
      <c r="P17" s="62"/>
      <c r="Q17" s="62"/>
      <c r="R17" s="62"/>
      <c r="S17" s="62"/>
    </row>
    <row r="18" spans="1:19" s="4" customFormat="1" ht="36.75" customHeight="1">
      <c r="A18" s="79">
        <v>12</v>
      </c>
      <c r="B18" s="111" t="s">
        <v>213</v>
      </c>
      <c r="C18" s="111" t="s">
        <v>5</v>
      </c>
      <c r="D18" s="101" t="s">
        <v>294</v>
      </c>
      <c r="E18" s="63" t="s">
        <v>292</v>
      </c>
      <c r="F18" s="63"/>
      <c r="G18" s="63" t="s">
        <v>292</v>
      </c>
      <c r="H18" s="63" t="s">
        <v>292</v>
      </c>
      <c r="I18" s="79" t="str">
        <f t="shared" si="0"/>
        <v>유O순</v>
      </c>
      <c r="J18" s="111" t="s">
        <v>296</v>
      </c>
      <c r="K18" s="113">
        <v>11400</v>
      </c>
      <c r="L18" s="84" t="s">
        <v>295</v>
      </c>
      <c r="M18" s="64"/>
      <c r="N18" s="115" t="s">
        <v>182</v>
      </c>
      <c r="O18" s="62"/>
      <c r="P18" s="62"/>
      <c r="Q18" s="62"/>
      <c r="R18" s="62"/>
      <c r="S18" s="62"/>
    </row>
    <row r="19" spans="1:19" s="4" customFormat="1" ht="36.75" customHeight="1">
      <c r="A19" s="79">
        <v>13</v>
      </c>
      <c r="B19" s="111" t="s">
        <v>214</v>
      </c>
      <c r="C19" s="111" t="s">
        <v>288</v>
      </c>
      <c r="D19" s="101"/>
      <c r="E19" s="63" t="s">
        <v>292</v>
      </c>
      <c r="F19" s="63"/>
      <c r="G19" s="63" t="s">
        <v>292</v>
      </c>
      <c r="H19" s="63" t="s">
        <v>292</v>
      </c>
      <c r="I19" s="79" t="str">
        <f t="shared" si="0"/>
        <v>서OOOOOOOOO아</v>
      </c>
      <c r="J19" s="111" t="s">
        <v>298</v>
      </c>
      <c r="K19" s="113">
        <v>6000</v>
      </c>
      <c r="L19" s="84" t="s">
        <v>297</v>
      </c>
      <c r="M19" s="64"/>
      <c r="N19" s="115" t="s">
        <v>185</v>
      </c>
      <c r="O19" s="62"/>
      <c r="P19" s="62"/>
      <c r="Q19" s="62"/>
      <c r="R19" s="62"/>
      <c r="S19" s="62"/>
    </row>
    <row r="20" spans="1:19" s="4" customFormat="1" ht="36.75" customHeight="1">
      <c r="A20" s="79">
        <v>14</v>
      </c>
      <c r="B20" s="111" t="s">
        <v>215</v>
      </c>
      <c r="C20" s="111" t="s">
        <v>288</v>
      </c>
      <c r="D20" s="101" t="s">
        <v>301</v>
      </c>
      <c r="E20" s="63" t="s">
        <v>292</v>
      </c>
      <c r="F20" s="63"/>
      <c r="G20" s="63" t="s">
        <v>292</v>
      </c>
      <c r="H20" s="63" t="s">
        <v>292</v>
      </c>
      <c r="I20" s="79" t="str">
        <f t="shared" si="0"/>
        <v>(OOOOOO엔</v>
      </c>
      <c r="J20" s="111" t="s">
        <v>317</v>
      </c>
      <c r="K20" s="113">
        <v>2200000</v>
      </c>
      <c r="L20" s="84" t="s">
        <v>295</v>
      </c>
      <c r="M20" s="64"/>
      <c r="N20" s="115" t="s">
        <v>61</v>
      </c>
      <c r="O20" s="62"/>
      <c r="P20" s="62"/>
      <c r="Q20" s="62"/>
      <c r="R20" s="62"/>
      <c r="S20" s="62"/>
    </row>
    <row r="21" spans="1:19" s="4" customFormat="1" ht="36.75" customHeight="1">
      <c r="A21" s="79">
        <v>15</v>
      </c>
      <c r="B21" s="111" t="s">
        <v>215</v>
      </c>
      <c r="C21" s="111" t="s">
        <v>288</v>
      </c>
      <c r="D21" s="101" t="s">
        <v>294</v>
      </c>
      <c r="E21" s="63" t="s">
        <v>292</v>
      </c>
      <c r="F21" s="63"/>
      <c r="G21" s="63" t="s">
        <v>292</v>
      </c>
      <c r="H21" s="63" t="s">
        <v>292</v>
      </c>
      <c r="I21" s="79" t="str">
        <f t="shared" si="0"/>
        <v>홍O훈</v>
      </c>
      <c r="J21" s="111" t="s">
        <v>318</v>
      </c>
      <c r="K21" s="113">
        <v>100000</v>
      </c>
      <c r="L21" s="84" t="s">
        <v>313</v>
      </c>
      <c r="M21" s="64"/>
      <c r="N21" s="115" t="s">
        <v>273</v>
      </c>
      <c r="O21" s="62"/>
      <c r="P21" s="62"/>
      <c r="Q21" s="62"/>
      <c r="R21" s="62"/>
      <c r="S21" s="62"/>
    </row>
    <row r="22" spans="1:19" s="4" customFormat="1" ht="36.75" customHeight="1">
      <c r="A22" s="79">
        <v>16</v>
      </c>
      <c r="B22" s="111" t="s">
        <v>215</v>
      </c>
      <c r="C22" s="111" t="s">
        <v>5</v>
      </c>
      <c r="D22" s="101" t="s">
        <v>294</v>
      </c>
      <c r="E22" s="63" t="s">
        <v>292</v>
      </c>
      <c r="F22" s="63"/>
      <c r="G22" s="63" t="s">
        <v>292</v>
      </c>
      <c r="H22" s="63" t="s">
        <v>292</v>
      </c>
      <c r="I22" s="79" t="str">
        <f t="shared" si="0"/>
        <v>김OOOOOOOOOOO)</v>
      </c>
      <c r="J22" s="111" t="s">
        <v>296</v>
      </c>
      <c r="K22" s="113">
        <v>100000</v>
      </c>
      <c r="L22" s="84" t="s">
        <v>295</v>
      </c>
      <c r="M22" s="64"/>
      <c r="N22" s="115" t="s">
        <v>60</v>
      </c>
      <c r="O22" s="62"/>
      <c r="P22" s="62"/>
      <c r="Q22" s="62"/>
      <c r="R22" s="62"/>
      <c r="S22" s="62"/>
    </row>
    <row r="23" spans="1:19" s="4" customFormat="1" ht="36.75" customHeight="1">
      <c r="A23" s="79">
        <v>17</v>
      </c>
      <c r="B23" s="111" t="s">
        <v>215</v>
      </c>
      <c r="C23" s="111" t="s">
        <v>5</v>
      </c>
      <c r="D23" s="101" t="s">
        <v>294</v>
      </c>
      <c r="E23" s="63" t="s">
        <v>292</v>
      </c>
      <c r="F23" s="63"/>
      <c r="G23" s="63" t="s">
        <v>292</v>
      </c>
      <c r="H23" s="63" t="s">
        <v>292</v>
      </c>
      <c r="I23" s="79" t="str">
        <f t="shared" si="0"/>
        <v>박O선</v>
      </c>
      <c r="J23" s="111" t="s">
        <v>296</v>
      </c>
      <c r="K23" s="113">
        <v>10400</v>
      </c>
      <c r="L23" s="84" t="s">
        <v>295</v>
      </c>
      <c r="M23" s="64"/>
      <c r="N23" s="115" t="s">
        <v>138</v>
      </c>
      <c r="O23" s="62"/>
      <c r="P23" s="62"/>
      <c r="Q23" s="62"/>
      <c r="R23" s="62"/>
      <c r="S23" s="62"/>
    </row>
    <row r="24" spans="1:19" s="4" customFormat="1" ht="36.75" customHeight="1">
      <c r="A24" s="79">
        <v>18</v>
      </c>
      <c r="B24" s="111" t="s">
        <v>216</v>
      </c>
      <c r="C24" s="111" t="s">
        <v>288</v>
      </c>
      <c r="D24" s="101" t="s">
        <v>302</v>
      </c>
      <c r="E24" s="63" t="s">
        <v>311</v>
      </c>
      <c r="F24" s="63"/>
      <c r="G24" s="63" t="s">
        <v>312</v>
      </c>
      <c r="H24" s="63" t="s">
        <v>312</v>
      </c>
      <c r="I24" s="79" t="str">
        <f t="shared" si="0"/>
        <v>어OOOOOOOOOOOO부</v>
      </c>
      <c r="J24" s="111" t="s">
        <v>319</v>
      </c>
      <c r="K24" s="113">
        <v>1000000</v>
      </c>
      <c r="L24" s="84" t="s">
        <v>295</v>
      </c>
      <c r="M24" s="64"/>
      <c r="N24" s="115" t="s">
        <v>58</v>
      </c>
      <c r="O24" s="62"/>
      <c r="P24" s="62"/>
      <c r="Q24" s="62"/>
      <c r="R24" s="62"/>
      <c r="S24" s="62"/>
    </row>
    <row r="25" spans="1:19" s="4" customFormat="1" ht="36.75" customHeight="1">
      <c r="A25" s="79">
        <v>19</v>
      </c>
      <c r="B25" s="111" t="s">
        <v>216</v>
      </c>
      <c r="C25" s="111" t="s">
        <v>288</v>
      </c>
      <c r="D25" s="101" t="s">
        <v>302</v>
      </c>
      <c r="E25" s="63" t="s">
        <v>311</v>
      </c>
      <c r="F25" s="63"/>
      <c r="G25" s="63" t="s">
        <v>312</v>
      </c>
      <c r="H25" s="63" t="s">
        <v>312</v>
      </c>
      <c r="I25" s="79" t="str">
        <f t="shared" si="0"/>
        <v>(OOOOOO눔</v>
      </c>
      <c r="J25" s="111" t="s">
        <v>320</v>
      </c>
      <c r="K25" s="113">
        <v>4000000</v>
      </c>
      <c r="L25" s="84" t="s">
        <v>314</v>
      </c>
      <c r="M25" s="64"/>
      <c r="N25" s="115" t="s">
        <v>274</v>
      </c>
      <c r="O25" s="62"/>
      <c r="P25" s="62"/>
      <c r="Q25" s="62"/>
      <c r="R25" s="62"/>
      <c r="S25" s="62"/>
    </row>
    <row r="26" spans="1:19" s="4" customFormat="1" ht="36.75" customHeight="1">
      <c r="A26" s="79">
        <v>20</v>
      </c>
      <c r="B26" s="111" t="s">
        <v>216</v>
      </c>
      <c r="C26" s="111" t="s">
        <v>5</v>
      </c>
      <c r="D26" s="101" t="s">
        <v>294</v>
      </c>
      <c r="E26" s="63" t="s">
        <v>292</v>
      </c>
      <c r="F26" s="63"/>
      <c r="G26" s="63" t="s">
        <v>292</v>
      </c>
      <c r="H26" s="63" t="s">
        <v>292</v>
      </c>
      <c r="I26" s="79" t="str">
        <f t="shared" si="0"/>
        <v>이O봉</v>
      </c>
      <c r="J26" s="111" t="s">
        <v>296</v>
      </c>
      <c r="K26" s="113">
        <v>11400</v>
      </c>
      <c r="L26" s="84" t="s">
        <v>295</v>
      </c>
      <c r="M26" s="64"/>
      <c r="N26" s="115" t="s">
        <v>161</v>
      </c>
      <c r="O26" s="62"/>
      <c r="P26" s="62"/>
      <c r="Q26" s="62"/>
      <c r="R26" s="62"/>
      <c r="S26" s="62"/>
    </row>
    <row r="27" spans="1:19" s="4" customFormat="1" ht="36.75" customHeight="1">
      <c r="A27" s="79">
        <v>21</v>
      </c>
      <c r="B27" s="111" t="s">
        <v>216</v>
      </c>
      <c r="C27" s="111" t="s">
        <v>5</v>
      </c>
      <c r="D27" s="101" t="s">
        <v>294</v>
      </c>
      <c r="E27" s="63" t="s">
        <v>292</v>
      </c>
      <c r="F27" s="63"/>
      <c r="G27" s="63" t="s">
        <v>292</v>
      </c>
      <c r="H27" s="63" t="s">
        <v>292</v>
      </c>
      <c r="I27" s="79" t="str">
        <f t="shared" si="0"/>
        <v>황O득</v>
      </c>
      <c r="J27" s="111" t="s">
        <v>296</v>
      </c>
      <c r="K27" s="113">
        <v>10000</v>
      </c>
      <c r="L27" s="84" t="s">
        <v>295</v>
      </c>
      <c r="M27" s="64"/>
      <c r="N27" s="115" t="s">
        <v>162</v>
      </c>
      <c r="O27" s="62"/>
      <c r="P27" s="62"/>
      <c r="Q27" s="62"/>
      <c r="R27" s="62"/>
      <c r="S27" s="62"/>
    </row>
    <row r="28" spans="1:19" s="4" customFormat="1" ht="36.75" customHeight="1">
      <c r="A28" s="79">
        <v>22</v>
      </c>
      <c r="B28" s="111" t="s">
        <v>216</v>
      </c>
      <c r="C28" s="111" t="s">
        <v>5</v>
      </c>
      <c r="D28" s="101" t="s">
        <v>294</v>
      </c>
      <c r="E28" s="63" t="s">
        <v>292</v>
      </c>
      <c r="F28" s="63"/>
      <c r="G28" s="63" t="s">
        <v>292</v>
      </c>
      <c r="H28" s="63" t="s">
        <v>292</v>
      </c>
      <c r="I28" s="79" t="str">
        <f t="shared" si="0"/>
        <v>구O자</v>
      </c>
      <c r="J28" s="111" t="s">
        <v>296</v>
      </c>
      <c r="K28" s="113">
        <v>10000</v>
      </c>
      <c r="L28" s="84" t="s">
        <v>295</v>
      </c>
      <c r="M28" s="64"/>
      <c r="N28" s="115" t="s">
        <v>160</v>
      </c>
      <c r="O28" s="62"/>
      <c r="P28" s="62"/>
      <c r="Q28" s="62"/>
      <c r="R28" s="62"/>
      <c r="S28" s="62"/>
    </row>
    <row r="29" spans="1:19" s="4" customFormat="1" ht="36.75" customHeight="1">
      <c r="A29" s="79">
        <v>23</v>
      </c>
      <c r="B29" s="111" t="s">
        <v>216</v>
      </c>
      <c r="C29" s="111" t="s">
        <v>5</v>
      </c>
      <c r="D29" s="101"/>
      <c r="E29" s="101" t="s">
        <v>290</v>
      </c>
      <c r="F29" s="63"/>
      <c r="G29" s="101" t="s">
        <v>290</v>
      </c>
      <c r="H29" s="101" t="s">
        <v>290</v>
      </c>
      <c r="I29" s="79" t="str">
        <f t="shared" si="0"/>
        <v xml:space="preserve"> O명</v>
      </c>
      <c r="J29" s="111" t="s">
        <v>298</v>
      </c>
      <c r="K29" s="113">
        <v>192000</v>
      </c>
      <c r="L29" s="84" t="s">
        <v>297</v>
      </c>
      <c r="M29" s="64"/>
      <c r="N29" s="115" t="s">
        <v>299</v>
      </c>
      <c r="O29" s="62"/>
      <c r="P29" s="62"/>
      <c r="Q29" s="62"/>
      <c r="R29" s="62"/>
      <c r="S29" s="62"/>
    </row>
    <row r="30" spans="1:19" s="4" customFormat="1" ht="36.75" customHeight="1">
      <c r="A30" s="79">
        <v>24</v>
      </c>
      <c r="B30" s="111" t="s">
        <v>216</v>
      </c>
      <c r="C30" s="111" t="s">
        <v>5</v>
      </c>
      <c r="D30" s="101" t="s">
        <v>294</v>
      </c>
      <c r="E30" s="63" t="s">
        <v>292</v>
      </c>
      <c r="F30" s="63"/>
      <c r="G30" s="63" t="s">
        <v>292</v>
      </c>
      <c r="H30" s="63" t="s">
        <v>292</v>
      </c>
      <c r="I30" s="79" t="str">
        <f t="shared" si="0"/>
        <v>김O섭</v>
      </c>
      <c r="J30" s="111" t="s">
        <v>296</v>
      </c>
      <c r="K30" s="113">
        <v>20800</v>
      </c>
      <c r="L30" s="84" t="s">
        <v>295</v>
      </c>
      <c r="M30" s="64"/>
      <c r="N30" s="115" t="s">
        <v>275</v>
      </c>
      <c r="O30" s="62"/>
      <c r="P30" s="62"/>
      <c r="Q30" s="62"/>
      <c r="R30" s="62"/>
      <c r="S30" s="62"/>
    </row>
    <row r="31" spans="1:19" s="4" customFormat="1" ht="36.75" customHeight="1">
      <c r="A31" s="79">
        <v>25</v>
      </c>
      <c r="B31" s="111" t="s">
        <v>285</v>
      </c>
      <c r="C31" s="111" t="s">
        <v>5</v>
      </c>
      <c r="D31" s="101" t="s">
        <v>294</v>
      </c>
      <c r="E31" s="63" t="s">
        <v>292</v>
      </c>
      <c r="F31" s="63"/>
      <c r="G31" s="63" t="s">
        <v>292</v>
      </c>
      <c r="H31" s="63" t="s">
        <v>292</v>
      </c>
      <c r="I31" s="79" t="str">
        <f t="shared" si="0"/>
        <v>오O희</v>
      </c>
      <c r="J31" s="111" t="s">
        <v>296</v>
      </c>
      <c r="K31" s="113">
        <v>100000</v>
      </c>
      <c r="L31" s="84" t="s">
        <v>295</v>
      </c>
      <c r="M31" s="64"/>
      <c r="N31" s="115" t="s">
        <v>153</v>
      </c>
      <c r="O31" s="62"/>
      <c r="P31" s="62"/>
      <c r="Q31" s="62"/>
      <c r="R31" s="62"/>
      <c r="S31" s="62"/>
    </row>
    <row r="32" spans="1:19" s="4" customFormat="1" ht="36.75" customHeight="1">
      <c r="A32" s="79">
        <v>26</v>
      </c>
      <c r="B32" s="111" t="s">
        <v>217</v>
      </c>
      <c r="C32" s="111" t="s">
        <v>288</v>
      </c>
      <c r="D32" s="101" t="s">
        <v>303</v>
      </c>
      <c r="E32" s="63" t="s">
        <v>311</v>
      </c>
      <c r="F32" s="63"/>
      <c r="G32" s="63" t="s">
        <v>312</v>
      </c>
      <c r="H32" s="63" t="s">
        <v>312</v>
      </c>
      <c r="I32" s="79" t="str">
        <f t="shared" si="0"/>
        <v>경OOOOOOOOO회</v>
      </c>
      <c r="J32" s="111" t="s">
        <v>322</v>
      </c>
      <c r="K32" s="113">
        <v>5780000</v>
      </c>
      <c r="L32" s="84" t="s">
        <v>315</v>
      </c>
      <c r="M32" s="64"/>
      <c r="N32" s="115" t="s">
        <v>57</v>
      </c>
      <c r="O32" s="62"/>
      <c r="P32" s="62"/>
      <c r="Q32" s="62"/>
      <c r="R32" s="62"/>
      <c r="S32" s="62"/>
    </row>
    <row r="33" spans="1:19" s="4" customFormat="1" ht="36.75" customHeight="1">
      <c r="A33" s="79">
        <v>27</v>
      </c>
      <c r="B33" s="111" t="s">
        <v>217</v>
      </c>
      <c r="C33" s="111" t="s">
        <v>288</v>
      </c>
      <c r="D33" s="101" t="s">
        <v>303</v>
      </c>
      <c r="E33" s="63" t="s">
        <v>311</v>
      </c>
      <c r="F33" s="63"/>
      <c r="G33" s="63" t="s">
        <v>312</v>
      </c>
      <c r="H33" s="63" t="s">
        <v>312</v>
      </c>
      <c r="I33" s="79" t="str">
        <f t="shared" si="0"/>
        <v>어OOOOOOOOOOOO부</v>
      </c>
      <c r="J33" s="111" t="s">
        <v>316</v>
      </c>
      <c r="K33" s="113">
        <v>300000</v>
      </c>
      <c r="L33" s="84" t="s">
        <v>295</v>
      </c>
      <c r="M33" s="64"/>
      <c r="N33" s="115" t="s">
        <v>58</v>
      </c>
      <c r="O33" s="62"/>
      <c r="P33" s="62"/>
      <c r="Q33" s="62"/>
      <c r="R33" s="62"/>
      <c r="S33" s="62"/>
    </row>
    <row r="34" spans="1:19" s="4" customFormat="1" ht="36.75" customHeight="1">
      <c r="A34" s="79">
        <v>28</v>
      </c>
      <c r="B34" s="111" t="s">
        <v>217</v>
      </c>
      <c r="C34" s="111" t="s">
        <v>5</v>
      </c>
      <c r="D34" s="101" t="s">
        <v>294</v>
      </c>
      <c r="E34" s="63" t="s">
        <v>292</v>
      </c>
      <c r="F34" s="63"/>
      <c r="G34" s="63" t="s">
        <v>292</v>
      </c>
      <c r="H34" s="63" t="s">
        <v>292</v>
      </c>
      <c r="I34" s="79" t="str">
        <f t="shared" si="0"/>
        <v>백O주</v>
      </c>
      <c r="J34" s="111" t="s">
        <v>296</v>
      </c>
      <c r="K34" s="113">
        <v>10000</v>
      </c>
      <c r="L34" s="84" t="s">
        <v>295</v>
      </c>
      <c r="M34" s="64"/>
      <c r="N34" s="115" t="s">
        <v>124</v>
      </c>
      <c r="O34" s="62"/>
      <c r="P34" s="62"/>
      <c r="Q34" s="62"/>
      <c r="R34" s="62"/>
      <c r="S34" s="62"/>
    </row>
    <row r="35" spans="1:19" s="4" customFormat="1" ht="36.75" customHeight="1">
      <c r="A35" s="79">
        <v>29</v>
      </c>
      <c r="B35" s="111" t="s">
        <v>217</v>
      </c>
      <c r="C35" s="111" t="s">
        <v>5</v>
      </c>
      <c r="D35" s="101" t="s">
        <v>294</v>
      </c>
      <c r="E35" s="63" t="s">
        <v>292</v>
      </c>
      <c r="F35" s="63"/>
      <c r="G35" s="63" t="s">
        <v>292</v>
      </c>
      <c r="H35" s="63" t="s">
        <v>292</v>
      </c>
      <c r="I35" s="79" t="str">
        <f t="shared" si="0"/>
        <v>이O영</v>
      </c>
      <c r="J35" s="111" t="s">
        <v>296</v>
      </c>
      <c r="K35" s="113">
        <v>10000</v>
      </c>
      <c r="L35" s="84" t="s">
        <v>295</v>
      </c>
      <c r="M35" s="64"/>
      <c r="N35" s="115" t="s">
        <v>123</v>
      </c>
      <c r="O35" s="62"/>
      <c r="P35" s="62"/>
      <c r="Q35" s="62"/>
      <c r="R35" s="62"/>
      <c r="S35" s="62"/>
    </row>
    <row r="36" spans="1:19" s="4" customFormat="1" ht="36.75" customHeight="1">
      <c r="A36" s="79">
        <v>30</v>
      </c>
      <c r="B36" s="111" t="s">
        <v>217</v>
      </c>
      <c r="C36" s="111" t="s">
        <v>5</v>
      </c>
      <c r="D36" s="101" t="s">
        <v>294</v>
      </c>
      <c r="E36" s="63" t="s">
        <v>292</v>
      </c>
      <c r="F36" s="63"/>
      <c r="G36" s="63" t="s">
        <v>292</v>
      </c>
      <c r="H36" s="63" t="s">
        <v>292</v>
      </c>
      <c r="I36" s="79" t="str">
        <f t="shared" si="0"/>
        <v>문O윤</v>
      </c>
      <c r="J36" s="111" t="s">
        <v>296</v>
      </c>
      <c r="K36" s="113">
        <v>10000</v>
      </c>
      <c r="L36" s="84" t="s">
        <v>295</v>
      </c>
      <c r="M36" s="64"/>
      <c r="N36" s="115" t="s">
        <v>122</v>
      </c>
      <c r="O36" s="62"/>
      <c r="P36" s="62"/>
      <c r="Q36" s="62"/>
      <c r="R36" s="62"/>
      <c r="S36" s="62"/>
    </row>
    <row r="37" spans="1:19" s="4" customFormat="1" ht="36.75" customHeight="1">
      <c r="A37" s="79">
        <v>31</v>
      </c>
      <c r="B37" s="111" t="s">
        <v>217</v>
      </c>
      <c r="C37" s="111" t="s">
        <v>5</v>
      </c>
      <c r="D37" s="101" t="s">
        <v>294</v>
      </c>
      <c r="E37" s="63" t="s">
        <v>292</v>
      </c>
      <c r="F37" s="63"/>
      <c r="G37" s="63" t="s">
        <v>292</v>
      </c>
      <c r="H37" s="63" t="s">
        <v>292</v>
      </c>
      <c r="I37" s="79" t="str">
        <f t="shared" si="0"/>
        <v>차O경</v>
      </c>
      <c r="J37" s="111" t="s">
        <v>296</v>
      </c>
      <c r="K37" s="113">
        <v>11400</v>
      </c>
      <c r="L37" s="84" t="s">
        <v>295</v>
      </c>
      <c r="M37" s="64"/>
      <c r="N37" s="115" t="s">
        <v>133</v>
      </c>
      <c r="O37" s="62"/>
      <c r="P37" s="62"/>
      <c r="Q37" s="62"/>
      <c r="R37" s="62"/>
      <c r="S37" s="62"/>
    </row>
    <row r="38" spans="1:19" s="4" customFormat="1" ht="36.75" customHeight="1">
      <c r="A38" s="79">
        <v>32</v>
      </c>
      <c r="B38" s="111" t="s">
        <v>218</v>
      </c>
      <c r="C38" s="111" t="s">
        <v>5</v>
      </c>
      <c r="D38" s="101" t="s">
        <v>294</v>
      </c>
      <c r="E38" s="63" t="s">
        <v>292</v>
      </c>
      <c r="F38" s="63"/>
      <c r="G38" s="63" t="s">
        <v>292</v>
      </c>
      <c r="H38" s="63" t="s">
        <v>292</v>
      </c>
      <c r="I38" s="79" t="str">
        <f t="shared" si="0"/>
        <v>허O선</v>
      </c>
      <c r="J38" s="111" t="s">
        <v>296</v>
      </c>
      <c r="K38" s="113">
        <v>10000</v>
      </c>
      <c r="L38" s="84" t="s">
        <v>295</v>
      </c>
      <c r="M38" s="64"/>
      <c r="N38" s="115" t="s">
        <v>189</v>
      </c>
      <c r="O38" s="62"/>
      <c r="P38" s="62"/>
      <c r="Q38" s="62"/>
      <c r="R38" s="62"/>
      <c r="S38" s="62"/>
    </row>
    <row r="39" spans="1:19" s="4" customFormat="1" ht="36.75" customHeight="1">
      <c r="A39" s="79">
        <v>33</v>
      </c>
      <c r="B39" s="111" t="s">
        <v>218</v>
      </c>
      <c r="C39" s="111" t="s">
        <v>5</v>
      </c>
      <c r="D39" s="101" t="s">
        <v>294</v>
      </c>
      <c r="E39" s="63" t="s">
        <v>292</v>
      </c>
      <c r="F39" s="63"/>
      <c r="G39" s="63" t="s">
        <v>292</v>
      </c>
      <c r="H39" s="63" t="s">
        <v>292</v>
      </c>
      <c r="I39" s="79" t="str">
        <f t="shared" si="0"/>
        <v>이O숙</v>
      </c>
      <c r="J39" s="111" t="s">
        <v>296</v>
      </c>
      <c r="K39" s="113">
        <v>20000</v>
      </c>
      <c r="L39" s="84" t="s">
        <v>295</v>
      </c>
      <c r="M39" s="64"/>
      <c r="N39" s="115" t="s">
        <v>154</v>
      </c>
      <c r="O39" s="62"/>
      <c r="P39" s="62"/>
      <c r="Q39" s="62"/>
      <c r="R39" s="62"/>
      <c r="S39" s="62"/>
    </row>
    <row r="40" spans="1:19" s="4" customFormat="1" ht="36.75" customHeight="1">
      <c r="A40" s="79">
        <v>34</v>
      </c>
      <c r="B40" s="111" t="s">
        <v>218</v>
      </c>
      <c r="C40" s="111" t="s">
        <v>5</v>
      </c>
      <c r="D40" s="101" t="s">
        <v>294</v>
      </c>
      <c r="E40" s="63" t="s">
        <v>292</v>
      </c>
      <c r="F40" s="63"/>
      <c r="G40" s="63" t="s">
        <v>292</v>
      </c>
      <c r="H40" s="63" t="s">
        <v>292</v>
      </c>
      <c r="I40" s="79" t="str">
        <f t="shared" si="0"/>
        <v>김O민</v>
      </c>
      <c r="J40" s="111" t="s">
        <v>296</v>
      </c>
      <c r="K40" s="113">
        <v>20000</v>
      </c>
      <c r="L40" s="84" t="s">
        <v>295</v>
      </c>
      <c r="M40" s="64"/>
      <c r="N40" s="115" t="s">
        <v>134</v>
      </c>
      <c r="O40" s="62"/>
      <c r="P40" s="62"/>
      <c r="Q40" s="62"/>
      <c r="R40" s="62"/>
      <c r="S40" s="62"/>
    </row>
    <row r="41" spans="1:19" s="4" customFormat="1" ht="36.75" customHeight="1">
      <c r="A41" s="79">
        <v>35</v>
      </c>
      <c r="B41" s="111" t="s">
        <v>218</v>
      </c>
      <c r="C41" s="111" t="s">
        <v>5</v>
      </c>
      <c r="D41" s="101" t="s">
        <v>294</v>
      </c>
      <c r="E41" s="63" t="s">
        <v>292</v>
      </c>
      <c r="F41" s="63"/>
      <c r="G41" s="63" t="s">
        <v>292</v>
      </c>
      <c r="H41" s="63" t="s">
        <v>292</v>
      </c>
      <c r="I41" s="79" t="str">
        <f t="shared" si="0"/>
        <v>박O재</v>
      </c>
      <c r="J41" s="111" t="s">
        <v>296</v>
      </c>
      <c r="K41" s="113">
        <v>20000</v>
      </c>
      <c r="L41" s="84" t="s">
        <v>295</v>
      </c>
      <c r="M41" s="64"/>
      <c r="N41" s="115" t="s">
        <v>147</v>
      </c>
      <c r="O41" s="62"/>
      <c r="P41" s="62"/>
      <c r="Q41" s="62"/>
      <c r="R41" s="62"/>
      <c r="S41" s="62"/>
    </row>
    <row r="42" spans="1:19" s="4" customFormat="1" ht="36.75" customHeight="1">
      <c r="A42" s="79">
        <v>36</v>
      </c>
      <c r="B42" s="111" t="s">
        <v>218</v>
      </c>
      <c r="C42" s="111" t="s">
        <v>5</v>
      </c>
      <c r="D42" s="101" t="s">
        <v>294</v>
      </c>
      <c r="E42" s="63" t="s">
        <v>292</v>
      </c>
      <c r="F42" s="63"/>
      <c r="G42" s="63" t="s">
        <v>292</v>
      </c>
      <c r="H42" s="63" t="s">
        <v>292</v>
      </c>
      <c r="I42" s="79" t="str">
        <f t="shared" si="0"/>
        <v>강O권</v>
      </c>
      <c r="J42" s="111" t="s">
        <v>296</v>
      </c>
      <c r="K42" s="113">
        <v>10000</v>
      </c>
      <c r="L42" s="84" t="s">
        <v>295</v>
      </c>
      <c r="M42" s="64"/>
      <c r="N42" s="115" t="s">
        <v>187</v>
      </c>
      <c r="O42" s="62"/>
      <c r="P42" s="62"/>
      <c r="Q42" s="62"/>
      <c r="R42" s="62"/>
      <c r="S42" s="62"/>
    </row>
    <row r="43" spans="1:19" s="4" customFormat="1" ht="36.75" customHeight="1">
      <c r="A43" s="79">
        <v>37</v>
      </c>
      <c r="B43" s="111" t="s">
        <v>218</v>
      </c>
      <c r="C43" s="111" t="s">
        <v>5</v>
      </c>
      <c r="D43" s="101" t="s">
        <v>294</v>
      </c>
      <c r="E43" s="63" t="s">
        <v>292</v>
      </c>
      <c r="F43" s="63"/>
      <c r="G43" s="63" t="s">
        <v>292</v>
      </c>
      <c r="H43" s="63" t="s">
        <v>292</v>
      </c>
      <c r="I43" s="79" t="str">
        <f t="shared" si="0"/>
        <v>송OO란</v>
      </c>
      <c r="J43" s="111" t="s">
        <v>296</v>
      </c>
      <c r="K43" s="113">
        <v>100000</v>
      </c>
      <c r="L43" s="84" t="s">
        <v>295</v>
      </c>
      <c r="M43" s="64"/>
      <c r="N43" s="115" t="s">
        <v>152</v>
      </c>
      <c r="O43" s="62"/>
      <c r="P43" s="62"/>
      <c r="Q43" s="62"/>
      <c r="R43" s="62"/>
      <c r="S43" s="62"/>
    </row>
    <row r="44" spans="1:19" s="4" customFormat="1" ht="36.75" customHeight="1">
      <c r="A44" s="79">
        <v>38</v>
      </c>
      <c r="B44" s="111" t="s">
        <v>218</v>
      </c>
      <c r="C44" s="111" t="s">
        <v>5</v>
      </c>
      <c r="D44" s="101" t="s">
        <v>294</v>
      </c>
      <c r="E44" s="63" t="s">
        <v>292</v>
      </c>
      <c r="F44" s="63"/>
      <c r="G44" s="63" t="s">
        <v>292</v>
      </c>
      <c r="H44" s="63" t="s">
        <v>292</v>
      </c>
      <c r="I44" s="79" t="str">
        <f t="shared" si="0"/>
        <v>여O화</v>
      </c>
      <c r="J44" s="111" t="s">
        <v>296</v>
      </c>
      <c r="K44" s="113">
        <v>10000</v>
      </c>
      <c r="L44" s="84" t="s">
        <v>295</v>
      </c>
      <c r="M44" s="64"/>
      <c r="N44" s="115" t="s">
        <v>188</v>
      </c>
      <c r="O44" s="62"/>
      <c r="P44" s="62"/>
      <c r="Q44" s="62"/>
      <c r="R44" s="62"/>
      <c r="S44" s="62"/>
    </row>
    <row r="45" spans="1:19" s="4" customFormat="1" ht="36.75" customHeight="1">
      <c r="A45" s="79">
        <v>39</v>
      </c>
      <c r="B45" s="111" t="s">
        <v>218</v>
      </c>
      <c r="C45" s="111" t="s">
        <v>5</v>
      </c>
      <c r="D45" s="101" t="s">
        <v>294</v>
      </c>
      <c r="E45" s="63" t="s">
        <v>292</v>
      </c>
      <c r="F45" s="63"/>
      <c r="G45" s="63" t="s">
        <v>292</v>
      </c>
      <c r="H45" s="63" t="s">
        <v>292</v>
      </c>
      <c r="I45" s="79" t="str">
        <f t="shared" si="0"/>
        <v>박O선</v>
      </c>
      <c r="J45" s="111" t="s">
        <v>296</v>
      </c>
      <c r="K45" s="113">
        <v>10400</v>
      </c>
      <c r="L45" s="84" t="s">
        <v>295</v>
      </c>
      <c r="M45" s="64"/>
      <c r="N45" s="115" t="s">
        <v>139</v>
      </c>
      <c r="O45" s="62"/>
      <c r="P45" s="62"/>
      <c r="Q45" s="62"/>
      <c r="R45" s="62"/>
      <c r="S45" s="62"/>
    </row>
    <row r="46" spans="1:19" s="4" customFormat="1" ht="36.75" customHeight="1">
      <c r="A46" s="79">
        <v>40</v>
      </c>
      <c r="B46" s="111" t="s">
        <v>218</v>
      </c>
      <c r="C46" s="111" t="s">
        <v>5</v>
      </c>
      <c r="D46" s="101" t="s">
        <v>294</v>
      </c>
      <c r="E46" s="63" t="s">
        <v>292</v>
      </c>
      <c r="F46" s="63"/>
      <c r="G46" s="63" t="s">
        <v>292</v>
      </c>
      <c r="H46" s="63" t="s">
        <v>292</v>
      </c>
      <c r="I46" s="79" t="str">
        <f t="shared" si="0"/>
        <v>김O란</v>
      </c>
      <c r="J46" s="111" t="s">
        <v>296</v>
      </c>
      <c r="K46" s="113">
        <v>10000</v>
      </c>
      <c r="L46" s="84" t="s">
        <v>295</v>
      </c>
      <c r="M46" s="64"/>
      <c r="N46" s="115" t="s">
        <v>190</v>
      </c>
      <c r="O46" s="62"/>
      <c r="P46" s="62"/>
      <c r="Q46" s="62"/>
      <c r="R46" s="62"/>
      <c r="S46" s="62"/>
    </row>
    <row r="47" spans="1:19" s="4" customFormat="1" ht="36.75" customHeight="1">
      <c r="A47" s="79">
        <v>41</v>
      </c>
      <c r="B47" s="111" t="s">
        <v>220</v>
      </c>
      <c r="C47" s="111" t="s">
        <v>5</v>
      </c>
      <c r="D47" s="101" t="s">
        <v>294</v>
      </c>
      <c r="E47" s="63" t="s">
        <v>292</v>
      </c>
      <c r="F47" s="63"/>
      <c r="G47" s="63" t="s">
        <v>292</v>
      </c>
      <c r="H47" s="63" t="s">
        <v>292</v>
      </c>
      <c r="I47" s="79" t="str">
        <f t="shared" si="0"/>
        <v>이O일</v>
      </c>
      <c r="J47" s="111" t="s">
        <v>296</v>
      </c>
      <c r="K47" s="113">
        <v>20000</v>
      </c>
      <c r="L47" s="84" t="s">
        <v>295</v>
      </c>
      <c r="M47" s="64"/>
      <c r="N47" s="115" t="s">
        <v>136</v>
      </c>
      <c r="O47" s="62"/>
      <c r="P47" s="62"/>
      <c r="Q47" s="62"/>
      <c r="R47" s="62"/>
      <c r="S47" s="62"/>
    </row>
    <row r="48" spans="1:19" s="4" customFormat="1" ht="36.75" customHeight="1">
      <c r="A48" s="79">
        <v>42</v>
      </c>
      <c r="B48" s="111" t="s">
        <v>223</v>
      </c>
      <c r="C48" s="111" t="s">
        <v>288</v>
      </c>
      <c r="D48" s="101" t="s">
        <v>304</v>
      </c>
      <c r="E48" s="63" t="s">
        <v>292</v>
      </c>
      <c r="F48" s="63"/>
      <c r="G48" s="63" t="s">
        <v>292</v>
      </c>
      <c r="H48" s="63" t="s">
        <v>292</v>
      </c>
      <c r="I48" s="79" t="str">
        <f t="shared" si="0"/>
        <v>대OOOOOOOOOOOO회</v>
      </c>
      <c r="J48" s="111" t="s">
        <v>321</v>
      </c>
      <c r="K48" s="113">
        <v>3700000</v>
      </c>
      <c r="L48" s="84" t="s">
        <v>297</v>
      </c>
      <c r="M48" s="64"/>
      <c r="N48" s="115" t="s">
        <v>276</v>
      </c>
      <c r="O48" s="62"/>
      <c r="P48" s="62"/>
      <c r="Q48" s="62"/>
      <c r="R48" s="62"/>
      <c r="S48" s="62"/>
    </row>
    <row r="49" spans="1:19" s="4" customFormat="1" ht="36.75" customHeight="1">
      <c r="A49" s="79">
        <v>43</v>
      </c>
      <c r="B49" s="111" t="s">
        <v>223</v>
      </c>
      <c r="C49" s="111" t="s">
        <v>288</v>
      </c>
      <c r="D49" s="101" t="s">
        <v>305</v>
      </c>
      <c r="E49" s="63" t="s">
        <v>311</v>
      </c>
      <c r="F49" s="63"/>
      <c r="G49" s="63" t="s">
        <v>312</v>
      </c>
      <c r="H49" s="63" t="s">
        <v>312</v>
      </c>
      <c r="I49" s="79" t="str">
        <f t="shared" si="0"/>
        <v>사OOOOOOOOOO단</v>
      </c>
      <c r="J49" s="111" t="s">
        <v>323</v>
      </c>
      <c r="K49" s="113">
        <v>200000</v>
      </c>
      <c r="L49" s="84" t="s">
        <v>297</v>
      </c>
      <c r="M49" s="64"/>
      <c r="N49" s="115" t="s">
        <v>62</v>
      </c>
      <c r="O49" s="62"/>
      <c r="P49" s="62"/>
      <c r="Q49" s="62"/>
      <c r="R49" s="62"/>
      <c r="S49" s="62"/>
    </row>
    <row r="50" spans="1:19" s="4" customFormat="1" ht="36.75" customHeight="1">
      <c r="A50" s="79">
        <v>44</v>
      </c>
      <c r="B50" s="111" t="s">
        <v>286</v>
      </c>
      <c r="C50" s="111" t="s">
        <v>5</v>
      </c>
      <c r="D50" s="101" t="s">
        <v>294</v>
      </c>
      <c r="E50" s="63" t="s">
        <v>292</v>
      </c>
      <c r="F50" s="63"/>
      <c r="G50" s="63" t="s">
        <v>292</v>
      </c>
      <c r="H50" s="63" t="s">
        <v>292</v>
      </c>
      <c r="I50" s="79" t="str">
        <f t="shared" si="0"/>
        <v>김O정</v>
      </c>
      <c r="J50" s="111" t="s">
        <v>296</v>
      </c>
      <c r="K50" s="113">
        <v>10400</v>
      </c>
      <c r="L50" s="84" t="s">
        <v>295</v>
      </c>
      <c r="M50" s="64"/>
      <c r="N50" s="115" t="s">
        <v>140</v>
      </c>
      <c r="O50" s="62"/>
      <c r="P50" s="62"/>
      <c r="Q50" s="62"/>
      <c r="R50" s="62"/>
      <c r="S50" s="62"/>
    </row>
    <row r="51" spans="1:19" s="4" customFormat="1" ht="36.75" customHeight="1">
      <c r="A51" s="79">
        <v>45</v>
      </c>
      <c r="B51" s="111" t="s">
        <v>224</v>
      </c>
      <c r="C51" s="111" t="s">
        <v>288</v>
      </c>
      <c r="D51" s="101" t="s">
        <v>306</v>
      </c>
      <c r="E51" s="63" t="s">
        <v>311</v>
      </c>
      <c r="F51" s="63"/>
      <c r="G51" s="63" t="s">
        <v>312</v>
      </c>
      <c r="H51" s="63" t="s">
        <v>312</v>
      </c>
      <c r="I51" s="79" t="str">
        <f t="shared" si="0"/>
        <v>해O빈</v>
      </c>
      <c r="J51" s="111" t="s">
        <v>296</v>
      </c>
      <c r="K51" s="113">
        <v>105000</v>
      </c>
      <c r="L51" s="84" t="s">
        <v>297</v>
      </c>
      <c r="M51" s="64"/>
      <c r="N51" s="115" t="s">
        <v>157</v>
      </c>
      <c r="O51" s="62"/>
      <c r="P51" s="62"/>
      <c r="Q51" s="62"/>
      <c r="R51" s="62"/>
      <c r="S51" s="62"/>
    </row>
    <row r="52" spans="1:19" s="4" customFormat="1" ht="36.75" customHeight="1">
      <c r="A52" s="79">
        <v>46</v>
      </c>
      <c r="B52" s="111" t="s">
        <v>224</v>
      </c>
      <c r="C52" s="111" t="s">
        <v>288</v>
      </c>
      <c r="D52" s="101" t="s">
        <v>307</v>
      </c>
      <c r="E52" s="63" t="s">
        <v>292</v>
      </c>
      <c r="F52" s="63"/>
      <c r="G52" s="63" t="s">
        <v>292</v>
      </c>
      <c r="H52" s="63" t="s">
        <v>292</v>
      </c>
      <c r="I52" s="79" t="str">
        <f t="shared" si="0"/>
        <v>이O원</v>
      </c>
      <c r="J52" s="111" t="s">
        <v>324</v>
      </c>
      <c r="K52" s="113">
        <v>10000</v>
      </c>
      <c r="L52" s="84" t="s">
        <v>315</v>
      </c>
      <c r="M52" s="64"/>
      <c r="N52" s="115" t="s">
        <v>156</v>
      </c>
      <c r="O52" s="62"/>
      <c r="P52" s="62"/>
      <c r="Q52" s="62"/>
      <c r="R52" s="62"/>
      <c r="S52" s="62"/>
    </row>
    <row r="53" spans="1:19" s="4" customFormat="1" ht="36.75" customHeight="1">
      <c r="A53" s="79">
        <v>47</v>
      </c>
      <c r="B53" s="111" t="s">
        <v>224</v>
      </c>
      <c r="C53" s="111" t="s">
        <v>5</v>
      </c>
      <c r="D53" s="101" t="s">
        <v>294</v>
      </c>
      <c r="E53" s="63" t="s">
        <v>292</v>
      </c>
      <c r="F53" s="63"/>
      <c r="G53" s="63" t="s">
        <v>292</v>
      </c>
      <c r="H53" s="63" t="s">
        <v>292</v>
      </c>
      <c r="I53" s="79" t="str">
        <f t="shared" si="0"/>
        <v>조O정</v>
      </c>
      <c r="J53" s="111" t="s">
        <v>296</v>
      </c>
      <c r="K53" s="113">
        <v>10000</v>
      </c>
      <c r="L53" s="84" t="s">
        <v>295</v>
      </c>
      <c r="M53" s="64"/>
      <c r="N53" s="115" t="s">
        <v>117</v>
      </c>
      <c r="O53" s="62"/>
      <c r="P53" s="62"/>
      <c r="Q53" s="62"/>
      <c r="R53" s="62"/>
      <c r="S53" s="62"/>
    </row>
    <row r="54" spans="1:19" s="4" customFormat="1" ht="36.75" customHeight="1">
      <c r="A54" s="79">
        <v>48</v>
      </c>
      <c r="B54" s="111" t="s">
        <v>224</v>
      </c>
      <c r="C54" s="111" t="s">
        <v>5</v>
      </c>
      <c r="D54" s="101" t="s">
        <v>294</v>
      </c>
      <c r="E54" s="63" t="s">
        <v>292</v>
      </c>
      <c r="F54" s="63"/>
      <c r="G54" s="63" t="s">
        <v>292</v>
      </c>
      <c r="H54" s="63" t="s">
        <v>292</v>
      </c>
      <c r="I54" s="79" t="str">
        <f t="shared" si="0"/>
        <v>이O철</v>
      </c>
      <c r="J54" s="111" t="s">
        <v>296</v>
      </c>
      <c r="K54" s="113">
        <v>10000</v>
      </c>
      <c r="L54" s="84" t="s">
        <v>295</v>
      </c>
      <c r="M54" s="64"/>
      <c r="N54" s="115" t="s">
        <v>137</v>
      </c>
      <c r="O54" s="62"/>
      <c r="P54" s="62"/>
      <c r="Q54" s="62"/>
      <c r="R54" s="62"/>
      <c r="S54" s="62"/>
    </row>
    <row r="55" spans="1:19" s="4" customFormat="1" ht="36.75" customHeight="1">
      <c r="A55" s="79">
        <v>49</v>
      </c>
      <c r="B55" s="111" t="s">
        <v>224</v>
      </c>
      <c r="C55" s="111" t="s">
        <v>5</v>
      </c>
      <c r="D55" s="101" t="s">
        <v>294</v>
      </c>
      <c r="E55" s="63" t="s">
        <v>292</v>
      </c>
      <c r="F55" s="63"/>
      <c r="G55" s="63" t="s">
        <v>292</v>
      </c>
      <c r="H55" s="63" t="s">
        <v>292</v>
      </c>
      <c r="I55" s="79" t="str">
        <f t="shared" si="0"/>
        <v>김O효</v>
      </c>
      <c r="J55" s="111" t="s">
        <v>296</v>
      </c>
      <c r="K55" s="113">
        <v>20000</v>
      </c>
      <c r="L55" s="84" t="s">
        <v>295</v>
      </c>
      <c r="M55" s="64"/>
      <c r="N55" s="115" t="s">
        <v>155</v>
      </c>
      <c r="O55" s="62"/>
      <c r="P55" s="62"/>
      <c r="Q55" s="62"/>
      <c r="R55" s="62"/>
      <c r="S55" s="62"/>
    </row>
    <row r="56" spans="1:19" s="4" customFormat="1" ht="36.75" customHeight="1">
      <c r="A56" s="79">
        <v>50</v>
      </c>
      <c r="B56" s="111" t="s">
        <v>224</v>
      </c>
      <c r="C56" s="111" t="s">
        <v>5</v>
      </c>
      <c r="D56" s="101" t="s">
        <v>294</v>
      </c>
      <c r="E56" s="63" t="s">
        <v>292</v>
      </c>
      <c r="F56" s="63"/>
      <c r="G56" s="63" t="s">
        <v>292</v>
      </c>
      <c r="H56" s="63" t="s">
        <v>292</v>
      </c>
      <c r="I56" s="79" t="str">
        <f t="shared" si="0"/>
        <v>유O희</v>
      </c>
      <c r="J56" s="111" t="s">
        <v>296</v>
      </c>
      <c r="K56" s="113">
        <v>10000</v>
      </c>
      <c r="L56" s="84" t="s">
        <v>295</v>
      </c>
      <c r="M56" s="64"/>
      <c r="N56" s="115" t="s">
        <v>163</v>
      </c>
      <c r="O56" s="62"/>
      <c r="P56" s="62"/>
      <c r="Q56" s="62"/>
      <c r="R56" s="62"/>
      <c r="S56" s="62"/>
    </row>
    <row r="57" spans="1:19" s="4" customFormat="1" ht="36.75" customHeight="1">
      <c r="A57" s="79">
        <v>51</v>
      </c>
      <c r="B57" s="111" t="s">
        <v>224</v>
      </c>
      <c r="C57" s="111" t="s">
        <v>5</v>
      </c>
      <c r="D57" s="101" t="s">
        <v>294</v>
      </c>
      <c r="E57" s="63" t="s">
        <v>292</v>
      </c>
      <c r="F57" s="63"/>
      <c r="G57" s="63" t="s">
        <v>292</v>
      </c>
      <c r="H57" s="63" t="s">
        <v>292</v>
      </c>
      <c r="I57" s="79" t="str">
        <f t="shared" si="0"/>
        <v>정O호</v>
      </c>
      <c r="J57" s="111" t="s">
        <v>296</v>
      </c>
      <c r="K57" s="113">
        <v>10000</v>
      </c>
      <c r="L57" s="84" t="s">
        <v>295</v>
      </c>
      <c r="M57" s="64"/>
      <c r="N57" s="115" t="s">
        <v>125</v>
      </c>
      <c r="O57" s="62"/>
      <c r="P57" s="62"/>
      <c r="Q57" s="62"/>
      <c r="R57" s="62"/>
      <c r="S57" s="62"/>
    </row>
    <row r="58" spans="1:19" s="4" customFormat="1" ht="36.75" customHeight="1">
      <c r="A58" s="79">
        <v>52</v>
      </c>
      <c r="B58" s="111" t="s">
        <v>224</v>
      </c>
      <c r="C58" s="111" t="s">
        <v>5</v>
      </c>
      <c r="D58" s="101" t="s">
        <v>294</v>
      </c>
      <c r="E58" s="63" t="s">
        <v>292</v>
      </c>
      <c r="F58" s="63"/>
      <c r="G58" s="63" t="s">
        <v>292</v>
      </c>
      <c r="H58" s="63" t="s">
        <v>292</v>
      </c>
      <c r="I58" s="79" t="str">
        <f t="shared" si="0"/>
        <v>장O은</v>
      </c>
      <c r="J58" s="111" t="s">
        <v>296</v>
      </c>
      <c r="K58" s="113">
        <v>10000</v>
      </c>
      <c r="L58" s="84" t="s">
        <v>295</v>
      </c>
      <c r="M58" s="64"/>
      <c r="N58" s="115" t="s">
        <v>191</v>
      </c>
      <c r="O58" s="62"/>
      <c r="P58" s="62"/>
      <c r="Q58" s="62"/>
      <c r="R58" s="62"/>
      <c r="S58" s="62"/>
    </row>
    <row r="59" spans="1:19" s="4" customFormat="1" ht="36.75" customHeight="1">
      <c r="A59" s="79">
        <v>53</v>
      </c>
      <c r="B59" s="111" t="s">
        <v>225</v>
      </c>
      <c r="C59" s="111" t="s">
        <v>5</v>
      </c>
      <c r="D59" s="101" t="s">
        <v>294</v>
      </c>
      <c r="E59" s="63" t="s">
        <v>292</v>
      </c>
      <c r="F59" s="63"/>
      <c r="G59" s="63" t="s">
        <v>292</v>
      </c>
      <c r="H59" s="63" t="s">
        <v>292</v>
      </c>
      <c r="I59" s="79" t="str">
        <f t="shared" si="0"/>
        <v>우O명</v>
      </c>
      <c r="J59" s="111" t="s">
        <v>296</v>
      </c>
      <c r="K59" s="113">
        <v>10000</v>
      </c>
      <c r="L59" s="84" t="s">
        <v>295</v>
      </c>
      <c r="M59" s="64"/>
      <c r="N59" s="115" t="s">
        <v>165</v>
      </c>
      <c r="O59" s="62"/>
      <c r="P59" s="62"/>
      <c r="Q59" s="62"/>
      <c r="R59" s="62"/>
      <c r="S59" s="62"/>
    </row>
    <row r="60" spans="1:19" s="4" customFormat="1" ht="36.75" customHeight="1">
      <c r="A60" s="79">
        <v>54</v>
      </c>
      <c r="B60" s="111" t="s">
        <v>227</v>
      </c>
      <c r="C60" s="111" t="s">
        <v>5</v>
      </c>
      <c r="D60" s="101" t="s">
        <v>293</v>
      </c>
      <c r="E60" s="63" t="s">
        <v>292</v>
      </c>
      <c r="F60" s="63"/>
      <c r="G60" s="63" t="s">
        <v>292</v>
      </c>
      <c r="H60" s="63" t="s">
        <v>292</v>
      </c>
      <c r="I60" s="79" t="str">
        <f t="shared" ref="I60:I61" si="1">REPLACE(N60,2,LEN(N60)-2,REPT("O",LEN(N60)-2))</f>
        <v>마OOOOOOOOO점</v>
      </c>
      <c r="J60" s="111" t="s">
        <v>296</v>
      </c>
      <c r="K60" s="113">
        <v>50000</v>
      </c>
      <c r="L60" s="84" t="s">
        <v>295</v>
      </c>
      <c r="M60" s="64"/>
      <c r="N60" s="115" t="s">
        <v>164</v>
      </c>
      <c r="O60" s="62"/>
      <c r="P60" s="62"/>
      <c r="Q60" s="62"/>
      <c r="R60" s="62"/>
      <c r="S60" s="62"/>
    </row>
    <row r="61" spans="1:19" s="4" customFormat="1" ht="36.75" customHeight="1">
      <c r="A61" s="79">
        <v>55</v>
      </c>
      <c r="B61" s="111" t="s">
        <v>228</v>
      </c>
      <c r="C61" s="111" t="s">
        <v>5</v>
      </c>
      <c r="D61" s="101" t="s">
        <v>294</v>
      </c>
      <c r="E61" s="63" t="s">
        <v>292</v>
      </c>
      <c r="F61" s="63"/>
      <c r="G61" s="63" t="s">
        <v>292</v>
      </c>
      <c r="H61" s="63" t="s">
        <v>292</v>
      </c>
      <c r="I61" s="79" t="str">
        <f t="shared" si="1"/>
        <v>송O경</v>
      </c>
      <c r="J61" s="111" t="s">
        <v>296</v>
      </c>
      <c r="K61" s="113">
        <v>10000</v>
      </c>
      <c r="L61" s="84" t="s">
        <v>295</v>
      </c>
      <c r="M61" s="64"/>
      <c r="N61" s="115" t="s">
        <v>116</v>
      </c>
      <c r="O61" s="62"/>
      <c r="P61" s="62"/>
      <c r="Q61" s="62"/>
      <c r="R61" s="62"/>
      <c r="S61" s="62"/>
    </row>
    <row r="62" spans="1:19" s="4" customFormat="1" ht="36.75" customHeight="1">
      <c r="A62" s="79">
        <v>56</v>
      </c>
      <c r="B62" s="111" t="s">
        <v>228</v>
      </c>
      <c r="C62" s="111" t="s">
        <v>5</v>
      </c>
      <c r="D62" s="101" t="s">
        <v>294</v>
      </c>
      <c r="E62" s="63" t="s">
        <v>292</v>
      </c>
      <c r="F62" s="63"/>
      <c r="G62" s="63" t="s">
        <v>292</v>
      </c>
      <c r="H62" s="63" t="s">
        <v>292</v>
      </c>
      <c r="I62" s="79" t="str">
        <f t="shared" ref="I62:I65" si="2">REPLACE(N62,2,LEN(N62)-2,REPT("O",LEN(N62)-2))</f>
        <v>이O태</v>
      </c>
      <c r="J62" s="111" t="s">
        <v>296</v>
      </c>
      <c r="K62" s="113">
        <v>10000</v>
      </c>
      <c r="L62" s="84" t="s">
        <v>295</v>
      </c>
      <c r="M62" s="64"/>
      <c r="N62" s="115" t="s">
        <v>115</v>
      </c>
      <c r="O62" s="62"/>
      <c r="P62" s="62"/>
      <c r="Q62" s="62"/>
      <c r="R62" s="62"/>
      <c r="S62" s="62"/>
    </row>
    <row r="63" spans="1:19" s="4" customFormat="1" ht="36.75" customHeight="1">
      <c r="A63" s="79">
        <v>57</v>
      </c>
      <c r="B63" s="111" t="s">
        <v>229</v>
      </c>
      <c r="C63" s="111" t="s">
        <v>5</v>
      </c>
      <c r="D63" s="101" t="s">
        <v>294</v>
      </c>
      <c r="E63" s="63" t="s">
        <v>292</v>
      </c>
      <c r="F63" s="63"/>
      <c r="G63" s="63" t="s">
        <v>292</v>
      </c>
      <c r="H63" s="63" t="s">
        <v>292</v>
      </c>
      <c r="I63" s="79" t="str">
        <f t="shared" si="2"/>
        <v>김O경</v>
      </c>
      <c r="J63" s="111" t="s">
        <v>296</v>
      </c>
      <c r="K63" s="113">
        <v>10000</v>
      </c>
      <c r="L63" s="84" t="s">
        <v>295</v>
      </c>
      <c r="M63" s="64"/>
      <c r="N63" s="115" t="s">
        <v>130</v>
      </c>
      <c r="O63" s="62"/>
      <c r="P63" s="62"/>
      <c r="Q63" s="62"/>
      <c r="R63" s="62"/>
      <c r="S63" s="62"/>
    </row>
    <row r="64" spans="1:19" s="4" customFormat="1" ht="36.75" customHeight="1">
      <c r="A64" s="79">
        <v>58</v>
      </c>
      <c r="B64" s="111" t="s">
        <v>229</v>
      </c>
      <c r="C64" s="111" t="s">
        <v>5</v>
      </c>
      <c r="D64" s="101" t="s">
        <v>294</v>
      </c>
      <c r="E64" s="63" t="s">
        <v>292</v>
      </c>
      <c r="F64" s="63"/>
      <c r="G64" s="63" t="s">
        <v>292</v>
      </c>
      <c r="H64" s="63" t="s">
        <v>292</v>
      </c>
      <c r="I64" s="79" t="str">
        <f t="shared" si="2"/>
        <v>김O곤</v>
      </c>
      <c r="J64" s="111" t="s">
        <v>296</v>
      </c>
      <c r="K64" s="113">
        <v>14000</v>
      </c>
      <c r="L64" s="84" t="s">
        <v>295</v>
      </c>
      <c r="M64" s="64"/>
      <c r="N64" s="115" t="s">
        <v>118</v>
      </c>
      <c r="O64" s="62"/>
      <c r="P64" s="62"/>
      <c r="Q64" s="62"/>
      <c r="R64" s="62"/>
      <c r="S64" s="62"/>
    </row>
    <row r="65" spans="1:19" s="4" customFormat="1" ht="36.75" customHeight="1">
      <c r="A65" s="79">
        <v>59</v>
      </c>
      <c r="B65" s="111" t="s">
        <v>229</v>
      </c>
      <c r="C65" s="111" t="s">
        <v>5</v>
      </c>
      <c r="D65" s="101" t="s">
        <v>294</v>
      </c>
      <c r="E65" s="63" t="s">
        <v>292</v>
      </c>
      <c r="F65" s="63"/>
      <c r="G65" s="63" t="s">
        <v>292</v>
      </c>
      <c r="H65" s="63" t="s">
        <v>292</v>
      </c>
      <c r="I65" s="79" t="str">
        <f t="shared" si="2"/>
        <v>권O환</v>
      </c>
      <c r="J65" s="111" t="s">
        <v>296</v>
      </c>
      <c r="K65" s="113">
        <v>20000</v>
      </c>
      <c r="L65" s="84" t="s">
        <v>295</v>
      </c>
      <c r="M65" s="64"/>
      <c r="N65" s="115" t="s">
        <v>166</v>
      </c>
      <c r="O65" s="62"/>
      <c r="P65" s="62"/>
      <c r="Q65" s="62"/>
      <c r="R65" s="62"/>
      <c r="S65" s="62"/>
    </row>
    <row r="66" spans="1:19" s="4" customFormat="1" ht="36.75" customHeight="1">
      <c r="A66" s="79">
        <v>60</v>
      </c>
      <c r="B66" s="111" t="s">
        <v>229</v>
      </c>
      <c r="C66" s="111" t="s">
        <v>5</v>
      </c>
      <c r="D66" s="101" t="s">
        <v>294</v>
      </c>
      <c r="E66" s="63" t="s">
        <v>292</v>
      </c>
      <c r="F66" s="63"/>
      <c r="G66" s="63" t="s">
        <v>292</v>
      </c>
      <c r="H66" s="63" t="s">
        <v>292</v>
      </c>
      <c r="I66" s="79" t="str">
        <f t="shared" ref="I66:I108" si="3">REPLACE(N66,2,LEN(N66)-2,REPT("O",LEN(N66)-2))</f>
        <v>한O기</v>
      </c>
      <c r="J66" s="111" t="s">
        <v>296</v>
      </c>
      <c r="K66" s="113">
        <v>10000</v>
      </c>
      <c r="L66" s="84" t="s">
        <v>295</v>
      </c>
      <c r="M66" s="64"/>
      <c r="N66" s="115" t="s">
        <v>167</v>
      </c>
      <c r="O66" s="62"/>
      <c r="P66" s="62"/>
      <c r="Q66" s="62"/>
      <c r="R66" s="62"/>
      <c r="S66" s="62"/>
    </row>
    <row r="67" spans="1:19" s="4" customFormat="1" ht="36.75" customHeight="1">
      <c r="A67" s="79">
        <v>61</v>
      </c>
      <c r="B67" s="111" t="s">
        <v>231</v>
      </c>
      <c r="C67" s="111" t="s">
        <v>288</v>
      </c>
      <c r="D67" s="101" t="s">
        <v>308</v>
      </c>
      <c r="E67" s="63" t="s">
        <v>292</v>
      </c>
      <c r="F67" s="63"/>
      <c r="G67" s="63" t="s">
        <v>292</v>
      </c>
      <c r="H67" s="63" t="s">
        <v>292</v>
      </c>
      <c r="I67" s="79" t="str">
        <f t="shared" si="3"/>
        <v>손O숙</v>
      </c>
      <c r="J67" s="111" t="s">
        <v>319</v>
      </c>
      <c r="K67" s="113">
        <v>30000</v>
      </c>
      <c r="L67" s="84" t="s">
        <v>313</v>
      </c>
      <c r="M67" s="64"/>
      <c r="N67" s="115" t="s">
        <v>277</v>
      </c>
      <c r="O67" s="62"/>
      <c r="P67" s="62"/>
      <c r="Q67" s="62"/>
      <c r="R67" s="62"/>
      <c r="S67" s="62"/>
    </row>
    <row r="68" spans="1:19" s="4" customFormat="1" ht="36.75" customHeight="1">
      <c r="A68" s="79">
        <v>62</v>
      </c>
      <c r="B68" s="111" t="s">
        <v>231</v>
      </c>
      <c r="C68" s="111" t="s">
        <v>5</v>
      </c>
      <c r="D68" s="101" t="s">
        <v>294</v>
      </c>
      <c r="E68" s="63" t="s">
        <v>292</v>
      </c>
      <c r="F68" s="63"/>
      <c r="G68" s="63" t="s">
        <v>292</v>
      </c>
      <c r="H68" s="63" t="s">
        <v>292</v>
      </c>
      <c r="I68" s="79" t="str">
        <f t="shared" si="3"/>
        <v>전O자</v>
      </c>
      <c r="J68" s="111" t="s">
        <v>296</v>
      </c>
      <c r="K68" s="113">
        <v>10400</v>
      </c>
      <c r="L68" s="84" t="s">
        <v>295</v>
      </c>
      <c r="M68" s="64"/>
      <c r="N68" s="115" t="s">
        <v>142</v>
      </c>
      <c r="O68" s="62"/>
      <c r="P68" s="62"/>
      <c r="Q68" s="62"/>
      <c r="R68" s="62"/>
      <c r="S68" s="62"/>
    </row>
    <row r="69" spans="1:19" s="4" customFormat="1" ht="36.75" customHeight="1">
      <c r="A69" s="79">
        <v>63</v>
      </c>
      <c r="B69" s="111" t="s">
        <v>231</v>
      </c>
      <c r="C69" s="111" t="s">
        <v>5</v>
      </c>
      <c r="D69" s="101" t="s">
        <v>294</v>
      </c>
      <c r="E69" s="63" t="s">
        <v>292</v>
      </c>
      <c r="F69" s="63"/>
      <c r="G69" s="63" t="s">
        <v>292</v>
      </c>
      <c r="H69" s="63" t="s">
        <v>292</v>
      </c>
      <c r="I69" s="79" t="str">
        <f t="shared" si="3"/>
        <v>윤O심</v>
      </c>
      <c r="J69" s="111" t="s">
        <v>296</v>
      </c>
      <c r="K69" s="113">
        <v>30000</v>
      </c>
      <c r="L69" s="84" t="s">
        <v>295</v>
      </c>
      <c r="M69" s="64"/>
      <c r="N69" s="115" t="s">
        <v>121</v>
      </c>
      <c r="O69" s="62"/>
      <c r="P69" s="62"/>
      <c r="Q69" s="62"/>
      <c r="R69" s="62"/>
      <c r="S69" s="62"/>
    </row>
    <row r="70" spans="1:19" s="4" customFormat="1" ht="36.75" customHeight="1">
      <c r="A70" s="79">
        <v>64</v>
      </c>
      <c r="B70" s="111" t="s">
        <v>231</v>
      </c>
      <c r="C70" s="111" t="s">
        <v>5</v>
      </c>
      <c r="D70" s="101" t="s">
        <v>294</v>
      </c>
      <c r="E70" s="63" t="s">
        <v>292</v>
      </c>
      <c r="F70" s="63"/>
      <c r="G70" s="63" t="s">
        <v>292</v>
      </c>
      <c r="H70" s="63" t="s">
        <v>292</v>
      </c>
      <c r="I70" s="79" t="str">
        <f t="shared" si="3"/>
        <v>정O미</v>
      </c>
      <c r="J70" s="111" t="s">
        <v>296</v>
      </c>
      <c r="K70" s="113">
        <v>10000</v>
      </c>
      <c r="L70" s="84" t="s">
        <v>295</v>
      </c>
      <c r="M70" s="64"/>
      <c r="N70" s="115" t="s">
        <v>168</v>
      </c>
      <c r="O70" s="62"/>
      <c r="P70" s="62"/>
      <c r="Q70" s="62"/>
      <c r="R70" s="62"/>
      <c r="S70" s="62"/>
    </row>
    <row r="71" spans="1:19" s="4" customFormat="1" ht="36.75" customHeight="1">
      <c r="A71" s="79">
        <v>65</v>
      </c>
      <c r="B71" s="111" t="s">
        <v>231</v>
      </c>
      <c r="C71" s="111" t="s">
        <v>5</v>
      </c>
      <c r="D71" s="101" t="s">
        <v>294</v>
      </c>
      <c r="E71" s="63" t="s">
        <v>292</v>
      </c>
      <c r="F71" s="63"/>
      <c r="G71" s="63" t="s">
        <v>292</v>
      </c>
      <c r="H71" s="63" t="s">
        <v>292</v>
      </c>
      <c r="I71" s="79" t="str">
        <f t="shared" si="3"/>
        <v>최은</v>
      </c>
      <c r="J71" s="111" t="s">
        <v>296</v>
      </c>
      <c r="K71" s="113">
        <v>20000</v>
      </c>
      <c r="L71" s="84" t="s">
        <v>295</v>
      </c>
      <c r="M71" s="64"/>
      <c r="N71" s="115" t="s">
        <v>170</v>
      </c>
      <c r="O71" s="62"/>
      <c r="P71" s="62"/>
      <c r="Q71" s="62"/>
      <c r="R71" s="62"/>
      <c r="S71" s="62"/>
    </row>
    <row r="72" spans="1:19" s="4" customFormat="1" ht="36.75" customHeight="1">
      <c r="A72" s="79">
        <v>66</v>
      </c>
      <c r="B72" s="111" t="s">
        <v>231</v>
      </c>
      <c r="C72" s="111" t="s">
        <v>5</v>
      </c>
      <c r="D72" s="101" t="s">
        <v>294</v>
      </c>
      <c r="E72" s="63" t="s">
        <v>292</v>
      </c>
      <c r="F72" s="63"/>
      <c r="G72" s="63" t="s">
        <v>292</v>
      </c>
      <c r="H72" s="63" t="s">
        <v>292</v>
      </c>
      <c r="I72" s="79" t="str">
        <f t="shared" si="3"/>
        <v>박O현</v>
      </c>
      <c r="J72" s="111" t="s">
        <v>296</v>
      </c>
      <c r="K72" s="113">
        <v>10000</v>
      </c>
      <c r="L72" s="84" t="s">
        <v>295</v>
      </c>
      <c r="M72" s="64"/>
      <c r="N72" s="115" t="s">
        <v>66</v>
      </c>
      <c r="O72" s="62"/>
      <c r="P72" s="62"/>
      <c r="Q72" s="62"/>
      <c r="R72" s="62"/>
      <c r="S72" s="62"/>
    </row>
    <row r="73" spans="1:19" s="4" customFormat="1" ht="36.75" customHeight="1">
      <c r="A73" s="79">
        <v>67</v>
      </c>
      <c r="B73" s="111" t="s">
        <v>231</v>
      </c>
      <c r="C73" s="111" t="s">
        <v>5</v>
      </c>
      <c r="D73" s="101" t="s">
        <v>294</v>
      </c>
      <c r="E73" s="63" t="s">
        <v>292</v>
      </c>
      <c r="F73" s="63"/>
      <c r="G73" s="63" t="s">
        <v>292</v>
      </c>
      <c r="H73" s="63" t="s">
        <v>292</v>
      </c>
      <c r="I73" s="79" t="str">
        <f t="shared" si="3"/>
        <v>박O진</v>
      </c>
      <c r="J73" s="111" t="s">
        <v>296</v>
      </c>
      <c r="K73" s="113">
        <v>20000</v>
      </c>
      <c r="L73" s="84" t="s">
        <v>295</v>
      </c>
      <c r="M73" s="64"/>
      <c r="N73" s="115" t="s">
        <v>278</v>
      </c>
      <c r="O73" s="62"/>
      <c r="P73" s="62"/>
      <c r="Q73" s="62"/>
      <c r="R73" s="62"/>
      <c r="S73" s="62"/>
    </row>
    <row r="74" spans="1:19" s="4" customFormat="1" ht="36.75" customHeight="1">
      <c r="A74" s="79">
        <v>68</v>
      </c>
      <c r="B74" s="111" t="s">
        <v>231</v>
      </c>
      <c r="C74" s="111" t="s">
        <v>289</v>
      </c>
      <c r="D74" s="101" t="s">
        <v>294</v>
      </c>
      <c r="E74" s="63" t="s">
        <v>292</v>
      </c>
      <c r="F74" s="63"/>
      <c r="G74" s="63" t="s">
        <v>292</v>
      </c>
      <c r="H74" s="63" t="s">
        <v>292</v>
      </c>
      <c r="I74" s="79" t="str">
        <f t="shared" si="3"/>
        <v>황O석</v>
      </c>
      <c r="J74" s="111" t="s">
        <v>296</v>
      </c>
      <c r="K74" s="113">
        <v>10000</v>
      </c>
      <c r="L74" s="84" t="s">
        <v>295</v>
      </c>
      <c r="M74" s="64"/>
      <c r="N74" s="115" t="s">
        <v>169</v>
      </c>
      <c r="O74" s="62"/>
      <c r="P74" s="62"/>
      <c r="Q74" s="62"/>
      <c r="R74" s="62"/>
      <c r="S74" s="62"/>
    </row>
    <row r="75" spans="1:19" s="4" customFormat="1" ht="36.75" customHeight="1">
      <c r="A75" s="79">
        <v>69</v>
      </c>
      <c r="B75" s="111" t="s">
        <v>231</v>
      </c>
      <c r="C75" s="111" t="s">
        <v>5</v>
      </c>
      <c r="D75" s="101" t="s">
        <v>294</v>
      </c>
      <c r="E75" s="63" t="s">
        <v>292</v>
      </c>
      <c r="F75" s="63"/>
      <c r="G75" s="63" t="s">
        <v>292</v>
      </c>
      <c r="H75" s="63" t="s">
        <v>292</v>
      </c>
      <c r="I75" s="79" t="str">
        <f t="shared" si="3"/>
        <v>신O연</v>
      </c>
      <c r="J75" s="111" t="s">
        <v>296</v>
      </c>
      <c r="K75" s="113">
        <v>10400</v>
      </c>
      <c r="L75" s="84" t="s">
        <v>295</v>
      </c>
      <c r="M75" s="64"/>
      <c r="N75" s="115" t="s">
        <v>69</v>
      </c>
      <c r="O75" s="62"/>
      <c r="P75" s="62"/>
      <c r="Q75" s="62"/>
      <c r="R75" s="62"/>
      <c r="S75" s="62"/>
    </row>
    <row r="76" spans="1:19" s="4" customFormat="1" ht="36.75" customHeight="1">
      <c r="A76" s="79">
        <v>70</v>
      </c>
      <c r="B76" s="111" t="s">
        <v>231</v>
      </c>
      <c r="C76" s="111" t="s">
        <v>5</v>
      </c>
      <c r="D76" s="101" t="s">
        <v>294</v>
      </c>
      <c r="E76" s="63" t="s">
        <v>292</v>
      </c>
      <c r="F76" s="63"/>
      <c r="G76" s="63" t="s">
        <v>292</v>
      </c>
      <c r="H76" s="63" t="s">
        <v>292</v>
      </c>
      <c r="I76" s="79" t="str">
        <f t="shared" si="3"/>
        <v>안O기</v>
      </c>
      <c r="J76" s="111" t="s">
        <v>296</v>
      </c>
      <c r="K76" s="113">
        <v>20000</v>
      </c>
      <c r="L76" s="84" t="s">
        <v>295</v>
      </c>
      <c r="M76" s="64"/>
      <c r="N76" s="115" t="s">
        <v>67</v>
      </c>
      <c r="O76" s="62"/>
      <c r="P76" s="62"/>
      <c r="Q76" s="62"/>
      <c r="R76" s="62"/>
      <c r="S76" s="62"/>
    </row>
    <row r="77" spans="1:19" s="4" customFormat="1" ht="36.75" customHeight="1">
      <c r="A77" s="79">
        <v>71</v>
      </c>
      <c r="B77" s="111" t="s">
        <v>231</v>
      </c>
      <c r="C77" s="111" t="s">
        <v>5</v>
      </c>
      <c r="D77" s="101" t="s">
        <v>294</v>
      </c>
      <c r="E77" s="63" t="s">
        <v>292</v>
      </c>
      <c r="F77" s="63"/>
      <c r="G77" s="63" t="s">
        <v>292</v>
      </c>
      <c r="H77" s="63" t="s">
        <v>292</v>
      </c>
      <c r="I77" s="79" t="str">
        <f t="shared" si="3"/>
        <v>김O진</v>
      </c>
      <c r="J77" s="111" t="s">
        <v>296</v>
      </c>
      <c r="K77" s="113">
        <v>10000</v>
      </c>
      <c r="L77" s="84" t="s">
        <v>295</v>
      </c>
      <c r="M77" s="64"/>
      <c r="N77" s="115" t="s">
        <v>65</v>
      </c>
      <c r="O77" s="62"/>
      <c r="P77" s="62"/>
      <c r="Q77" s="62"/>
      <c r="R77" s="62"/>
      <c r="S77" s="62"/>
    </row>
    <row r="78" spans="1:19" s="4" customFormat="1" ht="36.75" customHeight="1">
      <c r="A78" s="79">
        <v>72</v>
      </c>
      <c r="B78" s="111" t="s">
        <v>231</v>
      </c>
      <c r="C78" s="111" t="s">
        <v>5</v>
      </c>
      <c r="D78" s="101" t="s">
        <v>294</v>
      </c>
      <c r="E78" s="63" t="s">
        <v>292</v>
      </c>
      <c r="F78" s="63"/>
      <c r="G78" s="63" t="s">
        <v>292</v>
      </c>
      <c r="H78" s="63" t="s">
        <v>292</v>
      </c>
      <c r="I78" s="79" t="str">
        <f t="shared" ref="I78:I100" si="4">REPLACE(N78,2,LEN(N78)-2,REPT("O",LEN(N78)-2))</f>
        <v>오O연</v>
      </c>
      <c r="J78" s="111" t="s">
        <v>296</v>
      </c>
      <c r="K78" s="113">
        <v>10000</v>
      </c>
      <c r="L78" s="84" t="s">
        <v>295</v>
      </c>
      <c r="M78" s="64"/>
      <c r="N78" s="115" t="s">
        <v>145</v>
      </c>
      <c r="O78" s="62"/>
      <c r="P78" s="62"/>
      <c r="Q78" s="62"/>
      <c r="R78" s="62"/>
      <c r="S78" s="62"/>
    </row>
    <row r="79" spans="1:19" s="4" customFormat="1" ht="36.75" customHeight="1">
      <c r="A79" s="79">
        <v>73</v>
      </c>
      <c r="B79" s="111" t="s">
        <v>231</v>
      </c>
      <c r="C79" s="111" t="s">
        <v>5</v>
      </c>
      <c r="D79" s="101" t="s">
        <v>294</v>
      </c>
      <c r="E79" s="63" t="s">
        <v>292</v>
      </c>
      <c r="F79" s="63"/>
      <c r="G79" s="63" t="s">
        <v>292</v>
      </c>
      <c r="H79" s="63" t="s">
        <v>292</v>
      </c>
      <c r="I79" s="79" t="str">
        <f t="shared" si="4"/>
        <v>장O선</v>
      </c>
      <c r="J79" s="111" t="s">
        <v>296</v>
      </c>
      <c r="K79" s="113">
        <v>10000</v>
      </c>
      <c r="L79" s="84" t="s">
        <v>295</v>
      </c>
      <c r="M79" s="64"/>
      <c r="N79" s="115" t="s">
        <v>126</v>
      </c>
      <c r="O79" s="62"/>
      <c r="P79" s="62"/>
      <c r="Q79" s="62"/>
      <c r="R79" s="62"/>
      <c r="S79" s="62"/>
    </row>
    <row r="80" spans="1:19" s="4" customFormat="1" ht="36.75" customHeight="1">
      <c r="A80" s="79">
        <v>74</v>
      </c>
      <c r="B80" s="111" t="s">
        <v>231</v>
      </c>
      <c r="C80" s="111" t="s">
        <v>5</v>
      </c>
      <c r="D80" s="101" t="s">
        <v>294</v>
      </c>
      <c r="E80" s="63" t="s">
        <v>292</v>
      </c>
      <c r="F80" s="63"/>
      <c r="G80" s="63" t="s">
        <v>292</v>
      </c>
      <c r="H80" s="63" t="s">
        <v>292</v>
      </c>
      <c r="I80" s="79" t="str">
        <f t="shared" si="4"/>
        <v>박O희</v>
      </c>
      <c r="J80" s="111" t="s">
        <v>296</v>
      </c>
      <c r="K80" s="113">
        <v>10000</v>
      </c>
      <c r="L80" s="84" t="s">
        <v>295</v>
      </c>
      <c r="M80" s="64"/>
      <c r="N80" s="115" t="s">
        <v>64</v>
      </c>
      <c r="O80" s="62"/>
      <c r="P80" s="62"/>
      <c r="Q80" s="62"/>
      <c r="R80" s="62"/>
      <c r="S80" s="62"/>
    </row>
    <row r="81" spans="1:19" s="4" customFormat="1" ht="36.75" customHeight="1">
      <c r="A81" s="79">
        <v>75</v>
      </c>
      <c r="B81" s="111" t="s">
        <v>231</v>
      </c>
      <c r="C81" s="111" t="s">
        <v>5</v>
      </c>
      <c r="D81" s="101" t="s">
        <v>294</v>
      </c>
      <c r="E81" s="63" t="s">
        <v>292</v>
      </c>
      <c r="F81" s="63"/>
      <c r="G81" s="63" t="s">
        <v>292</v>
      </c>
      <c r="H81" s="63" t="s">
        <v>292</v>
      </c>
      <c r="I81" s="79" t="str">
        <f t="shared" si="4"/>
        <v>박O석</v>
      </c>
      <c r="J81" s="111" t="s">
        <v>296</v>
      </c>
      <c r="K81" s="113">
        <v>10400</v>
      </c>
      <c r="L81" s="84" t="s">
        <v>295</v>
      </c>
      <c r="M81" s="64"/>
      <c r="N81" s="115" t="s">
        <v>63</v>
      </c>
      <c r="O81" s="62"/>
      <c r="P81" s="62"/>
      <c r="Q81" s="62"/>
      <c r="R81" s="62"/>
      <c r="S81" s="62"/>
    </row>
    <row r="82" spans="1:19" s="4" customFormat="1" ht="36.75" customHeight="1">
      <c r="A82" s="79">
        <v>76</v>
      </c>
      <c r="B82" s="111" t="s">
        <v>231</v>
      </c>
      <c r="C82" s="111" t="s">
        <v>5</v>
      </c>
      <c r="D82" s="101" t="s">
        <v>294</v>
      </c>
      <c r="E82" s="63" t="s">
        <v>292</v>
      </c>
      <c r="F82" s="63"/>
      <c r="G82" s="63" t="s">
        <v>292</v>
      </c>
      <c r="H82" s="63" t="s">
        <v>292</v>
      </c>
      <c r="I82" s="79" t="str">
        <f t="shared" si="4"/>
        <v>유미</v>
      </c>
      <c r="J82" s="111" t="s">
        <v>296</v>
      </c>
      <c r="K82" s="113">
        <v>10000</v>
      </c>
      <c r="L82" s="84" t="s">
        <v>295</v>
      </c>
      <c r="M82" s="64"/>
      <c r="N82" s="115" t="s">
        <v>131</v>
      </c>
      <c r="O82" s="62"/>
      <c r="P82" s="62"/>
      <c r="Q82" s="62"/>
      <c r="R82" s="62"/>
      <c r="S82" s="62"/>
    </row>
    <row r="83" spans="1:19" s="4" customFormat="1" ht="36.75" customHeight="1">
      <c r="A83" s="79">
        <v>77</v>
      </c>
      <c r="B83" s="111" t="s">
        <v>231</v>
      </c>
      <c r="C83" s="111" t="s">
        <v>5</v>
      </c>
      <c r="D83" s="101" t="s">
        <v>294</v>
      </c>
      <c r="E83" s="63" t="s">
        <v>292</v>
      </c>
      <c r="F83" s="63"/>
      <c r="G83" s="63" t="s">
        <v>292</v>
      </c>
      <c r="H83" s="63" t="s">
        <v>292</v>
      </c>
      <c r="I83" s="79" t="str">
        <f t="shared" si="4"/>
        <v>이O숙</v>
      </c>
      <c r="J83" s="111" t="s">
        <v>296</v>
      </c>
      <c r="K83" s="113">
        <v>10400</v>
      </c>
      <c r="L83" s="84" t="s">
        <v>295</v>
      </c>
      <c r="M83" s="64"/>
      <c r="N83" s="115" t="s">
        <v>141</v>
      </c>
      <c r="O83" s="62"/>
      <c r="P83" s="62"/>
      <c r="Q83" s="62"/>
      <c r="R83" s="62"/>
      <c r="S83" s="62"/>
    </row>
    <row r="84" spans="1:19" s="4" customFormat="1" ht="36.75" customHeight="1">
      <c r="A84" s="79">
        <v>78</v>
      </c>
      <c r="B84" s="111" t="s">
        <v>231</v>
      </c>
      <c r="C84" s="111" t="s">
        <v>5</v>
      </c>
      <c r="D84" s="101" t="s">
        <v>294</v>
      </c>
      <c r="E84" s="63" t="s">
        <v>292</v>
      </c>
      <c r="F84" s="63"/>
      <c r="G84" s="63" t="s">
        <v>292</v>
      </c>
      <c r="H84" s="63" t="s">
        <v>292</v>
      </c>
      <c r="I84" s="79" t="str">
        <f t="shared" si="4"/>
        <v>조O식</v>
      </c>
      <c r="J84" s="111" t="s">
        <v>296</v>
      </c>
      <c r="K84" s="113">
        <v>10000</v>
      </c>
      <c r="L84" s="84" t="s">
        <v>295</v>
      </c>
      <c r="M84" s="64"/>
      <c r="N84" s="115" t="s">
        <v>279</v>
      </c>
      <c r="O84" s="62"/>
      <c r="P84" s="62"/>
      <c r="Q84" s="62"/>
      <c r="R84" s="62"/>
      <c r="S84" s="62"/>
    </row>
    <row r="85" spans="1:19" s="4" customFormat="1" ht="36.75" customHeight="1">
      <c r="A85" s="79">
        <v>79</v>
      </c>
      <c r="B85" s="111" t="s">
        <v>231</v>
      </c>
      <c r="C85" s="111" t="s">
        <v>5</v>
      </c>
      <c r="D85" s="101" t="s">
        <v>294</v>
      </c>
      <c r="E85" s="63" t="s">
        <v>292</v>
      </c>
      <c r="F85" s="63"/>
      <c r="G85" s="63" t="s">
        <v>292</v>
      </c>
      <c r="H85" s="63" t="s">
        <v>292</v>
      </c>
      <c r="I85" s="79" t="str">
        <f t="shared" si="4"/>
        <v>양O진</v>
      </c>
      <c r="J85" s="111" t="s">
        <v>296</v>
      </c>
      <c r="K85" s="113">
        <v>10000</v>
      </c>
      <c r="L85" s="84" t="s">
        <v>295</v>
      </c>
      <c r="M85" s="64"/>
      <c r="N85" s="115" t="s">
        <v>192</v>
      </c>
      <c r="O85" s="62"/>
      <c r="P85" s="62"/>
      <c r="Q85" s="62"/>
      <c r="R85" s="62"/>
      <c r="S85" s="62"/>
    </row>
    <row r="86" spans="1:19" s="4" customFormat="1" ht="36.75" customHeight="1">
      <c r="A86" s="79">
        <v>80</v>
      </c>
      <c r="B86" s="111" t="s">
        <v>231</v>
      </c>
      <c r="C86" s="111" t="s">
        <v>5</v>
      </c>
      <c r="D86" s="101" t="s">
        <v>294</v>
      </c>
      <c r="E86" s="63" t="s">
        <v>292</v>
      </c>
      <c r="F86" s="63"/>
      <c r="G86" s="63" t="s">
        <v>292</v>
      </c>
      <c r="H86" s="63" t="s">
        <v>292</v>
      </c>
      <c r="I86" s="79" t="str">
        <f t="shared" si="4"/>
        <v>박O영</v>
      </c>
      <c r="J86" s="111" t="s">
        <v>296</v>
      </c>
      <c r="K86" s="113">
        <v>10040</v>
      </c>
      <c r="L86" s="84" t="s">
        <v>295</v>
      </c>
      <c r="M86" s="64"/>
      <c r="N86" s="115" t="s">
        <v>148</v>
      </c>
      <c r="O86" s="62"/>
      <c r="P86" s="62"/>
      <c r="Q86" s="62"/>
      <c r="R86" s="62"/>
      <c r="S86" s="62"/>
    </row>
    <row r="87" spans="1:19" s="4" customFormat="1" ht="36.75" customHeight="1">
      <c r="A87" s="79">
        <v>81</v>
      </c>
      <c r="B87" s="111" t="s">
        <v>231</v>
      </c>
      <c r="C87" s="111" t="s">
        <v>5</v>
      </c>
      <c r="D87" s="101" t="s">
        <v>294</v>
      </c>
      <c r="E87" s="63" t="s">
        <v>292</v>
      </c>
      <c r="F87" s="63"/>
      <c r="G87" s="63" t="s">
        <v>292</v>
      </c>
      <c r="H87" s="63" t="s">
        <v>292</v>
      </c>
      <c r="I87" s="79" t="str">
        <f t="shared" si="4"/>
        <v>양O덕</v>
      </c>
      <c r="J87" s="111" t="s">
        <v>296</v>
      </c>
      <c r="K87" s="113">
        <v>10000</v>
      </c>
      <c r="L87" s="84" t="s">
        <v>295</v>
      </c>
      <c r="M87" s="64"/>
      <c r="N87" s="115" t="s">
        <v>280</v>
      </c>
      <c r="O87" s="62"/>
      <c r="P87" s="62"/>
      <c r="Q87" s="62"/>
      <c r="R87" s="62"/>
      <c r="S87" s="62"/>
    </row>
    <row r="88" spans="1:19" s="4" customFormat="1" ht="36.75" customHeight="1">
      <c r="A88" s="79">
        <v>82</v>
      </c>
      <c r="B88" s="111" t="s">
        <v>232</v>
      </c>
      <c r="C88" s="111" t="s">
        <v>288</v>
      </c>
      <c r="D88" s="101" t="s">
        <v>305</v>
      </c>
      <c r="E88" s="63" t="s">
        <v>311</v>
      </c>
      <c r="F88" s="63"/>
      <c r="G88" s="63" t="s">
        <v>312</v>
      </c>
      <c r="H88" s="63" t="s">
        <v>312</v>
      </c>
      <c r="I88" s="79" t="str">
        <f t="shared" si="4"/>
        <v>어OOOOOOOOOOOO부</v>
      </c>
      <c r="J88" s="111" t="s">
        <v>325</v>
      </c>
      <c r="K88" s="113">
        <v>10000000</v>
      </c>
      <c r="L88" s="84" t="s">
        <v>297</v>
      </c>
      <c r="M88" s="64"/>
      <c r="N88" s="115" t="s">
        <v>58</v>
      </c>
      <c r="O88" s="62"/>
      <c r="P88" s="62"/>
      <c r="Q88" s="62"/>
      <c r="R88" s="62"/>
      <c r="S88" s="62"/>
    </row>
    <row r="89" spans="1:19" s="4" customFormat="1" ht="36.75" customHeight="1">
      <c r="A89" s="79">
        <v>83</v>
      </c>
      <c r="B89" s="111" t="s">
        <v>232</v>
      </c>
      <c r="C89" s="111" t="s">
        <v>5</v>
      </c>
      <c r="D89" s="101" t="s">
        <v>294</v>
      </c>
      <c r="E89" s="63" t="s">
        <v>292</v>
      </c>
      <c r="F89" s="63"/>
      <c r="G89" s="63" t="s">
        <v>292</v>
      </c>
      <c r="H89" s="63" t="s">
        <v>292</v>
      </c>
      <c r="I89" s="79" t="str">
        <f t="shared" si="4"/>
        <v>박O빈</v>
      </c>
      <c r="J89" s="111" t="s">
        <v>296</v>
      </c>
      <c r="K89" s="113">
        <v>10400</v>
      </c>
      <c r="L89" s="84" t="s">
        <v>295</v>
      </c>
      <c r="M89" s="64"/>
      <c r="N89" s="115" t="s">
        <v>281</v>
      </c>
      <c r="O89" s="62"/>
      <c r="P89" s="62"/>
      <c r="Q89" s="62"/>
      <c r="R89" s="62"/>
      <c r="S89" s="62"/>
    </row>
    <row r="90" spans="1:19" s="4" customFormat="1" ht="36.75" customHeight="1">
      <c r="A90" s="79">
        <v>84</v>
      </c>
      <c r="B90" s="111" t="s">
        <v>232</v>
      </c>
      <c r="C90" s="111" t="s">
        <v>5</v>
      </c>
      <c r="D90" s="101" t="s">
        <v>294</v>
      </c>
      <c r="E90" s="63" t="s">
        <v>292</v>
      </c>
      <c r="F90" s="63"/>
      <c r="G90" s="63" t="s">
        <v>292</v>
      </c>
      <c r="H90" s="63" t="s">
        <v>292</v>
      </c>
      <c r="I90" s="79" t="str">
        <f t="shared" si="4"/>
        <v>장O욱</v>
      </c>
      <c r="J90" s="111" t="s">
        <v>296</v>
      </c>
      <c r="K90" s="113">
        <v>10400</v>
      </c>
      <c r="L90" s="84" t="s">
        <v>295</v>
      </c>
      <c r="M90" s="64"/>
      <c r="N90" s="115" t="s">
        <v>68</v>
      </c>
      <c r="O90" s="62"/>
      <c r="P90" s="62"/>
      <c r="Q90" s="62"/>
      <c r="R90" s="62"/>
      <c r="S90" s="62"/>
    </row>
    <row r="91" spans="1:19" s="4" customFormat="1" ht="36.75" customHeight="1">
      <c r="A91" s="79">
        <v>85</v>
      </c>
      <c r="B91" s="111" t="s">
        <v>232</v>
      </c>
      <c r="C91" s="111" t="s">
        <v>5</v>
      </c>
      <c r="D91" s="101" t="s">
        <v>294</v>
      </c>
      <c r="E91" s="63" t="s">
        <v>292</v>
      </c>
      <c r="F91" s="63"/>
      <c r="G91" s="63" t="s">
        <v>292</v>
      </c>
      <c r="H91" s="63" t="s">
        <v>292</v>
      </c>
      <c r="I91" s="79" t="str">
        <f t="shared" si="4"/>
        <v>조O선</v>
      </c>
      <c r="J91" s="111" t="s">
        <v>296</v>
      </c>
      <c r="K91" s="113">
        <v>10000</v>
      </c>
      <c r="L91" s="84" t="s">
        <v>295</v>
      </c>
      <c r="M91" s="64"/>
      <c r="N91" s="115" t="s">
        <v>193</v>
      </c>
      <c r="O91" s="62"/>
      <c r="P91" s="62"/>
      <c r="Q91" s="62"/>
      <c r="R91" s="62"/>
      <c r="S91" s="62"/>
    </row>
    <row r="92" spans="1:19" s="4" customFormat="1" ht="36.75" customHeight="1">
      <c r="A92" s="79">
        <v>86</v>
      </c>
      <c r="B92" s="111" t="s">
        <v>232</v>
      </c>
      <c r="C92" s="111" t="s">
        <v>5</v>
      </c>
      <c r="D92" s="101" t="s">
        <v>294</v>
      </c>
      <c r="E92" s="63" t="s">
        <v>292</v>
      </c>
      <c r="F92" s="63"/>
      <c r="G92" s="63" t="s">
        <v>292</v>
      </c>
      <c r="H92" s="63" t="s">
        <v>292</v>
      </c>
      <c r="I92" s="79" t="str">
        <f t="shared" si="4"/>
        <v>구O나</v>
      </c>
      <c r="J92" s="111" t="s">
        <v>296</v>
      </c>
      <c r="K92" s="113">
        <v>40000</v>
      </c>
      <c r="L92" s="84" t="s">
        <v>295</v>
      </c>
      <c r="M92" s="64"/>
      <c r="N92" s="115" t="s">
        <v>119</v>
      </c>
      <c r="O92" s="62"/>
      <c r="P92" s="62"/>
      <c r="Q92" s="62"/>
      <c r="R92" s="62"/>
      <c r="S92" s="62"/>
    </row>
    <row r="93" spans="1:19" s="4" customFormat="1" ht="36.75" customHeight="1">
      <c r="A93" s="79">
        <v>87</v>
      </c>
      <c r="B93" s="111" t="s">
        <v>234</v>
      </c>
      <c r="C93" s="111" t="s">
        <v>288</v>
      </c>
      <c r="D93" s="101" t="s">
        <v>309</v>
      </c>
      <c r="E93" s="63" t="s">
        <v>311</v>
      </c>
      <c r="F93" s="63"/>
      <c r="G93" s="63" t="s">
        <v>312</v>
      </c>
      <c r="H93" s="63" t="s">
        <v>312</v>
      </c>
      <c r="I93" s="79" t="str">
        <f t="shared" si="4"/>
        <v>재OOOOOOOOOOO단</v>
      </c>
      <c r="J93" s="111" t="s">
        <v>326</v>
      </c>
      <c r="K93" s="113">
        <v>10000000</v>
      </c>
      <c r="L93" s="84" t="s">
        <v>297</v>
      </c>
      <c r="M93" s="64"/>
      <c r="N93" s="115" t="s">
        <v>186</v>
      </c>
      <c r="O93" s="62"/>
      <c r="P93" s="62"/>
      <c r="Q93" s="62"/>
      <c r="R93" s="62"/>
      <c r="S93" s="62"/>
    </row>
    <row r="94" spans="1:19" s="4" customFormat="1" ht="36.75" customHeight="1">
      <c r="A94" s="79">
        <v>88</v>
      </c>
      <c r="B94" s="111" t="s">
        <v>234</v>
      </c>
      <c r="C94" s="111" t="s">
        <v>5</v>
      </c>
      <c r="D94" s="101" t="s">
        <v>294</v>
      </c>
      <c r="E94" s="63" t="s">
        <v>292</v>
      </c>
      <c r="F94" s="63"/>
      <c r="G94" s="63" t="s">
        <v>292</v>
      </c>
      <c r="H94" s="63" t="s">
        <v>292</v>
      </c>
      <c r="I94" s="79" t="str">
        <f t="shared" si="4"/>
        <v>박O숙</v>
      </c>
      <c r="J94" s="111" t="s">
        <v>296</v>
      </c>
      <c r="K94" s="113">
        <v>20000</v>
      </c>
      <c r="L94" s="84" t="s">
        <v>295</v>
      </c>
      <c r="M94" s="64"/>
      <c r="N94" s="115" t="s">
        <v>171</v>
      </c>
      <c r="O94" s="62"/>
      <c r="P94" s="62"/>
      <c r="Q94" s="62"/>
      <c r="R94" s="62"/>
      <c r="S94" s="62"/>
    </row>
    <row r="95" spans="1:19" s="4" customFormat="1" ht="36.75" customHeight="1">
      <c r="A95" s="79">
        <v>89</v>
      </c>
      <c r="B95" s="111" t="s">
        <v>234</v>
      </c>
      <c r="C95" s="111" t="s">
        <v>5</v>
      </c>
      <c r="D95" s="101" t="s">
        <v>294</v>
      </c>
      <c r="E95" s="63" t="s">
        <v>292</v>
      </c>
      <c r="F95" s="63"/>
      <c r="G95" s="63" t="s">
        <v>292</v>
      </c>
      <c r="H95" s="63" t="s">
        <v>292</v>
      </c>
      <c r="I95" s="79" t="str">
        <f t="shared" si="4"/>
        <v>김O영</v>
      </c>
      <c r="J95" s="111" t="s">
        <v>296</v>
      </c>
      <c r="K95" s="113">
        <v>10400</v>
      </c>
      <c r="L95" s="84" t="s">
        <v>295</v>
      </c>
      <c r="M95" s="64"/>
      <c r="N95" s="115" t="s">
        <v>194</v>
      </c>
      <c r="O95" s="62"/>
      <c r="P95" s="62"/>
      <c r="Q95" s="62"/>
      <c r="R95" s="62"/>
      <c r="S95" s="62"/>
    </row>
    <row r="96" spans="1:19" s="4" customFormat="1" ht="36.75" customHeight="1">
      <c r="A96" s="79">
        <v>90</v>
      </c>
      <c r="B96" s="111" t="s">
        <v>234</v>
      </c>
      <c r="C96" s="111" t="s">
        <v>5</v>
      </c>
      <c r="D96" s="101" t="s">
        <v>294</v>
      </c>
      <c r="E96" s="63" t="s">
        <v>292</v>
      </c>
      <c r="F96" s="63"/>
      <c r="G96" s="63" t="s">
        <v>292</v>
      </c>
      <c r="H96" s="63" t="s">
        <v>292</v>
      </c>
      <c r="I96" s="79" t="str">
        <f t="shared" si="4"/>
        <v>우O섭</v>
      </c>
      <c r="J96" s="111" t="s">
        <v>296</v>
      </c>
      <c r="K96" s="113">
        <v>11400</v>
      </c>
      <c r="L96" s="84" t="s">
        <v>295</v>
      </c>
      <c r="M96" s="64"/>
      <c r="N96" s="115" t="s">
        <v>128</v>
      </c>
      <c r="O96" s="62"/>
      <c r="P96" s="62"/>
      <c r="Q96" s="62"/>
      <c r="R96" s="62"/>
      <c r="S96" s="62"/>
    </row>
    <row r="97" spans="1:19" s="4" customFormat="1" ht="36.75" customHeight="1">
      <c r="A97" s="79">
        <v>91</v>
      </c>
      <c r="B97" s="111" t="s">
        <v>234</v>
      </c>
      <c r="C97" s="111" t="s">
        <v>5</v>
      </c>
      <c r="D97" s="101" t="s">
        <v>294</v>
      </c>
      <c r="E97" s="63" t="s">
        <v>292</v>
      </c>
      <c r="F97" s="63"/>
      <c r="G97" s="63" t="s">
        <v>292</v>
      </c>
      <c r="H97" s="63" t="s">
        <v>292</v>
      </c>
      <c r="I97" s="79" t="str">
        <f t="shared" si="4"/>
        <v>정O옥</v>
      </c>
      <c r="J97" s="111" t="s">
        <v>296</v>
      </c>
      <c r="K97" s="113">
        <v>11400</v>
      </c>
      <c r="L97" s="84" t="s">
        <v>295</v>
      </c>
      <c r="M97" s="64"/>
      <c r="N97" s="115" t="s">
        <v>127</v>
      </c>
      <c r="O97" s="62"/>
      <c r="P97" s="62"/>
      <c r="Q97" s="62"/>
      <c r="R97" s="62"/>
      <c r="S97" s="62"/>
    </row>
    <row r="98" spans="1:19" s="4" customFormat="1" ht="36.75" customHeight="1">
      <c r="A98" s="79">
        <v>92</v>
      </c>
      <c r="B98" s="111" t="s">
        <v>287</v>
      </c>
      <c r="C98" s="111" t="s">
        <v>288</v>
      </c>
      <c r="D98" s="101"/>
      <c r="E98" s="63" t="s">
        <v>292</v>
      </c>
      <c r="F98" s="63"/>
      <c r="G98" s="63" t="s">
        <v>292</v>
      </c>
      <c r="H98" s="63" t="s">
        <v>292</v>
      </c>
      <c r="I98" s="79" t="str">
        <f t="shared" si="4"/>
        <v>예OO자</v>
      </c>
      <c r="J98" s="111" t="s">
        <v>327</v>
      </c>
      <c r="K98" s="114">
        <v>920</v>
      </c>
      <c r="L98" s="84" t="s">
        <v>314</v>
      </c>
      <c r="M98" s="64"/>
      <c r="N98" s="115" t="s">
        <v>282</v>
      </c>
      <c r="O98" s="62"/>
      <c r="P98" s="62"/>
      <c r="Q98" s="62"/>
      <c r="R98" s="62"/>
      <c r="S98" s="62"/>
    </row>
    <row r="99" spans="1:19" s="4" customFormat="1" ht="36.75" customHeight="1">
      <c r="A99" s="79">
        <v>93</v>
      </c>
      <c r="B99" s="111" t="s">
        <v>287</v>
      </c>
      <c r="C99" s="111" t="s">
        <v>288</v>
      </c>
      <c r="D99" s="101" t="s">
        <v>310</v>
      </c>
      <c r="E99" s="63" t="s">
        <v>292</v>
      </c>
      <c r="F99" s="63"/>
      <c r="G99" s="63" t="s">
        <v>292</v>
      </c>
      <c r="H99" s="63" t="s">
        <v>292</v>
      </c>
      <c r="I99" s="79" t="str">
        <f t="shared" si="4"/>
        <v>다OOOO회</v>
      </c>
      <c r="J99" s="111" t="s">
        <v>328</v>
      </c>
      <c r="K99" s="113">
        <v>600000</v>
      </c>
      <c r="L99" s="84" t="s">
        <v>315</v>
      </c>
      <c r="M99" s="64"/>
      <c r="N99" s="115" t="s">
        <v>172</v>
      </c>
      <c r="O99" s="62"/>
      <c r="P99" s="62"/>
      <c r="Q99" s="62"/>
      <c r="R99" s="62"/>
      <c r="S99" s="62"/>
    </row>
    <row r="100" spans="1:19" s="4" customFormat="1" ht="36.75" customHeight="1">
      <c r="A100" s="79">
        <v>94</v>
      </c>
      <c r="B100" s="111" t="s">
        <v>235</v>
      </c>
      <c r="C100" s="111" t="s">
        <v>288</v>
      </c>
      <c r="D100" s="101" t="s">
        <v>308</v>
      </c>
      <c r="E100" s="63" t="s">
        <v>292</v>
      </c>
      <c r="F100" s="63"/>
      <c r="G100" s="63" t="s">
        <v>292</v>
      </c>
      <c r="H100" s="63" t="s">
        <v>292</v>
      </c>
      <c r="I100" s="79" t="str">
        <f t="shared" si="4"/>
        <v>양O진</v>
      </c>
      <c r="J100" s="111" t="s">
        <v>319</v>
      </c>
      <c r="K100" s="113">
        <v>30000</v>
      </c>
      <c r="L100" s="84" t="s">
        <v>313</v>
      </c>
      <c r="M100" s="64"/>
      <c r="N100" s="115" t="s">
        <v>283</v>
      </c>
      <c r="O100" s="62"/>
      <c r="P100" s="62"/>
      <c r="Q100" s="62"/>
      <c r="R100" s="62"/>
      <c r="S100" s="62"/>
    </row>
    <row r="101" spans="1:19" s="4" customFormat="1" ht="36.75" customHeight="1">
      <c r="A101" s="79">
        <v>95</v>
      </c>
      <c r="B101" s="111" t="s">
        <v>235</v>
      </c>
      <c r="C101" s="111" t="s">
        <v>5</v>
      </c>
      <c r="D101" s="101" t="s">
        <v>294</v>
      </c>
      <c r="E101" s="63" t="s">
        <v>292</v>
      </c>
      <c r="F101" s="63"/>
      <c r="G101" s="63" t="s">
        <v>292</v>
      </c>
      <c r="H101" s="63" t="s">
        <v>292</v>
      </c>
      <c r="I101" s="79" t="str">
        <f t="shared" si="3"/>
        <v>홍OOOOOOO)</v>
      </c>
      <c r="J101" s="111" t="s">
        <v>296</v>
      </c>
      <c r="K101" s="113">
        <v>11400</v>
      </c>
      <c r="L101" s="84" t="s">
        <v>295</v>
      </c>
      <c r="M101" s="64"/>
      <c r="N101" s="115" t="s">
        <v>270</v>
      </c>
      <c r="O101" s="62"/>
      <c r="P101" s="62"/>
      <c r="Q101" s="62"/>
      <c r="R101" s="62"/>
      <c r="S101" s="62"/>
    </row>
    <row r="102" spans="1:19" s="4" customFormat="1" ht="36.75" customHeight="1">
      <c r="A102" s="79">
        <v>96</v>
      </c>
      <c r="B102" s="111" t="s">
        <v>235</v>
      </c>
      <c r="C102" s="111" t="s">
        <v>5</v>
      </c>
      <c r="D102" s="101" t="s">
        <v>294</v>
      </c>
      <c r="E102" s="63" t="s">
        <v>292</v>
      </c>
      <c r="F102" s="63"/>
      <c r="G102" s="63" t="s">
        <v>292</v>
      </c>
      <c r="H102" s="63" t="s">
        <v>292</v>
      </c>
      <c r="I102" s="79" t="str">
        <f t="shared" si="3"/>
        <v>김O성</v>
      </c>
      <c r="J102" s="111" t="s">
        <v>296</v>
      </c>
      <c r="K102" s="113">
        <v>10000</v>
      </c>
      <c r="L102" s="84" t="s">
        <v>295</v>
      </c>
      <c r="M102" s="64"/>
      <c r="N102" s="115" t="s">
        <v>269</v>
      </c>
      <c r="O102" s="62"/>
      <c r="P102" s="62"/>
      <c r="Q102" s="62"/>
      <c r="R102" s="62"/>
      <c r="S102" s="62"/>
    </row>
    <row r="103" spans="1:19" s="4" customFormat="1" ht="36.75" customHeight="1">
      <c r="A103" s="79">
        <v>97</v>
      </c>
      <c r="B103" s="111" t="s">
        <v>235</v>
      </c>
      <c r="C103" s="111" t="s">
        <v>5</v>
      </c>
      <c r="D103" s="101" t="s">
        <v>294</v>
      </c>
      <c r="E103" s="63" t="s">
        <v>292</v>
      </c>
      <c r="F103" s="63"/>
      <c r="G103" s="63" t="s">
        <v>292</v>
      </c>
      <c r="H103" s="63" t="s">
        <v>292</v>
      </c>
      <c r="I103" s="79" t="str">
        <f t="shared" si="3"/>
        <v>김O광</v>
      </c>
      <c r="J103" s="111" t="s">
        <v>296</v>
      </c>
      <c r="K103" s="113">
        <v>10400</v>
      </c>
      <c r="L103" s="84" t="s">
        <v>295</v>
      </c>
      <c r="M103" s="64"/>
      <c r="N103" s="115" t="s">
        <v>271</v>
      </c>
      <c r="O103" s="62"/>
      <c r="P103" s="62"/>
      <c r="Q103" s="62"/>
      <c r="R103" s="62"/>
      <c r="S103" s="62"/>
    </row>
    <row r="104" spans="1:19" s="4" customFormat="1" ht="36.75" customHeight="1">
      <c r="A104" s="79">
        <v>98</v>
      </c>
      <c r="B104" s="111" t="s">
        <v>235</v>
      </c>
      <c r="C104" s="111" t="s">
        <v>5</v>
      </c>
      <c r="D104" s="101" t="s">
        <v>294</v>
      </c>
      <c r="E104" s="63" t="s">
        <v>292</v>
      </c>
      <c r="F104" s="63"/>
      <c r="G104" s="63" t="s">
        <v>292</v>
      </c>
      <c r="H104" s="63" t="s">
        <v>292</v>
      </c>
      <c r="I104" s="79" t="str">
        <f t="shared" si="3"/>
        <v>김OOOOOO)</v>
      </c>
      <c r="J104" s="111" t="s">
        <v>296</v>
      </c>
      <c r="K104" s="113">
        <v>10400</v>
      </c>
      <c r="L104" s="84" t="s">
        <v>295</v>
      </c>
      <c r="M104" s="64"/>
      <c r="N104" s="115" t="s">
        <v>272</v>
      </c>
      <c r="O104" s="62"/>
      <c r="P104" s="62"/>
      <c r="Q104" s="62"/>
      <c r="R104" s="62"/>
      <c r="S104" s="62"/>
    </row>
    <row r="105" spans="1:19" s="4" customFormat="1" ht="36.75" customHeight="1">
      <c r="A105" s="79">
        <v>99</v>
      </c>
      <c r="B105" s="111" t="s">
        <v>235</v>
      </c>
      <c r="C105" s="111" t="s">
        <v>5</v>
      </c>
      <c r="D105" s="101" t="s">
        <v>294</v>
      </c>
      <c r="E105" s="63" t="s">
        <v>292</v>
      </c>
      <c r="F105" s="63"/>
      <c r="G105" s="63" t="s">
        <v>292</v>
      </c>
      <c r="H105" s="63" t="s">
        <v>292</v>
      </c>
      <c r="I105" s="79" t="str">
        <f t="shared" si="3"/>
        <v>우O섭</v>
      </c>
      <c r="J105" s="111" t="s">
        <v>296</v>
      </c>
      <c r="K105" s="113">
        <v>30000</v>
      </c>
      <c r="L105" s="84" t="s">
        <v>295</v>
      </c>
      <c r="M105" s="64"/>
      <c r="N105" s="115" t="s">
        <v>128</v>
      </c>
      <c r="O105" s="62"/>
      <c r="P105" s="62"/>
      <c r="Q105" s="62"/>
      <c r="R105" s="62"/>
      <c r="S105" s="62"/>
    </row>
    <row r="106" spans="1:19" s="4" customFormat="1" ht="36.75" customHeight="1">
      <c r="A106" s="79">
        <v>100</v>
      </c>
      <c r="B106" s="111" t="s">
        <v>236</v>
      </c>
      <c r="C106" s="111" t="s">
        <v>5</v>
      </c>
      <c r="D106" s="101" t="s">
        <v>293</v>
      </c>
      <c r="E106" s="63" t="s">
        <v>292</v>
      </c>
      <c r="F106" s="63"/>
      <c r="G106" s="63" t="s">
        <v>292</v>
      </c>
      <c r="H106" s="63" t="s">
        <v>292</v>
      </c>
      <c r="I106" s="79" t="str">
        <f t="shared" si="3"/>
        <v>골OO식</v>
      </c>
      <c r="J106" s="111" t="s">
        <v>296</v>
      </c>
      <c r="K106" s="113">
        <v>22800</v>
      </c>
      <c r="L106" s="84" t="s">
        <v>295</v>
      </c>
      <c r="M106" s="64"/>
      <c r="N106" s="115" t="s">
        <v>184</v>
      </c>
      <c r="O106" s="62"/>
      <c r="P106" s="62"/>
      <c r="Q106" s="62"/>
      <c r="R106" s="62"/>
      <c r="S106" s="62"/>
    </row>
    <row r="107" spans="1:19" s="4" customFormat="1" ht="36.75" customHeight="1">
      <c r="A107" s="79">
        <v>101</v>
      </c>
      <c r="B107" s="111" t="s">
        <v>236</v>
      </c>
      <c r="C107" s="111" t="s">
        <v>5</v>
      </c>
      <c r="D107" s="101" t="s">
        <v>294</v>
      </c>
      <c r="E107" s="63" t="s">
        <v>292</v>
      </c>
      <c r="F107" s="63"/>
      <c r="G107" s="63" t="s">
        <v>292</v>
      </c>
      <c r="H107" s="63" t="s">
        <v>292</v>
      </c>
      <c r="I107" s="79" t="str">
        <f t="shared" si="3"/>
        <v>장O선</v>
      </c>
      <c r="J107" s="111" t="s">
        <v>296</v>
      </c>
      <c r="K107" s="113">
        <v>10000</v>
      </c>
      <c r="L107" s="84" t="s">
        <v>295</v>
      </c>
      <c r="M107" s="64"/>
      <c r="N107" s="115" t="s">
        <v>183</v>
      </c>
      <c r="O107" s="62"/>
      <c r="P107" s="62"/>
      <c r="Q107" s="62"/>
      <c r="R107" s="62"/>
      <c r="S107" s="62"/>
    </row>
    <row r="108" spans="1:19" s="4" customFormat="1" ht="36.75" customHeight="1">
      <c r="A108" s="79">
        <v>102</v>
      </c>
      <c r="B108" s="110" t="s">
        <v>236</v>
      </c>
      <c r="C108" s="110" t="s">
        <v>5</v>
      </c>
      <c r="D108" s="101" t="s">
        <v>294</v>
      </c>
      <c r="E108" s="63" t="s">
        <v>292</v>
      </c>
      <c r="F108" s="63"/>
      <c r="G108" s="63" t="s">
        <v>292</v>
      </c>
      <c r="H108" s="63" t="s">
        <v>292</v>
      </c>
      <c r="I108" s="112" t="str">
        <f t="shared" si="3"/>
        <v>유O순</v>
      </c>
      <c r="J108" s="111" t="s">
        <v>296</v>
      </c>
      <c r="K108" s="109">
        <v>11400</v>
      </c>
      <c r="L108" s="84" t="s">
        <v>295</v>
      </c>
      <c r="M108" s="64"/>
      <c r="N108" s="115" t="s">
        <v>182</v>
      </c>
      <c r="O108" s="62"/>
      <c r="P108" s="62"/>
      <c r="Q108" s="62"/>
      <c r="R108" s="62"/>
      <c r="S108" s="62"/>
    </row>
    <row r="109" spans="1:19" ht="36.75" customHeight="1" thickBot="1">
      <c r="A109" s="89"/>
      <c r="B109" s="117" t="s">
        <v>56</v>
      </c>
      <c r="C109" s="117"/>
      <c r="D109" s="117"/>
      <c r="E109" s="117"/>
      <c r="F109" s="117"/>
      <c r="G109" s="117"/>
      <c r="H109" s="117"/>
      <c r="I109" s="117"/>
      <c r="J109" s="118"/>
      <c r="K109" s="90">
        <f>SUM(K7:K108)</f>
        <v>39841160</v>
      </c>
      <c r="L109" s="91"/>
    </row>
  </sheetData>
  <sheetProtection password="C6E9" sheet="1" objects="1" scenarios="1"/>
  <autoFilter ref="A4:L109"/>
  <mergeCells count="12">
    <mergeCell ref="B109:J109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3"/>
  <sheetViews>
    <sheetView topLeftCell="D17" zoomScale="70" zoomScaleNormal="70" workbookViewId="0">
      <selection activeCell="G78" sqref="G78"/>
    </sheetView>
  </sheetViews>
  <sheetFormatPr defaultRowHeight="16.5"/>
  <cols>
    <col min="1" max="1" width="4.75" style="67" bestFit="1" customWidth="1"/>
    <col min="2" max="2" width="11.625" style="65" bestFit="1" customWidth="1"/>
    <col min="3" max="3" width="20.625" style="75" bestFit="1" customWidth="1"/>
    <col min="4" max="4" width="13.125" style="68" bestFit="1" customWidth="1"/>
    <col min="5" max="5" width="9.375" style="10" customWidth="1"/>
    <col min="6" max="6" width="16.875" style="78" customWidth="1"/>
    <col min="7" max="7" width="129.375" style="83" bestFit="1" customWidth="1"/>
    <col min="8" max="8" width="11" style="1" customWidth="1"/>
    <col min="9" max="16384" width="9" style="8"/>
  </cols>
  <sheetData>
    <row r="1" spans="1:8" ht="30" customHeight="1" thickBot="1">
      <c r="A1" s="136" t="s">
        <v>3</v>
      </c>
      <c r="B1" s="136"/>
      <c r="C1" s="136"/>
      <c r="D1" s="136"/>
      <c r="E1" s="136"/>
      <c r="F1" s="136"/>
      <c r="G1" s="136"/>
      <c r="H1" s="7"/>
    </row>
    <row r="2" spans="1:8" ht="24">
      <c r="A2" s="69" t="s">
        <v>50</v>
      </c>
      <c r="B2" s="70" t="s">
        <v>51</v>
      </c>
      <c r="C2" s="73" t="s">
        <v>135</v>
      </c>
      <c r="D2" s="71" t="s">
        <v>52</v>
      </c>
      <c r="E2" s="72" t="s">
        <v>53</v>
      </c>
      <c r="F2" s="73" t="s">
        <v>4</v>
      </c>
      <c r="G2" s="73" t="s">
        <v>54</v>
      </c>
      <c r="H2" s="74"/>
    </row>
    <row r="3" spans="1:8" s="9" customFormat="1" ht="22.5" customHeight="1">
      <c r="A3" s="106">
        <v>1</v>
      </c>
      <c r="B3" s="104" t="s">
        <v>329</v>
      </c>
      <c r="C3" s="96" t="s">
        <v>350</v>
      </c>
      <c r="D3" s="92">
        <v>393350</v>
      </c>
      <c r="E3" s="59" t="s">
        <v>512</v>
      </c>
      <c r="F3" s="98"/>
      <c r="G3" s="94" t="s">
        <v>360</v>
      </c>
      <c r="H3" s="107" t="s">
        <v>143</v>
      </c>
    </row>
    <row r="4" spans="1:8" s="9" customFormat="1" ht="22.5" customHeight="1">
      <c r="A4" s="106">
        <v>2</v>
      </c>
      <c r="B4" s="104" t="s">
        <v>329</v>
      </c>
      <c r="C4" s="96" t="s">
        <v>197</v>
      </c>
      <c r="D4" s="92">
        <v>148500</v>
      </c>
      <c r="E4" s="59" t="s">
        <v>512</v>
      </c>
      <c r="F4" s="98" t="s">
        <v>445</v>
      </c>
      <c r="G4" s="94" t="s">
        <v>361</v>
      </c>
      <c r="H4" s="107" t="s">
        <v>143</v>
      </c>
    </row>
    <row r="5" spans="1:8" s="9" customFormat="1" ht="22.5" customHeight="1">
      <c r="A5" s="106">
        <v>3</v>
      </c>
      <c r="B5" s="104" t="s">
        <v>329</v>
      </c>
      <c r="C5" s="96" t="s">
        <v>197</v>
      </c>
      <c r="D5" s="93">
        <v>37500</v>
      </c>
      <c r="E5" s="59" t="s">
        <v>512</v>
      </c>
      <c r="F5" s="98" t="s">
        <v>201</v>
      </c>
      <c r="G5" s="95" t="s">
        <v>362</v>
      </c>
      <c r="H5" s="107" t="s">
        <v>143</v>
      </c>
    </row>
    <row r="6" spans="1:8" s="9" customFormat="1" ht="22.5" customHeight="1">
      <c r="A6" s="106">
        <v>4</v>
      </c>
      <c r="B6" s="104" t="s">
        <v>330</v>
      </c>
      <c r="C6" s="96" t="s">
        <v>198</v>
      </c>
      <c r="D6" s="93">
        <v>30000</v>
      </c>
      <c r="E6" s="59" t="s">
        <v>512</v>
      </c>
      <c r="F6" s="98" t="s">
        <v>446</v>
      </c>
      <c r="G6" s="100" t="s">
        <v>363</v>
      </c>
      <c r="H6" s="107" t="s">
        <v>143</v>
      </c>
    </row>
    <row r="7" spans="1:8" s="9" customFormat="1" ht="22.5" customHeight="1">
      <c r="A7" s="106">
        <v>5</v>
      </c>
      <c r="B7" s="104" t="s">
        <v>331</v>
      </c>
      <c r="C7" s="96" t="s">
        <v>198</v>
      </c>
      <c r="D7" s="93">
        <v>303090</v>
      </c>
      <c r="E7" s="59" t="s">
        <v>512</v>
      </c>
      <c r="F7" s="98" t="s">
        <v>447</v>
      </c>
      <c r="G7" s="100" t="s">
        <v>364</v>
      </c>
      <c r="H7" s="107" t="s">
        <v>143</v>
      </c>
    </row>
    <row r="8" spans="1:8" s="9" customFormat="1" ht="22.5" customHeight="1">
      <c r="A8" s="106">
        <v>6</v>
      </c>
      <c r="B8" s="104" t="s">
        <v>331</v>
      </c>
      <c r="C8" s="96" t="s">
        <v>197</v>
      </c>
      <c r="D8" s="92">
        <v>60500</v>
      </c>
      <c r="E8" s="59" t="s">
        <v>512</v>
      </c>
      <c r="F8" s="98" t="s">
        <v>448</v>
      </c>
      <c r="G8" s="94" t="s">
        <v>365</v>
      </c>
      <c r="H8" s="107" t="s">
        <v>143</v>
      </c>
    </row>
    <row r="9" spans="1:8" s="9" customFormat="1" ht="22.5" customHeight="1">
      <c r="A9" s="106">
        <v>7</v>
      </c>
      <c r="B9" s="104" t="s">
        <v>331</v>
      </c>
      <c r="C9" s="96" t="s">
        <v>195</v>
      </c>
      <c r="D9" s="92">
        <v>49000</v>
      </c>
      <c r="E9" s="59" t="s">
        <v>512</v>
      </c>
      <c r="F9" s="98"/>
      <c r="G9" s="94" t="s">
        <v>366</v>
      </c>
      <c r="H9" s="107" t="s">
        <v>143</v>
      </c>
    </row>
    <row r="10" spans="1:8" s="9" customFormat="1" ht="22.5" customHeight="1">
      <c r="A10" s="106">
        <v>8</v>
      </c>
      <c r="B10" s="104" t="s">
        <v>332</v>
      </c>
      <c r="C10" s="96" t="s">
        <v>196</v>
      </c>
      <c r="D10" s="93">
        <v>4000000</v>
      </c>
      <c r="E10" s="59" t="s">
        <v>512</v>
      </c>
      <c r="F10" s="98" t="s">
        <v>449</v>
      </c>
      <c r="G10" s="100" t="s">
        <v>367</v>
      </c>
      <c r="H10" s="107" t="s">
        <v>143</v>
      </c>
    </row>
    <row r="11" spans="1:8" s="9" customFormat="1" ht="22.5" customHeight="1">
      <c r="A11" s="106">
        <v>9</v>
      </c>
      <c r="B11" s="104" t="s">
        <v>332</v>
      </c>
      <c r="C11" s="96" t="s">
        <v>196</v>
      </c>
      <c r="D11" s="93">
        <v>290000</v>
      </c>
      <c r="E11" s="59" t="s">
        <v>512</v>
      </c>
      <c r="F11" s="98" t="s">
        <v>450</v>
      </c>
      <c r="G11" s="100" t="s">
        <v>368</v>
      </c>
      <c r="H11" s="107" t="s">
        <v>143</v>
      </c>
    </row>
    <row r="12" spans="1:8" s="9" customFormat="1" ht="22.5" customHeight="1">
      <c r="A12" s="106">
        <v>10</v>
      </c>
      <c r="B12" s="104" t="s">
        <v>332</v>
      </c>
      <c r="C12" s="96" t="s">
        <v>197</v>
      </c>
      <c r="D12" s="93">
        <v>221600</v>
      </c>
      <c r="E12" s="59" t="s">
        <v>512</v>
      </c>
      <c r="F12" s="98" t="s">
        <v>451</v>
      </c>
      <c r="G12" s="100" t="s">
        <v>369</v>
      </c>
      <c r="H12" s="107" t="s">
        <v>143</v>
      </c>
    </row>
    <row r="13" spans="1:8" s="9" customFormat="1" ht="22.5" customHeight="1">
      <c r="A13" s="106">
        <v>11</v>
      </c>
      <c r="B13" s="104" t="s">
        <v>333</v>
      </c>
      <c r="C13" s="96" t="s">
        <v>197</v>
      </c>
      <c r="D13" s="93">
        <v>18480</v>
      </c>
      <c r="E13" s="59" t="s">
        <v>512</v>
      </c>
      <c r="F13" s="98" t="s">
        <v>452</v>
      </c>
      <c r="G13" s="100" t="s">
        <v>370</v>
      </c>
      <c r="H13" s="107" t="s">
        <v>143</v>
      </c>
    </row>
    <row r="14" spans="1:8" s="9" customFormat="1" ht="22.5" customHeight="1">
      <c r="A14" s="106">
        <v>12</v>
      </c>
      <c r="B14" s="104" t="s">
        <v>333</v>
      </c>
      <c r="C14" s="96" t="s">
        <v>197</v>
      </c>
      <c r="D14" s="93">
        <v>45000</v>
      </c>
      <c r="E14" s="59" t="s">
        <v>512</v>
      </c>
      <c r="F14" s="98" t="s">
        <v>200</v>
      </c>
      <c r="G14" s="100" t="s">
        <v>371</v>
      </c>
      <c r="H14" s="107" t="s">
        <v>143</v>
      </c>
    </row>
    <row r="15" spans="1:8" s="9" customFormat="1" ht="22.5" customHeight="1">
      <c r="A15" s="106">
        <v>13</v>
      </c>
      <c r="B15" s="104" t="s">
        <v>334</v>
      </c>
      <c r="C15" s="96" t="s">
        <v>197</v>
      </c>
      <c r="D15" s="93">
        <v>1878990</v>
      </c>
      <c r="E15" s="59" t="s">
        <v>512</v>
      </c>
      <c r="F15" s="98" t="s">
        <v>453</v>
      </c>
      <c r="G15" s="100" t="s">
        <v>372</v>
      </c>
      <c r="H15" s="107" t="s">
        <v>143</v>
      </c>
    </row>
    <row r="16" spans="1:8" s="9" customFormat="1" ht="22.5" customHeight="1">
      <c r="A16" s="106">
        <v>14</v>
      </c>
      <c r="B16" s="104" t="s">
        <v>334</v>
      </c>
      <c r="C16" s="96" t="s">
        <v>198</v>
      </c>
      <c r="D16" s="105">
        <v>36500</v>
      </c>
      <c r="E16" s="59" t="s">
        <v>512</v>
      </c>
      <c r="F16" s="98" t="s">
        <v>454</v>
      </c>
      <c r="G16" s="102" t="s">
        <v>373</v>
      </c>
      <c r="H16" s="107" t="s">
        <v>143</v>
      </c>
    </row>
    <row r="17" spans="1:8" s="9" customFormat="1" ht="22.5" customHeight="1">
      <c r="A17" s="106">
        <v>15</v>
      </c>
      <c r="B17" s="104" t="s">
        <v>334</v>
      </c>
      <c r="C17" s="96" t="s">
        <v>351</v>
      </c>
      <c r="D17" s="105">
        <v>37500</v>
      </c>
      <c r="E17" s="59" t="s">
        <v>512</v>
      </c>
      <c r="F17" s="98" t="s">
        <v>201</v>
      </c>
      <c r="G17" s="102" t="s">
        <v>374</v>
      </c>
      <c r="H17" s="107" t="s">
        <v>143</v>
      </c>
    </row>
    <row r="18" spans="1:8" s="9" customFormat="1" ht="22.5" customHeight="1">
      <c r="A18" s="106">
        <v>16</v>
      </c>
      <c r="B18" s="104" t="s">
        <v>334</v>
      </c>
      <c r="C18" s="96" t="s">
        <v>351</v>
      </c>
      <c r="D18" s="105">
        <v>33000</v>
      </c>
      <c r="E18" s="59" t="s">
        <v>512</v>
      </c>
      <c r="F18" s="98" t="s">
        <v>455</v>
      </c>
      <c r="G18" s="102" t="s">
        <v>375</v>
      </c>
      <c r="H18" s="107" t="s">
        <v>143</v>
      </c>
    </row>
    <row r="19" spans="1:8" s="9" customFormat="1" ht="22.5" customHeight="1">
      <c r="A19" s="106">
        <v>17</v>
      </c>
      <c r="B19" s="104" t="s">
        <v>334</v>
      </c>
      <c r="C19" s="96" t="s">
        <v>196</v>
      </c>
      <c r="D19" s="92">
        <v>210000</v>
      </c>
      <c r="E19" s="59" t="s">
        <v>512</v>
      </c>
      <c r="F19" s="98" t="s">
        <v>456</v>
      </c>
      <c r="G19" s="94" t="s">
        <v>376</v>
      </c>
      <c r="H19" s="107" t="s">
        <v>143</v>
      </c>
    </row>
    <row r="20" spans="1:8" s="9" customFormat="1" ht="22.5" customHeight="1">
      <c r="A20" s="106">
        <v>18</v>
      </c>
      <c r="B20" s="104" t="s">
        <v>334</v>
      </c>
      <c r="C20" s="96" t="s">
        <v>196</v>
      </c>
      <c r="D20" s="92">
        <v>270250</v>
      </c>
      <c r="E20" s="59" t="s">
        <v>512</v>
      </c>
      <c r="F20" s="98" t="s">
        <v>457</v>
      </c>
      <c r="G20" s="94" t="s">
        <v>377</v>
      </c>
      <c r="H20" s="107" t="s">
        <v>143</v>
      </c>
    </row>
    <row r="21" spans="1:8" s="9" customFormat="1" ht="22.5" customHeight="1">
      <c r="A21" s="106">
        <v>19</v>
      </c>
      <c r="B21" s="104" t="s">
        <v>334</v>
      </c>
      <c r="C21" s="96" t="s">
        <v>197</v>
      </c>
      <c r="D21" s="92">
        <v>274000</v>
      </c>
      <c r="E21" s="59" t="s">
        <v>512</v>
      </c>
      <c r="F21" s="98" t="s">
        <v>458</v>
      </c>
      <c r="G21" s="94" t="s">
        <v>378</v>
      </c>
      <c r="H21" s="107" t="s">
        <v>143</v>
      </c>
    </row>
    <row r="22" spans="1:8" s="9" customFormat="1" ht="22.5" customHeight="1">
      <c r="A22" s="106">
        <v>20</v>
      </c>
      <c r="B22" s="104" t="s">
        <v>334</v>
      </c>
      <c r="C22" s="96" t="s">
        <v>195</v>
      </c>
      <c r="D22" s="93">
        <v>90000</v>
      </c>
      <c r="E22" s="59" t="s">
        <v>512</v>
      </c>
      <c r="F22" s="98"/>
      <c r="G22" s="100" t="s">
        <v>379</v>
      </c>
      <c r="H22" s="107" t="s">
        <v>143</v>
      </c>
    </row>
    <row r="23" spans="1:8" s="9" customFormat="1" ht="22.5" customHeight="1">
      <c r="A23" s="106">
        <v>21</v>
      </c>
      <c r="B23" s="104" t="s">
        <v>335</v>
      </c>
      <c r="C23" s="96" t="s">
        <v>196</v>
      </c>
      <c r="D23" s="93">
        <v>901120</v>
      </c>
      <c r="E23" s="59" t="s">
        <v>512</v>
      </c>
      <c r="F23" s="98" t="s">
        <v>459</v>
      </c>
      <c r="G23" s="100" t="s">
        <v>380</v>
      </c>
      <c r="H23" s="107" t="s">
        <v>143</v>
      </c>
    </row>
    <row r="24" spans="1:8" s="9" customFormat="1" ht="22.5" customHeight="1">
      <c r="A24" s="106">
        <v>22</v>
      </c>
      <c r="B24" s="104" t="s">
        <v>335</v>
      </c>
      <c r="C24" s="96" t="s">
        <v>352</v>
      </c>
      <c r="D24" s="93">
        <v>120000</v>
      </c>
      <c r="E24" s="59" t="s">
        <v>512</v>
      </c>
      <c r="F24" s="98" t="s">
        <v>460</v>
      </c>
      <c r="G24" s="100" t="s">
        <v>381</v>
      </c>
      <c r="H24" s="107" t="s">
        <v>143</v>
      </c>
    </row>
    <row r="25" spans="1:8" s="9" customFormat="1" ht="22.5" customHeight="1">
      <c r="A25" s="106">
        <v>23</v>
      </c>
      <c r="B25" s="104" t="s">
        <v>335</v>
      </c>
      <c r="C25" s="96" t="s">
        <v>195</v>
      </c>
      <c r="D25" s="93">
        <v>17160</v>
      </c>
      <c r="E25" s="59" t="s">
        <v>512</v>
      </c>
      <c r="F25" s="98"/>
      <c r="G25" s="100" t="s">
        <v>382</v>
      </c>
      <c r="H25" s="107" t="s">
        <v>143</v>
      </c>
    </row>
    <row r="26" spans="1:8" s="9" customFormat="1" ht="22.5" customHeight="1">
      <c r="A26" s="106">
        <v>24</v>
      </c>
      <c r="B26" s="104" t="s">
        <v>336</v>
      </c>
      <c r="C26" s="103" t="s">
        <v>196</v>
      </c>
      <c r="D26" s="105">
        <v>108000</v>
      </c>
      <c r="E26" s="59" t="s">
        <v>512</v>
      </c>
      <c r="F26" s="98" t="s">
        <v>461</v>
      </c>
      <c r="G26" s="102" t="s">
        <v>383</v>
      </c>
      <c r="H26" s="107" t="s">
        <v>143</v>
      </c>
    </row>
    <row r="27" spans="1:8" s="9" customFormat="1" ht="22.5" customHeight="1">
      <c r="A27" s="106">
        <v>25</v>
      </c>
      <c r="B27" s="116" t="s">
        <v>336</v>
      </c>
      <c r="C27" s="96" t="s">
        <v>510</v>
      </c>
      <c r="D27" s="93">
        <v>1878990</v>
      </c>
      <c r="E27" s="59" t="s">
        <v>512</v>
      </c>
      <c r="F27" s="99" t="s">
        <v>453</v>
      </c>
      <c r="G27" s="100" t="s">
        <v>384</v>
      </c>
      <c r="H27" s="107" t="s">
        <v>143</v>
      </c>
    </row>
    <row r="28" spans="1:8" s="9" customFormat="1" ht="22.5" customHeight="1">
      <c r="A28" s="106">
        <v>26</v>
      </c>
      <c r="B28" s="116" t="s">
        <v>336</v>
      </c>
      <c r="C28" s="96" t="s">
        <v>197</v>
      </c>
      <c r="D28" s="93">
        <v>1300000</v>
      </c>
      <c r="E28" s="59" t="s">
        <v>512</v>
      </c>
      <c r="F28" s="99" t="s">
        <v>462</v>
      </c>
      <c r="G28" s="100" t="s">
        <v>385</v>
      </c>
      <c r="H28" s="107" t="s">
        <v>143</v>
      </c>
    </row>
    <row r="29" spans="1:8" s="9" customFormat="1" ht="22.5" customHeight="1">
      <c r="A29" s="106">
        <v>27</v>
      </c>
      <c r="B29" s="116" t="s">
        <v>336</v>
      </c>
      <c r="C29" s="96" t="s">
        <v>197</v>
      </c>
      <c r="D29" s="93">
        <v>400000</v>
      </c>
      <c r="E29" s="59" t="s">
        <v>312</v>
      </c>
      <c r="F29" s="99" t="s">
        <v>463</v>
      </c>
      <c r="G29" s="100" t="s">
        <v>386</v>
      </c>
      <c r="H29" s="107" t="s">
        <v>143</v>
      </c>
    </row>
    <row r="30" spans="1:8" s="9" customFormat="1" ht="22.5" customHeight="1">
      <c r="A30" s="106">
        <v>28</v>
      </c>
      <c r="B30" s="116" t="s">
        <v>336</v>
      </c>
      <c r="C30" s="97" t="s">
        <v>197</v>
      </c>
      <c r="D30" s="93">
        <v>130000</v>
      </c>
      <c r="E30" s="59" t="s">
        <v>512</v>
      </c>
      <c r="F30" s="99" t="s">
        <v>464</v>
      </c>
      <c r="G30" s="95" t="s">
        <v>387</v>
      </c>
      <c r="H30" s="107" t="s">
        <v>143</v>
      </c>
    </row>
    <row r="31" spans="1:8" s="9" customFormat="1" ht="22.5" customHeight="1">
      <c r="A31" s="106">
        <v>29</v>
      </c>
      <c r="B31" s="116" t="s">
        <v>336</v>
      </c>
      <c r="C31" s="96" t="s">
        <v>353</v>
      </c>
      <c r="D31" s="93">
        <v>3200000</v>
      </c>
      <c r="E31" s="59" t="s">
        <v>312</v>
      </c>
      <c r="F31" s="99" t="s">
        <v>465</v>
      </c>
      <c r="G31" s="100" t="s">
        <v>388</v>
      </c>
      <c r="H31" s="107" t="s">
        <v>143</v>
      </c>
    </row>
    <row r="32" spans="1:8" s="9" customFormat="1" ht="22.5" customHeight="1">
      <c r="A32" s="106">
        <v>30</v>
      </c>
      <c r="B32" s="104" t="s">
        <v>336</v>
      </c>
      <c r="C32" s="96" t="s">
        <v>196</v>
      </c>
      <c r="D32" s="93">
        <v>5780000</v>
      </c>
      <c r="E32" s="59" t="s">
        <v>511</v>
      </c>
      <c r="F32" s="99" t="s">
        <v>466</v>
      </c>
      <c r="G32" s="100" t="s">
        <v>389</v>
      </c>
      <c r="H32" s="107" t="s">
        <v>143</v>
      </c>
    </row>
    <row r="33" spans="1:8" s="9" customFormat="1" ht="22.5" customHeight="1">
      <c r="A33" s="106">
        <v>31</v>
      </c>
      <c r="B33" s="104" t="s">
        <v>336</v>
      </c>
      <c r="C33" s="96" t="s">
        <v>198</v>
      </c>
      <c r="D33" s="93">
        <v>537000</v>
      </c>
      <c r="E33" s="59" t="s">
        <v>512</v>
      </c>
      <c r="F33" s="99" t="s">
        <v>467</v>
      </c>
      <c r="G33" s="95" t="s">
        <v>373</v>
      </c>
      <c r="H33" s="107" t="s">
        <v>143</v>
      </c>
    </row>
    <row r="34" spans="1:8" s="9" customFormat="1" ht="22.5" customHeight="1">
      <c r="A34" s="106">
        <v>32</v>
      </c>
      <c r="B34" s="104" t="s">
        <v>336</v>
      </c>
      <c r="C34" s="96" t="s">
        <v>197</v>
      </c>
      <c r="D34" s="93">
        <v>90000</v>
      </c>
      <c r="E34" s="59" t="s">
        <v>512</v>
      </c>
      <c r="F34" s="99" t="s">
        <v>468</v>
      </c>
      <c r="G34" s="95" t="s">
        <v>390</v>
      </c>
      <c r="H34" s="107" t="s">
        <v>143</v>
      </c>
    </row>
    <row r="35" spans="1:8" s="9" customFormat="1" ht="22.5" customHeight="1">
      <c r="A35" s="106">
        <v>33</v>
      </c>
      <c r="B35" s="104" t="s">
        <v>336</v>
      </c>
      <c r="C35" s="96" t="s">
        <v>197</v>
      </c>
      <c r="D35" s="93">
        <v>134100</v>
      </c>
      <c r="E35" s="59" t="s">
        <v>512</v>
      </c>
      <c r="F35" s="99" t="s">
        <v>469</v>
      </c>
      <c r="G35" s="100" t="s">
        <v>391</v>
      </c>
      <c r="H35" s="107" t="s">
        <v>143</v>
      </c>
    </row>
    <row r="36" spans="1:8" s="9" customFormat="1" ht="22.5" customHeight="1">
      <c r="A36" s="106">
        <v>34</v>
      </c>
      <c r="B36" s="104" t="s">
        <v>336</v>
      </c>
      <c r="C36" s="96" t="s">
        <v>510</v>
      </c>
      <c r="D36" s="93">
        <v>-90000</v>
      </c>
      <c r="E36" s="59" t="s">
        <v>512</v>
      </c>
      <c r="F36" s="99" t="s">
        <v>470</v>
      </c>
      <c r="G36" s="100" t="s">
        <v>392</v>
      </c>
      <c r="H36" s="107" t="s">
        <v>143</v>
      </c>
    </row>
    <row r="37" spans="1:8" s="9" customFormat="1" ht="22.5" customHeight="1">
      <c r="A37" s="106">
        <v>35</v>
      </c>
      <c r="B37" s="104" t="s">
        <v>336</v>
      </c>
      <c r="C37" s="96" t="s">
        <v>510</v>
      </c>
      <c r="D37" s="93">
        <v>90000</v>
      </c>
      <c r="E37" s="59" t="s">
        <v>512</v>
      </c>
      <c r="F37" s="99" t="s">
        <v>468</v>
      </c>
      <c r="G37" s="100" t="s">
        <v>390</v>
      </c>
      <c r="H37" s="107" t="s">
        <v>143</v>
      </c>
    </row>
    <row r="38" spans="1:8" s="9" customFormat="1" ht="22.5" customHeight="1">
      <c r="A38" s="106">
        <v>36</v>
      </c>
      <c r="B38" s="104" t="s">
        <v>336</v>
      </c>
      <c r="C38" s="96" t="s">
        <v>197</v>
      </c>
      <c r="D38" s="93">
        <v>470000</v>
      </c>
      <c r="E38" s="59" t="s">
        <v>512</v>
      </c>
      <c r="F38" s="99" t="s">
        <v>471</v>
      </c>
      <c r="G38" s="100" t="s">
        <v>393</v>
      </c>
      <c r="H38" s="107" t="s">
        <v>143</v>
      </c>
    </row>
    <row r="39" spans="1:8" s="9" customFormat="1" ht="22.5" customHeight="1">
      <c r="A39" s="106">
        <v>37</v>
      </c>
      <c r="B39" s="104" t="s">
        <v>337</v>
      </c>
      <c r="C39" s="96" t="s">
        <v>197</v>
      </c>
      <c r="D39" s="93">
        <v>900000</v>
      </c>
      <c r="E39" s="59" t="s">
        <v>512</v>
      </c>
      <c r="F39" s="99" t="s">
        <v>203</v>
      </c>
      <c r="G39" s="100" t="s">
        <v>394</v>
      </c>
      <c r="H39" s="107" t="s">
        <v>143</v>
      </c>
    </row>
    <row r="40" spans="1:8" s="9" customFormat="1" ht="22.5" customHeight="1">
      <c r="A40" s="106">
        <v>38</v>
      </c>
      <c r="B40" s="104" t="s">
        <v>337</v>
      </c>
      <c r="C40" s="96" t="s">
        <v>510</v>
      </c>
      <c r="D40" s="105">
        <v>-1878990</v>
      </c>
      <c r="E40" s="59" t="s">
        <v>512</v>
      </c>
      <c r="F40" s="99" t="s">
        <v>472</v>
      </c>
      <c r="G40" s="102" t="s">
        <v>395</v>
      </c>
      <c r="H40" s="107" t="s">
        <v>143</v>
      </c>
    </row>
    <row r="41" spans="1:8" s="9" customFormat="1" ht="22.5" customHeight="1">
      <c r="A41" s="106">
        <v>39</v>
      </c>
      <c r="B41" s="104" t="s">
        <v>337</v>
      </c>
      <c r="C41" s="97" t="s">
        <v>198</v>
      </c>
      <c r="D41" s="93">
        <v>55000</v>
      </c>
      <c r="E41" s="59" t="s">
        <v>512</v>
      </c>
      <c r="F41" s="98" t="s">
        <v>473</v>
      </c>
      <c r="G41" s="100" t="s">
        <v>396</v>
      </c>
      <c r="H41" s="107" t="s">
        <v>143</v>
      </c>
    </row>
    <row r="42" spans="1:8" s="9" customFormat="1" ht="22.5" customHeight="1">
      <c r="A42" s="106">
        <v>40</v>
      </c>
      <c r="B42" s="104" t="s">
        <v>338</v>
      </c>
      <c r="C42" s="96" t="s">
        <v>197</v>
      </c>
      <c r="D42" s="92">
        <v>30000</v>
      </c>
      <c r="E42" s="59" t="s">
        <v>512</v>
      </c>
      <c r="F42" s="98" t="s">
        <v>474</v>
      </c>
      <c r="G42" s="94" t="s">
        <v>397</v>
      </c>
      <c r="H42" s="107" t="s">
        <v>143</v>
      </c>
    </row>
    <row r="43" spans="1:8" s="9" customFormat="1" ht="22.5" customHeight="1">
      <c r="A43" s="106">
        <v>41</v>
      </c>
      <c r="B43" s="104" t="s">
        <v>339</v>
      </c>
      <c r="C43" s="96" t="s">
        <v>197</v>
      </c>
      <c r="D43" s="92">
        <v>470000</v>
      </c>
      <c r="E43" s="59" t="s">
        <v>512</v>
      </c>
      <c r="F43" s="98" t="s">
        <v>475</v>
      </c>
      <c r="G43" s="94" t="s">
        <v>398</v>
      </c>
      <c r="H43" s="107" t="s">
        <v>143</v>
      </c>
    </row>
    <row r="44" spans="1:8" s="9" customFormat="1" ht="22.5" customHeight="1">
      <c r="A44" s="106">
        <v>42</v>
      </c>
      <c r="B44" s="104" t="s">
        <v>339</v>
      </c>
      <c r="C44" s="103" t="s">
        <v>196</v>
      </c>
      <c r="D44" s="105">
        <v>229750</v>
      </c>
      <c r="E44" s="59" t="s">
        <v>512</v>
      </c>
      <c r="F44" s="98" t="s">
        <v>476</v>
      </c>
      <c r="G44" s="102" t="s">
        <v>399</v>
      </c>
      <c r="H44" s="107" t="s">
        <v>143</v>
      </c>
    </row>
    <row r="45" spans="1:8" s="9" customFormat="1" ht="22.5" customHeight="1">
      <c r="A45" s="106">
        <v>43</v>
      </c>
      <c r="B45" s="104" t="s">
        <v>339</v>
      </c>
      <c r="C45" s="96" t="s">
        <v>353</v>
      </c>
      <c r="D45" s="92">
        <v>44800</v>
      </c>
      <c r="E45" s="59" t="s">
        <v>512</v>
      </c>
      <c r="F45" s="98" t="s">
        <v>477</v>
      </c>
      <c r="G45" s="94" t="s">
        <v>400</v>
      </c>
      <c r="H45" s="107" t="s">
        <v>143</v>
      </c>
    </row>
    <row r="46" spans="1:8" s="9" customFormat="1" ht="22.5" customHeight="1">
      <c r="A46" s="106">
        <v>44</v>
      </c>
      <c r="B46" s="104" t="s">
        <v>339</v>
      </c>
      <c r="C46" s="96" t="s">
        <v>354</v>
      </c>
      <c r="D46" s="92">
        <v>19800</v>
      </c>
      <c r="E46" s="59" t="s">
        <v>512</v>
      </c>
      <c r="F46" s="98" t="s">
        <v>478</v>
      </c>
      <c r="G46" s="94" t="s">
        <v>401</v>
      </c>
      <c r="H46" s="107" t="s">
        <v>143</v>
      </c>
    </row>
    <row r="47" spans="1:8" s="9" customFormat="1" ht="22.5" customHeight="1">
      <c r="A47" s="106">
        <v>45</v>
      </c>
      <c r="B47" s="104" t="s">
        <v>339</v>
      </c>
      <c r="C47" s="96" t="s">
        <v>196</v>
      </c>
      <c r="D47" s="92">
        <v>32600</v>
      </c>
      <c r="E47" s="59" t="s">
        <v>512</v>
      </c>
      <c r="F47" s="98" t="s">
        <v>479</v>
      </c>
      <c r="G47" s="94" t="s">
        <v>402</v>
      </c>
      <c r="H47" s="107" t="s">
        <v>143</v>
      </c>
    </row>
    <row r="48" spans="1:8" s="9" customFormat="1" ht="22.5" customHeight="1">
      <c r="A48" s="106">
        <v>46</v>
      </c>
      <c r="B48" s="104" t="s">
        <v>340</v>
      </c>
      <c r="C48" s="96" t="s">
        <v>197</v>
      </c>
      <c r="D48" s="92">
        <v>160500</v>
      </c>
      <c r="E48" s="59" t="s">
        <v>512</v>
      </c>
      <c r="F48" s="98" t="s">
        <v>480</v>
      </c>
      <c r="G48" s="94" t="s">
        <v>403</v>
      </c>
      <c r="H48" s="107" t="s">
        <v>143</v>
      </c>
    </row>
    <row r="49" spans="1:8" s="9" customFormat="1" ht="22.5" customHeight="1">
      <c r="A49" s="106">
        <v>47</v>
      </c>
      <c r="B49" s="104" t="s">
        <v>341</v>
      </c>
      <c r="C49" s="96" t="s">
        <v>355</v>
      </c>
      <c r="D49" s="92">
        <v>100000</v>
      </c>
      <c r="E49" s="59" t="s">
        <v>512</v>
      </c>
      <c r="F49" s="98" t="s">
        <v>206</v>
      </c>
      <c r="G49" s="94" t="s">
        <v>404</v>
      </c>
      <c r="H49" s="107" t="s">
        <v>143</v>
      </c>
    </row>
    <row r="50" spans="1:8" s="9" customFormat="1" ht="22.5" customHeight="1">
      <c r="A50" s="106">
        <v>48</v>
      </c>
      <c r="B50" s="104" t="s">
        <v>341</v>
      </c>
      <c r="C50" s="96" t="s">
        <v>197</v>
      </c>
      <c r="D50" s="92">
        <v>39890</v>
      </c>
      <c r="E50" s="59" t="s">
        <v>512</v>
      </c>
      <c r="F50" s="98" t="s">
        <v>481</v>
      </c>
      <c r="G50" s="94" t="s">
        <v>405</v>
      </c>
      <c r="H50" s="107" t="s">
        <v>143</v>
      </c>
    </row>
    <row r="51" spans="1:8" s="9" customFormat="1" ht="22.5" customHeight="1">
      <c r="A51" s="106">
        <v>49</v>
      </c>
      <c r="B51" s="104" t="s">
        <v>341</v>
      </c>
      <c r="C51" s="96" t="s">
        <v>356</v>
      </c>
      <c r="D51" s="92">
        <v>370000</v>
      </c>
      <c r="E51" s="59" t="s">
        <v>512</v>
      </c>
      <c r="F51" s="98" t="s">
        <v>482</v>
      </c>
      <c r="G51" s="94" t="s">
        <v>406</v>
      </c>
      <c r="H51" s="107" t="s">
        <v>143</v>
      </c>
    </row>
    <row r="52" spans="1:8" s="9" customFormat="1" ht="22.5" customHeight="1">
      <c r="A52" s="106">
        <v>50</v>
      </c>
      <c r="B52" s="104" t="s">
        <v>342</v>
      </c>
      <c r="C52" s="96" t="s">
        <v>353</v>
      </c>
      <c r="D52" s="92">
        <v>150000</v>
      </c>
      <c r="E52" s="59" t="s">
        <v>512</v>
      </c>
      <c r="F52" s="98" t="s">
        <v>483</v>
      </c>
      <c r="G52" s="94" t="s">
        <v>407</v>
      </c>
      <c r="H52" s="107" t="s">
        <v>143</v>
      </c>
    </row>
    <row r="53" spans="1:8" s="9" customFormat="1" ht="22.5" customHeight="1">
      <c r="A53" s="106">
        <v>51</v>
      </c>
      <c r="B53" s="104" t="s">
        <v>342</v>
      </c>
      <c r="C53" s="96" t="s">
        <v>196</v>
      </c>
      <c r="D53" s="92">
        <v>176000</v>
      </c>
      <c r="E53" s="59" t="s">
        <v>512</v>
      </c>
      <c r="F53" s="98" t="s">
        <v>484</v>
      </c>
      <c r="G53" s="94" t="s">
        <v>408</v>
      </c>
      <c r="H53" s="107" t="s">
        <v>143</v>
      </c>
    </row>
    <row r="54" spans="1:8" s="9" customFormat="1" ht="22.5" customHeight="1">
      <c r="A54" s="106">
        <v>52</v>
      </c>
      <c r="B54" s="104" t="s">
        <v>342</v>
      </c>
      <c r="C54" s="96" t="s">
        <v>351</v>
      </c>
      <c r="D54" s="92">
        <v>247350</v>
      </c>
      <c r="E54" s="59" t="s">
        <v>512</v>
      </c>
      <c r="F54" s="98" t="s">
        <v>485</v>
      </c>
      <c r="G54" s="94" t="s">
        <v>409</v>
      </c>
      <c r="H54" s="107" t="s">
        <v>143</v>
      </c>
    </row>
    <row r="55" spans="1:8" s="9" customFormat="1" ht="22.5" customHeight="1">
      <c r="A55" s="106">
        <v>53</v>
      </c>
      <c r="B55" s="104" t="s">
        <v>343</v>
      </c>
      <c r="C55" s="96" t="s">
        <v>197</v>
      </c>
      <c r="D55" s="92">
        <v>160600</v>
      </c>
      <c r="E55" s="59" t="s">
        <v>512</v>
      </c>
      <c r="F55" s="98" t="s">
        <v>486</v>
      </c>
      <c r="G55" s="94" t="s">
        <v>410</v>
      </c>
      <c r="H55" s="107" t="s">
        <v>143</v>
      </c>
    </row>
    <row r="56" spans="1:8" s="9" customFormat="1" ht="22.5" customHeight="1">
      <c r="A56" s="106">
        <v>54</v>
      </c>
      <c r="B56" s="104" t="s">
        <v>344</v>
      </c>
      <c r="C56" s="96" t="s">
        <v>196</v>
      </c>
      <c r="D56" s="92">
        <v>500000</v>
      </c>
      <c r="E56" s="59" t="s">
        <v>512</v>
      </c>
      <c r="F56" s="98" t="s">
        <v>487</v>
      </c>
      <c r="G56" s="94" t="s">
        <v>411</v>
      </c>
      <c r="H56" s="107" t="s">
        <v>143</v>
      </c>
    </row>
    <row r="57" spans="1:8" s="9" customFormat="1" ht="22.5" customHeight="1">
      <c r="A57" s="106">
        <v>55</v>
      </c>
      <c r="B57" s="104" t="s">
        <v>344</v>
      </c>
      <c r="C57" s="96" t="s">
        <v>195</v>
      </c>
      <c r="D57" s="92">
        <v>100000</v>
      </c>
      <c r="E57" s="59" t="s">
        <v>512</v>
      </c>
      <c r="F57" s="98" t="s">
        <v>208</v>
      </c>
      <c r="G57" s="94" t="s">
        <v>412</v>
      </c>
      <c r="H57" s="107" t="s">
        <v>143</v>
      </c>
    </row>
    <row r="58" spans="1:8" s="9" customFormat="1" ht="22.5" customHeight="1">
      <c r="A58" s="106">
        <v>56</v>
      </c>
      <c r="B58" s="104" t="s">
        <v>344</v>
      </c>
      <c r="C58" s="96" t="s">
        <v>197</v>
      </c>
      <c r="D58" s="92">
        <v>1320000</v>
      </c>
      <c r="E58" s="59" t="s">
        <v>512</v>
      </c>
      <c r="F58" s="98" t="s">
        <v>207</v>
      </c>
      <c r="G58" s="94" t="s">
        <v>413</v>
      </c>
      <c r="H58" s="107" t="s">
        <v>143</v>
      </c>
    </row>
    <row r="59" spans="1:8" s="9" customFormat="1" ht="22.5" customHeight="1">
      <c r="A59" s="106">
        <v>57</v>
      </c>
      <c r="B59" s="104" t="s">
        <v>344</v>
      </c>
      <c r="C59" s="96" t="s">
        <v>197</v>
      </c>
      <c r="D59" s="92">
        <v>200000</v>
      </c>
      <c r="E59" s="59" t="s">
        <v>512</v>
      </c>
      <c r="F59" s="98" t="s">
        <v>209</v>
      </c>
      <c r="G59" s="94" t="s">
        <v>414</v>
      </c>
      <c r="H59" s="107" t="s">
        <v>143</v>
      </c>
    </row>
    <row r="60" spans="1:8" s="9" customFormat="1" ht="22.5" customHeight="1">
      <c r="A60" s="106">
        <v>58</v>
      </c>
      <c r="B60" s="104" t="s">
        <v>344</v>
      </c>
      <c r="C60" s="96" t="s">
        <v>197</v>
      </c>
      <c r="D60" s="92">
        <v>308295</v>
      </c>
      <c r="E60" s="59" t="s">
        <v>512</v>
      </c>
      <c r="F60" s="98" t="s">
        <v>488</v>
      </c>
      <c r="G60" s="94" t="s">
        <v>415</v>
      </c>
      <c r="H60" s="107" t="s">
        <v>143</v>
      </c>
    </row>
    <row r="61" spans="1:8" s="9" customFormat="1" ht="22.5" customHeight="1">
      <c r="A61" s="106">
        <v>59</v>
      </c>
      <c r="B61" s="104" t="s">
        <v>344</v>
      </c>
      <c r="C61" s="96" t="s">
        <v>198</v>
      </c>
      <c r="D61" s="92">
        <v>49500</v>
      </c>
      <c r="E61" s="59" t="s">
        <v>512</v>
      </c>
      <c r="F61" s="98" t="s">
        <v>489</v>
      </c>
      <c r="G61" s="94" t="s">
        <v>416</v>
      </c>
      <c r="H61" s="107" t="s">
        <v>143</v>
      </c>
    </row>
    <row r="62" spans="1:8" s="9" customFormat="1" ht="22.5" customHeight="1">
      <c r="A62" s="106">
        <v>60</v>
      </c>
      <c r="B62" s="104" t="s">
        <v>345</v>
      </c>
      <c r="C62" s="96" t="s">
        <v>195</v>
      </c>
      <c r="D62" s="92">
        <v>2830472</v>
      </c>
      <c r="E62" s="59" t="s">
        <v>512</v>
      </c>
      <c r="F62" s="98" t="s">
        <v>490</v>
      </c>
      <c r="G62" s="94" t="s">
        <v>417</v>
      </c>
      <c r="H62" s="107" t="s">
        <v>143</v>
      </c>
    </row>
    <row r="63" spans="1:8" s="9" customFormat="1" ht="22.5" customHeight="1">
      <c r="A63" s="106">
        <v>61</v>
      </c>
      <c r="B63" s="104" t="s">
        <v>345</v>
      </c>
      <c r="C63" s="96" t="s">
        <v>357</v>
      </c>
      <c r="D63" s="92">
        <v>235870</v>
      </c>
      <c r="E63" s="59" t="s">
        <v>512</v>
      </c>
      <c r="F63" s="98" t="s">
        <v>491</v>
      </c>
      <c r="G63" s="94" t="s">
        <v>418</v>
      </c>
      <c r="H63" s="107" t="s">
        <v>143</v>
      </c>
    </row>
    <row r="64" spans="1:8" s="9" customFormat="1" ht="22.5" customHeight="1">
      <c r="A64" s="106">
        <v>62</v>
      </c>
      <c r="B64" s="104" t="s">
        <v>345</v>
      </c>
      <c r="C64" s="96" t="s">
        <v>195</v>
      </c>
      <c r="D64" s="92">
        <v>323760</v>
      </c>
      <c r="E64" s="59" t="s">
        <v>512</v>
      </c>
      <c r="F64" s="98" t="s">
        <v>204</v>
      </c>
      <c r="G64" s="94" t="s">
        <v>419</v>
      </c>
      <c r="H64" s="107" t="s">
        <v>143</v>
      </c>
    </row>
    <row r="65" spans="1:8" s="9" customFormat="1" ht="22.5" customHeight="1">
      <c r="A65" s="106">
        <v>63</v>
      </c>
      <c r="B65" s="104" t="s">
        <v>345</v>
      </c>
      <c r="C65" s="96" t="s">
        <v>357</v>
      </c>
      <c r="D65" s="92">
        <v>86000</v>
      </c>
      <c r="E65" s="59" t="s">
        <v>512</v>
      </c>
      <c r="F65" s="98" t="s">
        <v>492</v>
      </c>
      <c r="G65" s="94" t="s">
        <v>420</v>
      </c>
      <c r="H65" s="107" t="s">
        <v>143</v>
      </c>
    </row>
    <row r="66" spans="1:8" s="9" customFormat="1" ht="22.5" customHeight="1">
      <c r="A66" s="106">
        <v>64</v>
      </c>
      <c r="B66" s="104" t="s">
        <v>345</v>
      </c>
      <c r="C66" s="96" t="s">
        <v>195</v>
      </c>
      <c r="D66" s="92">
        <v>107230</v>
      </c>
      <c r="E66" s="59" t="s">
        <v>512</v>
      </c>
      <c r="F66" s="98" t="s">
        <v>205</v>
      </c>
      <c r="G66" s="94" t="s">
        <v>421</v>
      </c>
      <c r="H66" s="107" t="s">
        <v>143</v>
      </c>
    </row>
    <row r="67" spans="1:8" s="9" customFormat="1" ht="22.5" customHeight="1">
      <c r="A67" s="106">
        <v>65</v>
      </c>
      <c r="B67" s="104" t="s">
        <v>345</v>
      </c>
      <c r="C67" s="96" t="s">
        <v>195</v>
      </c>
      <c r="D67" s="92">
        <v>1032000</v>
      </c>
      <c r="E67" s="59" t="s">
        <v>512</v>
      </c>
      <c r="F67" s="98" t="s">
        <v>493</v>
      </c>
      <c r="G67" s="94" t="s">
        <v>422</v>
      </c>
      <c r="H67" s="107" t="s">
        <v>143</v>
      </c>
    </row>
    <row r="68" spans="1:8" s="9" customFormat="1" ht="22.5" customHeight="1">
      <c r="A68" s="106">
        <v>66</v>
      </c>
      <c r="B68" s="104" t="s">
        <v>345</v>
      </c>
      <c r="C68" s="96" t="s">
        <v>357</v>
      </c>
      <c r="D68" s="92">
        <v>550000</v>
      </c>
      <c r="E68" s="59" t="s">
        <v>512</v>
      </c>
      <c r="F68" s="98" t="s">
        <v>202</v>
      </c>
      <c r="G68" s="94" t="s">
        <v>423</v>
      </c>
      <c r="H68" s="107" t="s">
        <v>143</v>
      </c>
    </row>
    <row r="69" spans="1:8" s="9" customFormat="1" ht="22.5" customHeight="1">
      <c r="A69" s="106">
        <v>67</v>
      </c>
      <c r="B69" s="104" t="s">
        <v>345</v>
      </c>
      <c r="C69" s="96" t="s">
        <v>197</v>
      </c>
      <c r="D69" s="92">
        <v>25600</v>
      </c>
      <c r="E69" s="59" t="s">
        <v>512</v>
      </c>
      <c r="F69" s="98" t="s">
        <v>494</v>
      </c>
      <c r="G69" s="94" t="s">
        <v>424</v>
      </c>
      <c r="H69" s="107" t="s">
        <v>143</v>
      </c>
    </row>
    <row r="70" spans="1:8" s="9" customFormat="1" ht="22.5" customHeight="1">
      <c r="A70" s="106">
        <v>68</v>
      </c>
      <c r="B70" s="104" t="s">
        <v>345</v>
      </c>
      <c r="C70" s="96" t="s">
        <v>196</v>
      </c>
      <c r="D70" s="92">
        <v>20970</v>
      </c>
      <c r="E70" s="59" t="s">
        <v>512</v>
      </c>
      <c r="F70" s="98" t="s">
        <v>495</v>
      </c>
      <c r="G70" s="94" t="s">
        <v>425</v>
      </c>
      <c r="H70" s="107" t="s">
        <v>143</v>
      </c>
    </row>
    <row r="71" spans="1:8" s="9" customFormat="1" ht="22.5" customHeight="1">
      <c r="A71" s="106">
        <v>69</v>
      </c>
      <c r="B71" s="104" t="s">
        <v>345</v>
      </c>
      <c r="C71" s="96" t="s">
        <v>196</v>
      </c>
      <c r="D71" s="92">
        <v>155600</v>
      </c>
      <c r="E71" s="59" t="s">
        <v>512</v>
      </c>
      <c r="F71" s="98" t="s">
        <v>496</v>
      </c>
      <c r="G71" s="94" t="s">
        <v>426</v>
      </c>
      <c r="H71" s="107" t="s">
        <v>143</v>
      </c>
    </row>
    <row r="72" spans="1:8" s="9" customFormat="1" ht="22.5" customHeight="1">
      <c r="A72" s="106">
        <v>70</v>
      </c>
      <c r="B72" s="104" t="s">
        <v>345</v>
      </c>
      <c r="C72" s="96" t="s">
        <v>353</v>
      </c>
      <c r="D72" s="92">
        <v>29000</v>
      </c>
      <c r="E72" s="59" t="s">
        <v>512</v>
      </c>
      <c r="F72" s="98" t="s">
        <v>497</v>
      </c>
      <c r="G72" s="94" t="s">
        <v>427</v>
      </c>
      <c r="H72" s="107" t="s">
        <v>143</v>
      </c>
    </row>
    <row r="73" spans="1:8" s="9" customFormat="1" ht="22.5" customHeight="1">
      <c r="A73" s="106">
        <v>71</v>
      </c>
      <c r="B73" s="104" t="s">
        <v>346</v>
      </c>
      <c r="C73" s="96" t="s">
        <v>354</v>
      </c>
      <c r="D73" s="92">
        <v>450000</v>
      </c>
      <c r="E73" s="59" t="s">
        <v>512</v>
      </c>
      <c r="F73" s="98" t="s">
        <v>498</v>
      </c>
      <c r="G73" s="94" t="s">
        <v>428</v>
      </c>
      <c r="H73" s="107" t="s">
        <v>143</v>
      </c>
    </row>
    <row r="74" spans="1:8" s="9" customFormat="1" ht="22.5" customHeight="1">
      <c r="A74" s="106">
        <v>72</v>
      </c>
      <c r="B74" s="104" t="s">
        <v>346</v>
      </c>
      <c r="C74" s="96" t="s">
        <v>358</v>
      </c>
      <c r="D74" s="92">
        <v>58180</v>
      </c>
      <c r="E74" s="59" t="s">
        <v>512</v>
      </c>
      <c r="F74" s="98" t="s">
        <v>499</v>
      </c>
      <c r="G74" s="94" t="s">
        <v>429</v>
      </c>
      <c r="H74" s="107" t="s">
        <v>143</v>
      </c>
    </row>
    <row r="75" spans="1:8" s="9" customFormat="1" ht="22.5" customHeight="1">
      <c r="A75" s="106">
        <v>73</v>
      </c>
      <c r="B75" s="104" t="s">
        <v>347</v>
      </c>
      <c r="C75" s="96" t="s">
        <v>359</v>
      </c>
      <c r="D75" s="92">
        <v>96000</v>
      </c>
      <c r="E75" s="59" t="s">
        <v>512</v>
      </c>
      <c r="F75" s="98" t="s">
        <v>500</v>
      </c>
      <c r="G75" s="94" t="s">
        <v>430</v>
      </c>
      <c r="H75" s="107" t="s">
        <v>143</v>
      </c>
    </row>
    <row r="76" spans="1:8" s="9" customFormat="1" ht="22.5" customHeight="1">
      <c r="A76" s="106">
        <v>74</v>
      </c>
      <c r="B76" s="104" t="s">
        <v>347</v>
      </c>
      <c r="C76" s="96" t="s">
        <v>359</v>
      </c>
      <c r="D76" s="92">
        <v>210000</v>
      </c>
      <c r="E76" s="59" t="s">
        <v>512</v>
      </c>
      <c r="F76" s="98" t="s">
        <v>456</v>
      </c>
      <c r="G76" s="94" t="s">
        <v>431</v>
      </c>
      <c r="H76" s="107" t="s">
        <v>143</v>
      </c>
    </row>
    <row r="77" spans="1:8" s="9" customFormat="1" ht="22.5" customHeight="1">
      <c r="A77" s="106">
        <v>75</v>
      </c>
      <c r="B77" s="104" t="s">
        <v>347</v>
      </c>
      <c r="C77" s="96" t="s">
        <v>199</v>
      </c>
      <c r="D77" s="92">
        <v>300210</v>
      </c>
      <c r="E77" s="59" t="s">
        <v>512</v>
      </c>
      <c r="F77" s="98" t="s">
        <v>501</v>
      </c>
      <c r="G77" s="94" t="s">
        <v>432</v>
      </c>
      <c r="H77" s="107" t="s">
        <v>143</v>
      </c>
    </row>
    <row r="78" spans="1:8" s="9" customFormat="1" ht="22.5" customHeight="1">
      <c r="A78" s="106">
        <v>76</v>
      </c>
      <c r="B78" s="104" t="s">
        <v>347</v>
      </c>
      <c r="C78" s="96" t="s">
        <v>196</v>
      </c>
      <c r="D78" s="92">
        <v>500000</v>
      </c>
      <c r="E78" s="59" t="s">
        <v>512</v>
      </c>
      <c r="F78" s="98" t="s">
        <v>487</v>
      </c>
      <c r="G78" s="94" t="s">
        <v>433</v>
      </c>
      <c r="H78" s="107" t="s">
        <v>143</v>
      </c>
    </row>
    <row r="79" spans="1:8" s="9" customFormat="1" ht="22.5" customHeight="1">
      <c r="A79" s="106">
        <v>77</v>
      </c>
      <c r="B79" s="104" t="s">
        <v>347</v>
      </c>
      <c r="C79" s="96" t="s">
        <v>198</v>
      </c>
      <c r="D79" s="92">
        <v>277908</v>
      </c>
      <c r="E79" s="59" t="s">
        <v>512</v>
      </c>
      <c r="F79" s="98" t="s">
        <v>502</v>
      </c>
      <c r="G79" s="94" t="s">
        <v>434</v>
      </c>
      <c r="H79" s="107" t="s">
        <v>143</v>
      </c>
    </row>
    <row r="80" spans="1:8" s="9" customFormat="1" ht="22.5" customHeight="1">
      <c r="A80" s="106">
        <v>78</v>
      </c>
      <c r="B80" s="104" t="s">
        <v>348</v>
      </c>
      <c r="C80" s="96" t="s">
        <v>196</v>
      </c>
      <c r="D80" s="92">
        <v>110000</v>
      </c>
      <c r="E80" s="59" t="s">
        <v>512</v>
      </c>
      <c r="F80" s="98" t="s">
        <v>503</v>
      </c>
      <c r="G80" s="94" t="s">
        <v>435</v>
      </c>
      <c r="H80" s="107" t="s">
        <v>143</v>
      </c>
    </row>
    <row r="81" spans="1:8" s="9" customFormat="1" ht="22.5" customHeight="1">
      <c r="A81" s="106">
        <v>79</v>
      </c>
      <c r="B81" s="104" t="s">
        <v>348</v>
      </c>
      <c r="C81" s="96" t="s">
        <v>196</v>
      </c>
      <c r="D81" s="92">
        <v>500000</v>
      </c>
      <c r="E81" s="59" t="s">
        <v>512</v>
      </c>
      <c r="F81" s="98" t="s">
        <v>487</v>
      </c>
      <c r="G81" s="94" t="s">
        <v>436</v>
      </c>
      <c r="H81" s="107" t="s">
        <v>143</v>
      </c>
    </row>
    <row r="82" spans="1:8" s="9" customFormat="1" ht="22.5" customHeight="1">
      <c r="A82" s="106">
        <v>80</v>
      </c>
      <c r="B82" s="104" t="s">
        <v>348</v>
      </c>
      <c r="C82" s="96" t="s">
        <v>195</v>
      </c>
      <c r="D82" s="92">
        <v>194000</v>
      </c>
      <c r="E82" s="59" t="s">
        <v>512</v>
      </c>
      <c r="F82" s="98"/>
      <c r="G82" s="94" t="s">
        <v>437</v>
      </c>
      <c r="H82" s="107" t="s">
        <v>143</v>
      </c>
    </row>
    <row r="83" spans="1:8" s="9" customFormat="1" ht="22.5" customHeight="1">
      <c r="A83" s="106">
        <v>81</v>
      </c>
      <c r="B83" s="104" t="s">
        <v>349</v>
      </c>
      <c r="C83" s="96" t="s">
        <v>197</v>
      </c>
      <c r="D83" s="92">
        <v>100000</v>
      </c>
      <c r="E83" s="59" t="s">
        <v>512</v>
      </c>
      <c r="F83" s="98" t="s">
        <v>504</v>
      </c>
      <c r="G83" s="94" t="s">
        <v>438</v>
      </c>
      <c r="H83" s="107" t="s">
        <v>143</v>
      </c>
    </row>
    <row r="84" spans="1:8" s="9" customFormat="1" ht="22.5" customHeight="1">
      <c r="A84" s="106">
        <v>82</v>
      </c>
      <c r="B84" s="104" t="s">
        <v>349</v>
      </c>
      <c r="C84" s="96" t="s">
        <v>357</v>
      </c>
      <c r="D84" s="92">
        <v>394740</v>
      </c>
      <c r="E84" s="59" t="s">
        <v>512</v>
      </c>
      <c r="F84" s="98"/>
      <c r="G84" s="94" t="s">
        <v>439</v>
      </c>
      <c r="H84" s="107" t="s">
        <v>143</v>
      </c>
    </row>
    <row r="85" spans="1:8" s="9" customFormat="1" ht="22.5" customHeight="1">
      <c r="A85" s="106">
        <v>83</v>
      </c>
      <c r="B85" s="104" t="s">
        <v>349</v>
      </c>
      <c r="C85" s="96" t="s">
        <v>197</v>
      </c>
      <c r="D85" s="92">
        <v>1250000</v>
      </c>
      <c r="E85" s="59" t="s">
        <v>512</v>
      </c>
      <c r="F85" s="98" t="s">
        <v>505</v>
      </c>
      <c r="G85" s="94" t="s">
        <v>440</v>
      </c>
      <c r="H85" s="107" t="s">
        <v>143</v>
      </c>
    </row>
    <row r="86" spans="1:8" s="9" customFormat="1" ht="22.5" customHeight="1">
      <c r="A86" s="106">
        <v>84</v>
      </c>
      <c r="B86" s="104" t="s">
        <v>349</v>
      </c>
      <c r="C86" s="96" t="s">
        <v>198</v>
      </c>
      <c r="D86" s="92">
        <v>159500</v>
      </c>
      <c r="E86" s="59" t="s">
        <v>512</v>
      </c>
      <c r="F86" s="98" t="s">
        <v>506</v>
      </c>
      <c r="G86" s="94" t="s">
        <v>441</v>
      </c>
      <c r="H86" s="107" t="s">
        <v>143</v>
      </c>
    </row>
    <row r="87" spans="1:8" s="9" customFormat="1" ht="22.5" customHeight="1">
      <c r="A87" s="106">
        <v>85</v>
      </c>
      <c r="B87" s="104" t="s">
        <v>349</v>
      </c>
      <c r="C87" s="96" t="s">
        <v>197</v>
      </c>
      <c r="D87" s="92">
        <v>500000</v>
      </c>
      <c r="E87" s="59" t="s">
        <v>512</v>
      </c>
      <c r="F87" s="98" t="s">
        <v>507</v>
      </c>
      <c r="G87" s="94" t="s">
        <v>442</v>
      </c>
      <c r="H87" s="107" t="s">
        <v>143</v>
      </c>
    </row>
    <row r="88" spans="1:8" s="9" customFormat="1" ht="22.5" customHeight="1">
      <c r="A88" s="106">
        <v>86</v>
      </c>
      <c r="B88" s="104" t="s">
        <v>349</v>
      </c>
      <c r="C88" s="96" t="s">
        <v>197</v>
      </c>
      <c r="D88" s="92">
        <v>120000</v>
      </c>
      <c r="E88" s="59" t="s">
        <v>512</v>
      </c>
      <c r="F88" s="98" t="s">
        <v>508</v>
      </c>
      <c r="G88" s="94" t="s">
        <v>443</v>
      </c>
      <c r="H88" s="107" t="s">
        <v>143</v>
      </c>
    </row>
    <row r="89" spans="1:8" s="9" customFormat="1" ht="22.5" customHeight="1">
      <c r="A89" s="106">
        <v>87</v>
      </c>
      <c r="B89" s="104" t="s">
        <v>349</v>
      </c>
      <c r="C89" s="96" t="s">
        <v>197</v>
      </c>
      <c r="D89" s="92">
        <v>63000</v>
      </c>
      <c r="E89" s="59" t="s">
        <v>512</v>
      </c>
      <c r="F89" s="98" t="s">
        <v>509</v>
      </c>
      <c r="G89" s="94" t="s">
        <v>444</v>
      </c>
      <c r="H89" s="107" t="s">
        <v>143</v>
      </c>
    </row>
    <row r="90" spans="1:8" s="9" customFormat="1" ht="24.95" customHeight="1" thickBot="1">
      <c r="A90" s="137" t="s">
        <v>55</v>
      </c>
      <c r="B90" s="138"/>
      <c r="C90" s="138"/>
      <c r="D90" s="80">
        <f>SUM(D3:D89)</f>
        <v>37958765</v>
      </c>
      <c r="E90" s="81"/>
      <c r="F90" s="81"/>
      <c r="G90" s="82"/>
      <c r="H90" s="108"/>
    </row>
    <row r="91" spans="1:8" s="9" customFormat="1">
      <c r="A91" s="67"/>
      <c r="B91" s="65"/>
      <c r="C91" s="75"/>
      <c r="D91" s="68"/>
      <c r="E91" s="10"/>
      <c r="F91" s="78"/>
      <c r="G91" s="83"/>
      <c r="H91" s="1"/>
    </row>
    <row r="92" spans="1:8" s="9" customFormat="1">
      <c r="A92" s="67"/>
      <c r="B92" s="65"/>
      <c r="C92" s="75"/>
      <c r="D92" s="68"/>
      <c r="E92" s="10"/>
      <c r="F92" s="78"/>
      <c r="G92" s="83"/>
      <c r="H92" s="1"/>
    </row>
    <row r="93" spans="1:8" s="9" customFormat="1">
      <c r="A93" s="67"/>
      <c r="B93" s="65"/>
      <c r="C93" s="75"/>
      <c r="D93" s="68"/>
      <c r="E93" s="10"/>
      <c r="F93" s="78"/>
      <c r="G93" s="83"/>
      <c r="H93" s="1"/>
    </row>
    <row r="94" spans="1:8" s="9" customFormat="1">
      <c r="A94" s="67"/>
      <c r="B94" s="65"/>
      <c r="C94" s="75"/>
      <c r="D94" s="68"/>
      <c r="E94" s="10"/>
      <c r="F94" s="78"/>
      <c r="G94" s="83"/>
      <c r="H94" s="1"/>
    </row>
    <row r="95" spans="1:8" s="9" customFormat="1">
      <c r="A95" s="67"/>
      <c r="B95" s="65"/>
      <c r="C95" s="75"/>
      <c r="D95" s="68"/>
      <c r="E95" s="10"/>
      <c r="F95" s="78"/>
      <c r="G95" s="83"/>
      <c r="H95" s="1"/>
    </row>
    <row r="96" spans="1:8" s="9" customFormat="1">
      <c r="A96" s="67"/>
      <c r="B96" s="65"/>
      <c r="C96" s="75"/>
      <c r="D96" s="68"/>
      <c r="E96" s="10"/>
      <c r="F96" s="78"/>
      <c r="G96" s="83"/>
      <c r="H96" s="1"/>
    </row>
    <row r="97" spans="1:8" s="9" customFormat="1">
      <c r="A97" s="67"/>
      <c r="B97" s="65"/>
      <c r="C97" s="75"/>
      <c r="D97" s="68"/>
      <c r="E97" s="10"/>
      <c r="F97" s="78"/>
      <c r="G97" s="83"/>
      <c r="H97" s="1"/>
    </row>
    <row r="98" spans="1:8" s="9" customFormat="1">
      <c r="A98" s="67"/>
      <c r="B98" s="65"/>
      <c r="C98" s="75"/>
      <c r="D98" s="68"/>
      <c r="E98" s="10"/>
      <c r="F98" s="78"/>
      <c r="G98" s="83"/>
      <c r="H98" s="1"/>
    </row>
    <row r="99" spans="1:8" s="9" customFormat="1">
      <c r="A99" s="67"/>
      <c r="B99" s="65"/>
      <c r="C99" s="75"/>
      <c r="D99" s="68"/>
      <c r="E99" s="10"/>
      <c r="F99" s="78"/>
      <c r="G99" s="83"/>
      <c r="H99" s="1"/>
    </row>
    <row r="100" spans="1:8" s="9" customFormat="1">
      <c r="A100" s="67"/>
      <c r="B100" s="65"/>
      <c r="C100" s="75"/>
      <c r="D100" s="68"/>
      <c r="E100" s="10"/>
      <c r="F100" s="78"/>
      <c r="G100" s="83"/>
      <c r="H100" s="1"/>
    </row>
    <row r="101" spans="1:8" s="9" customFormat="1">
      <c r="A101" s="67"/>
      <c r="B101" s="65"/>
      <c r="C101" s="75"/>
      <c r="D101" s="68"/>
      <c r="E101" s="10"/>
      <c r="F101" s="78"/>
      <c r="G101" s="83"/>
      <c r="H101" s="1"/>
    </row>
    <row r="102" spans="1:8" s="9" customFormat="1">
      <c r="A102" s="67"/>
      <c r="B102" s="65"/>
      <c r="C102" s="75"/>
      <c r="D102" s="68"/>
      <c r="E102" s="10"/>
      <c r="F102" s="78"/>
      <c r="G102" s="83"/>
      <c r="H102" s="1"/>
    </row>
    <row r="103" spans="1:8" s="9" customFormat="1">
      <c r="A103" s="67"/>
      <c r="B103" s="65"/>
      <c r="C103" s="75"/>
      <c r="D103" s="68"/>
      <c r="E103" s="10"/>
      <c r="F103" s="78"/>
      <c r="G103" s="83"/>
      <c r="H103" s="1"/>
    </row>
    <row r="104" spans="1:8" s="9" customFormat="1">
      <c r="A104" s="67"/>
      <c r="B104" s="65"/>
      <c r="C104" s="75"/>
      <c r="D104" s="68"/>
      <c r="E104" s="10"/>
      <c r="F104" s="78"/>
      <c r="G104" s="83"/>
      <c r="H104" s="1"/>
    </row>
    <row r="105" spans="1:8" s="9" customFormat="1">
      <c r="A105" s="67"/>
      <c r="B105" s="65"/>
      <c r="C105" s="75"/>
      <c r="D105" s="68"/>
      <c r="E105" s="10"/>
      <c r="F105" s="78"/>
      <c r="G105" s="83"/>
      <c r="H105" s="1"/>
    </row>
    <row r="106" spans="1:8" s="9" customFormat="1">
      <c r="A106" s="67"/>
      <c r="B106" s="65"/>
      <c r="C106" s="75"/>
      <c r="D106" s="68"/>
      <c r="E106" s="10"/>
      <c r="F106" s="78"/>
      <c r="G106" s="83"/>
      <c r="H106" s="1"/>
    </row>
    <row r="107" spans="1:8" s="9" customFormat="1">
      <c r="A107" s="67"/>
      <c r="B107" s="65"/>
      <c r="C107" s="75"/>
      <c r="D107" s="68"/>
      <c r="E107" s="10"/>
      <c r="F107" s="78"/>
      <c r="G107" s="83"/>
      <c r="H107" s="1"/>
    </row>
    <row r="108" spans="1:8" s="9" customFormat="1">
      <c r="A108" s="67"/>
      <c r="B108" s="65"/>
      <c r="C108" s="75"/>
      <c r="D108" s="68"/>
      <c r="E108" s="10"/>
      <c r="F108" s="78"/>
      <c r="G108" s="83"/>
      <c r="H108" s="1"/>
    </row>
    <row r="109" spans="1:8" s="9" customFormat="1">
      <c r="A109" s="67"/>
      <c r="B109" s="65"/>
      <c r="C109" s="75"/>
      <c r="D109" s="68"/>
      <c r="E109" s="10"/>
      <c r="F109" s="78"/>
      <c r="G109" s="83"/>
      <c r="H109" s="1"/>
    </row>
    <row r="110" spans="1:8" s="9" customFormat="1">
      <c r="A110" s="67"/>
      <c r="B110" s="65"/>
      <c r="C110" s="75"/>
      <c r="D110" s="68"/>
      <c r="E110" s="10"/>
      <c r="F110" s="78"/>
      <c r="G110" s="83"/>
      <c r="H110" s="1"/>
    </row>
    <row r="111" spans="1:8" s="9" customFormat="1">
      <c r="A111" s="67"/>
      <c r="B111" s="65"/>
      <c r="C111" s="75"/>
      <c r="D111" s="68"/>
      <c r="E111" s="10"/>
      <c r="F111" s="78"/>
      <c r="G111" s="83"/>
      <c r="H111" s="1"/>
    </row>
    <row r="112" spans="1:8" s="9" customFormat="1">
      <c r="A112" s="67"/>
      <c r="B112" s="65"/>
      <c r="C112" s="75"/>
      <c r="D112" s="68"/>
      <c r="E112" s="10"/>
      <c r="F112" s="78"/>
      <c r="G112" s="83"/>
      <c r="H112" s="1"/>
    </row>
    <row r="113" spans="1:8" s="9" customFormat="1">
      <c r="A113" s="67"/>
      <c r="B113" s="65"/>
      <c r="C113" s="75"/>
      <c r="D113" s="68"/>
      <c r="E113" s="10"/>
      <c r="F113" s="78"/>
      <c r="G113" s="83"/>
      <c r="H113" s="1"/>
    </row>
    <row r="114" spans="1:8" s="9" customFormat="1">
      <c r="A114" s="67"/>
      <c r="B114" s="65"/>
      <c r="C114" s="75"/>
      <c r="D114" s="68"/>
      <c r="E114" s="10"/>
      <c r="F114" s="78"/>
      <c r="G114" s="83"/>
      <c r="H114" s="1"/>
    </row>
    <row r="115" spans="1:8" s="9" customFormat="1">
      <c r="A115" s="67"/>
      <c r="B115" s="65"/>
      <c r="C115" s="75"/>
      <c r="D115" s="68"/>
      <c r="E115" s="10"/>
      <c r="F115" s="78"/>
      <c r="G115" s="83"/>
      <c r="H115" s="1"/>
    </row>
    <row r="116" spans="1:8" s="9" customFormat="1">
      <c r="A116" s="67"/>
      <c r="B116" s="65"/>
      <c r="C116" s="75"/>
      <c r="D116" s="68"/>
      <c r="E116" s="10"/>
      <c r="F116" s="78"/>
      <c r="G116" s="83"/>
      <c r="H116" s="1"/>
    </row>
    <row r="117" spans="1:8" s="9" customFormat="1">
      <c r="A117" s="67"/>
      <c r="B117" s="65"/>
      <c r="C117" s="75"/>
      <c r="D117" s="68"/>
      <c r="E117" s="10"/>
      <c r="F117" s="78"/>
      <c r="G117" s="83"/>
      <c r="H117" s="1"/>
    </row>
    <row r="118" spans="1:8" s="9" customFormat="1">
      <c r="A118" s="67"/>
      <c r="B118" s="65"/>
      <c r="C118" s="75"/>
      <c r="D118" s="68"/>
      <c r="E118" s="10"/>
      <c r="F118" s="78"/>
      <c r="G118" s="83"/>
      <c r="H118" s="1"/>
    </row>
    <row r="119" spans="1:8" s="9" customFormat="1">
      <c r="A119" s="67"/>
      <c r="B119" s="65"/>
      <c r="C119" s="75"/>
      <c r="D119" s="68"/>
      <c r="E119" s="10"/>
      <c r="F119" s="78"/>
      <c r="G119" s="83"/>
      <c r="H119" s="1"/>
    </row>
    <row r="120" spans="1:8" s="9" customFormat="1">
      <c r="A120" s="67"/>
      <c r="B120" s="65"/>
      <c r="C120" s="75"/>
      <c r="D120" s="68"/>
      <c r="E120" s="10"/>
      <c r="F120" s="78"/>
      <c r="G120" s="83"/>
      <c r="H120" s="1"/>
    </row>
    <row r="121" spans="1:8" s="9" customFormat="1">
      <c r="A121" s="67"/>
      <c r="B121" s="65"/>
      <c r="C121" s="75"/>
      <c r="D121" s="68"/>
      <c r="E121" s="10"/>
      <c r="F121" s="78"/>
      <c r="G121" s="83"/>
      <c r="H121" s="1"/>
    </row>
    <row r="122" spans="1:8" s="9" customFormat="1">
      <c r="A122" s="67"/>
      <c r="B122" s="65"/>
      <c r="C122" s="75"/>
      <c r="D122" s="68"/>
      <c r="E122" s="10"/>
      <c r="F122" s="78"/>
      <c r="G122" s="83"/>
      <c r="H122" s="1"/>
    </row>
    <row r="123" spans="1:8" s="9" customFormat="1">
      <c r="A123" s="67"/>
      <c r="B123" s="65"/>
      <c r="C123" s="75"/>
      <c r="D123" s="68"/>
      <c r="E123" s="10"/>
      <c r="F123" s="78"/>
      <c r="G123" s="83"/>
      <c r="H123" s="1"/>
    </row>
    <row r="124" spans="1:8" s="9" customFormat="1">
      <c r="A124" s="67"/>
      <c r="B124" s="65"/>
      <c r="C124" s="75"/>
      <c r="D124" s="68"/>
      <c r="E124" s="10"/>
      <c r="F124" s="78"/>
      <c r="G124" s="83"/>
      <c r="H124" s="1"/>
    </row>
    <row r="125" spans="1:8" s="9" customFormat="1">
      <c r="A125" s="67"/>
      <c r="B125" s="65"/>
      <c r="C125" s="75"/>
      <c r="D125" s="68"/>
      <c r="E125" s="10"/>
      <c r="F125" s="78"/>
      <c r="G125" s="83"/>
      <c r="H125" s="1"/>
    </row>
    <row r="126" spans="1:8" s="9" customFormat="1">
      <c r="A126" s="67"/>
      <c r="B126" s="65"/>
      <c r="C126" s="75"/>
      <c r="D126" s="68"/>
      <c r="E126" s="10"/>
      <c r="F126" s="78"/>
      <c r="G126" s="83"/>
      <c r="H126" s="1"/>
    </row>
    <row r="127" spans="1:8" s="9" customFormat="1">
      <c r="A127" s="67"/>
      <c r="B127" s="65"/>
      <c r="C127" s="75"/>
      <c r="D127" s="68"/>
      <c r="E127" s="10"/>
      <c r="F127" s="78"/>
      <c r="G127" s="83"/>
      <c r="H127" s="1"/>
    </row>
    <row r="128" spans="1:8" s="9" customFormat="1">
      <c r="A128" s="67"/>
      <c r="B128" s="65"/>
      <c r="C128" s="75"/>
      <c r="D128" s="68"/>
      <c r="E128" s="10"/>
      <c r="F128" s="78"/>
      <c r="G128" s="83"/>
      <c r="H128" s="1"/>
    </row>
    <row r="129" spans="1:8" s="9" customFormat="1">
      <c r="A129" s="67"/>
      <c r="B129" s="65"/>
      <c r="C129" s="75"/>
      <c r="D129" s="68"/>
      <c r="E129" s="10"/>
      <c r="F129" s="78"/>
      <c r="G129" s="83"/>
      <c r="H129" s="1"/>
    </row>
    <row r="130" spans="1:8" s="9" customFormat="1">
      <c r="A130" s="67"/>
      <c r="B130" s="65"/>
      <c r="C130" s="75"/>
      <c r="D130" s="68"/>
      <c r="E130" s="10"/>
      <c r="F130" s="78"/>
      <c r="G130" s="83"/>
      <c r="H130" s="1"/>
    </row>
    <row r="131" spans="1:8" s="9" customFormat="1">
      <c r="A131" s="67"/>
      <c r="B131" s="65"/>
      <c r="C131" s="75"/>
      <c r="D131" s="68"/>
      <c r="E131" s="10"/>
      <c r="F131" s="78"/>
      <c r="G131" s="83"/>
      <c r="H131" s="1"/>
    </row>
    <row r="132" spans="1:8" s="9" customFormat="1">
      <c r="A132" s="67"/>
      <c r="B132" s="65"/>
      <c r="C132" s="75"/>
      <c r="D132" s="68"/>
      <c r="E132" s="10"/>
      <c r="F132" s="78"/>
      <c r="G132" s="83"/>
      <c r="H132" s="1"/>
    </row>
    <row r="133" spans="1:8" s="9" customFormat="1">
      <c r="A133" s="67"/>
      <c r="B133" s="65"/>
      <c r="C133" s="75"/>
      <c r="D133" s="68"/>
      <c r="E133" s="10"/>
      <c r="F133" s="78"/>
      <c r="G133" s="83"/>
      <c r="H133" s="1"/>
    </row>
    <row r="134" spans="1:8" s="9" customFormat="1">
      <c r="A134" s="67"/>
      <c r="B134" s="65"/>
      <c r="C134" s="75"/>
      <c r="D134" s="68"/>
      <c r="E134" s="10"/>
      <c r="F134" s="78"/>
      <c r="G134" s="83"/>
      <c r="H134" s="1"/>
    </row>
    <row r="135" spans="1:8" s="9" customFormat="1">
      <c r="A135" s="67"/>
      <c r="B135" s="65"/>
      <c r="C135" s="75"/>
      <c r="D135" s="68"/>
      <c r="E135" s="10"/>
      <c r="F135" s="78"/>
      <c r="G135" s="83"/>
      <c r="H135" s="1"/>
    </row>
    <row r="136" spans="1:8" s="9" customFormat="1">
      <c r="A136" s="67"/>
      <c r="B136" s="65"/>
      <c r="C136" s="75"/>
      <c r="D136" s="68"/>
      <c r="E136" s="10"/>
      <c r="F136" s="78"/>
      <c r="G136" s="83"/>
      <c r="H136" s="1"/>
    </row>
    <row r="137" spans="1:8" s="9" customFormat="1">
      <c r="A137" s="67"/>
      <c r="B137" s="65"/>
      <c r="C137" s="75"/>
      <c r="D137" s="68"/>
      <c r="E137" s="10"/>
      <c r="F137" s="78"/>
      <c r="G137" s="83"/>
      <c r="H137" s="1"/>
    </row>
    <row r="138" spans="1:8" s="9" customFormat="1">
      <c r="A138" s="67"/>
      <c r="B138" s="65"/>
      <c r="C138" s="75"/>
      <c r="D138" s="68"/>
      <c r="E138" s="10"/>
      <c r="F138" s="78"/>
      <c r="G138" s="83"/>
      <c r="H138" s="1"/>
    </row>
    <row r="139" spans="1:8" s="9" customFormat="1">
      <c r="A139" s="67"/>
      <c r="B139" s="65"/>
      <c r="C139" s="75"/>
      <c r="D139" s="68"/>
      <c r="E139" s="10"/>
      <c r="F139" s="78"/>
      <c r="G139" s="83"/>
      <c r="H139" s="1"/>
    </row>
    <row r="140" spans="1:8" s="9" customFormat="1">
      <c r="A140" s="67"/>
      <c r="B140" s="65"/>
      <c r="C140" s="75"/>
      <c r="D140" s="68"/>
      <c r="E140" s="10"/>
      <c r="F140" s="78"/>
      <c r="G140" s="83"/>
      <c r="H140" s="1"/>
    </row>
    <row r="141" spans="1:8" s="9" customFormat="1">
      <c r="A141" s="67"/>
      <c r="B141" s="65"/>
      <c r="C141" s="75"/>
      <c r="D141" s="68"/>
      <c r="E141" s="10"/>
      <c r="F141" s="78"/>
      <c r="G141" s="83"/>
      <c r="H141" s="1"/>
    </row>
    <row r="142" spans="1:8" s="9" customFormat="1">
      <c r="A142" s="67"/>
      <c r="B142" s="65"/>
      <c r="C142" s="75"/>
      <c r="D142" s="68"/>
      <c r="E142" s="10"/>
      <c r="F142" s="78"/>
      <c r="G142" s="83"/>
      <c r="H142" s="1"/>
    </row>
    <row r="143" spans="1:8" s="9" customFormat="1">
      <c r="A143" s="67"/>
      <c r="B143" s="65"/>
      <c r="C143" s="75"/>
      <c r="D143" s="68"/>
      <c r="E143" s="10"/>
      <c r="F143" s="78"/>
      <c r="G143" s="83"/>
      <c r="H143" s="1"/>
    </row>
    <row r="144" spans="1:8" s="9" customFormat="1">
      <c r="A144" s="67"/>
      <c r="B144" s="65"/>
      <c r="C144" s="75"/>
      <c r="D144" s="68"/>
      <c r="E144" s="10"/>
      <c r="F144" s="78"/>
      <c r="G144" s="83"/>
      <c r="H144" s="1"/>
    </row>
    <row r="145" spans="1:8" s="9" customFormat="1">
      <c r="A145" s="67"/>
      <c r="B145" s="65"/>
      <c r="C145" s="75"/>
      <c r="D145" s="68"/>
      <c r="E145" s="10"/>
      <c r="F145" s="78"/>
      <c r="G145" s="83"/>
      <c r="H145" s="1"/>
    </row>
    <row r="146" spans="1:8" s="9" customFormat="1">
      <c r="A146" s="67"/>
      <c r="B146" s="65"/>
      <c r="C146" s="75"/>
      <c r="D146" s="68"/>
      <c r="E146" s="10"/>
      <c r="F146" s="78"/>
      <c r="G146" s="83"/>
      <c r="H146" s="1"/>
    </row>
    <row r="147" spans="1:8" s="9" customFormat="1">
      <c r="A147" s="67"/>
      <c r="B147" s="65"/>
      <c r="C147" s="75"/>
      <c r="D147" s="68"/>
      <c r="E147" s="10"/>
      <c r="F147" s="78"/>
      <c r="G147" s="83"/>
      <c r="H147" s="1"/>
    </row>
    <row r="148" spans="1:8" s="9" customFormat="1">
      <c r="A148" s="67"/>
      <c r="B148" s="65"/>
      <c r="C148" s="75"/>
      <c r="D148" s="68"/>
      <c r="E148" s="10"/>
      <c r="F148" s="78"/>
      <c r="G148" s="83"/>
      <c r="H148" s="1"/>
    </row>
    <row r="149" spans="1:8" s="9" customFormat="1">
      <c r="A149" s="67"/>
      <c r="B149" s="65"/>
      <c r="C149" s="75"/>
      <c r="D149" s="68"/>
      <c r="E149" s="10"/>
      <c r="F149" s="78"/>
      <c r="G149" s="83"/>
      <c r="H149" s="1"/>
    </row>
    <row r="150" spans="1:8" s="9" customFormat="1">
      <c r="A150" s="67"/>
      <c r="B150" s="65"/>
      <c r="C150" s="75"/>
      <c r="D150" s="68"/>
      <c r="E150" s="10"/>
      <c r="F150" s="78"/>
      <c r="G150" s="83"/>
      <c r="H150" s="1"/>
    </row>
    <row r="151" spans="1:8" s="9" customFormat="1">
      <c r="A151" s="67"/>
      <c r="B151" s="65"/>
      <c r="C151" s="75"/>
      <c r="D151" s="68"/>
      <c r="E151" s="10"/>
      <c r="F151" s="78"/>
      <c r="G151" s="83"/>
      <c r="H151" s="1"/>
    </row>
    <row r="152" spans="1:8" s="9" customFormat="1">
      <c r="A152" s="67"/>
      <c r="B152" s="65"/>
      <c r="C152" s="75"/>
      <c r="D152" s="68"/>
      <c r="E152" s="10"/>
      <c r="F152" s="78"/>
      <c r="G152" s="83"/>
      <c r="H152" s="1"/>
    </row>
    <row r="153" spans="1:8" s="9" customFormat="1">
      <c r="A153" s="67"/>
      <c r="B153" s="65"/>
      <c r="C153" s="75"/>
      <c r="D153" s="68"/>
      <c r="E153" s="10"/>
      <c r="F153" s="78"/>
      <c r="G153" s="83"/>
      <c r="H153" s="1"/>
    </row>
    <row r="154" spans="1:8" s="9" customFormat="1">
      <c r="A154" s="67"/>
      <c r="B154" s="65"/>
      <c r="C154" s="75"/>
      <c r="D154" s="68"/>
      <c r="E154" s="10"/>
      <c r="F154" s="78"/>
      <c r="G154" s="83"/>
      <c r="H154" s="1"/>
    </row>
    <row r="155" spans="1:8" s="9" customFormat="1">
      <c r="A155" s="67"/>
      <c r="B155" s="65"/>
      <c r="C155" s="75"/>
      <c r="D155" s="68"/>
      <c r="E155" s="10"/>
      <c r="F155" s="78"/>
      <c r="G155" s="83"/>
      <c r="H155" s="1"/>
    </row>
    <row r="156" spans="1:8" s="9" customFormat="1">
      <c r="A156" s="67"/>
      <c r="B156" s="65"/>
      <c r="C156" s="75"/>
      <c r="D156" s="68"/>
      <c r="E156" s="10"/>
      <c r="F156" s="78"/>
      <c r="G156" s="83"/>
      <c r="H156" s="1"/>
    </row>
    <row r="157" spans="1:8" s="9" customFormat="1">
      <c r="A157" s="67"/>
      <c r="B157" s="65"/>
      <c r="C157" s="75"/>
      <c r="D157" s="68"/>
      <c r="E157" s="10"/>
      <c r="F157" s="78"/>
      <c r="G157" s="83"/>
      <c r="H157" s="1"/>
    </row>
    <row r="158" spans="1:8" s="9" customFormat="1">
      <c r="A158" s="67"/>
      <c r="B158" s="65"/>
      <c r="C158" s="75"/>
      <c r="D158" s="68"/>
      <c r="E158" s="10"/>
      <c r="F158" s="78"/>
      <c r="G158" s="83"/>
      <c r="H158" s="1"/>
    </row>
    <row r="159" spans="1:8" s="9" customFormat="1">
      <c r="A159" s="67"/>
      <c r="B159" s="65"/>
      <c r="C159" s="75"/>
      <c r="D159" s="68"/>
      <c r="E159" s="10"/>
      <c r="F159" s="78"/>
      <c r="G159" s="83"/>
      <c r="H159" s="1"/>
    </row>
    <row r="160" spans="1:8" s="9" customFormat="1">
      <c r="A160" s="67"/>
      <c r="B160" s="65"/>
      <c r="C160" s="75"/>
      <c r="D160" s="68"/>
      <c r="E160" s="10"/>
      <c r="F160" s="78"/>
      <c r="G160" s="83"/>
      <c r="H160" s="1"/>
    </row>
    <row r="161" spans="1:8" s="9" customFormat="1">
      <c r="A161" s="67"/>
      <c r="B161" s="65"/>
      <c r="C161" s="75"/>
      <c r="D161" s="68"/>
      <c r="E161" s="10"/>
      <c r="F161" s="78"/>
      <c r="G161" s="83"/>
      <c r="H161" s="1"/>
    </row>
    <row r="162" spans="1:8" s="9" customFormat="1">
      <c r="A162" s="67"/>
      <c r="B162" s="65"/>
      <c r="C162" s="75"/>
      <c r="D162" s="68"/>
      <c r="E162" s="10"/>
      <c r="F162" s="78"/>
      <c r="G162" s="83"/>
      <c r="H162" s="1"/>
    </row>
    <row r="163" spans="1:8" s="9" customFormat="1">
      <c r="A163" s="67"/>
      <c r="B163" s="65"/>
      <c r="C163" s="75"/>
      <c r="D163" s="68"/>
      <c r="E163" s="10"/>
      <c r="F163" s="78"/>
      <c r="G163" s="83"/>
      <c r="H163" s="1"/>
    </row>
    <row r="164" spans="1:8" s="9" customFormat="1">
      <c r="A164" s="67"/>
      <c r="B164" s="65"/>
      <c r="C164" s="75"/>
      <c r="D164" s="68"/>
      <c r="E164" s="10"/>
      <c r="F164" s="78"/>
      <c r="G164" s="83"/>
      <c r="H164" s="1"/>
    </row>
    <row r="165" spans="1:8" s="9" customFormat="1">
      <c r="A165" s="67"/>
      <c r="B165" s="65"/>
      <c r="C165" s="75"/>
      <c r="D165" s="68"/>
      <c r="E165" s="10"/>
      <c r="F165" s="78"/>
      <c r="G165" s="83"/>
      <c r="H165" s="1"/>
    </row>
    <row r="166" spans="1:8" s="9" customFormat="1">
      <c r="A166" s="67"/>
      <c r="B166" s="65"/>
      <c r="C166" s="75"/>
      <c r="D166" s="68"/>
      <c r="E166" s="10"/>
      <c r="F166" s="78"/>
      <c r="G166" s="83"/>
      <c r="H166" s="1"/>
    </row>
    <row r="167" spans="1:8" s="9" customFormat="1">
      <c r="A167" s="67"/>
      <c r="B167" s="65"/>
      <c r="C167" s="75"/>
      <c r="D167" s="68"/>
      <c r="E167" s="10"/>
      <c r="F167" s="78"/>
      <c r="G167" s="83"/>
      <c r="H167" s="1"/>
    </row>
    <row r="168" spans="1:8" s="9" customFormat="1">
      <c r="A168" s="67"/>
      <c r="B168" s="65"/>
      <c r="C168" s="75"/>
      <c r="D168" s="68"/>
      <c r="E168" s="10"/>
      <c r="F168" s="78"/>
      <c r="G168" s="83"/>
      <c r="H168" s="1"/>
    </row>
    <row r="169" spans="1:8" s="9" customFormat="1">
      <c r="A169" s="67"/>
      <c r="B169" s="65"/>
      <c r="C169" s="75"/>
      <c r="D169" s="68"/>
      <c r="E169" s="10"/>
      <c r="F169" s="78"/>
      <c r="G169" s="83"/>
      <c r="H169" s="1"/>
    </row>
    <row r="170" spans="1:8" s="9" customFormat="1">
      <c r="A170" s="67"/>
      <c r="B170" s="65"/>
      <c r="C170" s="75"/>
      <c r="D170" s="68"/>
      <c r="E170" s="10"/>
      <c r="F170" s="78"/>
      <c r="G170" s="83"/>
      <c r="H170" s="1"/>
    </row>
    <row r="171" spans="1:8" s="9" customFormat="1">
      <c r="A171" s="67"/>
      <c r="B171" s="65"/>
      <c r="C171" s="75"/>
      <c r="D171" s="68"/>
      <c r="E171" s="10"/>
      <c r="F171" s="78"/>
      <c r="G171" s="83"/>
      <c r="H171" s="1"/>
    </row>
    <row r="172" spans="1:8" s="9" customFormat="1">
      <c r="A172" s="67"/>
      <c r="B172" s="65"/>
      <c r="C172" s="75"/>
      <c r="D172" s="68"/>
      <c r="E172" s="10"/>
      <c r="F172" s="78"/>
      <c r="G172" s="83"/>
      <c r="H172" s="1"/>
    </row>
    <row r="173" spans="1:8" s="9" customFormat="1">
      <c r="A173" s="67"/>
      <c r="B173" s="65"/>
      <c r="C173" s="75"/>
      <c r="D173" s="68"/>
      <c r="E173" s="10"/>
      <c r="F173" s="78"/>
      <c r="G173" s="83"/>
      <c r="H173" s="1"/>
    </row>
    <row r="174" spans="1:8" s="9" customFormat="1">
      <c r="A174" s="67"/>
      <c r="B174" s="65"/>
      <c r="C174" s="75"/>
      <c r="D174" s="68"/>
      <c r="E174" s="10"/>
      <c r="F174" s="78"/>
      <c r="G174" s="83"/>
      <c r="H174" s="1"/>
    </row>
    <row r="175" spans="1:8" s="9" customFormat="1">
      <c r="A175" s="67"/>
      <c r="B175" s="65"/>
      <c r="C175" s="75"/>
      <c r="D175" s="68"/>
      <c r="E175" s="10"/>
      <c r="F175" s="78"/>
      <c r="G175" s="83"/>
      <c r="H175" s="1"/>
    </row>
    <row r="176" spans="1:8" s="9" customFormat="1">
      <c r="A176" s="67"/>
      <c r="B176" s="65"/>
      <c r="C176" s="75"/>
      <c r="D176" s="68"/>
      <c r="E176" s="10"/>
      <c r="F176" s="78"/>
      <c r="G176" s="83"/>
      <c r="H176" s="1"/>
    </row>
    <row r="177" spans="1:8" s="9" customFormat="1">
      <c r="A177" s="67"/>
      <c r="B177" s="65"/>
      <c r="C177" s="75"/>
      <c r="D177" s="68"/>
      <c r="E177" s="10"/>
      <c r="F177" s="78"/>
      <c r="G177" s="83"/>
      <c r="H177" s="1"/>
    </row>
    <row r="178" spans="1:8" s="9" customFormat="1">
      <c r="A178" s="67"/>
      <c r="B178" s="65"/>
      <c r="C178" s="75"/>
      <c r="D178" s="68"/>
      <c r="E178" s="10"/>
      <c r="F178" s="78"/>
      <c r="G178" s="83"/>
      <c r="H178" s="1"/>
    </row>
    <row r="179" spans="1:8" s="9" customFormat="1">
      <c r="A179" s="67"/>
      <c r="B179" s="65"/>
      <c r="C179" s="75"/>
      <c r="D179" s="68"/>
      <c r="E179" s="10"/>
      <c r="F179" s="78"/>
      <c r="G179" s="83"/>
      <c r="H179" s="1"/>
    </row>
    <row r="180" spans="1:8" s="9" customFormat="1">
      <c r="A180" s="67"/>
      <c r="B180" s="65"/>
      <c r="C180" s="75"/>
      <c r="D180" s="68"/>
      <c r="E180" s="10"/>
      <c r="F180" s="78"/>
      <c r="G180" s="83"/>
      <c r="H180" s="1"/>
    </row>
    <row r="181" spans="1:8" s="9" customFormat="1">
      <c r="A181" s="67"/>
      <c r="B181" s="65"/>
      <c r="C181" s="75"/>
      <c r="D181" s="68"/>
      <c r="E181" s="10"/>
      <c r="F181" s="78"/>
      <c r="G181" s="83"/>
      <c r="H181" s="1"/>
    </row>
    <row r="182" spans="1:8" s="9" customFormat="1">
      <c r="A182" s="67"/>
      <c r="B182" s="65"/>
      <c r="C182" s="75"/>
      <c r="D182" s="68"/>
      <c r="E182" s="10"/>
      <c r="F182" s="78"/>
      <c r="G182" s="83"/>
      <c r="H182" s="1"/>
    </row>
    <row r="183" spans="1:8" s="9" customFormat="1">
      <c r="A183" s="67"/>
      <c r="B183" s="65"/>
      <c r="C183" s="75"/>
      <c r="D183" s="68"/>
      <c r="E183" s="10"/>
      <c r="F183" s="78"/>
      <c r="G183" s="83"/>
      <c r="H183" s="1"/>
    </row>
    <row r="184" spans="1:8" s="9" customFormat="1">
      <c r="A184" s="67"/>
      <c r="B184" s="65"/>
      <c r="C184" s="75"/>
      <c r="D184" s="68"/>
      <c r="E184" s="10"/>
      <c r="F184" s="78"/>
      <c r="G184" s="83"/>
      <c r="H184" s="1"/>
    </row>
    <row r="185" spans="1:8" s="9" customFormat="1">
      <c r="A185" s="67"/>
      <c r="B185" s="65"/>
      <c r="C185" s="75"/>
      <c r="D185" s="68"/>
      <c r="E185" s="10"/>
      <c r="F185" s="78"/>
      <c r="G185" s="83"/>
      <c r="H185" s="1"/>
    </row>
    <row r="186" spans="1:8" s="9" customFormat="1">
      <c r="A186" s="67"/>
      <c r="B186" s="65"/>
      <c r="C186" s="75"/>
      <c r="D186" s="68"/>
      <c r="E186" s="10"/>
      <c r="F186" s="78"/>
      <c r="G186" s="83"/>
      <c r="H186" s="1"/>
    </row>
    <row r="187" spans="1:8" s="9" customFormat="1">
      <c r="A187" s="67"/>
      <c r="B187" s="65"/>
      <c r="C187" s="75"/>
      <c r="D187" s="68"/>
      <c r="E187" s="10"/>
      <c r="F187" s="78"/>
      <c r="G187" s="83"/>
      <c r="H187" s="1"/>
    </row>
    <row r="188" spans="1:8" s="9" customFormat="1">
      <c r="A188" s="67"/>
      <c r="B188" s="65"/>
      <c r="C188" s="75"/>
      <c r="D188" s="68"/>
      <c r="E188" s="10"/>
      <c r="F188" s="78"/>
      <c r="G188" s="83"/>
      <c r="H188" s="1"/>
    </row>
    <row r="189" spans="1:8" s="9" customFormat="1">
      <c r="A189" s="67"/>
      <c r="B189" s="65"/>
      <c r="C189" s="75"/>
      <c r="D189" s="68"/>
      <c r="E189" s="10"/>
      <c r="F189" s="78"/>
      <c r="G189" s="83"/>
      <c r="H189" s="1"/>
    </row>
    <row r="190" spans="1:8" s="9" customFormat="1">
      <c r="A190" s="67"/>
      <c r="B190" s="65"/>
      <c r="C190" s="75"/>
      <c r="D190" s="68"/>
      <c r="E190" s="10"/>
      <c r="F190" s="78"/>
      <c r="G190" s="83"/>
      <c r="H190" s="1"/>
    </row>
    <row r="191" spans="1:8" s="9" customFormat="1">
      <c r="A191" s="67"/>
      <c r="B191" s="65"/>
      <c r="C191" s="75"/>
      <c r="D191" s="68"/>
      <c r="E191" s="10"/>
      <c r="F191" s="78"/>
      <c r="G191" s="83"/>
      <c r="H191" s="1"/>
    </row>
    <row r="192" spans="1:8" s="9" customFormat="1">
      <c r="A192" s="67"/>
      <c r="B192" s="65"/>
      <c r="C192" s="75"/>
      <c r="D192" s="68"/>
      <c r="E192" s="10"/>
      <c r="F192" s="78"/>
      <c r="G192" s="83"/>
      <c r="H192" s="1"/>
    </row>
    <row r="193" spans="1:8" s="9" customFormat="1">
      <c r="A193" s="67"/>
      <c r="B193" s="65"/>
      <c r="C193" s="75"/>
      <c r="D193" s="68"/>
      <c r="E193" s="10"/>
      <c r="F193" s="78"/>
      <c r="G193" s="83"/>
      <c r="H193" s="1"/>
    </row>
  </sheetData>
  <sheetProtection password="C6E9" sheet="1" objects="1" scenarios="1"/>
  <autoFilter ref="A2:H90"/>
  <mergeCells count="2">
    <mergeCell ref="A1:G1"/>
    <mergeCell ref="A90:C90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2"/>
  <sheetViews>
    <sheetView zoomScale="85" zoomScaleNormal="85" workbookViewId="0">
      <selection activeCell="K66" sqref="K66"/>
    </sheetView>
  </sheetViews>
  <sheetFormatPr defaultRowHeight="12"/>
  <cols>
    <col min="1" max="1" width="5.5" style="41" customWidth="1"/>
    <col min="2" max="2" width="11.5" style="42" bestFit="1" customWidth="1"/>
    <col min="3" max="3" width="15.25" style="42" customWidth="1"/>
    <col min="4" max="4" width="6.25" style="41" customWidth="1"/>
    <col min="5" max="5" width="8.75" style="41" customWidth="1"/>
    <col min="6" max="6" width="7.25" style="41" customWidth="1"/>
    <col min="7" max="8" width="6.625" style="41" customWidth="1"/>
    <col min="9" max="9" width="28.125" style="41" customWidth="1"/>
    <col min="10" max="10" width="8.5" style="42" bestFit="1" customWidth="1"/>
    <col min="11" max="11" width="18" style="41" customWidth="1"/>
    <col min="12" max="12" width="9" style="41" bestFit="1" customWidth="1"/>
    <col min="13" max="13" width="6.625" style="42" customWidth="1"/>
    <col min="14" max="14" width="11.375" style="43" bestFit="1" customWidth="1"/>
    <col min="15" max="15" width="10.625" style="41" customWidth="1"/>
    <col min="16" max="16384" width="9" style="13"/>
  </cols>
  <sheetData>
    <row r="1" spans="1:15" s="12" customFormat="1" ht="20.25" thickBot="1">
      <c r="A1" s="148" t="s">
        <v>8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1" t="s">
        <v>9</v>
      </c>
    </row>
    <row r="2" spans="1:15" ht="16.5" customHeight="1">
      <c r="A2" s="142" t="s">
        <v>17</v>
      </c>
      <c r="B2" s="145" t="s">
        <v>2</v>
      </c>
      <c r="C2" s="145" t="s">
        <v>30</v>
      </c>
      <c r="D2" s="145" t="s">
        <v>31</v>
      </c>
      <c r="E2" s="145" t="s">
        <v>49</v>
      </c>
      <c r="F2" s="145" t="s">
        <v>10</v>
      </c>
      <c r="G2" s="145" t="s">
        <v>36</v>
      </c>
      <c r="H2" s="145" t="s">
        <v>38</v>
      </c>
      <c r="I2" s="145" t="s">
        <v>33</v>
      </c>
      <c r="J2" s="145" t="s">
        <v>22</v>
      </c>
      <c r="K2" s="145" t="s">
        <v>34</v>
      </c>
      <c r="L2" s="145" t="s">
        <v>23</v>
      </c>
      <c r="M2" s="145" t="s">
        <v>24</v>
      </c>
      <c r="N2" s="145" t="s">
        <v>35</v>
      </c>
      <c r="O2" s="149" t="s">
        <v>26</v>
      </c>
    </row>
    <row r="3" spans="1:15" ht="13.5" customHeight="1">
      <c r="A3" s="143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50"/>
    </row>
    <row r="4" spans="1:15" ht="27">
      <c r="A4" s="144"/>
      <c r="B4" s="147"/>
      <c r="C4" s="147"/>
      <c r="D4" s="29" t="s">
        <v>32</v>
      </c>
      <c r="E4" s="30" t="s">
        <v>32</v>
      </c>
      <c r="F4" s="147"/>
      <c r="G4" s="30" t="s">
        <v>37</v>
      </c>
      <c r="H4" s="30" t="s">
        <v>39</v>
      </c>
      <c r="I4" s="147"/>
      <c r="J4" s="147"/>
      <c r="K4" s="147"/>
      <c r="L4" s="147"/>
      <c r="M4" s="147"/>
      <c r="N4" s="147"/>
      <c r="O4" s="151"/>
    </row>
    <row r="5" spans="1:15" ht="18.75" customHeight="1">
      <c r="A5" s="31" t="s">
        <v>70</v>
      </c>
      <c r="B5" s="32" t="s">
        <v>213</v>
      </c>
      <c r="C5" s="33" t="s">
        <v>111</v>
      </c>
      <c r="D5" s="33" t="s">
        <v>40</v>
      </c>
      <c r="E5" s="33" t="s">
        <v>27</v>
      </c>
      <c r="F5" s="33"/>
      <c r="G5" s="33" t="s">
        <v>27</v>
      </c>
      <c r="H5" s="33" t="s">
        <v>27</v>
      </c>
      <c r="I5" s="34" t="s">
        <v>112</v>
      </c>
      <c r="J5" s="33" t="s">
        <v>11</v>
      </c>
      <c r="K5" s="33" t="s">
        <v>12</v>
      </c>
      <c r="L5" s="33">
        <v>58</v>
      </c>
      <c r="M5" s="34" t="s">
        <v>13</v>
      </c>
      <c r="N5" s="35">
        <v>309638</v>
      </c>
      <c r="O5" s="36"/>
    </row>
    <row r="6" spans="1:15" ht="18.75" customHeight="1">
      <c r="A6" s="31" t="s">
        <v>71</v>
      </c>
      <c r="B6" s="32" t="s">
        <v>213</v>
      </c>
      <c r="C6" s="33" t="s">
        <v>111</v>
      </c>
      <c r="D6" s="33" t="s">
        <v>40</v>
      </c>
      <c r="E6" s="33" t="s">
        <v>27</v>
      </c>
      <c r="F6" s="33"/>
      <c r="G6" s="33" t="s">
        <v>27</v>
      </c>
      <c r="H6" s="33" t="s">
        <v>27</v>
      </c>
      <c r="I6" s="34" t="s">
        <v>120</v>
      </c>
      <c r="J6" s="33" t="s">
        <v>11</v>
      </c>
      <c r="K6" s="33" t="s">
        <v>12</v>
      </c>
      <c r="L6" s="33">
        <v>15</v>
      </c>
      <c r="M6" s="34" t="s">
        <v>13</v>
      </c>
      <c r="N6" s="35">
        <v>41600</v>
      </c>
      <c r="O6" s="36"/>
    </row>
    <row r="7" spans="1:15" ht="18.75" customHeight="1">
      <c r="A7" s="31" t="s">
        <v>72</v>
      </c>
      <c r="B7" s="32" t="s">
        <v>213</v>
      </c>
      <c r="C7" s="33" t="s">
        <v>111</v>
      </c>
      <c r="D7" s="33" t="s">
        <v>40</v>
      </c>
      <c r="E7" s="33" t="s">
        <v>27</v>
      </c>
      <c r="F7" s="33"/>
      <c r="G7" s="33" t="s">
        <v>27</v>
      </c>
      <c r="H7" s="33" t="s">
        <v>27</v>
      </c>
      <c r="I7" s="34" t="s">
        <v>175</v>
      </c>
      <c r="J7" s="33" t="s">
        <v>11</v>
      </c>
      <c r="K7" s="33" t="s">
        <v>12</v>
      </c>
      <c r="L7" s="33">
        <v>11</v>
      </c>
      <c r="M7" s="34" t="s">
        <v>13</v>
      </c>
      <c r="N7" s="35">
        <v>35910</v>
      </c>
      <c r="O7" s="36"/>
    </row>
    <row r="8" spans="1:15" ht="18.75" customHeight="1">
      <c r="A8" s="31" t="s">
        <v>73</v>
      </c>
      <c r="B8" s="32" t="s">
        <v>214</v>
      </c>
      <c r="C8" s="33" t="s">
        <v>111</v>
      </c>
      <c r="D8" s="33" t="s">
        <v>40</v>
      </c>
      <c r="E8" s="33" t="s">
        <v>27</v>
      </c>
      <c r="F8" s="33"/>
      <c r="G8" s="33" t="s">
        <v>27</v>
      </c>
      <c r="H8" s="33" t="s">
        <v>27</v>
      </c>
      <c r="I8" s="34" t="s">
        <v>112</v>
      </c>
      <c r="J8" s="33" t="s">
        <v>11</v>
      </c>
      <c r="K8" s="33" t="s">
        <v>12</v>
      </c>
      <c r="L8" s="33">
        <v>17</v>
      </c>
      <c r="M8" s="34" t="s">
        <v>13</v>
      </c>
      <c r="N8" s="35">
        <v>42545</v>
      </c>
      <c r="O8" s="36"/>
    </row>
    <row r="9" spans="1:15" ht="18.75" customHeight="1">
      <c r="A9" s="31" t="s">
        <v>74</v>
      </c>
      <c r="B9" s="32" t="s">
        <v>214</v>
      </c>
      <c r="C9" s="33" t="s">
        <v>111</v>
      </c>
      <c r="D9" s="33" t="s">
        <v>40</v>
      </c>
      <c r="E9" s="33" t="s">
        <v>27</v>
      </c>
      <c r="F9" s="33"/>
      <c r="G9" s="33" t="s">
        <v>27</v>
      </c>
      <c r="H9" s="33" t="s">
        <v>27</v>
      </c>
      <c r="I9" s="34" t="s">
        <v>120</v>
      </c>
      <c r="J9" s="33" t="s">
        <v>11</v>
      </c>
      <c r="K9" s="33" t="s">
        <v>12</v>
      </c>
      <c r="L9" s="33">
        <v>29</v>
      </c>
      <c r="M9" s="34" t="s">
        <v>13</v>
      </c>
      <c r="N9" s="35">
        <v>95900</v>
      </c>
      <c r="O9" s="36"/>
    </row>
    <row r="10" spans="1:15" ht="18.75" customHeight="1">
      <c r="A10" s="31" t="s">
        <v>75</v>
      </c>
      <c r="B10" s="32" t="s">
        <v>214</v>
      </c>
      <c r="C10" s="33" t="s">
        <v>111</v>
      </c>
      <c r="D10" s="33" t="s">
        <v>40</v>
      </c>
      <c r="E10" s="33" t="s">
        <v>27</v>
      </c>
      <c r="F10" s="33"/>
      <c r="G10" s="33" t="s">
        <v>27</v>
      </c>
      <c r="H10" s="33" t="s">
        <v>27</v>
      </c>
      <c r="I10" s="34" t="s">
        <v>15</v>
      </c>
      <c r="J10" s="33" t="s">
        <v>11</v>
      </c>
      <c r="K10" s="33" t="s">
        <v>12</v>
      </c>
      <c r="L10" s="33">
        <v>53</v>
      </c>
      <c r="M10" s="34" t="s">
        <v>13</v>
      </c>
      <c r="N10" s="35">
        <v>275651</v>
      </c>
      <c r="O10" s="36"/>
    </row>
    <row r="11" spans="1:15" ht="18.75" customHeight="1">
      <c r="A11" s="31" t="s">
        <v>76</v>
      </c>
      <c r="B11" s="32">
        <v>46085</v>
      </c>
      <c r="C11" s="33" t="s">
        <v>111</v>
      </c>
      <c r="D11" s="33" t="s">
        <v>40</v>
      </c>
      <c r="E11" s="33" t="s">
        <v>27</v>
      </c>
      <c r="F11" s="33"/>
      <c r="G11" s="33" t="s">
        <v>27</v>
      </c>
      <c r="H11" s="33" t="s">
        <v>27</v>
      </c>
      <c r="I11" s="34" t="s">
        <v>237</v>
      </c>
      <c r="J11" s="33" t="s">
        <v>11</v>
      </c>
      <c r="K11" s="33" t="s">
        <v>238</v>
      </c>
      <c r="L11" s="33">
        <v>620</v>
      </c>
      <c r="M11" s="34" t="s">
        <v>13</v>
      </c>
      <c r="N11" s="35">
        <v>1475000</v>
      </c>
      <c r="O11" s="36"/>
    </row>
    <row r="12" spans="1:15" ht="18.75" customHeight="1">
      <c r="A12" s="31" t="s">
        <v>77</v>
      </c>
      <c r="B12" s="32" t="s">
        <v>214</v>
      </c>
      <c r="C12" s="33" t="s">
        <v>111</v>
      </c>
      <c r="D12" s="33" t="s">
        <v>40</v>
      </c>
      <c r="E12" s="33" t="s">
        <v>27</v>
      </c>
      <c r="F12" s="33"/>
      <c r="G12" s="33" t="s">
        <v>27</v>
      </c>
      <c r="H12" s="33" t="s">
        <v>27</v>
      </c>
      <c r="I12" s="34" t="s">
        <v>176</v>
      </c>
      <c r="J12" s="33" t="s">
        <v>11</v>
      </c>
      <c r="K12" s="33" t="s">
        <v>174</v>
      </c>
      <c r="L12" s="33">
        <v>600</v>
      </c>
      <c r="M12" s="34" t="s">
        <v>13</v>
      </c>
      <c r="N12" s="35">
        <v>2160000</v>
      </c>
      <c r="O12" s="36"/>
    </row>
    <row r="13" spans="1:15" ht="18.75" customHeight="1">
      <c r="A13" s="31" t="s">
        <v>78</v>
      </c>
      <c r="B13" s="32" t="s">
        <v>215</v>
      </c>
      <c r="C13" s="33" t="s">
        <v>111</v>
      </c>
      <c r="D13" s="33" t="s">
        <v>40</v>
      </c>
      <c r="E13" s="33" t="s">
        <v>27</v>
      </c>
      <c r="F13" s="33"/>
      <c r="G13" s="33" t="s">
        <v>27</v>
      </c>
      <c r="H13" s="33" t="s">
        <v>27</v>
      </c>
      <c r="I13" s="34" t="s">
        <v>112</v>
      </c>
      <c r="J13" s="33" t="s">
        <v>11</v>
      </c>
      <c r="K13" s="33" t="s">
        <v>12</v>
      </c>
      <c r="L13" s="33">
        <v>5</v>
      </c>
      <c r="M13" s="34" t="s">
        <v>13</v>
      </c>
      <c r="N13" s="35">
        <v>19273</v>
      </c>
      <c r="O13" s="36"/>
    </row>
    <row r="14" spans="1:15" ht="18.75" customHeight="1">
      <c r="A14" s="31" t="s">
        <v>79</v>
      </c>
      <c r="B14" s="32" t="s">
        <v>215</v>
      </c>
      <c r="C14" s="33" t="s">
        <v>111</v>
      </c>
      <c r="D14" s="33" t="s">
        <v>40</v>
      </c>
      <c r="E14" s="33" t="s">
        <v>27</v>
      </c>
      <c r="F14" s="33"/>
      <c r="G14" s="33" t="s">
        <v>27</v>
      </c>
      <c r="H14" s="33" t="s">
        <v>27</v>
      </c>
      <c r="I14" s="34" t="s">
        <v>120</v>
      </c>
      <c r="J14" s="33" t="s">
        <v>11</v>
      </c>
      <c r="K14" s="33" t="s">
        <v>12</v>
      </c>
      <c r="L14" s="33">
        <v>19</v>
      </c>
      <c r="M14" s="34" t="s">
        <v>13</v>
      </c>
      <c r="N14" s="35">
        <v>57400</v>
      </c>
      <c r="O14" s="36"/>
    </row>
    <row r="15" spans="1:15" ht="18.75" customHeight="1">
      <c r="A15" s="31" t="s">
        <v>80</v>
      </c>
      <c r="B15" s="32" t="s">
        <v>216</v>
      </c>
      <c r="C15" s="33" t="s">
        <v>111</v>
      </c>
      <c r="D15" s="33" t="s">
        <v>40</v>
      </c>
      <c r="E15" s="33" t="s">
        <v>27</v>
      </c>
      <c r="F15" s="33"/>
      <c r="G15" s="33" t="s">
        <v>27</v>
      </c>
      <c r="H15" s="33" t="s">
        <v>27</v>
      </c>
      <c r="I15" s="34" t="s">
        <v>112</v>
      </c>
      <c r="J15" s="33" t="s">
        <v>11</v>
      </c>
      <c r="K15" s="33" t="s">
        <v>12</v>
      </c>
      <c r="L15" s="33">
        <v>21</v>
      </c>
      <c r="M15" s="34" t="s">
        <v>13</v>
      </c>
      <c r="N15" s="35">
        <v>62226</v>
      </c>
      <c r="O15" s="36"/>
    </row>
    <row r="16" spans="1:15" ht="18.75" customHeight="1">
      <c r="A16" s="31" t="s">
        <v>81</v>
      </c>
      <c r="B16" s="32" t="s">
        <v>216</v>
      </c>
      <c r="C16" s="33" t="s">
        <v>111</v>
      </c>
      <c r="D16" s="33" t="s">
        <v>40</v>
      </c>
      <c r="E16" s="33" t="s">
        <v>27</v>
      </c>
      <c r="F16" s="33"/>
      <c r="G16" s="33" t="s">
        <v>27</v>
      </c>
      <c r="H16" s="33" t="s">
        <v>27</v>
      </c>
      <c r="I16" s="34" t="s">
        <v>120</v>
      </c>
      <c r="J16" s="33" t="s">
        <v>11</v>
      </c>
      <c r="K16" s="33" t="s">
        <v>12</v>
      </c>
      <c r="L16" s="33">
        <v>13</v>
      </c>
      <c r="M16" s="34" t="s">
        <v>13</v>
      </c>
      <c r="N16" s="35">
        <v>37700</v>
      </c>
      <c r="O16" s="36"/>
    </row>
    <row r="17" spans="1:15" ht="18.75" customHeight="1">
      <c r="A17" s="31" t="s">
        <v>82</v>
      </c>
      <c r="B17" s="32" t="s">
        <v>217</v>
      </c>
      <c r="C17" s="33" t="s">
        <v>111</v>
      </c>
      <c r="D17" s="33" t="s">
        <v>40</v>
      </c>
      <c r="E17" s="33" t="s">
        <v>27</v>
      </c>
      <c r="F17" s="33"/>
      <c r="G17" s="33" t="s">
        <v>27</v>
      </c>
      <c r="H17" s="33" t="s">
        <v>27</v>
      </c>
      <c r="I17" s="34" t="s">
        <v>112</v>
      </c>
      <c r="J17" s="33" t="s">
        <v>11</v>
      </c>
      <c r="K17" s="33" t="s">
        <v>12</v>
      </c>
      <c r="L17" s="33">
        <v>12</v>
      </c>
      <c r="M17" s="34" t="s">
        <v>13</v>
      </c>
      <c r="N17" s="35">
        <v>138090</v>
      </c>
      <c r="O17" s="36"/>
    </row>
    <row r="18" spans="1:15" ht="18.75" customHeight="1">
      <c r="A18" s="31" t="s">
        <v>83</v>
      </c>
      <c r="B18" s="32" t="s">
        <v>217</v>
      </c>
      <c r="C18" s="33" t="s">
        <v>111</v>
      </c>
      <c r="D18" s="33" t="s">
        <v>40</v>
      </c>
      <c r="E18" s="33" t="s">
        <v>27</v>
      </c>
      <c r="F18" s="33"/>
      <c r="G18" s="33" t="s">
        <v>27</v>
      </c>
      <c r="H18" s="33" t="s">
        <v>27</v>
      </c>
      <c r="I18" s="34" t="s">
        <v>15</v>
      </c>
      <c r="J18" s="33" t="s">
        <v>11</v>
      </c>
      <c r="K18" s="33" t="s">
        <v>12</v>
      </c>
      <c r="L18" s="33">
        <v>16</v>
      </c>
      <c r="M18" s="34" t="s">
        <v>13</v>
      </c>
      <c r="N18" s="35">
        <v>81185</v>
      </c>
      <c r="O18" s="36"/>
    </row>
    <row r="19" spans="1:15" ht="18.75" customHeight="1">
      <c r="A19" s="31" t="s">
        <v>84</v>
      </c>
      <c r="B19" s="32" t="s">
        <v>218</v>
      </c>
      <c r="C19" s="33" t="s">
        <v>111</v>
      </c>
      <c r="D19" s="33" t="s">
        <v>40</v>
      </c>
      <c r="E19" s="33" t="s">
        <v>27</v>
      </c>
      <c r="F19" s="33"/>
      <c r="G19" s="33" t="s">
        <v>27</v>
      </c>
      <c r="H19" s="33" t="s">
        <v>27</v>
      </c>
      <c r="I19" s="34" t="s">
        <v>112</v>
      </c>
      <c r="J19" s="33" t="s">
        <v>11</v>
      </c>
      <c r="K19" s="33" t="s">
        <v>12</v>
      </c>
      <c r="L19" s="33">
        <v>5</v>
      </c>
      <c r="M19" s="34" t="s">
        <v>13</v>
      </c>
      <c r="N19" s="35">
        <v>57454</v>
      </c>
      <c r="O19" s="36"/>
    </row>
    <row r="20" spans="1:15" ht="18.75" customHeight="1">
      <c r="A20" s="31" t="s">
        <v>85</v>
      </c>
      <c r="B20" s="32" t="s">
        <v>218</v>
      </c>
      <c r="C20" s="33" t="s">
        <v>111</v>
      </c>
      <c r="D20" s="33" t="s">
        <v>40</v>
      </c>
      <c r="E20" s="33" t="s">
        <v>27</v>
      </c>
      <c r="F20" s="33"/>
      <c r="G20" s="33" t="s">
        <v>27</v>
      </c>
      <c r="H20" s="33" t="s">
        <v>27</v>
      </c>
      <c r="I20" s="34" t="s">
        <v>175</v>
      </c>
      <c r="J20" s="33" t="s">
        <v>11</v>
      </c>
      <c r="K20" s="33" t="s">
        <v>12</v>
      </c>
      <c r="L20" s="33">
        <v>18</v>
      </c>
      <c r="M20" s="34" t="s">
        <v>13</v>
      </c>
      <c r="N20" s="35">
        <v>70000</v>
      </c>
      <c r="O20" s="36"/>
    </row>
    <row r="21" spans="1:15" ht="18.75" customHeight="1">
      <c r="A21" s="31" t="s">
        <v>86</v>
      </c>
      <c r="B21" s="32" t="s">
        <v>218</v>
      </c>
      <c r="C21" s="33" t="s">
        <v>111</v>
      </c>
      <c r="D21" s="33" t="s">
        <v>40</v>
      </c>
      <c r="E21" s="33" t="s">
        <v>27</v>
      </c>
      <c r="F21" s="33"/>
      <c r="G21" s="33" t="s">
        <v>27</v>
      </c>
      <c r="H21" s="33" t="s">
        <v>27</v>
      </c>
      <c r="I21" s="34" t="s">
        <v>120</v>
      </c>
      <c r="J21" s="33" t="s">
        <v>11</v>
      </c>
      <c r="K21" s="33" t="s">
        <v>12</v>
      </c>
      <c r="L21" s="33">
        <v>38</v>
      </c>
      <c r="M21" s="34" t="s">
        <v>13</v>
      </c>
      <c r="N21" s="35">
        <v>126800</v>
      </c>
      <c r="O21" s="36"/>
    </row>
    <row r="22" spans="1:15" ht="18.75" customHeight="1">
      <c r="A22" s="31" t="s">
        <v>87</v>
      </c>
      <c r="B22" s="32" t="s">
        <v>219</v>
      </c>
      <c r="C22" s="33" t="s">
        <v>111</v>
      </c>
      <c r="D22" s="33" t="s">
        <v>40</v>
      </c>
      <c r="E22" s="33" t="s">
        <v>27</v>
      </c>
      <c r="F22" s="33"/>
      <c r="G22" s="33" t="s">
        <v>27</v>
      </c>
      <c r="H22" s="33" t="s">
        <v>27</v>
      </c>
      <c r="I22" s="34" t="s">
        <v>112</v>
      </c>
      <c r="J22" s="33" t="s">
        <v>11</v>
      </c>
      <c r="K22" s="33" t="s">
        <v>12</v>
      </c>
      <c r="L22" s="33">
        <v>3</v>
      </c>
      <c r="M22" s="34" t="s">
        <v>13</v>
      </c>
      <c r="N22" s="35">
        <v>19909</v>
      </c>
      <c r="O22" s="36"/>
    </row>
    <row r="23" spans="1:15" ht="18.75" customHeight="1">
      <c r="A23" s="31" t="s">
        <v>88</v>
      </c>
      <c r="B23" s="32" t="s">
        <v>219</v>
      </c>
      <c r="C23" s="33" t="s">
        <v>111</v>
      </c>
      <c r="D23" s="33" t="s">
        <v>40</v>
      </c>
      <c r="E23" s="33" t="s">
        <v>27</v>
      </c>
      <c r="F23" s="33"/>
      <c r="G23" s="33" t="s">
        <v>27</v>
      </c>
      <c r="H23" s="33" t="s">
        <v>27</v>
      </c>
      <c r="I23" s="34" t="s">
        <v>15</v>
      </c>
      <c r="J23" s="33" t="s">
        <v>11</v>
      </c>
      <c r="K23" s="33" t="s">
        <v>12</v>
      </c>
      <c r="L23" s="33">
        <v>8</v>
      </c>
      <c r="M23" s="34" t="s">
        <v>13</v>
      </c>
      <c r="N23" s="35">
        <v>42730</v>
      </c>
      <c r="O23" s="36"/>
    </row>
    <row r="24" spans="1:15" ht="18.75" customHeight="1">
      <c r="A24" s="31" t="s">
        <v>89</v>
      </c>
      <c r="B24" s="32" t="s">
        <v>219</v>
      </c>
      <c r="C24" s="33" t="s">
        <v>111</v>
      </c>
      <c r="D24" s="33" t="s">
        <v>40</v>
      </c>
      <c r="E24" s="33" t="s">
        <v>27</v>
      </c>
      <c r="F24" s="33"/>
      <c r="G24" s="33" t="s">
        <v>27</v>
      </c>
      <c r="H24" s="33" t="s">
        <v>27</v>
      </c>
      <c r="I24" s="34" t="s">
        <v>120</v>
      </c>
      <c r="J24" s="33" t="s">
        <v>11</v>
      </c>
      <c r="K24" s="33" t="s">
        <v>12</v>
      </c>
      <c r="L24" s="33">
        <v>15</v>
      </c>
      <c r="M24" s="34" t="s">
        <v>13</v>
      </c>
      <c r="N24" s="35">
        <v>46800</v>
      </c>
      <c r="O24" s="36"/>
    </row>
    <row r="25" spans="1:15" ht="18.75" customHeight="1">
      <c r="A25" s="31" t="s">
        <v>90</v>
      </c>
      <c r="B25" s="32" t="s">
        <v>220</v>
      </c>
      <c r="C25" s="33" t="s">
        <v>111</v>
      </c>
      <c r="D25" s="33" t="s">
        <v>40</v>
      </c>
      <c r="E25" s="33" t="s">
        <v>27</v>
      </c>
      <c r="F25" s="33"/>
      <c r="G25" s="33" t="s">
        <v>27</v>
      </c>
      <c r="H25" s="33" t="s">
        <v>27</v>
      </c>
      <c r="I25" s="34" t="s">
        <v>239</v>
      </c>
      <c r="J25" s="33" t="s">
        <v>221</v>
      </c>
      <c r="K25" s="33" t="s">
        <v>222</v>
      </c>
      <c r="L25" s="33">
        <v>230</v>
      </c>
      <c r="M25" s="34" t="s">
        <v>13</v>
      </c>
      <c r="N25" s="35">
        <v>4600000</v>
      </c>
      <c r="O25" s="36"/>
    </row>
    <row r="26" spans="1:15" ht="18.75" customHeight="1">
      <c r="A26" s="31" t="s">
        <v>91</v>
      </c>
      <c r="B26" s="32" t="s">
        <v>220</v>
      </c>
      <c r="C26" s="33" t="s">
        <v>111</v>
      </c>
      <c r="D26" s="33" t="s">
        <v>40</v>
      </c>
      <c r="E26" s="33" t="s">
        <v>27</v>
      </c>
      <c r="F26" s="33"/>
      <c r="G26" s="33" t="s">
        <v>27</v>
      </c>
      <c r="H26" s="33" t="s">
        <v>27</v>
      </c>
      <c r="I26" s="34" t="s">
        <v>112</v>
      </c>
      <c r="J26" s="33" t="s">
        <v>11</v>
      </c>
      <c r="K26" s="33" t="s">
        <v>12</v>
      </c>
      <c r="L26" s="33">
        <v>7</v>
      </c>
      <c r="M26" s="34" t="s">
        <v>13</v>
      </c>
      <c r="N26" s="35">
        <v>28909</v>
      </c>
      <c r="O26" s="36"/>
    </row>
    <row r="27" spans="1:15" ht="18.75" customHeight="1">
      <c r="A27" s="31" t="s">
        <v>92</v>
      </c>
      <c r="B27" s="32" t="s">
        <v>223</v>
      </c>
      <c r="C27" s="33" t="s">
        <v>111</v>
      </c>
      <c r="D27" s="33" t="s">
        <v>40</v>
      </c>
      <c r="E27" s="33" t="s">
        <v>27</v>
      </c>
      <c r="F27" s="33"/>
      <c r="G27" s="33" t="s">
        <v>27</v>
      </c>
      <c r="H27" s="33" t="s">
        <v>27</v>
      </c>
      <c r="I27" s="34" t="s">
        <v>112</v>
      </c>
      <c r="J27" s="33" t="s">
        <v>11</v>
      </c>
      <c r="K27" s="33" t="s">
        <v>12</v>
      </c>
      <c r="L27" s="33">
        <v>6</v>
      </c>
      <c r="M27" s="34" t="s">
        <v>13</v>
      </c>
      <c r="N27" s="35">
        <v>23726</v>
      </c>
      <c r="O27" s="36"/>
    </row>
    <row r="28" spans="1:15" ht="18.75" customHeight="1">
      <c r="A28" s="31" t="s">
        <v>93</v>
      </c>
      <c r="B28" s="32" t="s">
        <v>223</v>
      </c>
      <c r="C28" s="33" t="s">
        <v>111</v>
      </c>
      <c r="D28" s="33" t="s">
        <v>40</v>
      </c>
      <c r="E28" s="33" t="s">
        <v>27</v>
      </c>
      <c r="F28" s="33"/>
      <c r="G28" s="33" t="s">
        <v>27</v>
      </c>
      <c r="H28" s="33" t="s">
        <v>27</v>
      </c>
      <c r="I28" s="34" t="s">
        <v>120</v>
      </c>
      <c r="J28" s="33" t="s">
        <v>11</v>
      </c>
      <c r="K28" s="33" t="s">
        <v>12</v>
      </c>
      <c r="L28" s="33">
        <v>16</v>
      </c>
      <c r="M28" s="34" t="s">
        <v>13</v>
      </c>
      <c r="N28" s="35">
        <v>56600</v>
      </c>
      <c r="O28" s="36"/>
    </row>
    <row r="29" spans="1:15" ht="18.75" customHeight="1">
      <c r="A29" s="31" t="s">
        <v>94</v>
      </c>
      <c r="B29" s="32" t="s">
        <v>224</v>
      </c>
      <c r="C29" s="33" t="s">
        <v>111</v>
      </c>
      <c r="D29" s="33" t="s">
        <v>40</v>
      </c>
      <c r="E29" s="33" t="s">
        <v>27</v>
      </c>
      <c r="F29" s="33"/>
      <c r="G29" s="33" t="s">
        <v>27</v>
      </c>
      <c r="H29" s="33" t="s">
        <v>27</v>
      </c>
      <c r="I29" s="34" t="s">
        <v>15</v>
      </c>
      <c r="J29" s="33" t="s">
        <v>11</v>
      </c>
      <c r="K29" s="33" t="s">
        <v>12</v>
      </c>
      <c r="L29" s="33">
        <v>35</v>
      </c>
      <c r="M29" s="34" t="s">
        <v>13</v>
      </c>
      <c r="N29" s="35">
        <v>161461</v>
      </c>
      <c r="O29" s="36"/>
    </row>
    <row r="30" spans="1:15" ht="18.75" customHeight="1">
      <c r="A30" s="31" t="s">
        <v>95</v>
      </c>
      <c r="B30" s="32" t="s">
        <v>225</v>
      </c>
      <c r="C30" s="33" t="s">
        <v>111</v>
      </c>
      <c r="D30" s="33" t="s">
        <v>40</v>
      </c>
      <c r="E30" s="33" t="s">
        <v>27</v>
      </c>
      <c r="F30" s="33"/>
      <c r="G30" s="33" t="s">
        <v>27</v>
      </c>
      <c r="H30" s="33" t="s">
        <v>27</v>
      </c>
      <c r="I30" s="34" t="s">
        <v>120</v>
      </c>
      <c r="J30" s="33" t="s">
        <v>11</v>
      </c>
      <c r="K30" s="33" t="s">
        <v>12</v>
      </c>
      <c r="L30" s="33">
        <v>51</v>
      </c>
      <c r="M30" s="34" t="s">
        <v>13</v>
      </c>
      <c r="N30" s="35">
        <v>136300</v>
      </c>
      <c r="O30" s="36"/>
    </row>
    <row r="31" spans="1:15" ht="18.75" customHeight="1">
      <c r="A31" s="31" t="s">
        <v>96</v>
      </c>
      <c r="B31" s="32" t="s">
        <v>225</v>
      </c>
      <c r="C31" s="33" t="s">
        <v>111</v>
      </c>
      <c r="D31" s="33" t="s">
        <v>40</v>
      </c>
      <c r="E31" s="33" t="s">
        <v>27</v>
      </c>
      <c r="F31" s="33"/>
      <c r="G31" s="33" t="s">
        <v>27</v>
      </c>
      <c r="H31" s="33" t="s">
        <v>27</v>
      </c>
      <c r="I31" s="34" t="s">
        <v>175</v>
      </c>
      <c r="J31" s="33" t="s">
        <v>11</v>
      </c>
      <c r="K31" s="33" t="s">
        <v>12</v>
      </c>
      <c r="L31" s="33">
        <v>14</v>
      </c>
      <c r="M31" s="34" t="s">
        <v>13</v>
      </c>
      <c r="N31" s="35">
        <v>64273</v>
      </c>
      <c r="O31" s="36"/>
    </row>
    <row r="32" spans="1:15" ht="18.75" customHeight="1">
      <c r="A32" s="31" t="s">
        <v>97</v>
      </c>
      <c r="B32" s="32" t="s">
        <v>225</v>
      </c>
      <c r="C32" s="33" t="s">
        <v>111</v>
      </c>
      <c r="D32" s="33" t="s">
        <v>40</v>
      </c>
      <c r="E32" s="33" t="s">
        <v>27</v>
      </c>
      <c r="F32" s="33"/>
      <c r="G32" s="33" t="s">
        <v>27</v>
      </c>
      <c r="H32" s="33" t="s">
        <v>27</v>
      </c>
      <c r="I32" s="34" t="s">
        <v>112</v>
      </c>
      <c r="J32" s="33" t="s">
        <v>11</v>
      </c>
      <c r="K32" s="33" t="s">
        <v>12</v>
      </c>
      <c r="L32" s="33">
        <v>7</v>
      </c>
      <c r="M32" s="34" t="s">
        <v>13</v>
      </c>
      <c r="N32" s="35">
        <v>25728</v>
      </c>
      <c r="O32" s="36"/>
    </row>
    <row r="33" spans="1:15" ht="18.75" customHeight="1">
      <c r="A33" s="31" t="s">
        <v>98</v>
      </c>
      <c r="B33" s="32" t="s">
        <v>226</v>
      </c>
      <c r="C33" s="33" t="s">
        <v>111</v>
      </c>
      <c r="D33" s="33" t="s">
        <v>40</v>
      </c>
      <c r="E33" s="33" t="s">
        <v>27</v>
      </c>
      <c r="F33" s="33"/>
      <c r="G33" s="33" t="s">
        <v>27</v>
      </c>
      <c r="H33" s="33" t="s">
        <v>27</v>
      </c>
      <c r="I33" s="34" t="s">
        <v>112</v>
      </c>
      <c r="J33" s="33" t="s">
        <v>11</v>
      </c>
      <c r="K33" s="33" t="s">
        <v>12</v>
      </c>
      <c r="L33" s="33">
        <v>8</v>
      </c>
      <c r="M33" s="34" t="s">
        <v>13</v>
      </c>
      <c r="N33" s="35">
        <v>43727</v>
      </c>
      <c r="O33" s="36"/>
    </row>
    <row r="34" spans="1:15" ht="18.75" customHeight="1">
      <c r="A34" s="31" t="s">
        <v>99</v>
      </c>
      <c r="B34" s="32" t="s">
        <v>226</v>
      </c>
      <c r="C34" s="33" t="s">
        <v>111</v>
      </c>
      <c r="D34" s="33" t="s">
        <v>40</v>
      </c>
      <c r="E34" s="33" t="s">
        <v>27</v>
      </c>
      <c r="F34" s="33"/>
      <c r="G34" s="33" t="s">
        <v>27</v>
      </c>
      <c r="H34" s="33" t="s">
        <v>27</v>
      </c>
      <c r="I34" s="34" t="s">
        <v>120</v>
      </c>
      <c r="J34" s="33" t="s">
        <v>11</v>
      </c>
      <c r="K34" s="33" t="s">
        <v>12</v>
      </c>
      <c r="L34" s="33">
        <v>27</v>
      </c>
      <c r="M34" s="34" t="s">
        <v>13</v>
      </c>
      <c r="N34" s="35">
        <v>73200</v>
      </c>
      <c r="O34" s="36"/>
    </row>
    <row r="35" spans="1:15" ht="18.75" customHeight="1">
      <c r="A35" s="31" t="s">
        <v>100</v>
      </c>
      <c r="B35" s="32" t="s">
        <v>226</v>
      </c>
      <c r="C35" s="33" t="s">
        <v>111</v>
      </c>
      <c r="D35" s="33" t="s">
        <v>40</v>
      </c>
      <c r="E35" s="33" t="s">
        <v>27</v>
      </c>
      <c r="F35" s="33"/>
      <c r="G35" s="33" t="s">
        <v>27</v>
      </c>
      <c r="H35" s="33" t="s">
        <v>27</v>
      </c>
      <c r="I35" s="34" t="s">
        <v>15</v>
      </c>
      <c r="J35" s="33" t="s">
        <v>11</v>
      </c>
      <c r="K35" s="33" t="s">
        <v>12</v>
      </c>
      <c r="L35" s="33">
        <v>18</v>
      </c>
      <c r="M35" s="34" t="s">
        <v>13</v>
      </c>
      <c r="N35" s="35">
        <v>96005</v>
      </c>
      <c r="O35" s="36"/>
    </row>
    <row r="36" spans="1:15" ht="18.75" customHeight="1">
      <c r="A36" s="31" t="s">
        <v>101</v>
      </c>
      <c r="B36" s="32" t="s">
        <v>227</v>
      </c>
      <c r="C36" s="33" t="s">
        <v>111</v>
      </c>
      <c r="D36" s="33" t="s">
        <v>40</v>
      </c>
      <c r="E36" s="33" t="s">
        <v>27</v>
      </c>
      <c r="F36" s="33"/>
      <c r="G36" s="33" t="s">
        <v>27</v>
      </c>
      <c r="H36" s="33" t="s">
        <v>27</v>
      </c>
      <c r="I36" s="34" t="s">
        <v>112</v>
      </c>
      <c r="J36" s="33" t="s">
        <v>11</v>
      </c>
      <c r="K36" s="33" t="s">
        <v>12</v>
      </c>
      <c r="L36" s="33">
        <v>6</v>
      </c>
      <c r="M36" s="34" t="s">
        <v>13</v>
      </c>
      <c r="N36" s="35">
        <v>58728</v>
      </c>
      <c r="O36" s="36"/>
    </row>
    <row r="37" spans="1:15" ht="18.75" customHeight="1">
      <c r="A37" s="31" t="s">
        <v>102</v>
      </c>
      <c r="B37" s="32" t="s">
        <v>227</v>
      </c>
      <c r="C37" s="33" t="s">
        <v>111</v>
      </c>
      <c r="D37" s="33" t="s">
        <v>40</v>
      </c>
      <c r="E37" s="33" t="s">
        <v>27</v>
      </c>
      <c r="F37" s="33"/>
      <c r="G37" s="33" t="s">
        <v>27</v>
      </c>
      <c r="H37" s="33" t="s">
        <v>27</v>
      </c>
      <c r="I37" s="34" t="s">
        <v>120</v>
      </c>
      <c r="J37" s="33" t="s">
        <v>11</v>
      </c>
      <c r="K37" s="33" t="s">
        <v>12</v>
      </c>
      <c r="L37" s="33">
        <v>8</v>
      </c>
      <c r="M37" s="34" t="s">
        <v>13</v>
      </c>
      <c r="N37" s="35">
        <v>21900</v>
      </c>
      <c r="O37" s="36"/>
    </row>
    <row r="38" spans="1:15" ht="18.75" customHeight="1">
      <c r="A38" s="31" t="s">
        <v>103</v>
      </c>
      <c r="B38" s="32" t="s">
        <v>227</v>
      </c>
      <c r="C38" s="33" t="s">
        <v>240</v>
      </c>
      <c r="D38" s="33" t="s">
        <v>40</v>
      </c>
      <c r="E38" s="33" t="s">
        <v>27</v>
      </c>
      <c r="F38" s="33"/>
      <c r="G38" s="33" t="s">
        <v>27</v>
      </c>
      <c r="H38" s="33" t="s">
        <v>27</v>
      </c>
      <c r="I38" s="34" t="s">
        <v>241</v>
      </c>
      <c r="J38" s="33" t="s">
        <v>11</v>
      </c>
      <c r="K38" s="33" t="s">
        <v>242</v>
      </c>
      <c r="L38" s="33">
        <v>3</v>
      </c>
      <c r="M38" s="34" t="s">
        <v>13</v>
      </c>
      <c r="N38" s="35">
        <v>95000</v>
      </c>
      <c r="O38" s="36"/>
    </row>
    <row r="39" spans="1:15" ht="18.75" customHeight="1">
      <c r="A39" s="31" t="s">
        <v>104</v>
      </c>
      <c r="B39" s="32" t="s">
        <v>227</v>
      </c>
      <c r="C39" s="33" t="s">
        <v>111</v>
      </c>
      <c r="D39" s="33" t="s">
        <v>40</v>
      </c>
      <c r="E39" s="33" t="s">
        <v>27</v>
      </c>
      <c r="F39" s="33"/>
      <c r="G39" s="33" t="s">
        <v>27</v>
      </c>
      <c r="H39" s="33" t="s">
        <v>27</v>
      </c>
      <c r="I39" s="34" t="s">
        <v>16</v>
      </c>
      <c r="J39" s="33" t="s">
        <v>11</v>
      </c>
      <c r="K39" s="33" t="s">
        <v>28</v>
      </c>
      <c r="L39" s="33">
        <v>5</v>
      </c>
      <c r="M39" s="34" t="s">
        <v>13</v>
      </c>
      <c r="N39" s="35">
        <v>23638</v>
      </c>
      <c r="O39" s="36"/>
    </row>
    <row r="40" spans="1:15" ht="18.75" customHeight="1">
      <c r="A40" s="31" t="s">
        <v>105</v>
      </c>
      <c r="B40" s="32" t="s">
        <v>228</v>
      </c>
      <c r="C40" s="33" t="s">
        <v>111</v>
      </c>
      <c r="D40" s="33" t="s">
        <v>40</v>
      </c>
      <c r="E40" s="33" t="s">
        <v>27</v>
      </c>
      <c r="F40" s="33"/>
      <c r="G40" s="33" t="s">
        <v>27</v>
      </c>
      <c r="H40" s="33" t="s">
        <v>27</v>
      </c>
      <c r="I40" s="34" t="s">
        <v>120</v>
      </c>
      <c r="J40" s="33" t="s">
        <v>11</v>
      </c>
      <c r="K40" s="33" t="s">
        <v>12</v>
      </c>
      <c r="L40" s="33">
        <v>15</v>
      </c>
      <c r="M40" s="34" t="s">
        <v>13</v>
      </c>
      <c r="N40" s="35">
        <v>37800</v>
      </c>
      <c r="O40" s="36"/>
    </row>
    <row r="41" spans="1:15" ht="18.75" customHeight="1">
      <c r="A41" s="31" t="s">
        <v>106</v>
      </c>
      <c r="B41" s="32" t="s">
        <v>228</v>
      </c>
      <c r="C41" s="33" t="s">
        <v>111</v>
      </c>
      <c r="D41" s="33" t="s">
        <v>40</v>
      </c>
      <c r="E41" s="33" t="s">
        <v>27</v>
      </c>
      <c r="F41" s="33"/>
      <c r="G41" s="33" t="s">
        <v>27</v>
      </c>
      <c r="H41" s="33" t="s">
        <v>27</v>
      </c>
      <c r="I41" s="34" t="s">
        <v>112</v>
      </c>
      <c r="J41" s="33" t="s">
        <v>11</v>
      </c>
      <c r="K41" s="33" t="s">
        <v>12</v>
      </c>
      <c r="L41" s="33">
        <v>15</v>
      </c>
      <c r="M41" s="34" t="s">
        <v>13</v>
      </c>
      <c r="N41" s="35">
        <v>57181</v>
      </c>
      <c r="O41" s="36"/>
    </row>
    <row r="42" spans="1:15" ht="18.75" customHeight="1">
      <c r="A42" s="31" t="s">
        <v>107</v>
      </c>
      <c r="B42" s="32" t="s">
        <v>229</v>
      </c>
      <c r="C42" s="33" t="s">
        <v>111</v>
      </c>
      <c r="D42" s="33" t="s">
        <v>40</v>
      </c>
      <c r="E42" s="33" t="s">
        <v>27</v>
      </c>
      <c r="F42" s="33"/>
      <c r="G42" s="33" t="s">
        <v>27</v>
      </c>
      <c r="H42" s="33" t="s">
        <v>27</v>
      </c>
      <c r="I42" s="34" t="s">
        <v>112</v>
      </c>
      <c r="J42" s="33" t="s">
        <v>11</v>
      </c>
      <c r="K42" s="33" t="s">
        <v>12</v>
      </c>
      <c r="L42" s="33">
        <v>17</v>
      </c>
      <c r="M42" s="34" t="s">
        <v>13</v>
      </c>
      <c r="N42" s="35">
        <v>109363</v>
      </c>
      <c r="O42" s="36"/>
    </row>
    <row r="43" spans="1:15" ht="18.75" customHeight="1">
      <c r="A43" s="31" t="s">
        <v>108</v>
      </c>
      <c r="B43" s="32" t="s">
        <v>229</v>
      </c>
      <c r="C43" s="33" t="s">
        <v>111</v>
      </c>
      <c r="D43" s="33" t="s">
        <v>40</v>
      </c>
      <c r="E43" s="33" t="s">
        <v>27</v>
      </c>
      <c r="F43" s="33"/>
      <c r="G43" s="33" t="s">
        <v>27</v>
      </c>
      <c r="H43" s="33" t="s">
        <v>27</v>
      </c>
      <c r="I43" s="34" t="s">
        <v>15</v>
      </c>
      <c r="J43" s="33" t="s">
        <v>11</v>
      </c>
      <c r="K43" s="33" t="s">
        <v>12</v>
      </c>
      <c r="L43" s="33">
        <v>17</v>
      </c>
      <c r="M43" s="34" t="s">
        <v>13</v>
      </c>
      <c r="N43" s="35">
        <v>66366</v>
      </c>
      <c r="O43" s="36"/>
    </row>
    <row r="44" spans="1:15" ht="18.75" customHeight="1">
      <c r="A44" s="31">
        <v>40</v>
      </c>
      <c r="B44" s="32" t="s">
        <v>230</v>
      </c>
      <c r="C44" s="33" t="s">
        <v>111</v>
      </c>
      <c r="D44" s="33" t="s">
        <v>40</v>
      </c>
      <c r="E44" s="33" t="s">
        <v>27</v>
      </c>
      <c r="F44" s="33"/>
      <c r="G44" s="33" t="s">
        <v>27</v>
      </c>
      <c r="H44" s="33" t="s">
        <v>27</v>
      </c>
      <c r="I44" s="34" t="s">
        <v>112</v>
      </c>
      <c r="J44" s="33" t="s">
        <v>11</v>
      </c>
      <c r="K44" s="33" t="s">
        <v>12</v>
      </c>
      <c r="L44" s="33">
        <v>6</v>
      </c>
      <c r="M44" s="34" t="s">
        <v>13</v>
      </c>
      <c r="N44" s="35">
        <v>21636</v>
      </c>
      <c r="O44" s="36"/>
    </row>
    <row r="45" spans="1:15" ht="18.75" customHeight="1">
      <c r="A45" s="31">
        <v>41</v>
      </c>
      <c r="B45" s="32" t="s">
        <v>230</v>
      </c>
      <c r="C45" s="33" t="s">
        <v>111</v>
      </c>
      <c r="D45" s="33" t="s">
        <v>40</v>
      </c>
      <c r="E45" s="33" t="s">
        <v>27</v>
      </c>
      <c r="F45" s="33"/>
      <c r="G45" s="33" t="s">
        <v>27</v>
      </c>
      <c r="H45" s="33" t="s">
        <v>27</v>
      </c>
      <c r="I45" s="34" t="s">
        <v>120</v>
      </c>
      <c r="J45" s="33" t="s">
        <v>11</v>
      </c>
      <c r="K45" s="33" t="s">
        <v>12</v>
      </c>
      <c r="L45" s="33">
        <v>25</v>
      </c>
      <c r="M45" s="34" t="s">
        <v>13</v>
      </c>
      <c r="N45" s="35">
        <v>65800</v>
      </c>
      <c r="O45" s="36"/>
    </row>
    <row r="46" spans="1:15" ht="18.75" customHeight="1">
      <c r="A46" s="31">
        <v>42</v>
      </c>
      <c r="B46" s="32" t="s">
        <v>230</v>
      </c>
      <c r="C46" s="33" t="s">
        <v>111</v>
      </c>
      <c r="D46" s="33" t="s">
        <v>40</v>
      </c>
      <c r="E46" s="33" t="s">
        <v>27</v>
      </c>
      <c r="F46" s="33"/>
      <c r="G46" s="33" t="s">
        <v>27</v>
      </c>
      <c r="H46" s="33" t="s">
        <v>27</v>
      </c>
      <c r="I46" s="34" t="s">
        <v>175</v>
      </c>
      <c r="J46" s="33" t="s">
        <v>11</v>
      </c>
      <c r="K46" s="33" t="s">
        <v>12</v>
      </c>
      <c r="L46" s="33">
        <v>11</v>
      </c>
      <c r="M46" s="34" t="s">
        <v>13</v>
      </c>
      <c r="N46" s="35">
        <v>47546</v>
      </c>
      <c r="O46" s="36"/>
    </row>
    <row r="47" spans="1:15" ht="18.75" customHeight="1">
      <c r="A47" s="31">
        <v>43</v>
      </c>
      <c r="B47" s="32" t="s">
        <v>231</v>
      </c>
      <c r="C47" s="33" t="s">
        <v>111</v>
      </c>
      <c r="D47" s="33" t="s">
        <v>40</v>
      </c>
      <c r="E47" s="33" t="s">
        <v>27</v>
      </c>
      <c r="F47" s="33"/>
      <c r="G47" s="33" t="s">
        <v>27</v>
      </c>
      <c r="H47" s="33" t="s">
        <v>27</v>
      </c>
      <c r="I47" s="34" t="s">
        <v>120</v>
      </c>
      <c r="J47" s="33" t="s">
        <v>11</v>
      </c>
      <c r="K47" s="33" t="s">
        <v>12</v>
      </c>
      <c r="L47" s="33">
        <v>61</v>
      </c>
      <c r="M47" s="34" t="s">
        <v>13</v>
      </c>
      <c r="N47" s="35">
        <v>156400</v>
      </c>
      <c r="O47" s="36"/>
    </row>
    <row r="48" spans="1:15" ht="18.75" customHeight="1">
      <c r="A48" s="31">
        <v>44</v>
      </c>
      <c r="B48" s="32" t="s">
        <v>231</v>
      </c>
      <c r="C48" s="33" t="s">
        <v>111</v>
      </c>
      <c r="D48" s="33" t="s">
        <v>40</v>
      </c>
      <c r="E48" s="33" t="s">
        <v>27</v>
      </c>
      <c r="F48" s="33"/>
      <c r="G48" s="33" t="s">
        <v>27</v>
      </c>
      <c r="H48" s="33" t="s">
        <v>27</v>
      </c>
      <c r="I48" s="34" t="s">
        <v>112</v>
      </c>
      <c r="J48" s="33" t="s">
        <v>11</v>
      </c>
      <c r="K48" s="33" t="s">
        <v>12</v>
      </c>
      <c r="L48" s="33">
        <v>10</v>
      </c>
      <c r="M48" s="34" t="s">
        <v>13</v>
      </c>
      <c r="N48" s="35">
        <v>35727</v>
      </c>
      <c r="O48" s="36"/>
    </row>
    <row r="49" spans="1:15" ht="18.75" customHeight="1">
      <c r="A49" s="31">
        <v>45</v>
      </c>
      <c r="B49" s="32" t="s">
        <v>231</v>
      </c>
      <c r="C49" s="33" t="s">
        <v>111</v>
      </c>
      <c r="D49" s="33" t="s">
        <v>40</v>
      </c>
      <c r="E49" s="33" t="s">
        <v>27</v>
      </c>
      <c r="F49" s="33"/>
      <c r="G49" s="33" t="s">
        <v>27</v>
      </c>
      <c r="H49" s="33" t="s">
        <v>27</v>
      </c>
      <c r="I49" s="34" t="s">
        <v>15</v>
      </c>
      <c r="J49" s="33" t="s">
        <v>11</v>
      </c>
      <c r="K49" s="33" t="s">
        <v>12</v>
      </c>
      <c r="L49" s="33">
        <v>30</v>
      </c>
      <c r="M49" s="34" t="s">
        <v>13</v>
      </c>
      <c r="N49" s="35">
        <v>149097</v>
      </c>
      <c r="O49" s="36"/>
    </row>
    <row r="50" spans="1:15" ht="18.75" customHeight="1">
      <c r="A50" s="31">
        <v>46</v>
      </c>
      <c r="B50" s="32" t="s">
        <v>232</v>
      </c>
      <c r="C50" s="33" t="s">
        <v>111</v>
      </c>
      <c r="D50" s="33" t="s">
        <v>40</v>
      </c>
      <c r="E50" s="33" t="s">
        <v>27</v>
      </c>
      <c r="F50" s="33"/>
      <c r="G50" s="33" t="s">
        <v>27</v>
      </c>
      <c r="H50" s="33" t="s">
        <v>27</v>
      </c>
      <c r="I50" s="34" t="s">
        <v>120</v>
      </c>
      <c r="J50" s="33" t="s">
        <v>11</v>
      </c>
      <c r="K50" s="33" t="s">
        <v>12</v>
      </c>
      <c r="L50" s="33">
        <v>44</v>
      </c>
      <c r="M50" s="34" t="s">
        <v>13</v>
      </c>
      <c r="N50" s="35">
        <v>124900</v>
      </c>
      <c r="O50" s="36"/>
    </row>
    <row r="51" spans="1:15" ht="18.75" customHeight="1">
      <c r="A51" s="31">
        <v>47</v>
      </c>
      <c r="B51" s="32" t="s">
        <v>232</v>
      </c>
      <c r="C51" s="33" t="s">
        <v>111</v>
      </c>
      <c r="D51" s="33" t="s">
        <v>40</v>
      </c>
      <c r="E51" s="33" t="s">
        <v>27</v>
      </c>
      <c r="F51" s="33"/>
      <c r="G51" s="33" t="s">
        <v>27</v>
      </c>
      <c r="H51" s="33" t="s">
        <v>27</v>
      </c>
      <c r="I51" s="34" t="s">
        <v>112</v>
      </c>
      <c r="J51" s="33" t="s">
        <v>11</v>
      </c>
      <c r="K51" s="33" t="s">
        <v>12</v>
      </c>
      <c r="L51" s="33">
        <v>1</v>
      </c>
      <c r="M51" s="34" t="s">
        <v>13</v>
      </c>
      <c r="N51" s="35">
        <v>6818</v>
      </c>
      <c r="O51" s="36"/>
    </row>
    <row r="52" spans="1:15" ht="18.75" customHeight="1">
      <c r="A52" s="31">
        <v>48</v>
      </c>
      <c r="B52" s="32" t="s">
        <v>232</v>
      </c>
      <c r="C52" s="33" t="s">
        <v>111</v>
      </c>
      <c r="D52" s="33" t="s">
        <v>40</v>
      </c>
      <c r="E52" s="33" t="s">
        <v>27</v>
      </c>
      <c r="F52" s="33"/>
      <c r="G52" s="33" t="s">
        <v>27</v>
      </c>
      <c r="H52" s="33" t="s">
        <v>27</v>
      </c>
      <c r="I52" s="34" t="s">
        <v>177</v>
      </c>
      <c r="J52" s="33" t="s">
        <v>11</v>
      </c>
      <c r="K52" s="33" t="s">
        <v>243</v>
      </c>
      <c r="L52" s="33">
        <v>20</v>
      </c>
      <c r="M52" s="34" t="s">
        <v>13</v>
      </c>
      <c r="N52" s="35">
        <v>209000</v>
      </c>
      <c r="O52" s="36"/>
    </row>
    <row r="53" spans="1:15" ht="18.75" customHeight="1">
      <c r="A53" s="31">
        <v>49</v>
      </c>
      <c r="B53" s="32" t="s">
        <v>232</v>
      </c>
      <c r="C53" s="33" t="s">
        <v>111</v>
      </c>
      <c r="D53" s="33" t="s">
        <v>40</v>
      </c>
      <c r="E53" s="33" t="s">
        <v>27</v>
      </c>
      <c r="F53" s="33"/>
      <c r="G53" s="33" t="s">
        <v>27</v>
      </c>
      <c r="H53" s="33" t="s">
        <v>27</v>
      </c>
      <c r="I53" s="34" t="s">
        <v>244</v>
      </c>
      <c r="J53" s="33" t="s">
        <v>11</v>
      </c>
      <c r="K53" s="33" t="s">
        <v>233</v>
      </c>
      <c r="L53" s="33">
        <v>60</v>
      </c>
      <c r="M53" s="34" t="s">
        <v>13</v>
      </c>
      <c r="N53" s="35">
        <v>130920</v>
      </c>
      <c r="O53" s="36"/>
    </row>
    <row r="54" spans="1:15" ht="18.75" customHeight="1">
      <c r="A54" s="31">
        <v>50</v>
      </c>
      <c r="B54" s="32" t="s">
        <v>234</v>
      </c>
      <c r="C54" s="33" t="s">
        <v>111</v>
      </c>
      <c r="D54" s="33" t="s">
        <v>40</v>
      </c>
      <c r="E54" s="33" t="s">
        <v>27</v>
      </c>
      <c r="F54" s="33"/>
      <c r="G54" s="33" t="s">
        <v>27</v>
      </c>
      <c r="H54" s="33" t="s">
        <v>27</v>
      </c>
      <c r="I54" s="34" t="s">
        <v>120</v>
      </c>
      <c r="J54" s="33" t="s">
        <v>11</v>
      </c>
      <c r="K54" s="33" t="s">
        <v>12</v>
      </c>
      <c r="L54" s="33">
        <v>5</v>
      </c>
      <c r="M54" s="34" t="s">
        <v>13</v>
      </c>
      <c r="N54" s="35">
        <v>17500</v>
      </c>
      <c r="O54" s="36"/>
    </row>
    <row r="55" spans="1:15" ht="18.75" customHeight="1">
      <c r="A55" s="31">
        <v>51</v>
      </c>
      <c r="B55" s="32" t="s">
        <v>234</v>
      </c>
      <c r="C55" s="33" t="s">
        <v>111</v>
      </c>
      <c r="D55" s="33" t="s">
        <v>40</v>
      </c>
      <c r="E55" s="33" t="s">
        <v>27</v>
      </c>
      <c r="F55" s="33"/>
      <c r="G55" s="33" t="s">
        <v>27</v>
      </c>
      <c r="H55" s="33" t="s">
        <v>27</v>
      </c>
      <c r="I55" s="34" t="s">
        <v>112</v>
      </c>
      <c r="J55" s="33" t="s">
        <v>11</v>
      </c>
      <c r="K55" s="33" t="s">
        <v>12</v>
      </c>
      <c r="L55" s="33">
        <v>8</v>
      </c>
      <c r="M55" s="34" t="s">
        <v>13</v>
      </c>
      <c r="N55" s="35">
        <v>63000</v>
      </c>
      <c r="O55" s="36"/>
    </row>
    <row r="56" spans="1:15" ht="18.75" customHeight="1">
      <c r="A56" s="31">
        <v>52</v>
      </c>
      <c r="B56" s="32" t="s">
        <v>235</v>
      </c>
      <c r="C56" s="33" t="s">
        <v>111</v>
      </c>
      <c r="D56" s="33" t="s">
        <v>6</v>
      </c>
      <c r="E56" s="33" t="s">
        <v>27</v>
      </c>
      <c r="F56" s="33"/>
      <c r="G56" s="33" t="s">
        <v>27</v>
      </c>
      <c r="H56" s="33" t="s">
        <v>27</v>
      </c>
      <c r="I56" s="34" t="s">
        <v>245</v>
      </c>
      <c r="J56" s="33" t="s">
        <v>173</v>
      </c>
      <c r="K56" s="33" t="s">
        <v>246</v>
      </c>
      <c r="L56" s="33">
        <v>30</v>
      </c>
      <c r="M56" s="34" t="s">
        <v>13</v>
      </c>
      <c r="N56" s="35">
        <v>1</v>
      </c>
      <c r="O56" s="36"/>
    </row>
    <row r="57" spans="1:15" ht="18.75" customHeight="1">
      <c r="A57" s="31">
        <v>53</v>
      </c>
      <c r="B57" s="32" t="s">
        <v>235</v>
      </c>
      <c r="C57" s="33" t="s">
        <v>111</v>
      </c>
      <c r="D57" s="33" t="s">
        <v>40</v>
      </c>
      <c r="E57" s="33" t="s">
        <v>27</v>
      </c>
      <c r="F57" s="33"/>
      <c r="G57" s="33" t="s">
        <v>27</v>
      </c>
      <c r="H57" s="33" t="s">
        <v>27</v>
      </c>
      <c r="I57" s="34" t="s">
        <v>112</v>
      </c>
      <c r="J57" s="33" t="s">
        <v>11</v>
      </c>
      <c r="K57" s="33" t="s">
        <v>12</v>
      </c>
      <c r="L57" s="33">
        <v>13</v>
      </c>
      <c r="M57" s="34" t="s">
        <v>13</v>
      </c>
      <c r="N57" s="35">
        <v>84183</v>
      </c>
      <c r="O57" s="36"/>
    </row>
    <row r="58" spans="1:15" ht="18.75" customHeight="1">
      <c r="A58" s="31">
        <v>54</v>
      </c>
      <c r="B58" s="32" t="s">
        <v>235</v>
      </c>
      <c r="C58" s="33" t="s">
        <v>111</v>
      </c>
      <c r="D58" s="33" t="s">
        <v>40</v>
      </c>
      <c r="E58" s="33" t="s">
        <v>27</v>
      </c>
      <c r="F58" s="33"/>
      <c r="G58" s="33" t="s">
        <v>27</v>
      </c>
      <c r="H58" s="33" t="s">
        <v>27</v>
      </c>
      <c r="I58" s="34" t="s">
        <v>15</v>
      </c>
      <c r="J58" s="33" t="s">
        <v>11</v>
      </c>
      <c r="K58" s="33" t="s">
        <v>12</v>
      </c>
      <c r="L58" s="33">
        <v>38</v>
      </c>
      <c r="M58" s="34" t="s">
        <v>13</v>
      </c>
      <c r="N58" s="35">
        <v>397283</v>
      </c>
      <c r="O58" s="36"/>
    </row>
    <row r="59" spans="1:15" ht="18.75" customHeight="1">
      <c r="A59" s="31">
        <v>55</v>
      </c>
      <c r="B59" s="32">
        <v>46112</v>
      </c>
      <c r="C59" s="33" t="s">
        <v>111</v>
      </c>
      <c r="D59" s="33" t="s">
        <v>40</v>
      </c>
      <c r="E59" s="33" t="s">
        <v>27</v>
      </c>
      <c r="F59" s="33"/>
      <c r="G59" s="33" t="s">
        <v>27</v>
      </c>
      <c r="H59" s="33" t="s">
        <v>27</v>
      </c>
      <c r="I59" s="34" t="s">
        <v>247</v>
      </c>
      <c r="J59" s="33" t="s">
        <v>7</v>
      </c>
      <c r="K59" s="33" t="s">
        <v>248</v>
      </c>
      <c r="L59" s="33">
        <v>66</v>
      </c>
      <c r="M59" s="34" t="s">
        <v>13</v>
      </c>
      <c r="N59" s="35">
        <v>601842</v>
      </c>
      <c r="O59" s="36"/>
    </row>
    <row r="60" spans="1:15" ht="18.75" customHeight="1">
      <c r="A60" s="31">
        <v>56</v>
      </c>
      <c r="B60" s="32" t="s">
        <v>236</v>
      </c>
      <c r="C60" s="33" t="s">
        <v>111</v>
      </c>
      <c r="D60" s="33" t="s">
        <v>40</v>
      </c>
      <c r="E60" s="33" t="s">
        <v>27</v>
      </c>
      <c r="F60" s="33"/>
      <c r="G60" s="33" t="s">
        <v>27</v>
      </c>
      <c r="H60" s="33" t="s">
        <v>27</v>
      </c>
      <c r="I60" s="34" t="s">
        <v>120</v>
      </c>
      <c r="J60" s="33" t="s">
        <v>11</v>
      </c>
      <c r="K60" s="33" t="s">
        <v>12</v>
      </c>
      <c r="L60" s="33">
        <v>50</v>
      </c>
      <c r="M60" s="34" t="s">
        <v>13</v>
      </c>
      <c r="N60" s="35">
        <v>144700</v>
      </c>
      <c r="O60" s="36"/>
    </row>
    <row r="61" spans="1:15" ht="18.75" customHeight="1">
      <c r="A61" s="31">
        <v>57</v>
      </c>
      <c r="B61" s="32" t="s">
        <v>236</v>
      </c>
      <c r="C61" s="33" t="s">
        <v>111</v>
      </c>
      <c r="D61" s="33" t="s">
        <v>40</v>
      </c>
      <c r="E61" s="33" t="s">
        <v>27</v>
      </c>
      <c r="F61" s="33"/>
      <c r="G61" s="33" t="s">
        <v>27</v>
      </c>
      <c r="H61" s="33" t="s">
        <v>27</v>
      </c>
      <c r="I61" s="34" t="s">
        <v>175</v>
      </c>
      <c r="J61" s="33" t="s">
        <v>11</v>
      </c>
      <c r="K61" s="33" t="s">
        <v>12</v>
      </c>
      <c r="L61" s="33">
        <v>71</v>
      </c>
      <c r="M61" s="34" t="s">
        <v>13</v>
      </c>
      <c r="N61" s="35">
        <v>326364</v>
      </c>
      <c r="O61" s="36"/>
    </row>
    <row r="62" spans="1:15" ht="16.5" customHeight="1" thickBot="1">
      <c r="A62" s="139" t="s">
        <v>29</v>
      </c>
      <c r="B62" s="140"/>
      <c r="C62" s="140"/>
      <c r="D62" s="140"/>
      <c r="E62" s="140"/>
      <c r="F62" s="140"/>
      <c r="G62" s="140"/>
      <c r="H62" s="140"/>
      <c r="I62" s="140"/>
      <c r="J62" s="140"/>
      <c r="K62" s="141"/>
      <c r="L62" s="37">
        <f>SUM(L5:L61)</f>
        <v>2630</v>
      </c>
      <c r="M62" s="38"/>
      <c r="N62" s="39">
        <f>SUM(N5:N61)</f>
        <v>13558433</v>
      </c>
      <c r="O62" s="40"/>
    </row>
  </sheetData>
  <sheetProtection password="C6E9" sheet="1" objects="1" scenarios="1"/>
  <mergeCells count="17">
    <mergeCell ref="A1:N1"/>
    <mergeCell ref="L2:L4"/>
    <mergeCell ref="M2:M4"/>
    <mergeCell ref="N2:N4"/>
    <mergeCell ref="O2:O4"/>
    <mergeCell ref="A62:K62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9"/>
  <sheetViews>
    <sheetView tabSelected="1" zoomScaleNormal="100" workbookViewId="0">
      <selection activeCell="D83" sqref="D83"/>
    </sheetView>
  </sheetViews>
  <sheetFormatPr defaultRowHeight="12"/>
  <cols>
    <col min="1" max="1" width="7.375" style="41" customWidth="1"/>
    <col min="2" max="2" width="11.625" style="42" bestFit="1" customWidth="1"/>
    <col min="3" max="3" width="33.5" style="41" customWidth="1"/>
    <col min="4" max="4" width="9" style="41"/>
    <col min="5" max="5" width="9" style="42"/>
    <col min="6" max="6" width="9.75" style="57" bestFit="1" customWidth="1"/>
    <col min="7" max="7" width="8.5" style="41" bestFit="1" customWidth="1"/>
    <col min="8" max="8" width="14.875" style="58" bestFit="1" customWidth="1"/>
    <col min="9" max="9" width="20.375" style="42" customWidth="1"/>
    <col min="10" max="16384" width="9" style="13"/>
  </cols>
  <sheetData>
    <row r="1" spans="1:12" s="14" customFormat="1" ht="30" customHeight="1" thickBot="1">
      <c r="A1" s="155" t="s">
        <v>14</v>
      </c>
      <c r="B1" s="155"/>
      <c r="C1" s="155"/>
      <c r="D1" s="155"/>
      <c r="E1" s="155"/>
      <c r="F1" s="155"/>
      <c r="G1" s="155"/>
      <c r="H1" s="155"/>
      <c r="I1" s="155"/>
    </row>
    <row r="2" spans="1:12" ht="16.5">
      <c r="A2" s="156" t="s">
        <v>17</v>
      </c>
      <c r="B2" s="158" t="s">
        <v>18</v>
      </c>
      <c r="C2" s="158" t="s">
        <v>19</v>
      </c>
      <c r="D2" s="44" t="s">
        <v>20</v>
      </c>
      <c r="E2" s="158" t="s">
        <v>22</v>
      </c>
      <c r="F2" s="158" t="s">
        <v>23</v>
      </c>
      <c r="G2" s="158" t="s">
        <v>24</v>
      </c>
      <c r="H2" s="158" t="s">
        <v>25</v>
      </c>
      <c r="I2" s="160" t="s">
        <v>26</v>
      </c>
      <c r="L2" s="15"/>
    </row>
    <row r="3" spans="1:12" ht="17.25" thickBot="1">
      <c r="A3" s="157"/>
      <c r="B3" s="159"/>
      <c r="C3" s="159"/>
      <c r="D3" s="45" t="s">
        <v>21</v>
      </c>
      <c r="E3" s="159"/>
      <c r="F3" s="159"/>
      <c r="G3" s="159"/>
      <c r="H3" s="159"/>
      <c r="I3" s="161"/>
      <c r="L3" s="15"/>
    </row>
    <row r="4" spans="1:12" ht="13.5">
      <c r="A4" s="46" t="s">
        <v>70</v>
      </c>
      <c r="B4" s="47" t="s">
        <v>213</v>
      </c>
      <c r="C4" s="48" t="s">
        <v>254</v>
      </c>
      <c r="D4" s="16" t="s">
        <v>27</v>
      </c>
      <c r="E4" s="47" t="s">
        <v>11</v>
      </c>
      <c r="F4" s="76">
        <v>58</v>
      </c>
      <c r="G4" s="16" t="s">
        <v>13</v>
      </c>
      <c r="H4" s="49">
        <v>309638</v>
      </c>
      <c r="I4" s="50" t="s">
        <v>12</v>
      </c>
      <c r="L4" s="15"/>
    </row>
    <row r="5" spans="1:12" ht="13.5">
      <c r="A5" s="19" t="s">
        <v>71</v>
      </c>
      <c r="B5" s="20" t="s">
        <v>213</v>
      </c>
      <c r="C5" s="21" t="s">
        <v>254</v>
      </c>
      <c r="D5" s="17" t="s">
        <v>27</v>
      </c>
      <c r="E5" s="20" t="s">
        <v>11</v>
      </c>
      <c r="F5" s="77">
        <v>15</v>
      </c>
      <c r="G5" s="17" t="s">
        <v>13</v>
      </c>
      <c r="H5" s="23">
        <v>41600</v>
      </c>
      <c r="I5" s="24" t="s">
        <v>12</v>
      </c>
      <c r="L5" s="15"/>
    </row>
    <row r="6" spans="1:12" ht="13.5">
      <c r="A6" s="19" t="s">
        <v>72</v>
      </c>
      <c r="B6" s="20" t="s">
        <v>213</v>
      </c>
      <c r="C6" s="21" t="s">
        <v>254</v>
      </c>
      <c r="D6" s="17" t="s">
        <v>27</v>
      </c>
      <c r="E6" s="20" t="s">
        <v>11</v>
      </c>
      <c r="F6" s="77">
        <v>11</v>
      </c>
      <c r="G6" s="17" t="s">
        <v>13</v>
      </c>
      <c r="H6" s="23">
        <v>35910</v>
      </c>
      <c r="I6" s="24" t="s">
        <v>12</v>
      </c>
      <c r="L6" s="15"/>
    </row>
    <row r="7" spans="1:12" ht="13.5">
      <c r="A7" s="19" t="s">
        <v>73</v>
      </c>
      <c r="B7" s="20" t="s">
        <v>214</v>
      </c>
      <c r="C7" s="21" t="s">
        <v>113</v>
      </c>
      <c r="D7" s="17" t="s">
        <v>27</v>
      </c>
      <c r="E7" s="20" t="s">
        <v>11</v>
      </c>
      <c r="F7" s="77">
        <v>17</v>
      </c>
      <c r="G7" s="17" t="s">
        <v>13</v>
      </c>
      <c r="H7" s="23">
        <v>42545</v>
      </c>
      <c r="I7" s="24" t="s">
        <v>12</v>
      </c>
      <c r="L7" s="15"/>
    </row>
    <row r="8" spans="1:12" ht="13.5">
      <c r="A8" s="19" t="s">
        <v>74</v>
      </c>
      <c r="B8" s="20" t="s">
        <v>214</v>
      </c>
      <c r="C8" s="21" t="s">
        <v>113</v>
      </c>
      <c r="D8" s="17" t="s">
        <v>27</v>
      </c>
      <c r="E8" s="20" t="s">
        <v>11</v>
      </c>
      <c r="F8" s="77">
        <v>29</v>
      </c>
      <c r="G8" s="17" t="s">
        <v>13</v>
      </c>
      <c r="H8" s="23">
        <v>95900</v>
      </c>
      <c r="I8" s="24" t="s">
        <v>12</v>
      </c>
      <c r="L8" s="15"/>
    </row>
    <row r="9" spans="1:12" ht="13.5">
      <c r="A9" s="19" t="s">
        <v>75</v>
      </c>
      <c r="B9" s="20" t="s">
        <v>214</v>
      </c>
      <c r="C9" s="21" t="s">
        <v>113</v>
      </c>
      <c r="D9" s="17" t="s">
        <v>27</v>
      </c>
      <c r="E9" s="20" t="s">
        <v>11</v>
      </c>
      <c r="F9" s="77">
        <v>53</v>
      </c>
      <c r="G9" s="17" t="s">
        <v>13</v>
      </c>
      <c r="H9" s="23">
        <v>275651</v>
      </c>
      <c r="I9" s="24" t="s">
        <v>12</v>
      </c>
      <c r="L9" s="15"/>
    </row>
    <row r="10" spans="1:12" ht="13.5">
      <c r="A10" s="19" t="s">
        <v>76</v>
      </c>
      <c r="B10" s="20" t="s">
        <v>214</v>
      </c>
      <c r="C10" s="21" t="s">
        <v>255</v>
      </c>
      <c r="D10" s="17" t="s">
        <v>27</v>
      </c>
      <c r="E10" s="20" t="s">
        <v>11</v>
      </c>
      <c r="F10" s="77">
        <v>620</v>
      </c>
      <c r="G10" s="17" t="s">
        <v>13</v>
      </c>
      <c r="H10" s="23">
        <v>1475000</v>
      </c>
      <c r="I10" s="24" t="s">
        <v>238</v>
      </c>
      <c r="L10" s="15"/>
    </row>
    <row r="11" spans="1:12" ht="13.5">
      <c r="A11" s="19" t="s">
        <v>77</v>
      </c>
      <c r="B11" s="20" t="s">
        <v>214</v>
      </c>
      <c r="C11" s="21" t="s">
        <v>256</v>
      </c>
      <c r="D11" s="17" t="s">
        <v>27</v>
      </c>
      <c r="E11" s="20" t="s">
        <v>11</v>
      </c>
      <c r="F11" s="77">
        <v>600</v>
      </c>
      <c r="G11" s="17" t="s">
        <v>13</v>
      </c>
      <c r="H11" s="23">
        <v>2160000</v>
      </c>
      <c r="I11" s="24" t="s">
        <v>174</v>
      </c>
      <c r="L11" s="15"/>
    </row>
    <row r="12" spans="1:12" ht="13.5">
      <c r="A12" s="19" t="s">
        <v>78</v>
      </c>
      <c r="B12" s="20" t="s">
        <v>215</v>
      </c>
      <c r="C12" s="21" t="s">
        <v>212</v>
      </c>
      <c r="D12" s="17" t="s">
        <v>27</v>
      </c>
      <c r="E12" s="20" t="s">
        <v>11</v>
      </c>
      <c r="F12" s="77">
        <v>6</v>
      </c>
      <c r="G12" s="17" t="s">
        <v>13</v>
      </c>
      <c r="H12" s="23">
        <v>12000</v>
      </c>
      <c r="I12" s="24" t="s">
        <v>249</v>
      </c>
      <c r="L12" s="15"/>
    </row>
    <row r="13" spans="1:12" ht="13.5">
      <c r="A13" s="19" t="s">
        <v>79</v>
      </c>
      <c r="B13" s="20" t="s">
        <v>215</v>
      </c>
      <c r="C13" s="21" t="s">
        <v>211</v>
      </c>
      <c r="D13" s="17" t="s">
        <v>27</v>
      </c>
      <c r="E13" s="20" t="s">
        <v>11</v>
      </c>
      <c r="F13" s="77">
        <v>150</v>
      </c>
      <c r="G13" s="17" t="s">
        <v>13</v>
      </c>
      <c r="H13" s="23">
        <v>540000</v>
      </c>
      <c r="I13" s="24" t="s">
        <v>174</v>
      </c>
      <c r="L13" s="15"/>
    </row>
    <row r="14" spans="1:12" ht="13.5">
      <c r="A14" s="19" t="s">
        <v>80</v>
      </c>
      <c r="B14" s="20" t="s">
        <v>215</v>
      </c>
      <c r="C14" s="21" t="s">
        <v>256</v>
      </c>
      <c r="D14" s="17" t="s">
        <v>27</v>
      </c>
      <c r="E14" s="20" t="s">
        <v>11</v>
      </c>
      <c r="F14" s="77">
        <v>5</v>
      </c>
      <c r="G14" s="17" t="s">
        <v>13</v>
      </c>
      <c r="H14" s="23">
        <v>19273</v>
      </c>
      <c r="I14" s="24" t="s">
        <v>12</v>
      </c>
      <c r="L14" s="15"/>
    </row>
    <row r="15" spans="1:12" ht="13.5">
      <c r="A15" s="19" t="s">
        <v>81</v>
      </c>
      <c r="B15" s="20" t="s">
        <v>215</v>
      </c>
      <c r="C15" s="21" t="s">
        <v>256</v>
      </c>
      <c r="D15" s="17" t="s">
        <v>27</v>
      </c>
      <c r="E15" s="20" t="s">
        <v>11</v>
      </c>
      <c r="F15" s="77">
        <v>19</v>
      </c>
      <c r="G15" s="17" t="s">
        <v>13</v>
      </c>
      <c r="H15" s="23">
        <v>57400</v>
      </c>
      <c r="I15" s="24" t="s">
        <v>12</v>
      </c>
      <c r="L15" s="15"/>
    </row>
    <row r="16" spans="1:12" ht="13.5">
      <c r="A16" s="19" t="s">
        <v>82</v>
      </c>
      <c r="B16" s="20" t="s">
        <v>215</v>
      </c>
      <c r="C16" s="21" t="s">
        <v>212</v>
      </c>
      <c r="D16" s="17" t="s">
        <v>27</v>
      </c>
      <c r="E16" s="20" t="s">
        <v>149</v>
      </c>
      <c r="F16" s="77">
        <v>1</v>
      </c>
      <c r="G16" s="17" t="s">
        <v>151</v>
      </c>
      <c r="H16" s="23">
        <v>1</v>
      </c>
      <c r="I16" s="24" t="s">
        <v>150</v>
      </c>
      <c r="L16" s="15"/>
    </row>
    <row r="17" spans="1:9" ht="13.5">
      <c r="A17" s="19" t="s">
        <v>83</v>
      </c>
      <c r="B17" s="20" t="s">
        <v>216</v>
      </c>
      <c r="C17" s="21" t="s">
        <v>257</v>
      </c>
      <c r="D17" s="17" t="s">
        <v>27</v>
      </c>
      <c r="E17" s="20" t="s">
        <v>11</v>
      </c>
      <c r="F17" s="77">
        <v>50</v>
      </c>
      <c r="G17" s="17" t="s">
        <v>13</v>
      </c>
      <c r="H17" s="23">
        <v>180000</v>
      </c>
      <c r="I17" s="24" t="s">
        <v>174</v>
      </c>
    </row>
    <row r="18" spans="1:9" ht="13.5">
      <c r="A18" s="19" t="s">
        <v>84</v>
      </c>
      <c r="B18" s="20" t="s">
        <v>216</v>
      </c>
      <c r="C18" s="21" t="s">
        <v>258</v>
      </c>
      <c r="D18" s="17" t="s">
        <v>27</v>
      </c>
      <c r="E18" s="20" t="s">
        <v>11</v>
      </c>
      <c r="F18" s="77">
        <v>21</v>
      </c>
      <c r="G18" s="17" t="s">
        <v>13</v>
      </c>
      <c r="H18" s="23">
        <v>62226</v>
      </c>
      <c r="I18" s="24" t="s">
        <v>12</v>
      </c>
    </row>
    <row r="19" spans="1:9" ht="13.5">
      <c r="A19" s="19" t="s">
        <v>85</v>
      </c>
      <c r="B19" s="20" t="s">
        <v>216</v>
      </c>
      <c r="C19" s="21" t="s">
        <v>258</v>
      </c>
      <c r="D19" s="17" t="s">
        <v>27</v>
      </c>
      <c r="E19" s="20" t="s">
        <v>11</v>
      </c>
      <c r="F19" s="77">
        <v>13</v>
      </c>
      <c r="G19" s="17" t="s">
        <v>13</v>
      </c>
      <c r="H19" s="23">
        <v>37700</v>
      </c>
      <c r="I19" s="24" t="s">
        <v>12</v>
      </c>
    </row>
    <row r="20" spans="1:9" ht="13.5">
      <c r="A20" s="19" t="s">
        <v>86</v>
      </c>
      <c r="B20" s="20" t="s">
        <v>217</v>
      </c>
      <c r="C20" s="21" t="s">
        <v>158</v>
      </c>
      <c r="D20" s="17" t="s">
        <v>27</v>
      </c>
      <c r="E20" s="20" t="s">
        <v>11</v>
      </c>
      <c r="F20" s="77">
        <v>12</v>
      </c>
      <c r="G20" s="17" t="s">
        <v>13</v>
      </c>
      <c r="H20" s="23">
        <v>138090</v>
      </c>
      <c r="I20" s="24" t="s">
        <v>12</v>
      </c>
    </row>
    <row r="21" spans="1:9" ht="13.5">
      <c r="A21" s="19" t="s">
        <v>87</v>
      </c>
      <c r="B21" s="20" t="s">
        <v>217</v>
      </c>
      <c r="C21" s="21" t="s">
        <v>158</v>
      </c>
      <c r="D21" s="17" t="s">
        <v>27</v>
      </c>
      <c r="E21" s="20" t="s">
        <v>11</v>
      </c>
      <c r="F21" s="77">
        <v>16</v>
      </c>
      <c r="G21" s="17" t="s">
        <v>13</v>
      </c>
      <c r="H21" s="23">
        <v>81185</v>
      </c>
      <c r="I21" s="24" t="s">
        <v>12</v>
      </c>
    </row>
    <row r="22" spans="1:9" ht="13.5">
      <c r="A22" s="19" t="s">
        <v>88</v>
      </c>
      <c r="B22" s="20" t="s">
        <v>217</v>
      </c>
      <c r="C22" s="21" t="s">
        <v>259</v>
      </c>
      <c r="D22" s="17" t="s">
        <v>27</v>
      </c>
      <c r="E22" s="20" t="s">
        <v>11</v>
      </c>
      <c r="F22" s="77">
        <v>50</v>
      </c>
      <c r="G22" s="17" t="s">
        <v>13</v>
      </c>
      <c r="H22" s="23">
        <v>180000</v>
      </c>
      <c r="I22" s="24" t="s">
        <v>174</v>
      </c>
    </row>
    <row r="23" spans="1:9" ht="13.5">
      <c r="A23" s="19" t="s">
        <v>89</v>
      </c>
      <c r="B23" s="20" t="s">
        <v>218</v>
      </c>
      <c r="C23" s="21" t="s">
        <v>260</v>
      </c>
      <c r="D23" s="17" t="s">
        <v>27</v>
      </c>
      <c r="E23" s="20" t="s">
        <v>11</v>
      </c>
      <c r="F23" s="77">
        <v>6</v>
      </c>
      <c r="G23" s="17" t="s">
        <v>13</v>
      </c>
      <c r="H23" s="23">
        <v>0</v>
      </c>
      <c r="I23" s="24" t="s">
        <v>210</v>
      </c>
    </row>
    <row r="24" spans="1:9" ht="13.5">
      <c r="A24" s="19" t="s">
        <v>90</v>
      </c>
      <c r="B24" s="20" t="s">
        <v>218</v>
      </c>
      <c r="C24" s="21" t="s">
        <v>261</v>
      </c>
      <c r="D24" s="17" t="s">
        <v>27</v>
      </c>
      <c r="E24" s="20" t="s">
        <v>11</v>
      </c>
      <c r="F24" s="77">
        <v>5</v>
      </c>
      <c r="G24" s="17" t="s">
        <v>13</v>
      </c>
      <c r="H24" s="23">
        <v>57454</v>
      </c>
      <c r="I24" s="24" t="s">
        <v>12</v>
      </c>
    </row>
    <row r="25" spans="1:9" ht="13.5">
      <c r="A25" s="19" t="s">
        <v>91</v>
      </c>
      <c r="B25" s="20" t="s">
        <v>218</v>
      </c>
      <c r="C25" s="21" t="s">
        <v>261</v>
      </c>
      <c r="D25" s="17" t="s">
        <v>27</v>
      </c>
      <c r="E25" s="20" t="s">
        <v>11</v>
      </c>
      <c r="F25" s="77">
        <v>18</v>
      </c>
      <c r="G25" s="17" t="s">
        <v>13</v>
      </c>
      <c r="H25" s="23">
        <v>70000</v>
      </c>
      <c r="I25" s="24" t="s">
        <v>12</v>
      </c>
    </row>
    <row r="26" spans="1:9" ht="13.5">
      <c r="A26" s="19" t="s">
        <v>92</v>
      </c>
      <c r="B26" s="20" t="s">
        <v>218</v>
      </c>
      <c r="C26" s="21" t="s">
        <v>261</v>
      </c>
      <c r="D26" s="17" t="s">
        <v>27</v>
      </c>
      <c r="E26" s="20" t="s">
        <v>11</v>
      </c>
      <c r="F26" s="77">
        <v>38</v>
      </c>
      <c r="G26" s="17" t="s">
        <v>13</v>
      </c>
      <c r="H26" s="23">
        <v>126800</v>
      </c>
      <c r="I26" s="24" t="s">
        <v>12</v>
      </c>
    </row>
    <row r="27" spans="1:9" ht="13.5">
      <c r="A27" s="19" t="s">
        <v>93</v>
      </c>
      <c r="B27" s="20" t="s">
        <v>218</v>
      </c>
      <c r="C27" s="21" t="s">
        <v>260</v>
      </c>
      <c r="D27" s="17" t="s">
        <v>27</v>
      </c>
      <c r="E27" s="20" t="s">
        <v>149</v>
      </c>
      <c r="F27" s="77">
        <v>1</v>
      </c>
      <c r="G27" s="17" t="s">
        <v>151</v>
      </c>
      <c r="H27" s="23">
        <v>0</v>
      </c>
      <c r="I27" s="24" t="s">
        <v>150</v>
      </c>
    </row>
    <row r="28" spans="1:9" ht="13.5">
      <c r="A28" s="19" t="s">
        <v>94</v>
      </c>
      <c r="B28" s="20" t="s">
        <v>219</v>
      </c>
      <c r="C28" s="25" t="s">
        <v>113</v>
      </c>
      <c r="D28" s="17" t="s">
        <v>27</v>
      </c>
      <c r="E28" s="20" t="s">
        <v>11</v>
      </c>
      <c r="F28" s="77">
        <v>3</v>
      </c>
      <c r="G28" s="17" t="s">
        <v>13</v>
      </c>
      <c r="H28" s="23">
        <v>19909</v>
      </c>
      <c r="I28" s="24" t="s">
        <v>12</v>
      </c>
    </row>
    <row r="29" spans="1:9" ht="13.5">
      <c r="A29" s="19" t="s">
        <v>95</v>
      </c>
      <c r="B29" s="20" t="s">
        <v>219</v>
      </c>
      <c r="C29" s="21" t="s">
        <v>113</v>
      </c>
      <c r="D29" s="17" t="s">
        <v>27</v>
      </c>
      <c r="E29" s="20" t="s">
        <v>11</v>
      </c>
      <c r="F29" s="77">
        <v>8</v>
      </c>
      <c r="G29" s="17" t="s">
        <v>13</v>
      </c>
      <c r="H29" s="23">
        <v>42730</v>
      </c>
      <c r="I29" s="24" t="s">
        <v>12</v>
      </c>
    </row>
    <row r="30" spans="1:9" ht="13.5">
      <c r="A30" s="26" t="s">
        <v>96</v>
      </c>
      <c r="B30" s="20" t="s">
        <v>219</v>
      </c>
      <c r="C30" s="27" t="s">
        <v>113</v>
      </c>
      <c r="D30" s="18" t="s">
        <v>27</v>
      </c>
      <c r="E30" s="20" t="s">
        <v>11</v>
      </c>
      <c r="F30" s="77">
        <v>15</v>
      </c>
      <c r="G30" s="17" t="s">
        <v>13</v>
      </c>
      <c r="H30" s="23">
        <v>46800</v>
      </c>
      <c r="I30" s="28" t="s">
        <v>12</v>
      </c>
    </row>
    <row r="31" spans="1:9" ht="13.5">
      <c r="A31" s="26" t="s">
        <v>97</v>
      </c>
      <c r="B31" s="20" t="s">
        <v>219</v>
      </c>
      <c r="C31" s="27" t="s">
        <v>262</v>
      </c>
      <c r="D31" s="18" t="s">
        <v>27</v>
      </c>
      <c r="E31" s="20" t="s">
        <v>149</v>
      </c>
      <c r="F31" s="77">
        <v>1</v>
      </c>
      <c r="G31" s="17" t="s">
        <v>151</v>
      </c>
      <c r="H31" s="23">
        <v>0</v>
      </c>
      <c r="I31" s="28" t="s">
        <v>150</v>
      </c>
    </row>
    <row r="32" spans="1:9" ht="13.5">
      <c r="A32" s="26" t="s">
        <v>98</v>
      </c>
      <c r="B32" s="20" t="s">
        <v>220</v>
      </c>
      <c r="C32" s="27" t="s">
        <v>113</v>
      </c>
      <c r="D32" s="18" t="s">
        <v>27</v>
      </c>
      <c r="E32" s="20" t="s">
        <v>11</v>
      </c>
      <c r="F32" s="77">
        <v>7</v>
      </c>
      <c r="G32" s="17" t="s">
        <v>13</v>
      </c>
      <c r="H32" s="23">
        <v>28909</v>
      </c>
      <c r="I32" s="28" t="s">
        <v>12</v>
      </c>
    </row>
    <row r="33" spans="1:9" ht="13.5">
      <c r="A33" s="26" t="s">
        <v>99</v>
      </c>
      <c r="B33" s="20" t="s">
        <v>223</v>
      </c>
      <c r="C33" s="21" t="s">
        <v>263</v>
      </c>
      <c r="D33" s="17" t="s">
        <v>27</v>
      </c>
      <c r="E33" s="20" t="s">
        <v>7</v>
      </c>
      <c r="F33" s="77">
        <v>10</v>
      </c>
      <c r="G33" s="17" t="s">
        <v>13</v>
      </c>
      <c r="H33" s="23">
        <v>1</v>
      </c>
      <c r="I33" s="24" t="s">
        <v>250</v>
      </c>
    </row>
    <row r="34" spans="1:9" ht="13.5">
      <c r="A34" s="26" t="s">
        <v>100</v>
      </c>
      <c r="B34" s="20" t="s">
        <v>223</v>
      </c>
      <c r="C34" s="21" t="s">
        <v>178</v>
      </c>
      <c r="D34" s="17" t="s">
        <v>27</v>
      </c>
      <c r="E34" s="20" t="s">
        <v>11</v>
      </c>
      <c r="F34" s="77">
        <v>6</v>
      </c>
      <c r="G34" s="17" t="s">
        <v>13</v>
      </c>
      <c r="H34" s="23">
        <v>23726</v>
      </c>
      <c r="I34" s="24" t="s">
        <v>12</v>
      </c>
    </row>
    <row r="35" spans="1:9" ht="13.5">
      <c r="A35" s="26" t="s">
        <v>101</v>
      </c>
      <c r="B35" s="20" t="s">
        <v>223</v>
      </c>
      <c r="C35" s="21" t="s">
        <v>178</v>
      </c>
      <c r="D35" s="17" t="s">
        <v>27</v>
      </c>
      <c r="E35" s="20" t="s">
        <v>11</v>
      </c>
      <c r="F35" s="77">
        <v>16</v>
      </c>
      <c r="G35" s="17" t="s">
        <v>13</v>
      </c>
      <c r="H35" s="23">
        <v>56600</v>
      </c>
      <c r="I35" s="24" t="s">
        <v>12</v>
      </c>
    </row>
    <row r="36" spans="1:9" ht="13.5">
      <c r="A36" s="26" t="s">
        <v>102</v>
      </c>
      <c r="B36" s="20" t="s">
        <v>224</v>
      </c>
      <c r="C36" s="21" t="s">
        <v>113</v>
      </c>
      <c r="D36" s="17" t="s">
        <v>27</v>
      </c>
      <c r="E36" s="20" t="s">
        <v>11</v>
      </c>
      <c r="F36" s="77">
        <v>35</v>
      </c>
      <c r="G36" s="17" t="s">
        <v>13</v>
      </c>
      <c r="H36" s="23">
        <v>161461</v>
      </c>
      <c r="I36" s="24" t="s">
        <v>12</v>
      </c>
    </row>
    <row r="37" spans="1:9" ht="13.5">
      <c r="A37" s="26" t="s">
        <v>103</v>
      </c>
      <c r="B37" s="20" t="s">
        <v>225</v>
      </c>
      <c r="C37" s="21" t="s">
        <v>256</v>
      </c>
      <c r="D37" s="17" t="s">
        <v>27</v>
      </c>
      <c r="E37" s="20" t="s">
        <v>11</v>
      </c>
      <c r="F37" s="77">
        <v>51</v>
      </c>
      <c r="G37" s="17" t="s">
        <v>13</v>
      </c>
      <c r="H37" s="23">
        <v>136300</v>
      </c>
      <c r="I37" s="24" t="s">
        <v>12</v>
      </c>
    </row>
    <row r="38" spans="1:9" ht="13.5">
      <c r="A38" s="26" t="s">
        <v>104</v>
      </c>
      <c r="B38" s="20" t="s">
        <v>225</v>
      </c>
      <c r="C38" s="21" t="s">
        <v>256</v>
      </c>
      <c r="D38" s="17" t="s">
        <v>27</v>
      </c>
      <c r="E38" s="20" t="s">
        <v>11</v>
      </c>
      <c r="F38" s="77">
        <v>14</v>
      </c>
      <c r="G38" s="17" t="s">
        <v>13</v>
      </c>
      <c r="H38" s="23">
        <v>64273</v>
      </c>
      <c r="I38" s="24" t="s">
        <v>12</v>
      </c>
    </row>
    <row r="39" spans="1:9" ht="13.5">
      <c r="A39" s="26" t="s">
        <v>105</v>
      </c>
      <c r="B39" s="20" t="s">
        <v>225</v>
      </c>
      <c r="C39" s="21" t="s">
        <v>256</v>
      </c>
      <c r="D39" s="17" t="s">
        <v>27</v>
      </c>
      <c r="E39" s="20" t="s">
        <v>11</v>
      </c>
      <c r="F39" s="77">
        <v>7</v>
      </c>
      <c r="G39" s="17" t="s">
        <v>13</v>
      </c>
      <c r="H39" s="22">
        <v>25728</v>
      </c>
      <c r="I39" s="24" t="s">
        <v>12</v>
      </c>
    </row>
    <row r="40" spans="1:9" ht="13.5">
      <c r="A40" s="26" t="s">
        <v>106</v>
      </c>
      <c r="B40" s="20" t="s">
        <v>225</v>
      </c>
      <c r="C40" s="21" t="s">
        <v>264</v>
      </c>
      <c r="D40" s="17" t="s">
        <v>27</v>
      </c>
      <c r="E40" s="20" t="s">
        <v>11</v>
      </c>
      <c r="F40" s="77">
        <v>200</v>
      </c>
      <c r="G40" s="17" t="s">
        <v>13</v>
      </c>
      <c r="H40" s="23">
        <v>720000</v>
      </c>
      <c r="I40" s="24" t="s">
        <v>174</v>
      </c>
    </row>
    <row r="41" spans="1:9" ht="13.5">
      <c r="A41" s="26" t="s">
        <v>107</v>
      </c>
      <c r="B41" s="20" t="s">
        <v>226</v>
      </c>
      <c r="C41" s="21" t="s">
        <v>265</v>
      </c>
      <c r="D41" s="17" t="s">
        <v>27</v>
      </c>
      <c r="E41" s="20" t="s">
        <v>11</v>
      </c>
      <c r="F41" s="77">
        <v>100</v>
      </c>
      <c r="G41" s="17" t="s">
        <v>13</v>
      </c>
      <c r="H41" s="23">
        <v>360000</v>
      </c>
      <c r="I41" s="24" t="s">
        <v>174</v>
      </c>
    </row>
    <row r="42" spans="1:9" ht="13.5">
      <c r="A42" s="26" t="s">
        <v>108</v>
      </c>
      <c r="B42" s="20" t="s">
        <v>226</v>
      </c>
      <c r="C42" s="21" t="s">
        <v>113</v>
      </c>
      <c r="D42" s="17" t="s">
        <v>27</v>
      </c>
      <c r="E42" s="20" t="s">
        <v>11</v>
      </c>
      <c r="F42" s="77">
        <v>8</v>
      </c>
      <c r="G42" s="17" t="s">
        <v>13</v>
      </c>
      <c r="H42" s="23">
        <v>43727</v>
      </c>
      <c r="I42" s="24" t="s">
        <v>12</v>
      </c>
    </row>
    <row r="43" spans="1:9" ht="13.5">
      <c r="A43" s="26" t="s">
        <v>109</v>
      </c>
      <c r="B43" s="20" t="s">
        <v>226</v>
      </c>
      <c r="C43" s="21" t="s">
        <v>113</v>
      </c>
      <c r="D43" s="17" t="s">
        <v>27</v>
      </c>
      <c r="E43" s="20" t="s">
        <v>11</v>
      </c>
      <c r="F43" s="77">
        <v>27</v>
      </c>
      <c r="G43" s="17" t="s">
        <v>13</v>
      </c>
      <c r="H43" s="22">
        <v>73200</v>
      </c>
      <c r="I43" s="24" t="s">
        <v>12</v>
      </c>
    </row>
    <row r="44" spans="1:9" ht="13.5">
      <c r="A44" s="26" t="s">
        <v>110</v>
      </c>
      <c r="B44" s="20" t="s">
        <v>226</v>
      </c>
      <c r="C44" s="21" t="s">
        <v>113</v>
      </c>
      <c r="D44" s="17" t="s">
        <v>27</v>
      </c>
      <c r="E44" s="20" t="s">
        <v>11</v>
      </c>
      <c r="F44" s="77">
        <v>18</v>
      </c>
      <c r="G44" s="17" t="s">
        <v>13</v>
      </c>
      <c r="H44" s="22">
        <v>96005</v>
      </c>
      <c r="I44" s="24" t="s">
        <v>12</v>
      </c>
    </row>
    <row r="45" spans="1:9" ht="13.5">
      <c r="A45" s="26">
        <v>42</v>
      </c>
      <c r="B45" s="20" t="s">
        <v>227</v>
      </c>
      <c r="C45" s="21" t="s">
        <v>266</v>
      </c>
      <c r="D45" s="17" t="s">
        <v>27</v>
      </c>
      <c r="E45" s="20" t="s">
        <v>146</v>
      </c>
      <c r="F45" s="77">
        <v>30</v>
      </c>
      <c r="G45" s="17" t="s">
        <v>13</v>
      </c>
      <c r="H45" s="23">
        <v>0</v>
      </c>
      <c r="I45" s="24" t="s">
        <v>146</v>
      </c>
    </row>
    <row r="46" spans="1:9" ht="13.5">
      <c r="A46" s="26">
        <v>43</v>
      </c>
      <c r="B46" s="20" t="s">
        <v>227</v>
      </c>
      <c r="C46" s="21" t="s">
        <v>266</v>
      </c>
      <c r="D46" s="17" t="s">
        <v>27</v>
      </c>
      <c r="E46" s="20" t="s">
        <v>173</v>
      </c>
      <c r="F46" s="77">
        <v>10</v>
      </c>
      <c r="G46" s="17" t="s">
        <v>13</v>
      </c>
      <c r="H46" s="23">
        <v>0</v>
      </c>
      <c r="I46" s="24" t="s">
        <v>251</v>
      </c>
    </row>
    <row r="47" spans="1:9" ht="13.5">
      <c r="A47" s="26">
        <v>44</v>
      </c>
      <c r="B47" s="20" t="s">
        <v>227</v>
      </c>
      <c r="C47" s="21" t="s">
        <v>266</v>
      </c>
      <c r="D47" s="17" t="s">
        <v>27</v>
      </c>
      <c r="E47" s="20" t="s">
        <v>173</v>
      </c>
      <c r="F47" s="77">
        <v>20</v>
      </c>
      <c r="G47" s="17" t="s">
        <v>13</v>
      </c>
      <c r="H47" s="23">
        <v>0</v>
      </c>
      <c r="I47" s="24" t="s">
        <v>180</v>
      </c>
    </row>
    <row r="48" spans="1:9" ht="13.5">
      <c r="A48" s="26">
        <v>45</v>
      </c>
      <c r="B48" s="20" t="s">
        <v>227</v>
      </c>
      <c r="C48" s="21" t="s">
        <v>266</v>
      </c>
      <c r="D48" s="17" t="s">
        <v>27</v>
      </c>
      <c r="E48" s="20" t="s">
        <v>11</v>
      </c>
      <c r="F48" s="77">
        <v>20</v>
      </c>
      <c r="G48" s="17" t="s">
        <v>13</v>
      </c>
      <c r="H48" s="23">
        <v>0</v>
      </c>
      <c r="I48" s="24" t="s">
        <v>210</v>
      </c>
    </row>
    <row r="49" spans="1:9" ht="13.5">
      <c r="A49" s="26">
        <v>46</v>
      </c>
      <c r="B49" s="20" t="s">
        <v>227</v>
      </c>
      <c r="C49" s="21" t="s">
        <v>256</v>
      </c>
      <c r="D49" s="17" t="s">
        <v>27</v>
      </c>
      <c r="E49" s="20" t="s">
        <v>11</v>
      </c>
      <c r="F49" s="77">
        <v>6</v>
      </c>
      <c r="G49" s="17" t="s">
        <v>13</v>
      </c>
      <c r="H49" s="23">
        <v>58728</v>
      </c>
      <c r="I49" s="24" t="s">
        <v>12</v>
      </c>
    </row>
    <row r="50" spans="1:9" ht="13.5">
      <c r="A50" s="26">
        <v>47</v>
      </c>
      <c r="B50" s="20" t="s">
        <v>227</v>
      </c>
      <c r="C50" s="21" t="s">
        <v>256</v>
      </c>
      <c r="D50" s="17" t="s">
        <v>27</v>
      </c>
      <c r="E50" s="20" t="s">
        <v>11</v>
      </c>
      <c r="F50" s="77">
        <v>8</v>
      </c>
      <c r="G50" s="17" t="s">
        <v>13</v>
      </c>
      <c r="H50" s="23">
        <v>21900</v>
      </c>
      <c r="I50" s="24" t="s">
        <v>12</v>
      </c>
    </row>
    <row r="51" spans="1:9" ht="13.5">
      <c r="A51" s="26">
        <v>48</v>
      </c>
      <c r="B51" s="20" t="s">
        <v>227</v>
      </c>
      <c r="C51" s="21" t="s">
        <v>267</v>
      </c>
      <c r="D51" s="17" t="s">
        <v>27</v>
      </c>
      <c r="E51" s="20" t="s">
        <v>11</v>
      </c>
      <c r="F51" s="77">
        <v>3</v>
      </c>
      <c r="G51" s="17" t="s">
        <v>13</v>
      </c>
      <c r="H51" s="23">
        <v>95000</v>
      </c>
      <c r="I51" s="24" t="s">
        <v>242</v>
      </c>
    </row>
    <row r="52" spans="1:9" ht="13.5" customHeight="1">
      <c r="A52" s="26">
        <v>49</v>
      </c>
      <c r="B52" s="20" t="s">
        <v>227</v>
      </c>
      <c r="C52" s="21" t="s">
        <v>179</v>
      </c>
      <c r="D52" s="17" t="s">
        <v>27</v>
      </c>
      <c r="E52" s="20" t="s">
        <v>11</v>
      </c>
      <c r="F52" s="77">
        <v>5</v>
      </c>
      <c r="G52" s="17" t="s">
        <v>13</v>
      </c>
      <c r="H52" s="23">
        <v>23638</v>
      </c>
      <c r="I52" s="24" t="s">
        <v>28</v>
      </c>
    </row>
    <row r="53" spans="1:9" ht="13.5">
      <c r="A53" s="26">
        <v>50</v>
      </c>
      <c r="B53" s="20" t="s">
        <v>228</v>
      </c>
      <c r="C53" s="21" t="s">
        <v>258</v>
      </c>
      <c r="D53" s="17" t="s">
        <v>27</v>
      </c>
      <c r="E53" s="20" t="s">
        <v>11</v>
      </c>
      <c r="F53" s="77">
        <v>15</v>
      </c>
      <c r="G53" s="17" t="s">
        <v>13</v>
      </c>
      <c r="H53" s="23">
        <v>37800</v>
      </c>
      <c r="I53" s="24" t="s">
        <v>12</v>
      </c>
    </row>
    <row r="54" spans="1:9" ht="13.5">
      <c r="A54" s="26">
        <v>51</v>
      </c>
      <c r="B54" s="20" t="s">
        <v>228</v>
      </c>
      <c r="C54" s="21" t="s">
        <v>258</v>
      </c>
      <c r="D54" s="17" t="s">
        <v>27</v>
      </c>
      <c r="E54" s="20" t="s">
        <v>11</v>
      </c>
      <c r="F54" s="77">
        <v>15</v>
      </c>
      <c r="G54" s="17" t="s">
        <v>13</v>
      </c>
      <c r="H54" s="23">
        <v>57181</v>
      </c>
      <c r="I54" s="24" t="s">
        <v>12</v>
      </c>
    </row>
    <row r="55" spans="1:9" ht="13.5">
      <c r="A55" s="26">
        <v>52</v>
      </c>
      <c r="B55" s="20" t="s">
        <v>229</v>
      </c>
      <c r="C55" s="21" t="s">
        <v>256</v>
      </c>
      <c r="D55" s="17" t="s">
        <v>27</v>
      </c>
      <c r="E55" s="20" t="s">
        <v>11</v>
      </c>
      <c r="F55" s="77">
        <v>17</v>
      </c>
      <c r="G55" s="17" t="s">
        <v>13</v>
      </c>
      <c r="H55" s="23">
        <v>109363</v>
      </c>
      <c r="I55" s="24" t="s">
        <v>12</v>
      </c>
    </row>
    <row r="56" spans="1:9" ht="13.5">
      <c r="A56" s="26">
        <v>53</v>
      </c>
      <c r="B56" s="20" t="s">
        <v>229</v>
      </c>
      <c r="C56" s="21" t="s">
        <v>256</v>
      </c>
      <c r="D56" s="17" t="s">
        <v>27</v>
      </c>
      <c r="E56" s="20" t="s">
        <v>11</v>
      </c>
      <c r="F56" s="77">
        <v>17</v>
      </c>
      <c r="G56" s="17" t="s">
        <v>13</v>
      </c>
      <c r="H56" s="23">
        <v>66366</v>
      </c>
      <c r="I56" s="24" t="s">
        <v>12</v>
      </c>
    </row>
    <row r="57" spans="1:9" ht="13.5">
      <c r="A57" s="26">
        <v>54</v>
      </c>
      <c r="B57" s="20" t="s">
        <v>230</v>
      </c>
      <c r="C57" s="21" t="s">
        <v>268</v>
      </c>
      <c r="D57" s="17" t="s">
        <v>27</v>
      </c>
      <c r="E57" s="20" t="s">
        <v>11</v>
      </c>
      <c r="F57" s="77">
        <v>6</v>
      </c>
      <c r="G57" s="17" t="s">
        <v>13</v>
      </c>
      <c r="H57" s="23">
        <v>21636</v>
      </c>
      <c r="I57" s="24" t="s">
        <v>12</v>
      </c>
    </row>
    <row r="58" spans="1:9" ht="13.5">
      <c r="A58" s="26">
        <v>55</v>
      </c>
      <c r="B58" s="20" t="s">
        <v>230</v>
      </c>
      <c r="C58" s="21" t="s">
        <v>268</v>
      </c>
      <c r="D58" s="17" t="s">
        <v>27</v>
      </c>
      <c r="E58" s="20" t="s">
        <v>11</v>
      </c>
      <c r="F58" s="77">
        <v>25</v>
      </c>
      <c r="G58" s="17" t="s">
        <v>13</v>
      </c>
      <c r="H58" s="23">
        <v>65800</v>
      </c>
      <c r="I58" s="24" t="s">
        <v>12</v>
      </c>
    </row>
    <row r="59" spans="1:9" ht="13.5">
      <c r="A59" s="26">
        <v>56</v>
      </c>
      <c r="B59" s="20" t="s">
        <v>230</v>
      </c>
      <c r="C59" s="21" t="s">
        <v>268</v>
      </c>
      <c r="D59" s="17" t="s">
        <v>27</v>
      </c>
      <c r="E59" s="20" t="s">
        <v>11</v>
      </c>
      <c r="F59" s="77">
        <v>11</v>
      </c>
      <c r="G59" s="17" t="s">
        <v>13</v>
      </c>
      <c r="H59" s="23">
        <v>47546</v>
      </c>
      <c r="I59" s="24" t="s">
        <v>12</v>
      </c>
    </row>
    <row r="60" spans="1:9" ht="13.5">
      <c r="A60" s="26">
        <v>57</v>
      </c>
      <c r="B60" s="20" t="s">
        <v>231</v>
      </c>
      <c r="C60" s="21" t="s">
        <v>256</v>
      </c>
      <c r="D60" s="17" t="s">
        <v>27</v>
      </c>
      <c r="E60" s="20" t="s">
        <v>11</v>
      </c>
      <c r="F60" s="77">
        <v>61</v>
      </c>
      <c r="G60" s="17" t="s">
        <v>13</v>
      </c>
      <c r="H60" s="23">
        <v>156400</v>
      </c>
      <c r="I60" s="24" t="s">
        <v>12</v>
      </c>
    </row>
    <row r="61" spans="1:9" ht="13.5">
      <c r="A61" s="26">
        <v>58</v>
      </c>
      <c r="B61" s="20" t="s">
        <v>231</v>
      </c>
      <c r="C61" s="21" t="s">
        <v>256</v>
      </c>
      <c r="D61" s="17" t="s">
        <v>27</v>
      </c>
      <c r="E61" s="20" t="s">
        <v>11</v>
      </c>
      <c r="F61" s="77">
        <v>10</v>
      </c>
      <c r="G61" s="17" t="s">
        <v>13</v>
      </c>
      <c r="H61" s="23">
        <v>35727</v>
      </c>
      <c r="I61" s="24" t="s">
        <v>12</v>
      </c>
    </row>
    <row r="62" spans="1:9" ht="13.5">
      <c r="A62" s="26">
        <v>59</v>
      </c>
      <c r="B62" s="20" t="s">
        <v>231</v>
      </c>
      <c r="C62" s="21" t="s">
        <v>256</v>
      </c>
      <c r="D62" s="17" t="s">
        <v>27</v>
      </c>
      <c r="E62" s="20" t="s">
        <v>11</v>
      </c>
      <c r="F62" s="77">
        <v>30</v>
      </c>
      <c r="G62" s="17" t="s">
        <v>13</v>
      </c>
      <c r="H62" s="23">
        <v>149097</v>
      </c>
      <c r="I62" s="24" t="s">
        <v>12</v>
      </c>
    </row>
    <row r="63" spans="1:9" ht="13.5">
      <c r="A63" s="26">
        <v>60</v>
      </c>
      <c r="B63" s="20" t="s">
        <v>232</v>
      </c>
      <c r="C63" s="21" t="s">
        <v>256</v>
      </c>
      <c r="D63" s="17" t="s">
        <v>27</v>
      </c>
      <c r="E63" s="20" t="s">
        <v>11</v>
      </c>
      <c r="F63" s="77">
        <v>44</v>
      </c>
      <c r="G63" s="17" t="s">
        <v>13</v>
      </c>
      <c r="H63" s="23">
        <v>124900</v>
      </c>
      <c r="I63" s="24" t="s">
        <v>12</v>
      </c>
    </row>
    <row r="64" spans="1:9" ht="13.5">
      <c r="A64" s="26">
        <v>61</v>
      </c>
      <c r="B64" s="20" t="s">
        <v>232</v>
      </c>
      <c r="C64" s="21" t="s">
        <v>256</v>
      </c>
      <c r="D64" s="17" t="s">
        <v>27</v>
      </c>
      <c r="E64" s="20" t="s">
        <v>11</v>
      </c>
      <c r="F64" s="77">
        <v>1</v>
      </c>
      <c r="G64" s="17" t="s">
        <v>13</v>
      </c>
      <c r="H64" s="23">
        <v>6818</v>
      </c>
      <c r="I64" s="24" t="s">
        <v>12</v>
      </c>
    </row>
    <row r="65" spans="1:9" ht="13.5">
      <c r="A65" s="26">
        <v>62</v>
      </c>
      <c r="B65" s="20" t="s">
        <v>232</v>
      </c>
      <c r="C65" s="21" t="s">
        <v>266</v>
      </c>
      <c r="D65" s="17" t="s">
        <v>27</v>
      </c>
      <c r="E65" s="20" t="s">
        <v>11</v>
      </c>
      <c r="F65" s="77">
        <v>20</v>
      </c>
      <c r="G65" s="17" t="s">
        <v>13</v>
      </c>
      <c r="H65" s="23">
        <v>209000</v>
      </c>
      <c r="I65" s="24" t="s">
        <v>243</v>
      </c>
    </row>
    <row r="66" spans="1:9" ht="13.5">
      <c r="A66" s="26">
        <v>63</v>
      </c>
      <c r="B66" s="20" t="s">
        <v>232</v>
      </c>
      <c r="C66" s="21" t="s">
        <v>266</v>
      </c>
      <c r="D66" s="17" t="s">
        <v>27</v>
      </c>
      <c r="E66" s="20" t="s">
        <v>11</v>
      </c>
      <c r="F66" s="77">
        <v>60</v>
      </c>
      <c r="G66" s="17" t="s">
        <v>13</v>
      </c>
      <c r="H66" s="23">
        <v>130920</v>
      </c>
      <c r="I66" s="24" t="s">
        <v>233</v>
      </c>
    </row>
    <row r="67" spans="1:9" ht="13.5">
      <c r="A67" s="26">
        <v>64</v>
      </c>
      <c r="B67" s="20" t="s">
        <v>232</v>
      </c>
      <c r="C67" s="21" t="s">
        <v>212</v>
      </c>
      <c r="D67" s="17" t="s">
        <v>27</v>
      </c>
      <c r="E67" s="20" t="s">
        <v>149</v>
      </c>
      <c r="F67" s="77">
        <v>1</v>
      </c>
      <c r="G67" s="17" t="s">
        <v>151</v>
      </c>
      <c r="H67" s="23">
        <v>29130</v>
      </c>
      <c r="I67" s="24" t="s">
        <v>150</v>
      </c>
    </row>
    <row r="68" spans="1:9" ht="13.5">
      <c r="A68" s="26">
        <v>65</v>
      </c>
      <c r="B68" s="20" t="s">
        <v>234</v>
      </c>
      <c r="C68" s="21" t="s">
        <v>259</v>
      </c>
      <c r="D68" s="17" t="s">
        <v>27</v>
      </c>
      <c r="E68" s="20" t="s">
        <v>11</v>
      </c>
      <c r="F68" s="77">
        <v>2</v>
      </c>
      <c r="G68" s="17" t="s">
        <v>13</v>
      </c>
      <c r="H68" s="23">
        <v>9960</v>
      </c>
      <c r="I68" s="24" t="s">
        <v>252</v>
      </c>
    </row>
    <row r="69" spans="1:9" ht="13.5">
      <c r="A69" s="26">
        <v>66</v>
      </c>
      <c r="B69" s="20" t="s">
        <v>234</v>
      </c>
      <c r="C69" s="21" t="s">
        <v>113</v>
      </c>
      <c r="D69" s="17" t="s">
        <v>27</v>
      </c>
      <c r="E69" s="20" t="s">
        <v>11</v>
      </c>
      <c r="F69" s="77">
        <v>5</v>
      </c>
      <c r="G69" s="17" t="s">
        <v>13</v>
      </c>
      <c r="H69" s="23">
        <v>0</v>
      </c>
      <c r="I69" s="24" t="s">
        <v>253</v>
      </c>
    </row>
    <row r="70" spans="1:9" ht="13.5">
      <c r="A70" s="26">
        <v>67</v>
      </c>
      <c r="B70" s="20" t="s">
        <v>234</v>
      </c>
      <c r="C70" s="21" t="s">
        <v>114</v>
      </c>
      <c r="D70" s="17" t="s">
        <v>27</v>
      </c>
      <c r="E70" s="20" t="s">
        <v>11</v>
      </c>
      <c r="F70" s="77">
        <v>5</v>
      </c>
      <c r="G70" s="17" t="s">
        <v>13</v>
      </c>
      <c r="H70" s="23">
        <v>17500</v>
      </c>
      <c r="I70" s="24" t="s">
        <v>12</v>
      </c>
    </row>
    <row r="71" spans="1:9" ht="13.5">
      <c r="A71" s="26">
        <v>68</v>
      </c>
      <c r="B71" s="20" t="s">
        <v>234</v>
      </c>
      <c r="C71" s="21" t="s">
        <v>114</v>
      </c>
      <c r="D71" s="17" t="s">
        <v>27</v>
      </c>
      <c r="E71" s="20" t="s">
        <v>11</v>
      </c>
      <c r="F71" s="77">
        <v>8</v>
      </c>
      <c r="G71" s="17" t="s">
        <v>13</v>
      </c>
      <c r="H71" s="23">
        <v>63000</v>
      </c>
      <c r="I71" s="24" t="s">
        <v>12</v>
      </c>
    </row>
    <row r="72" spans="1:9" ht="13.5">
      <c r="A72" s="26">
        <v>69</v>
      </c>
      <c r="B72" s="20" t="s">
        <v>234</v>
      </c>
      <c r="C72" s="21" t="s">
        <v>262</v>
      </c>
      <c r="D72" s="17" t="s">
        <v>27</v>
      </c>
      <c r="E72" s="20" t="s">
        <v>149</v>
      </c>
      <c r="F72" s="77">
        <v>1</v>
      </c>
      <c r="G72" s="17" t="s">
        <v>151</v>
      </c>
      <c r="H72" s="23">
        <v>29130</v>
      </c>
      <c r="I72" s="24" t="s">
        <v>150</v>
      </c>
    </row>
    <row r="73" spans="1:9" ht="13.5">
      <c r="A73" s="26">
        <v>70</v>
      </c>
      <c r="B73" s="20" t="s">
        <v>235</v>
      </c>
      <c r="C73" s="21" t="s">
        <v>256</v>
      </c>
      <c r="D73" s="17" t="s">
        <v>27</v>
      </c>
      <c r="E73" s="20" t="s">
        <v>173</v>
      </c>
      <c r="F73" s="77">
        <v>30</v>
      </c>
      <c r="G73" s="17" t="s">
        <v>13</v>
      </c>
      <c r="H73" s="23">
        <v>1</v>
      </c>
      <c r="I73" s="24" t="s">
        <v>246</v>
      </c>
    </row>
    <row r="74" spans="1:9" ht="13.5">
      <c r="A74" s="26">
        <v>71</v>
      </c>
      <c r="B74" s="20" t="s">
        <v>235</v>
      </c>
      <c r="C74" s="21" t="s">
        <v>256</v>
      </c>
      <c r="D74" s="17" t="s">
        <v>27</v>
      </c>
      <c r="E74" s="20" t="s">
        <v>11</v>
      </c>
      <c r="F74" s="77">
        <v>13</v>
      </c>
      <c r="G74" s="17" t="s">
        <v>13</v>
      </c>
      <c r="H74" s="23">
        <v>84183</v>
      </c>
      <c r="I74" s="24" t="s">
        <v>12</v>
      </c>
    </row>
    <row r="75" spans="1:9" ht="13.5">
      <c r="A75" s="26">
        <v>72</v>
      </c>
      <c r="B75" s="20" t="s">
        <v>235</v>
      </c>
      <c r="C75" s="21" t="s">
        <v>256</v>
      </c>
      <c r="D75" s="17" t="s">
        <v>27</v>
      </c>
      <c r="E75" s="20" t="s">
        <v>11</v>
      </c>
      <c r="F75" s="77">
        <v>38</v>
      </c>
      <c r="G75" s="17" t="s">
        <v>13</v>
      </c>
      <c r="H75" s="23">
        <v>397283</v>
      </c>
      <c r="I75" s="24" t="s">
        <v>12</v>
      </c>
    </row>
    <row r="76" spans="1:9" ht="13.5">
      <c r="A76" s="26">
        <v>73</v>
      </c>
      <c r="B76" s="20" t="s">
        <v>236</v>
      </c>
      <c r="C76" s="21" t="s">
        <v>266</v>
      </c>
      <c r="D76" s="17" t="s">
        <v>27</v>
      </c>
      <c r="E76" s="20" t="s">
        <v>11</v>
      </c>
      <c r="F76" s="77">
        <v>50</v>
      </c>
      <c r="G76" s="17" t="s">
        <v>13</v>
      </c>
      <c r="H76" s="23">
        <v>144700</v>
      </c>
      <c r="I76" s="24" t="s">
        <v>12</v>
      </c>
    </row>
    <row r="77" spans="1:9" ht="13.5">
      <c r="A77" s="26">
        <v>74</v>
      </c>
      <c r="B77" s="20" t="s">
        <v>236</v>
      </c>
      <c r="C77" s="21" t="s">
        <v>266</v>
      </c>
      <c r="D77" s="17" t="s">
        <v>27</v>
      </c>
      <c r="E77" s="20" t="s">
        <v>11</v>
      </c>
      <c r="F77" s="77">
        <v>71</v>
      </c>
      <c r="G77" s="17" t="s">
        <v>13</v>
      </c>
      <c r="H77" s="23">
        <v>326364</v>
      </c>
      <c r="I77" s="24" t="s">
        <v>12</v>
      </c>
    </row>
    <row r="78" spans="1:9" ht="14.25" thickBot="1">
      <c r="A78" s="152" t="s">
        <v>29</v>
      </c>
      <c r="B78" s="153"/>
      <c r="C78" s="153"/>
      <c r="D78" s="154"/>
      <c r="E78" s="51"/>
      <c r="F78" s="52">
        <f>SUM(F4:F77)</f>
        <v>2998</v>
      </c>
      <c r="G78" s="53"/>
      <c r="H78" s="54">
        <f>SUM(H4:H77)</f>
        <v>10416813</v>
      </c>
      <c r="I78" s="55"/>
    </row>
    <row r="79" spans="1:9" ht="13.5">
      <c r="A79" s="56"/>
      <c r="B79" s="56"/>
      <c r="C79" s="56"/>
      <c r="D79" s="56"/>
      <c r="E79" s="56"/>
      <c r="F79" s="56"/>
      <c r="G79" s="56"/>
      <c r="H79" s="56"/>
      <c r="I79" s="56"/>
    </row>
  </sheetData>
  <sheetProtection password="C6E9" sheet="1" objects="1" scenarios="1"/>
  <mergeCells count="10">
    <mergeCell ref="A78:D78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28 D33:E77 G35:G77">
    <cfRule type="cellIs" dxfId="10" priority="12" stopIfTrue="1" operator="equal">
      <formula>"대상자 지원"</formula>
    </cfRule>
  </conditionalFormatting>
  <conditionalFormatting sqref="E5 G5">
    <cfRule type="cellIs" dxfId="9" priority="11" stopIfTrue="1" operator="equal">
      <formula>"대상자 지원"</formula>
    </cfRule>
  </conditionalFormatting>
  <conditionalFormatting sqref="D30:E31 E32">
    <cfRule type="cellIs" dxfId="8" priority="9" stopIfTrue="1" operator="equal">
      <formula>"대상자 지원"</formula>
    </cfRule>
  </conditionalFormatting>
  <conditionalFormatting sqref="D32">
    <cfRule type="cellIs" dxfId="7" priority="8" stopIfTrue="1" operator="equal">
      <formula>"대상자 지원"</formula>
    </cfRule>
  </conditionalFormatting>
  <conditionalFormatting sqref="G6:G15 G17:G20 G22:G23 G25:G26">
    <cfRule type="cellIs" dxfId="6" priority="7" stopIfTrue="1" operator="equal">
      <formula>"대상자 지원"</formula>
    </cfRule>
  </conditionalFormatting>
  <conditionalFormatting sqref="G16">
    <cfRule type="cellIs" dxfId="5" priority="6" stopIfTrue="1" operator="equal">
      <formula>"대상자 지원"</formula>
    </cfRule>
  </conditionalFormatting>
  <conditionalFormatting sqref="G21">
    <cfRule type="cellIs" dxfId="4" priority="5" stopIfTrue="1" operator="equal">
      <formula>"대상자 지원"</formula>
    </cfRule>
  </conditionalFormatting>
  <conditionalFormatting sqref="G24">
    <cfRule type="cellIs" dxfId="3" priority="4" stopIfTrue="1" operator="equal">
      <formula>"대상자 지원"</formula>
    </cfRule>
  </conditionalFormatting>
  <conditionalFormatting sqref="G27">
    <cfRule type="cellIs" dxfId="2" priority="3" stopIfTrue="1" operator="equal">
      <formula>"대상자 지원"</formula>
    </cfRule>
  </conditionalFormatting>
  <conditionalFormatting sqref="G29:G33">
    <cfRule type="cellIs" dxfId="1" priority="2" stopIfTrue="1" operator="equal">
      <formula>"대상자 지원"</formula>
    </cfRule>
  </conditionalFormatting>
  <conditionalFormatting sqref="G34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2026-04-13T23:56:08Z</dcterms:modified>
</cp:coreProperties>
</file>