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gobaw\Downloads\"/>
    </mc:Choice>
  </mc:AlternateContent>
  <xr:revisionPtr revIDLastSave="0" documentId="13_ncr:1_{6BB34B9B-7E48-42D8-A21D-69A02492B622}" xr6:coauthVersionLast="47" xr6:coauthVersionMax="47" xr10:uidLastSave="{00000000-0000-0000-0000-000000000000}"/>
  <bookViews>
    <workbookView xWindow="-110" yWindow="-110" windowWidth="38620" windowHeight="21220" activeTab="3" xr2:uid="{00000000-000D-0000-FFFF-FFFF00000000}"/>
  </bookViews>
  <sheets>
    <sheet name="1.후원금 수입명세서" sheetId="1" r:id="rId1"/>
    <sheet name="2.후원금(금전) 사용명세서" sheetId="2" r:id="rId2"/>
    <sheet name="3.후원품 수입명세서" sheetId="3" r:id="rId3"/>
    <sheet name="4.후원품 사용명세서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3" i="4" l="1"/>
  <c r="C62" i="4"/>
  <c r="C61" i="4"/>
  <c r="C60" i="4"/>
  <c r="C59" i="4"/>
  <c r="C58" i="4"/>
  <c r="C57" i="4"/>
  <c r="C56" i="4"/>
  <c r="C55" i="4"/>
  <c r="C54" i="4"/>
  <c r="C53" i="4"/>
  <c r="C52" i="4"/>
  <c r="C51" i="4"/>
  <c r="C50" i="4"/>
  <c r="C49" i="4"/>
  <c r="C48" i="4"/>
  <c r="C47" i="4"/>
  <c r="C46" i="4"/>
  <c r="C45" i="4"/>
  <c r="C44" i="4"/>
  <c r="C43" i="4"/>
  <c r="C42" i="4"/>
  <c r="C41" i="4"/>
  <c r="C40" i="4"/>
  <c r="C39" i="4"/>
  <c r="C38" i="4"/>
  <c r="C37" i="4"/>
  <c r="C36" i="4"/>
  <c r="C35" i="4"/>
  <c r="C34" i="4"/>
  <c r="C33" i="4"/>
  <c r="C32" i="4"/>
  <c r="C31" i="4"/>
  <c r="C30" i="4"/>
  <c r="C29" i="4"/>
  <c r="C28" i="4"/>
  <c r="C27" i="4"/>
  <c r="C26" i="4"/>
  <c r="C25" i="4"/>
  <c r="C24" i="4"/>
  <c r="C23" i="4"/>
  <c r="C22" i="4"/>
  <c r="C21" i="4"/>
  <c r="C20" i="4"/>
  <c r="C19" i="4"/>
  <c r="C18" i="4"/>
  <c r="C17" i="4"/>
  <c r="C16" i="4"/>
  <c r="C15" i="4"/>
  <c r="C14" i="4"/>
  <c r="C13" i="4"/>
  <c r="C12" i="4"/>
  <c r="C11" i="4"/>
  <c r="C10" i="4"/>
  <c r="C9" i="4"/>
  <c r="C8" i="4"/>
  <c r="C7" i="4"/>
  <c r="C6" i="4"/>
  <c r="C5" i="4"/>
  <c r="C4" i="4"/>
  <c r="A4" i="4" a="1"/>
  <c r="A996" i="4" s="1"/>
  <c r="N62" i="3"/>
  <c r="J61" i="3"/>
  <c r="I61" i="3"/>
  <c r="J60" i="3"/>
  <c r="I60" i="3"/>
  <c r="J59" i="3"/>
  <c r="I59" i="3"/>
  <c r="J58" i="3"/>
  <c r="I58" i="3"/>
  <c r="J57" i="3"/>
  <c r="I57" i="3"/>
  <c r="J56" i="3"/>
  <c r="I56" i="3"/>
  <c r="J55" i="3"/>
  <c r="I55" i="3"/>
  <c r="J54" i="3"/>
  <c r="I54" i="3"/>
  <c r="J53" i="3"/>
  <c r="I53" i="3"/>
  <c r="J52" i="3"/>
  <c r="I52" i="3"/>
  <c r="J51" i="3"/>
  <c r="I51" i="3"/>
  <c r="J50" i="3"/>
  <c r="I50" i="3"/>
  <c r="J49" i="3"/>
  <c r="I49" i="3"/>
  <c r="J48" i="3"/>
  <c r="I48" i="3"/>
  <c r="J47" i="3"/>
  <c r="I47" i="3"/>
  <c r="J46" i="3"/>
  <c r="I46" i="3"/>
  <c r="J45" i="3"/>
  <c r="I45" i="3"/>
  <c r="J44" i="3"/>
  <c r="I44" i="3"/>
  <c r="J43" i="3"/>
  <c r="I43" i="3"/>
  <c r="J42" i="3"/>
  <c r="I42" i="3"/>
  <c r="J41" i="3"/>
  <c r="I41" i="3"/>
  <c r="J40" i="3"/>
  <c r="I40" i="3"/>
  <c r="J39" i="3"/>
  <c r="I39" i="3"/>
  <c r="J38" i="3"/>
  <c r="I38" i="3"/>
  <c r="J37" i="3"/>
  <c r="I37" i="3"/>
  <c r="J36" i="3"/>
  <c r="I36" i="3"/>
  <c r="J35" i="3"/>
  <c r="I35" i="3"/>
  <c r="J34" i="3"/>
  <c r="I34" i="3"/>
  <c r="J33" i="3"/>
  <c r="I33" i="3"/>
  <c r="J32" i="3"/>
  <c r="I32" i="3"/>
  <c r="J31" i="3"/>
  <c r="I31" i="3"/>
  <c r="J30" i="3"/>
  <c r="I30" i="3"/>
  <c r="J29" i="3"/>
  <c r="I29" i="3"/>
  <c r="J28" i="3"/>
  <c r="I28" i="3"/>
  <c r="J27" i="3"/>
  <c r="I27" i="3"/>
  <c r="J26" i="3"/>
  <c r="I26" i="3"/>
  <c r="J25" i="3"/>
  <c r="I25" i="3"/>
  <c r="J24" i="3"/>
  <c r="I24" i="3"/>
  <c r="J23" i="3"/>
  <c r="I23" i="3"/>
  <c r="J22" i="3"/>
  <c r="I22" i="3"/>
  <c r="J21" i="3"/>
  <c r="I21" i="3"/>
  <c r="J20" i="3"/>
  <c r="I20" i="3"/>
  <c r="J19" i="3"/>
  <c r="I19" i="3"/>
  <c r="J18" i="3"/>
  <c r="I18" i="3"/>
  <c r="J17" i="3"/>
  <c r="I17" i="3"/>
  <c r="J16" i="3"/>
  <c r="I16" i="3"/>
  <c r="J15" i="3"/>
  <c r="I15" i="3"/>
  <c r="J14" i="3"/>
  <c r="I14" i="3"/>
  <c r="J13" i="3"/>
  <c r="I13" i="3"/>
  <c r="J12" i="3"/>
  <c r="I12" i="3"/>
  <c r="J11" i="3"/>
  <c r="I11" i="3"/>
  <c r="J10" i="3"/>
  <c r="I10" i="3"/>
  <c r="J9" i="3"/>
  <c r="I9" i="3"/>
  <c r="J8" i="3"/>
  <c r="I8" i="3"/>
  <c r="J7" i="3"/>
  <c r="I7" i="3"/>
  <c r="J6" i="3"/>
  <c r="I6" i="3"/>
  <c r="J5" i="3"/>
  <c r="I5" i="3"/>
  <c r="A5" i="3" a="1"/>
  <c r="A917" i="3" s="1"/>
  <c r="D46" i="2"/>
  <c r="K42" i="1"/>
  <c r="A40" i="4" l="1"/>
  <c r="A105" i="4"/>
  <c r="A153" i="4"/>
  <c r="A234" i="4"/>
  <c r="A291" i="4"/>
  <c r="A353" i="4"/>
  <c r="A435" i="4"/>
  <c r="A491" i="4"/>
  <c r="A563" i="4"/>
  <c r="A642" i="4"/>
  <c r="A851" i="4"/>
  <c r="A10" i="4"/>
  <c r="A24" i="4"/>
  <c r="A41" i="4"/>
  <c r="A56" i="4"/>
  <c r="A75" i="4"/>
  <c r="A89" i="4"/>
  <c r="A106" i="4"/>
  <c r="A120" i="4"/>
  <c r="A140" i="4"/>
  <c r="A154" i="4"/>
  <c r="A171" i="4"/>
  <c r="A185" i="4"/>
  <c r="A204" i="4"/>
  <c r="A219" i="4"/>
  <c r="A236" i="4"/>
  <c r="A250" i="4"/>
  <c r="A274" i="4"/>
  <c r="A292" i="4"/>
  <c r="A312" i="4"/>
  <c r="A330" i="4"/>
  <c r="A354" i="4"/>
  <c r="A372" i="4"/>
  <c r="A394" i="4"/>
  <c r="A412" i="4"/>
  <c r="A436" i="4"/>
  <c r="A454" i="4"/>
  <c r="A474" i="4"/>
  <c r="A492" i="4"/>
  <c r="A528" i="4"/>
  <c r="A564" i="4"/>
  <c r="A608" i="4"/>
  <c r="A644" i="4"/>
  <c r="A692" i="4"/>
  <c r="A728" i="4"/>
  <c r="A768" i="4"/>
  <c r="A804" i="4"/>
  <c r="A852" i="4"/>
  <c r="A888" i="4"/>
  <c r="A932" i="4"/>
  <c r="A968" i="4"/>
  <c r="A9" i="4"/>
  <c r="A74" i="4"/>
  <c r="A138" i="4"/>
  <c r="A203" i="4"/>
  <c r="A273" i="4"/>
  <c r="A371" i="4"/>
  <c r="A473" i="4"/>
  <c r="A606" i="4"/>
  <c r="A966" i="4"/>
  <c r="A11" i="4"/>
  <c r="A30" i="4"/>
  <c r="A45" i="4"/>
  <c r="A62" i="4"/>
  <c r="A76" i="4"/>
  <c r="A95" i="4"/>
  <c r="A110" i="4"/>
  <c r="A126" i="4"/>
  <c r="A141" i="4"/>
  <c r="A160" i="4"/>
  <c r="A174" i="4"/>
  <c r="A191" i="4"/>
  <c r="A206" i="4"/>
  <c r="A225" i="4"/>
  <c r="A239" i="4"/>
  <c r="A257" i="4"/>
  <c r="A275" i="4"/>
  <c r="A299" i="4"/>
  <c r="A317" i="4"/>
  <c r="A339" i="4"/>
  <c r="A357" i="4"/>
  <c r="A381" i="4"/>
  <c r="A399" i="4"/>
  <c r="A419" i="4"/>
  <c r="A437" i="4"/>
  <c r="A461" i="4"/>
  <c r="A479" i="4"/>
  <c r="A501" i="4"/>
  <c r="A534" i="4"/>
  <c r="A582" i="4"/>
  <c r="A618" i="4"/>
  <c r="A659" i="4"/>
  <c r="A695" i="4"/>
  <c r="A743" i="4"/>
  <c r="A779" i="4"/>
  <c r="A822" i="4"/>
  <c r="A858" i="4"/>
  <c r="A906" i="4"/>
  <c r="A942" i="4"/>
  <c r="A983" i="4"/>
  <c r="A23" i="4"/>
  <c r="A88" i="4"/>
  <c r="A170" i="4"/>
  <c r="A218" i="4"/>
  <c r="A329" i="4"/>
  <c r="A411" i="4"/>
  <c r="A527" i="4"/>
  <c r="A726" i="4"/>
  <c r="A887" i="4"/>
  <c r="A12" i="4"/>
  <c r="A32" i="4"/>
  <c r="A46" i="4"/>
  <c r="A63" i="4"/>
  <c r="A77" i="4"/>
  <c r="A96" i="4"/>
  <c r="A111" i="4"/>
  <c r="A128" i="4"/>
  <c r="A142" i="4"/>
  <c r="A161" i="4"/>
  <c r="A176" i="4"/>
  <c r="A192" i="4"/>
  <c r="A207" i="4"/>
  <c r="A226" i="4"/>
  <c r="A240" i="4"/>
  <c r="A258" i="4"/>
  <c r="A276" i="4"/>
  <c r="A300" i="4"/>
  <c r="A318" i="4"/>
  <c r="A340" i="4"/>
  <c r="A358" i="4"/>
  <c r="A382" i="4"/>
  <c r="A400" i="4"/>
  <c r="A420" i="4"/>
  <c r="A438" i="4"/>
  <c r="A462" i="4"/>
  <c r="A480" i="4"/>
  <c r="A502" i="4"/>
  <c r="A536" i="4"/>
  <c r="A584" i="4"/>
  <c r="A620" i="4"/>
  <c r="A660" i="4"/>
  <c r="A696" i="4"/>
  <c r="A744" i="4"/>
  <c r="A780" i="4"/>
  <c r="A824" i="4"/>
  <c r="A860" i="4"/>
  <c r="A908" i="4"/>
  <c r="A944" i="4"/>
  <c r="A984" i="4"/>
  <c r="A54" i="4"/>
  <c r="A119" i="4"/>
  <c r="A184" i="4"/>
  <c r="A249" i="4"/>
  <c r="A311" i="4"/>
  <c r="A393" i="4"/>
  <c r="A453" i="4"/>
  <c r="A690" i="4"/>
  <c r="A767" i="4"/>
  <c r="A803" i="4"/>
  <c r="A930" i="4"/>
  <c r="A4" i="4"/>
  <c r="A18" i="4"/>
  <c r="A33" i="4"/>
  <c r="A52" i="4"/>
  <c r="A66" i="4"/>
  <c r="A83" i="4"/>
  <c r="A98" i="4"/>
  <c r="A117" i="4"/>
  <c r="A131" i="4"/>
  <c r="A148" i="4"/>
  <c r="A162" i="4"/>
  <c r="A182" i="4"/>
  <c r="A196" i="4"/>
  <c r="A213" i="4"/>
  <c r="A227" i="4"/>
  <c r="A246" i="4"/>
  <c r="A263" i="4"/>
  <c r="A285" i="4"/>
  <c r="A303" i="4"/>
  <c r="A327" i="4"/>
  <c r="A345" i="4"/>
  <c r="A365" i="4"/>
  <c r="A383" i="4"/>
  <c r="A407" i="4"/>
  <c r="A425" i="4"/>
  <c r="A447" i="4"/>
  <c r="A465" i="4"/>
  <c r="A489" i="4"/>
  <c r="A510" i="4"/>
  <c r="A551" i="4"/>
  <c r="A587" i="4"/>
  <c r="A635" i="4"/>
  <c r="A671" i="4"/>
  <c r="A714" i="4"/>
  <c r="A750" i="4"/>
  <c r="A798" i="4"/>
  <c r="A834" i="4"/>
  <c r="A875" i="4"/>
  <c r="A911" i="4"/>
  <c r="A959" i="4"/>
  <c r="A995" i="4"/>
  <c r="A20" i="4"/>
  <c r="A34" i="4"/>
  <c r="A53" i="4"/>
  <c r="A68" i="4"/>
  <c r="A84" i="4"/>
  <c r="A99" i="4"/>
  <c r="A118" i="4"/>
  <c r="A132" i="4"/>
  <c r="A149" i="4"/>
  <c r="A164" i="4"/>
  <c r="A183" i="4"/>
  <c r="A197" i="4"/>
  <c r="A214" i="4"/>
  <c r="A228" i="4"/>
  <c r="A248" i="4"/>
  <c r="A264" i="4"/>
  <c r="A286" i="4"/>
  <c r="A304" i="4"/>
  <c r="A328" i="4"/>
  <c r="A346" i="4"/>
  <c r="A366" i="4"/>
  <c r="A384" i="4"/>
  <c r="A408" i="4"/>
  <c r="A426" i="4"/>
  <c r="A448" i="4"/>
  <c r="A466" i="4"/>
  <c r="A490" i="4"/>
  <c r="A512" i="4"/>
  <c r="A552" i="4"/>
  <c r="A588" i="4"/>
  <c r="A636" i="4"/>
  <c r="A672" i="4"/>
  <c r="A716" i="4"/>
  <c r="A752" i="4"/>
  <c r="A800" i="4"/>
  <c r="A836" i="4"/>
  <c r="A876" i="4"/>
  <c r="A912" i="4"/>
  <c r="A960" i="4"/>
  <c r="A136" i="3"/>
  <c r="A326" i="3"/>
  <c r="A11" i="3"/>
  <c r="A41" i="3"/>
  <c r="A75" i="3"/>
  <c r="A112" i="3"/>
  <c r="A153" i="3"/>
  <c r="A194" i="3"/>
  <c r="A233" i="3"/>
  <c r="A274" i="3"/>
  <c r="A339" i="3"/>
  <c r="A419" i="3"/>
  <c r="A501" i="3"/>
  <c r="A593" i="3"/>
  <c r="A713" i="3"/>
  <c r="A833" i="3"/>
  <c r="A968" i="3"/>
  <c r="A63" i="3"/>
  <c r="A774" i="3"/>
  <c r="A40" i="3"/>
  <c r="A110" i="3"/>
  <c r="A190" i="3"/>
  <c r="A272" i="3"/>
  <c r="A488" i="3"/>
  <c r="A577" i="3"/>
  <c r="A814" i="3"/>
  <c r="A244" i="3"/>
  <c r="A993" i="3"/>
  <c r="A29" i="3"/>
  <c r="A95" i="3"/>
  <c r="A177" i="3"/>
  <c r="A218" i="3"/>
  <c r="A257" i="3"/>
  <c r="A298" i="3"/>
  <c r="A380" i="3"/>
  <c r="A460" i="3"/>
  <c r="A546" i="3"/>
  <c r="A652" i="3"/>
  <c r="A895" i="3"/>
  <c r="A10" i="3"/>
  <c r="A74" i="3"/>
  <c r="A149" i="3"/>
  <c r="A231" i="3"/>
  <c r="A406" i="3"/>
  <c r="A694" i="3"/>
  <c r="A945" i="3"/>
  <c r="A20" i="3"/>
  <c r="A51" i="3"/>
  <c r="A83" i="3"/>
  <c r="A123" i="3"/>
  <c r="A164" i="3"/>
  <c r="A203" i="3"/>
  <c r="A285" i="3"/>
  <c r="A352" i="3"/>
  <c r="A434" i="3"/>
  <c r="A514" i="3"/>
  <c r="A612" i="3"/>
  <c r="A732" i="3"/>
  <c r="A856" i="3"/>
  <c r="A21" i="3"/>
  <c r="A53" i="3"/>
  <c r="A86" i="3"/>
  <c r="A125" i="3"/>
  <c r="A166" i="3"/>
  <c r="A207" i="3"/>
  <c r="A248" i="3"/>
  <c r="A287" i="3"/>
  <c r="A365" i="3"/>
  <c r="A447" i="3"/>
  <c r="A528" i="3"/>
  <c r="A631" i="3"/>
  <c r="A751" i="3"/>
  <c r="A875" i="3"/>
  <c r="A32" i="3"/>
  <c r="A64" i="3"/>
  <c r="A99" i="3"/>
  <c r="A140" i="3"/>
  <c r="A179" i="3"/>
  <c r="A220" i="3"/>
  <c r="A261" i="3"/>
  <c r="A311" i="3"/>
  <c r="A393" i="3"/>
  <c r="A473" i="3"/>
  <c r="A562" i="3"/>
  <c r="A671" i="3"/>
  <c r="A793" i="3"/>
  <c r="A1014" i="3"/>
  <c r="A1008" i="3"/>
  <c r="A1002" i="3"/>
  <c r="A996" i="3"/>
  <c r="A990" i="3"/>
  <c r="A984" i="3"/>
  <c r="A978" i="3"/>
  <c r="A972" i="3"/>
  <c r="A966" i="3"/>
  <c r="A960" i="3"/>
  <c r="A954" i="3"/>
  <c r="A948" i="3"/>
  <c r="A942" i="3"/>
  <c r="A936" i="3"/>
  <c r="A930" i="3"/>
  <c r="A924" i="3"/>
  <c r="A918" i="3"/>
  <c r="A912" i="3"/>
  <c r="A906" i="3"/>
  <c r="A900" i="3"/>
  <c r="A894" i="3"/>
  <c r="A1013" i="3"/>
  <c r="A1006" i="3"/>
  <c r="A999" i="3"/>
  <c r="A992" i="3"/>
  <c r="A985" i="3"/>
  <c r="A977" i="3"/>
  <c r="A970" i="3"/>
  <c r="A963" i="3"/>
  <c r="A956" i="3"/>
  <c r="A949" i="3"/>
  <c r="A941" i="3"/>
  <c r="A934" i="3"/>
  <c r="A927" i="3"/>
  <c r="A920" i="3"/>
  <c r="A913" i="3"/>
  <c r="A905" i="3"/>
  <c r="A898" i="3"/>
  <c r="A891" i="3"/>
  <c r="A885" i="3"/>
  <c r="A879" i="3"/>
  <c r="A873" i="3"/>
  <c r="A867" i="3"/>
  <c r="A861" i="3"/>
  <c r="A855" i="3"/>
  <c r="A849" i="3"/>
  <c r="A843" i="3"/>
  <c r="A837" i="3"/>
  <c r="A831" i="3"/>
  <c r="A825" i="3"/>
  <c r="A819" i="3"/>
  <c r="A813" i="3"/>
  <c r="A807" i="3"/>
  <c r="A801" i="3"/>
  <c r="A795" i="3"/>
  <c r="A789" i="3"/>
  <c r="A783" i="3"/>
  <c r="A777" i="3"/>
  <c r="A771" i="3"/>
  <c r="A765" i="3"/>
  <c r="A759" i="3"/>
  <c r="A753" i="3"/>
  <c r="A747" i="3"/>
  <c r="A741" i="3"/>
  <c r="A735" i="3"/>
  <c r="A729" i="3"/>
  <c r="A723" i="3"/>
  <c r="A717" i="3"/>
  <c r="A711" i="3"/>
  <c r="A705" i="3"/>
  <c r="A699" i="3"/>
  <c r="A693" i="3"/>
  <c r="A687" i="3"/>
  <c r="A681" i="3"/>
  <c r="A675" i="3"/>
  <c r="A669" i="3"/>
  <c r="A663" i="3"/>
  <c r="A657" i="3"/>
  <c r="A651" i="3"/>
  <c r="A645" i="3"/>
  <c r="A639" i="3"/>
  <c r="A633" i="3"/>
  <c r="A627" i="3"/>
  <c r="A621" i="3"/>
  <c r="A615" i="3"/>
  <c r="A609" i="3"/>
  <c r="A603" i="3"/>
  <c r="A597" i="3"/>
  <c r="A591" i="3"/>
  <c r="A585" i="3"/>
  <c r="A579" i="3"/>
  <c r="A573" i="3"/>
  <c r="A567" i="3"/>
  <c r="A561" i="3"/>
  <c r="A555" i="3"/>
  <c r="A549" i="3"/>
  <c r="A543" i="3"/>
  <c r="A537" i="3"/>
  <c r="A531" i="3"/>
  <c r="A525" i="3"/>
  <c r="A1012" i="3"/>
  <c r="A1005" i="3"/>
  <c r="A998" i="3"/>
  <c r="A991" i="3"/>
  <c r="A983" i="3"/>
  <c r="A976" i="3"/>
  <c r="A969" i="3"/>
  <c r="A962" i="3"/>
  <c r="A955" i="3"/>
  <c r="A947" i="3"/>
  <c r="A940" i="3"/>
  <c r="A933" i="3"/>
  <c r="A926" i="3"/>
  <c r="A919" i="3"/>
  <c r="A911" i="3"/>
  <c r="A904" i="3"/>
  <c r="A897" i="3"/>
  <c r="A890" i="3"/>
  <c r="A884" i="3"/>
  <c r="A878" i="3"/>
  <c r="A872" i="3"/>
  <c r="A866" i="3"/>
  <c r="A860" i="3"/>
  <c r="A854" i="3"/>
  <c r="A848" i="3"/>
  <c r="A842" i="3"/>
  <c r="A836" i="3"/>
  <c r="A830" i="3"/>
  <c r="A824" i="3"/>
  <c r="A818" i="3"/>
  <c r="A812" i="3"/>
  <c r="A806" i="3"/>
  <c r="A800" i="3"/>
  <c r="A794" i="3"/>
  <c r="A788" i="3"/>
  <c r="A782" i="3"/>
  <c r="A776" i="3"/>
  <c r="A770" i="3"/>
  <c r="A764" i="3"/>
  <c r="A758" i="3"/>
  <c r="A752" i="3"/>
  <c r="A746" i="3"/>
  <c r="A740" i="3"/>
  <c r="A734" i="3"/>
  <c r="A728" i="3"/>
  <c r="A722" i="3"/>
  <c r="A716" i="3"/>
  <c r="A710" i="3"/>
  <c r="A704" i="3"/>
  <c r="A698" i="3"/>
  <c r="A692" i="3"/>
  <c r="A686" i="3"/>
  <c r="A680" i="3"/>
  <c r="A674" i="3"/>
  <c r="A668" i="3"/>
  <c r="A662" i="3"/>
  <c r="A656" i="3"/>
  <c r="A650" i="3"/>
  <c r="A644" i="3"/>
  <c r="A638" i="3"/>
  <c r="A632" i="3"/>
  <c r="A626" i="3"/>
  <c r="A620" i="3"/>
  <c r="A614" i="3"/>
  <c r="A608" i="3"/>
  <c r="A1009" i="3"/>
  <c r="A997" i="3"/>
  <c r="A987" i="3"/>
  <c r="A975" i="3"/>
  <c r="A965" i="3"/>
  <c r="A953" i="3"/>
  <c r="A944" i="3"/>
  <c r="A932" i="3"/>
  <c r="A922" i="3"/>
  <c r="A910" i="3"/>
  <c r="A901" i="3"/>
  <c r="A889" i="3"/>
  <c r="A881" i="3"/>
  <c r="A871" i="3"/>
  <c r="A863" i="3"/>
  <c r="A853" i="3"/>
  <c r="A845" i="3"/>
  <c r="A835" i="3"/>
  <c r="A827" i="3"/>
  <c r="A817" i="3"/>
  <c r="A809" i="3"/>
  <c r="A799" i="3"/>
  <c r="A791" i="3"/>
  <c r="A781" i="3"/>
  <c r="A773" i="3"/>
  <c r="A763" i="3"/>
  <c r="A755" i="3"/>
  <c r="A745" i="3"/>
  <c r="A737" i="3"/>
  <c r="A727" i="3"/>
  <c r="A719" i="3"/>
  <c r="A709" i="3"/>
  <c r="A701" i="3"/>
  <c r="A691" i="3"/>
  <c r="A683" i="3"/>
  <c r="A673" i="3"/>
  <c r="A665" i="3"/>
  <c r="A655" i="3"/>
  <c r="A647" i="3"/>
  <c r="A637" i="3"/>
  <c r="A629" i="3"/>
  <c r="A619" i="3"/>
  <c r="A611" i="3"/>
  <c r="A602" i="3"/>
  <c r="A595" i="3"/>
  <c r="A588" i="3"/>
  <c r="A581" i="3"/>
  <c r="A574" i="3"/>
  <c r="A566" i="3"/>
  <c r="A559" i="3"/>
  <c r="A552" i="3"/>
  <c r="A545" i="3"/>
  <c r="A538" i="3"/>
  <c r="A530" i="3"/>
  <c r="A523" i="3"/>
  <c r="A517" i="3"/>
  <c r="A511" i="3"/>
  <c r="A505" i="3"/>
  <c r="A499" i="3"/>
  <c r="A493" i="3"/>
  <c r="A487" i="3"/>
  <c r="A481" i="3"/>
  <c r="A475" i="3"/>
  <c r="A469" i="3"/>
  <c r="A463" i="3"/>
  <c r="A457" i="3"/>
  <c r="A451" i="3"/>
  <c r="A445" i="3"/>
  <c r="A439" i="3"/>
  <c r="A433" i="3"/>
  <c r="A427" i="3"/>
  <c r="A421" i="3"/>
  <c r="A415" i="3"/>
  <c r="A409" i="3"/>
  <c r="A403" i="3"/>
  <c r="A397" i="3"/>
  <c r="A391" i="3"/>
  <c r="A385" i="3"/>
  <c r="A379" i="3"/>
  <c r="A373" i="3"/>
  <c r="A367" i="3"/>
  <c r="A361" i="3"/>
  <c r="A355" i="3"/>
  <c r="A349" i="3"/>
  <c r="A343" i="3"/>
  <c r="A337" i="3"/>
  <c r="A331" i="3"/>
  <c r="A325" i="3"/>
  <c r="A319" i="3"/>
  <c r="A313" i="3"/>
  <c r="A307" i="3"/>
  <c r="A301" i="3"/>
  <c r="A295" i="3"/>
  <c r="A289" i="3"/>
  <c r="A283" i="3"/>
  <c r="A277" i="3"/>
  <c r="A271" i="3"/>
  <c r="A265" i="3"/>
  <c r="A259" i="3"/>
  <c r="A253" i="3"/>
  <c r="A247" i="3"/>
  <c r="A241" i="3"/>
  <c r="A235" i="3"/>
  <c r="A229" i="3"/>
  <c r="A223" i="3"/>
  <c r="A217" i="3"/>
  <c r="A211" i="3"/>
  <c r="A205" i="3"/>
  <c r="A199" i="3"/>
  <c r="A193" i="3"/>
  <c r="A187" i="3"/>
  <c r="A181" i="3"/>
  <c r="A175" i="3"/>
  <c r="A169" i="3"/>
  <c r="A163" i="3"/>
  <c r="A157" i="3"/>
  <c r="A151" i="3"/>
  <c r="A145" i="3"/>
  <c r="A139" i="3"/>
  <c r="A133" i="3"/>
  <c r="A127" i="3"/>
  <c r="A121" i="3"/>
  <c r="A115" i="3"/>
  <c r="A109" i="3"/>
  <c r="A103" i="3"/>
  <c r="A97" i="3"/>
  <c r="A91" i="3"/>
  <c r="A85" i="3"/>
  <c r="A79" i="3"/>
  <c r="A73" i="3"/>
  <c r="A67" i="3"/>
  <c r="A61" i="3"/>
  <c r="A55" i="3"/>
  <c r="A49" i="3"/>
  <c r="A43" i="3"/>
  <c r="A37" i="3"/>
  <c r="A31" i="3"/>
  <c r="A25" i="3"/>
  <c r="A19" i="3"/>
  <c r="A13" i="3"/>
  <c r="A7" i="3"/>
  <c r="A1007" i="3"/>
  <c r="A995" i="3"/>
  <c r="A986" i="3"/>
  <c r="A974" i="3"/>
  <c r="A964" i="3"/>
  <c r="A952" i="3"/>
  <c r="A943" i="3"/>
  <c r="A931" i="3"/>
  <c r="A921" i="3"/>
  <c r="A909" i="3"/>
  <c r="A899" i="3"/>
  <c r="A888" i="3"/>
  <c r="A880" i="3"/>
  <c r="A870" i="3"/>
  <c r="A862" i="3"/>
  <c r="A852" i="3"/>
  <c r="A844" i="3"/>
  <c r="A834" i="3"/>
  <c r="A826" i="3"/>
  <c r="A816" i="3"/>
  <c r="A808" i="3"/>
  <c r="A798" i="3"/>
  <c r="A790" i="3"/>
  <c r="A780" i="3"/>
  <c r="A772" i="3"/>
  <c r="A762" i="3"/>
  <c r="A754" i="3"/>
  <c r="A744" i="3"/>
  <c r="A736" i="3"/>
  <c r="A726" i="3"/>
  <c r="A718" i="3"/>
  <c r="A708" i="3"/>
  <c r="A700" i="3"/>
  <c r="A690" i="3"/>
  <c r="A682" i="3"/>
  <c r="A672" i="3"/>
  <c r="A664" i="3"/>
  <c r="A654" i="3"/>
  <c r="A646" i="3"/>
  <c r="A636" i="3"/>
  <c r="A628" i="3"/>
  <c r="A618" i="3"/>
  <c r="A610" i="3"/>
  <c r="A601" i="3"/>
  <c r="A594" i="3"/>
  <c r="A587" i="3"/>
  <c r="A580" i="3"/>
  <c r="A572" i="3"/>
  <c r="A565" i="3"/>
  <c r="A558" i="3"/>
  <c r="A551" i="3"/>
  <c r="A544" i="3"/>
  <c r="A536" i="3"/>
  <c r="A529" i="3"/>
  <c r="A522" i="3"/>
  <c r="A516" i="3"/>
  <c r="A510" i="3"/>
  <c r="A504" i="3"/>
  <c r="A498" i="3"/>
  <c r="A492" i="3"/>
  <c r="A486" i="3"/>
  <c r="A480" i="3"/>
  <c r="A474" i="3"/>
  <c r="A468" i="3"/>
  <c r="A462" i="3"/>
  <c r="A456" i="3"/>
  <c r="A450" i="3"/>
  <c r="A444" i="3"/>
  <c r="A438" i="3"/>
  <c r="A432" i="3"/>
  <c r="A426" i="3"/>
  <c r="A420" i="3"/>
  <c r="A414" i="3"/>
  <c r="A408" i="3"/>
  <c r="A402" i="3"/>
  <c r="A396" i="3"/>
  <c r="A390" i="3"/>
  <c r="A384" i="3"/>
  <c r="A378" i="3"/>
  <c r="A372" i="3"/>
  <c r="A366" i="3"/>
  <c r="A360" i="3"/>
  <c r="A354" i="3"/>
  <c r="A348" i="3"/>
  <c r="A342" i="3"/>
  <c r="A336" i="3"/>
  <c r="A330" i="3"/>
  <c r="A324" i="3"/>
  <c r="A318" i="3"/>
  <c r="A312" i="3"/>
  <c r="A306" i="3"/>
  <c r="A300" i="3"/>
  <c r="A294" i="3"/>
  <c r="A288" i="3"/>
  <c r="A282" i="3"/>
  <c r="A276" i="3"/>
  <c r="A270" i="3"/>
  <c r="A264" i="3"/>
  <c r="A258" i="3"/>
  <c r="A252" i="3"/>
  <c r="A246" i="3"/>
  <c r="A240" i="3"/>
  <c r="A234" i="3"/>
  <c r="A228" i="3"/>
  <c r="A222" i="3"/>
  <c r="A216" i="3"/>
  <c r="A210" i="3"/>
  <c r="A204" i="3"/>
  <c r="A198" i="3"/>
  <c r="A192" i="3"/>
  <c r="A186" i="3"/>
  <c r="A180" i="3"/>
  <c r="A174" i="3"/>
  <c r="A168" i="3"/>
  <c r="A162" i="3"/>
  <c r="A156" i="3"/>
  <c r="A150" i="3"/>
  <c r="A144" i="3"/>
  <c r="A138" i="3"/>
  <c r="A132" i="3"/>
  <c r="A126" i="3"/>
  <c r="A120" i="3"/>
  <c r="A114" i="3"/>
  <c r="A108" i="3"/>
  <c r="A102" i="3"/>
  <c r="A96" i="3"/>
  <c r="A90" i="3"/>
  <c r="A84" i="3"/>
  <c r="A78" i="3"/>
  <c r="A72" i="3"/>
  <c r="A66" i="3"/>
  <c r="A60" i="3"/>
  <c r="A54" i="3"/>
  <c r="A48" i="3"/>
  <c r="A42" i="3"/>
  <c r="A36" i="3"/>
  <c r="A30" i="3"/>
  <c r="A24" i="3"/>
  <c r="A18" i="3"/>
  <c r="A1003" i="3"/>
  <c r="A988" i="3"/>
  <c r="A971" i="3"/>
  <c r="A957" i="3"/>
  <c r="A938" i="3"/>
  <c r="A923" i="3"/>
  <c r="A907" i="3"/>
  <c r="A892" i="3"/>
  <c r="A876" i="3"/>
  <c r="A864" i="3"/>
  <c r="A850" i="3"/>
  <c r="A838" i="3"/>
  <c r="A822" i="3"/>
  <c r="A810" i="3"/>
  <c r="A796" i="3"/>
  <c r="A784" i="3"/>
  <c r="A768" i="3"/>
  <c r="A756" i="3"/>
  <c r="A742" i="3"/>
  <c r="A730" i="3"/>
  <c r="A714" i="3"/>
  <c r="A702" i="3"/>
  <c r="A688" i="3"/>
  <c r="A676" i="3"/>
  <c r="A660" i="3"/>
  <c r="A648" i="3"/>
  <c r="A634" i="3"/>
  <c r="A622" i="3"/>
  <c r="A606" i="3"/>
  <c r="A596" i="3"/>
  <c r="A584" i="3"/>
  <c r="A575" i="3"/>
  <c r="A563" i="3"/>
  <c r="A553" i="3"/>
  <c r="A541" i="3"/>
  <c r="A532" i="3"/>
  <c r="A520" i="3"/>
  <c r="A512" i="3"/>
  <c r="A502" i="3"/>
  <c r="A494" i="3"/>
  <c r="A484" i="3"/>
  <c r="A476" i="3"/>
  <c r="A466" i="3"/>
  <c r="A458" i="3"/>
  <c r="A448" i="3"/>
  <c r="A440" i="3"/>
  <c r="A430" i="3"/>
  <c r="A422" i="3"/>
  <c r="A412" i="3"/>
  <c r="A404" i="3"/>
  <c r="A394" i="3"/>
  <c r="A386" i="3"/>
  <c r="A376" i="3"/>
  <c r="A368" i="3"/>
  <c r="A358" i="3"/>
  <c r="A350" i="3"/>
  <c r="A340" i="3"/>
  <c r="A332" i="3"/>
  <c r="A322" i="3"/>
  <c r="A314" i="3"/>
  <c r="A304" i="3"/>
  <c r="A296" i="3"/>
  <c r="A286" i="3"/>
  <c r="A278" i="3"/>
  <c r="A268" i="3"/>
  <c r="A260" i="3"/>
  <c r="A250" i="3"/>
  <c r="A242" i="3"/>
  <c r="A232" i="3"/>
  <c r="A224" i="3"/>
  <c r="A214" i="3"/>
  <c r="A206" i="3"/>
  <c r="A196" i="3"/>
  <c r="A188" i="3"/>
  <c r="A178" i="3"/>
  <c r="A170" i="3"/>
  <c r="A160" i="3"/>
  <c r="A152" i="3"/>
  <c r="A142" i="3"/>
  <c r="A134" i="3"/>
  <c r="A124" i="3"/>
  <c r="A116" i="3"/>
  <c r="A106" i="3"/>
  <c r="A98" i="3"/>
  <c r="A88" i="3"/>
  <c r="A80" i="3"/>
  <c r="A70" i="3"/>
  <c r="A62" i="3"/>
  <c r="A52" i="3"/>
  <c r="A44" i="3"/>
  <c r="A34" i="3"/>
  <c r="A26" i="3"/>
  <c r="A16" i="3"/>
  <c r="A9" i="3"/>
  <c r="A1011" i="3"/>
  <c r="A994" i="3"/>
  <c r="A980" i="3"/>
  <c r="A961" i="3"/>
  <c r="A946" i="3"/>
  <c r="A929" i="3"/>
  <c r="A915" i="3"/>
  <c r="A896" i="3"/>
  <c r="A883" i="3"/>
  <c r="A869" i="3"/>
  <c r="A857" i="3"/>
  <c r="A841" i="3"/>
  <c r="A829" i="3"/>
  <c r="A815" i="3"/>
  <c r="A803" i="3"/>
  <c r="A787" i="3"/>
  <c r="A775" i="3"/>
  <c r="A761" i="3"/>
  <c r="A749" i="3"/>
  <c r="A733" i="3"/>
  <c r="A721" i="3"/>
  <c r="A707" i="3"/>
  <c r="A695" i="3"/>
  <c r="A679" i="3"/>
  <c r="A667" i="3"/>
  <c r="A653" i="3"/>
  <c r="A641" i="3"/>
  <c r="A625" i="3"/>
  <c r="A613" i="3"/>
  <c r="A600" i="3"/>
  <c r="A590" i="3"/>
  <c r="A578" i="3"/>
  <c r="A569" i="3"/>
  <c r="A557" i="3"/>
  <c r="A547" i="3"/>
  <c r="A535" i="3"/>
  <c r="A526" i="3"/>
  <c r="A515" i="3"/>
  <c r="A507" i="3"/>
  <c r="A497" i="3"/>
  <c r="A489" i="3"/>
  <c r="A479" i="3"/>
  <c r="A471" i="3"/>
  <c r="A461" i="3"/>
  <c r="A453" i="3"/>
  <c r="A443" i="3"/>
  <c r="A435" i="3"/>
  <c r="A425" i="3"/>
  <c r="A417" i="3"/>
  <c r="A407" i="3"/>
  <c r="A399" i="3"/>
  <c r="A389" i="3"/>
  <c r="A381" i="3"/>
  <c r="A371" i="3"/>
  <c r="A363" i="3"/>
  <c r="A353" i="3"/>
  <c r="A345" i="3"/>
  <c r="A335" i="3"/>
  <c r="A327" i="3"/>
  <c r="A317" i="3"/>
  <c r="A309" i="3"/>
  <c r="A299" i="3"/>
  <c r="A291" i="3"/>
  <c r="A281" i="3"/>
  <c r="A273" i="3"/>
  <c r="A263" i="3"/>
  <c r="A255" i="3"/>
  <c r="A245" i="3"/>
  <c r="A237" i="3"/>
  <c r="A227" i="3"/>
  <c r="A219" i="3"/>
  <c r="A209" i="3"/>
  <c r="A201" i="3"/>
  <c r="A191" i="3"/>
  <c r="A183" i="3"/>
  <c r="A173" i="3"/>
  <c r="A165" i="3"/>
  <c r="A155" i="3"/>
  <c r="A147" i="3"/>
  <c r="A137" i="3"/>
  <c r="A129" i="3"/>
  <c r="A119" i="3"/>
  <c r="A111" i="3"/>
  <c r="A101" i="3"/>
  <c r="A93" i="3"/>
  <c r="A14" i="3"/>
  <c r="A23" i="3"/>
  <c r="A35" i="3"/>
  <c r="A46" i="3"/>
  <c r="A57" i="3"/>
  <c r="A68" i="3"/>
  <c r="A77" i="3"/>
  <c r="A89" i="3"/>
  <c r="A104" i="3"/>
  <c r="A117" i="3"/>
  <c r="A130" i="3"/>
  <c r="A143" i="3"/>
  <c r="A158" i="3"/>
  <c r="A171" i="3"/>
  <c r="A184" i="3"/>
  <c r="A197" i="3"/>
  <c r="A212" i="3"/>
  <c r="A225" i="3"/>
  <c r="A238" i="3"/>
  <c r="A251" i="3"/>
  <c r="A266" i="3"/>
  <c r="A279" i="3"/>
  <c r="A292" i="3"/>
  <c r="A305" i="3"/>
  <c r="A320" i="3"/>
  <c r="A333" i="3"/>
  <c r="A346" i="3"/>
  <c r="A359" i="3"/>
  <c r="A374" i="3"/>
  <c r="A387" i="3"/>
  <c r="A400" i="3"/>
  <c r="A413" i="3"/>
  <c r="A428" i="3"/>
  <c r="A441" i="3"/>
  <c r="A454" i="3"/>
  <c r="A467" i="3"/>
  <c r="A482" i="3"/>
  <c r="A495" i="3"/>
  <c r="A508" i="3"/>
  <c r="A521" i="3"/>
  <c r="A539" i="3"/>
  <c r="A554" i="3"/>
  <c r="A570" i="3"/>
  <c r="A586" i="3"/>
  <c r="A604" i="3"/>
  <c r="A623" i="3"/>
  <c r="A642" i="3"/>
  <c r="A661" i="3"/>
  <c r="A684" i="3"/>
  <c r="A703" i="3"/>
  <c r="A724" i="3"/>
  <c r="A743" i="3"/>
  <c r="A766" i="3"/>
  <c r="A785" i="3"/>
  <c r="A804" i="3"/>
  <c r="A823" i="3"/>
  <c r="A846" i="3"/>
  <c r="A865" i="3"/>
  <c r="A886" i="3"/>
  <c r="A908" i="3"/>
  <c r="A935" i="3"/>
  <c r="A958" i="3"/>
  <c r="A981" i="3"/>
  <c r="A1004" i="3"/>
  <c r="A6" i="3"/>
  <c r="A15" i="3"/>
  <c r="A27" i="3"/>
  <c r="A38" i="3"/>
  <c r="A47" i="3"/>
  <c r="A58" i="3"/>
  <c r="A69" i="3"/>
  <c r="A81" i="3"/>
  <c r="A92" i="3"/>
  <c r="A105" i="3"/>
  <c r="A118" i="3"/>
  <c r="A131" i="3"/>
  <c r="A146" i="3"/>
  <c r="A159" i="3"/>
  <c r="A172" i="3"/>
  <c r="A185" i="3"/>
  <c r="A200" i="3"/>
  <c r="A213" i="3"/>
  <c r="A226" i="3"/>
  <c r="A239" i="3"/>
  <c r="A254" i="3"/>
  <c r="A267" i="3"/>
  <c r="A280" i="3"/>
  <c r="A293" i="3"/>
  <c r="A308" i="3"/>
  <c r="A321" i="3"/>
  <c r="A334" i="3"/>
  <c r="A347" i="3"/>
  <c r="A362" i="3"/>
  <c r="A375" i="3"/>
  <c r="A388" i="3"/>
  <c r="A401" i="3"/>
  <c r="A416" i="3"/>
  <c r="A429" i="3"/>
  <c r="A442" i="3"/>
  <c r="A455" i="3"/>
  <c r="A470" i="3"/>
  <c r="A483" i="3"/>
  <c r="A496" i="3"/>
  <c r="A509" i="3"/>
  <c r="A524" i="3"/>
  <c r="A540" i="3"/>
  <c r="A556" i="3"/>
  <c r="A571" i="3"/>
  <c r="A589" i="3"/>
  <c r="A605" i="3"/>
  <c r="A624" i="3"/>
  <c r="A643" i="3"/>
  <c r="A666" i="3"/>
  <c r="A685" i="3"/>
  <c r="A706" i="3"/>
  <c r="A725" i="3"/>
  <c r="A748" i="3"/>
  <c r="A767" i="3"/>
  <c r="A786" i="3"/>
  <c r="A805" i="3"/>
  <c r="A828" i="3"/>
  <c r="A847" i="3"/>
  <c r="A868" i="3"/>
  <c r="A887" i="3"/>
  <c r="A914" i="3"/>
  <c r="A937" i="3"/>
  <c r="A959" i="3"/>
  <c r="A982" i="3"/>
  <c r="A1010" i="3"/>
  <c r="A302" i="3"/>
  <c r="A315" i="3"/>
  <c r="A328" i="3"/>
  <c r="A341" i="3"/>
  <c r="A356" i="3"/>
  <c r="A369" i="3"/>
  <c r="A382" i="3"/>
  <c r="A395" i="3"/>
  <c r="A410" i="3"/>
  <c r="A423" i="3"/>
  <c r="A436" i="3"/>
  <c r="A449" i="3"/>
  <c r="A464" i="3"/>
  <c r="A477" i="3"/>
  <c r="A490" i="3"/>
  <c r="A503" i="3"/>
  <c r="A518" i="3"/>
  <c r="A533" i="3"/>
  <c r="A548" i="3"/>
  <c r="A564" i="3"/>
  <c r="A582" i="3"/>
  <c r="A598" i="3"/>
  <c r="A616" i="3"/>
  <c r="A635" i="3"/>
  <c r="A658" i="3"/>
  <c r="A677" i="3"/>
  <c r="A696" i="3"/>
  <c r="A715" i="3"/>
  <c r="A738" i="3"/>
  <c r="A757" i="3"/>
  <c r="A778" i="3"/>
  <c r="A797" i="3"/>
  <c r="A820" i="3"/>
  <c r="A839" i="3"/>
  <c r="A858" i="3"/>
  <c r="A877" i="3"/>
  <c r="A902" i="3"/>
  <c r="A925" i="3"/>
  <c r="A950" i="3"/>
  <c r="A973" i="3"/>
  <c r="A1000" i="3"/>
  <c r="A5" i="3"/>
  <c r="A12" i="3"/>
  <c r="A22" i="3"/>
  <c r="A33" i="3"/>
  <c r="A45" i="3"/>
  <c r="A56" i="3"/>
  <c r="A65" i="3"/>
  <c r="A76" i="3"/>
  <c r="A87" i="3"/>
  <c r="A100" i="3"/>
  <c r="A113" i="3"/>
  <c r="A128" i="3"/>
  <c r="A141" i="3"/>
  <c r="A154" i="3"/>
  <c r="A167" i="3"/>
  <c r="A182" i="3"/>
  <c r="A195" i="3"/>
  <c r="A208" i="3"/>
  <c r="A221" i="3"/>
  <c r="A236" i="3"/>
  <c r="A249" i="3"/>
  <c r="A262" i="3"/>
  <c r="A275" i="3"/>
  <c r="A290" i="3"/>
  <c r="A303" i="3"/>
  <c r="A316" i="3"/>
  <c r="A329" i="3"/>
  <c r="A344" i="3"/>
  <c r="A357" i="3"/>
  <c r="A370" i="3"/>
  <c r="A383" i="3"/>
  <c r="A398" i="3"/>
  <c r="A411" i="3"/>
  <c r="A424" i="3"/>
  <c r="A437" i="3"/>
  <c r="A452" i="3"/>
  <c r="A465" i="3"/>
  <c r="A478" i="3"/>
  <c r="A491" i="3"/>
  <c r="A506" i="3"/>
  <c r="A519" i="3"/>
  <c r="A534" i="3"/>
  <c r="A550" i="3"/>
  <c r="A568" i="3"/>
  <c r="A583" i="3"/>
  <c r="A599" i="3"/>
  <c r="A617" i="3"/>
  <c r="A640" i="3"/>
  <c r="A659" i="3"/>
  <c r="A678" i="3"/>
  <c r="A697" i="3"/>
  <c r="A720" i="3"/>
  <c r="A739" i="3"/>
  <c r="A760" i="3"/>
  <c r="A779" i="3"/>
  <c r="A802" i="3"/>
  <c r="A821" i="3"/>
  <c r="A840" i="3"/>
  <c r="A859" i="3"/>
  <c r="A882" i="3"/>
  <c r="A903" i="3"/>
  <c r="A928" i="3"/>
  <c r="A951" i="3"/>
  <c r="A979" i="3"/>
  <c r="A1001" i="3"/>
  <c r="A8" i="3"/>
  <c r="A17" i="3"/>
  <c r="A28" i="3"/>
  <c r="A39" i="3"/>
  <c r="A50" i="3"/>
  <c r="A59" i="3"/>
  <c r="A71" i="3"/>
  <c r="A82" i="3"/>
  <c r="A94" i="3"/>
  <c r="A107" i="3"/>
  <c r="A122" i="3"/>
  <c r="A135" i="3"/>
  <c r="A148" i="3"/>
  <c r="A161" i="3"/>
  <c r="A176" i="3"/>
  <c r="A189" i="3"/>
  <c r="A202" i="3"/>
  <c r="A215" i="3"/>
  <c r="A230" i="3"/>
  <c r="A243" i="3"/>
  <c r="A256" i="3"/>
  <c r="A269" i="3"/>
  <c r="A284" i="3"/>
  <c r="A297" i="3"/>
  <c r="A310" i="3"/>
  <c r="A323" i="3"/>
  <c r="A338" i="3"/>
  <c r="A351" i="3"/>
  <c r="A364" i="3"/>
  <c r="A377" i="3"/>
  <c r="A392" i="3"/>
  <c r="A405" i="3"/>
  <c r="A418" i="3"/>
  <c r="A431" i="3"/>
  <c r="A446" i="3"/>
  <c r="A459" i="3"/>
  <c r="A472" i="3"/>
  <c r="A485" i="3"/>
  <c r="A500" i="3"/>
  <c r="A513" i="3"/>
  <c r="A527" i="3"/>
  <c r="A542" i="3"/>
  <c r="A560" i="3"/>
  <c r="A576" i="3"/>
  <c r="A592" i="3"/>
  <c r="A607" i="3"/>
  <c r="A630" i="3"/>
  <c r="A649" i="3"/>
  <c r="A670" i="3"/>
  <c r="A689" i="3"/>
  <c r="A712" i="3"/>
  <c r="A731" i="3"/>
  <c r="A750" i="3"/>
  <c r="A769" i="3"/>
  <c r="A792" i="3"/>
  <c r="A811" i="3"/>
  <c r="A832" i="3"/>
  <c r="A851" i="3"/>
  <c r="A874" i="3"/>
  <c r="A893" i="3"/>
  <c r="A916" i="3"/>
  <c r="A939" i="3"/>
  <c r="A967" i="3"/>
  <c r="A989" i="3"/>
  <c r="A1012" i="4"/>
  <c r="A1006" i="4"/>
  <c r="A1000" i="4"/>
  <c r="A994" i="4"/>
  <c r="A988" i="4"/>
  <c r="A982" i="4"/>
  <c r="A976" i="4"/>
  <c r="A970" i="4"/>
  <c r="A964" i="4"/>
  <c r="A958" i="4"/>
  <c r="A952" i="4"/>
  <c r="A946" i="4"/>
  <c r="A940" i="4"/>
  <c r="A934" i="4"/>
  <c r="A928" i="4"/>
  <c r="A922" i="4"/>
  <c r="A916" i="4"/>
  <c r="A910" i="4"/>
  <c r="A904" i="4"/>
  <c r="A898" i="4"/>
  <c r="A892" i="4"/>
  <c r="A886" i="4"/>
  <c r="A880" i="4"/>
  <c r="A874" i="4"/>
  <c r="A868" i="4"/>
  <c r="A862" i="4"/>
  <c r="A856" i="4"/>
  <c r="A850" i="4"/>
  <c r="A844" i="4"/>
  <c r="A838" i="4"/>
  <c r="A832" i="4"/>
  <c r="A826" i="4"/>
  <c r="A820" i="4"/>
  <c r="A814" i="4"/>
  <c r="A808" i="4"/>
  <c r="A802" i="4"/>
  <c r="A796" i="4"/>
  <c r="A790" i="4"/>
  <c r="A784" i="4"/>
  <c r="A778" i="4"/>
  <c r="A772" i="4"/>
  <c r="A766" i="4"/>
  <c r="A760" i="4"/>
  <c r="A754" i="4"/>
  <c r="A748" i="4"/>
  <c r="A742" i="4"/>
  <c r="A736" i="4"/>
  <c r="A730" i="4"/>
  <c r="A724" i="4"/>
  <c r="A718" i="4"/>
  <c r="A712" i="4"/>
  <c r="A706" i="4"/>
  <c r="A700" i="4"/>
  <c r="A694" i="4"/>
  <c r="A688" i="4"/>
  <c r="A682" i="4"/>
  <c r="A676" i="4"/>
  <c r="A670" i="4"/>
  <c r="A664" i="4"/>
  <c r="A658" i="4"/>
  <c r="A652" i="4"/>
  <c r="A646" i="4"/>
  <c r="A640" i="4"/>
  <c r="A634" i="4"/>
  <c r="A628" i="4"/>
  <c r="A622" i="4"/>
  <c r="A616" i="4"/>
  <c r="A610" i="4"/>
  <c r="A604" i="4"/>
  <c r="A598" i="4"/>
  <c r="A592" i="4"/>
  <c r="A586" i="4"/>
  <c r="A580" i="4"/>
  <c r="A574" i="4"/>
  <c r="A568" i="4"/>
  <c r="A562" i="4"/>
  <c r="A556" i="4"/>
  <c r="A550" i="4"/>
  <c r="A544" i="4"/>
  <c r="A538" i="4"/>
  <c r="A532" i="4"/>
  <c r="A526" i="4"/>
  <c r="A520" i="4"/>
  <c r="A514" i="4"/>
  <c r="A508" i="4"/>
  <c r="A1011" i="4"/>
  <c r="A1005" i="4"/>
  <c r="A999" i="4"/>
  <c r="A993" i="4"/>
  <c r="A987" i="4"/>
  <c r="A981" i="4"/>
  <c r="A975" i="4"/>
  <c r="A969" i="4"/>
  <c r="A963" i="4"/>
  <c r="A957" i="4"/>
  <c r="A951" i="4"/>
  <c r="A945" i="4"/>
  <c r="A939" i="4"/>
  <c r="A933" i="4"/>
  <c r="A927" i="4"/>
  <c r="A921" i="4"/>
  <c r="A915" i="4"/>
  <c r="A909" i="4"/>
  <c r="A903" i="4"/>
  <c r="A897" i="4"/>
  <c r="A891" i="4"/>
  <c r="A885" i="4"/>
  <c r="A879" i="4"/>
  <c r="A873" i="4"/>
  <c r="A867" i="4"/>
  <c r="A861" i="4"/>
  <c r="A855" i="4"/>
  <c r="A849" i="4"/>
  <c r="A843" i="4"/>
  <c r="A837" i="4"/>
  <c r="A831" i="4"/>
  <c r="A825" i="4"/>
  <c r="A819" i="4"/>
  <c r="A813" i="4"/>
  <c r="A807" i="4"/>
  <c r="A801" i="4"/>
  <c r="A795" i="4"/>
  <c r="A789" i="4"/>
  <c r="A783" i="4"/>
  <c r="A777" i="4"/>
  <c r="A771" i="4"/>
  <c r="A765" i="4"/>
  <c r="A759" i="4"/>
  <c r="A753" i="4"/>
  <c r="A747" i="4"/>
  <c r="A741" i="4"/>
  <c r="A735" i="4"/>
  <c r="A729" i="4"/>
  <c r="A723" i="4"/>
  <c r="A717" i="4"/>
  <c r="A711" i="4"/>
  <c r="A705" i="4"/>
  <c r="A699" i="4"/>
  <c r="A693" i="4"/>
  <c r="A687" i="4"/>
  <c r="A681" i="4"/>
  <c r="A675" i="4"/>
  <c r="A669" i="4"/>
  <c r="A663" i="4"/>
  <c r="A657" i="4"/>
  <c r="A651" i="4"/>
  <c r="A645" i="4"/>
  <c r="A639" i="4"/>
  <c r="A633" i="4"/>
  <c r="A627" i="4"/>
  <c r="A621" i="4"/>
  <c r="A615" i="4"/>
  <c r="A609" i="4"/>
  <c r="A603" i="4"/>
  <c r="A597" i="4"/>
  <c r="A591" i="4"/>
  <c r="A585" i="4"/>
  <c r="A579" i="4"/>
  <c r="A573" i="4"/>
  <c r="A567" i="4"/>
  <c r="A561" i="4"/>
  <c r="A555" i="4"/>
  <c r="A549" i="4"/>
  <c r="A543" i="4"/>
  <c r="A537" i="4"/>
  <c r="A531" i="4"/>
  <c r="A525" i="4"/>
  <c r="A519" i="4"/>
  <c r="A513" i="4"/>
  <c r="A507" i="4"/>
  <c r="A1009" i="4"/>
  <c r="A1003" i="4"/>
  <c r="A997" i="4"/>
  <c r="A991" i="4"/>
  <c r="A985" i="4"/>
  <c r="A979" i="4"/>
  <c r="A973" i="4"/>
  <c r="A967" i="4"/>
  <c r="A961" i="4"/>
  <c r="A955" i="4"/>
  <c r="A949" i="4"/>
  <c r="A943" i="4"/>
  <c r="A937" i="4"/>
  <c r="A931" i="4"/>
  <c r="A925" i="4"/>
  <c r="A919" i="4"/>
  <c r="A913" i="4"/>
  <c r="A907" i="4"/>
  <c r="A901" i="4"/>
  <c r="A895" i="4"/>
  <c r="A889" i="4"/>
  <c r="A883" i="4"/>
  <c r="A877" i="4"/>
  <c r="A871" i="4"/>
  <c r="A865" i="4"/>
  <c r="A859" i="4"/>
  <c r="A853" i="4"/>
  <c r="A847" i="4"/>
  <c r="A841" i="4"/>
  <c r="A835" i="4"/>
  <c r="A829" i="4"/>
  <c r="A823" i="4"/>
  <c r="A817" i="4"/>
  <c r="A811" i="4"/>
  <c r="A805" i="4"/>
  <c r="A799" i="4"/>
  <c r="A793" i="4"/>
  <c r="A787" i="4"/>
  <c r="A781" i="4"/>
  <c r="A775" i="4"/>
  <c r="A769" i="4"/>
  <c r="A763" i="4"/>
  <c r="A757" i="4"/>
  <c r="A751" i="4"/>
  <c r="A745" i="4"/>
  <c r="A739" i="4"/>
  <c r="A733" i="4"/>
  <c r="A727" i="4"/>
  <c r="A721" i="4"/>
  <c r="A715" i="4"/>
  <c r="A709" i="4"/>
  <c r="A703" i="4"/>
  <c r="A697" i="4"/>
  <c r="A691" i="4"/>
  <c r="A685" i="4"/>
  <c r="A679" i="4"/>
  <c r="A673" i="4"/>
  <c r="A667" i="4"/>
  <c r="A661" i="4"/>
  <c r="A655" i="4"/>
  <c r="A649" i="4"/>
  <c r="A643" i="4"/>
  <c r="A637" i="4"/>
  <c r="A631" i="4"/>
  <c r="A625" i="4"/>
  <c r="A619" i="4"/>
  <c r="A613" i="4"/>
  <c r="A607" i="4"/>
  <c r="A601" i="4"/>
  <c r="A595" i="4"/>
  <c r="A589" i="4"/>
  <c r="A583" i="4"/>
  <c r="A577" i="4"/>
  <c r="A571" i="4"/>
  <c r="A565" i="4"/>
  <c r="A559" i="4"/>
  <c r="A553" i="4"/>
  <c r="A547" i="4"/>
  <c r="A541" i="4"/>
  <c r="A535" i="4"/>
  <c r="A529" i="4"/>
  <c r="A523" i="4"/>
  <c r="A517" i="4"/>
  <c r="A511" i="4"/>
  <c r="A505" i="4"/>
  <c r="A1013" i="4"/>
  <c r="A1001" i="4"/>
  <c r="A989" i="4"/>
  <c r="A977" i="4"/>
  <c r="A965" i="4"/>
  <c r="A953" i="4"/>
  <c r="A941" i="4"/>
  <c r="A929" i="4"/>
  <c r="A917" i="4"/>
  <c r="A905" i="4"/>
  <c r="A893" i="4"/>
  <c r="A881" i="4"/>
  <c r="A869" i="4"/>
  <c r="A857" i="4"/>
  <c r="A845" i="4"/>
  <c r="A833" i="4"/>
  <c r="A821" i="4"/>
  <c r="A809" i="4"/>
  <c r="A797" i="4"/>
  <c r="A785" i="4"/>
  <c r="A773" i="4"/>
  <c r="A761" i="4"/>
  <c r="A749" i="4"/>
  <c r="A737" i="4"/>
  <c r="A725" i="4"/>
  <c r="A713" i="4"/>
  <c r="A701" i="4"/>
  <c r="A689" i="4"/>
  <c r="A677" i="4"/>
  <c r="A665" i="4"/>
  <c r="A653" i="4"/>
  <c r="A641" i="4"/>
  <c r="A629" i="4"/>
  <c r="A617" i="4"/>
  <c r="A605" i="4"/>
  <c r="A593" i="4"/>
  <c r="A581" i="4"/>
  <c r="A569" i="4"/>
  <c r="A557" i="4"/>
  <c r="A545" i="4"/>
  <c r="A533" i="4"/>
  <c r="A521" i="4"/>
  <c r="A509" i="4"/>
  <c r="A500" i="4"/>
  <c r="A494" i="4"/>
  <c r="A488" i="4"/>
  <c r="A482" i="4"/>
  <c r="A476" i="4"/>
  <c r="A470" i="4"/>
  <c r="A464" i="4"/>
  <c r="A458" i="4"/>
  <c r="A452" i="4"/>
  <c r="A446" i="4"/>
  <c r="A440" i="4"/>
  <c r="A434" i="4"/>
  <c r="A428" i="4"/>
  <c r="A422" i="4"/>
  <c r="A416" i="4"/>
  <c r="A410" i="4"/>
  <c r="A404" i="4"/>
  <c r="A398" i="4"/>
  <c r="A392" i="4"/>
  <c r="A386" i="4"/>
  <c r="A380" i="4"/>
  <c r="A374" i="4"/>
  <c r="A368" i="4"/>
  <c r="A362" i="4"/>
  <c r="A356" i="4"/>
  <c r="A350" i="4"/>
  <c r="A344" i="4"/>
  <c r="A338" i="4"/>
  <c r="A332" i="4"/>
  <c r="A326" i="4"/>
  <c r="A320" i="4"/>
  <c r="A314" i="4"/>
  <c r="A308" i="4"/>
  <c r="A302" i="4"/>
  <c r="A296" i="4"/>
  <c r="A290" i="4"/>
  <c r="A284" i="4"/>
  <c r="A278" i="4"/>
  <c r="A272" i="4"/>
  <c r="A266" i="4"/>
  <c r="A260" i="4"/>
  <c r="A254" i="4"/>
  <c r="A1010" i="4"/>
  <c r="A998" i="4"/>
  <c r="A986" i="4"/>
  <c r="A974" i="4"/>
  <c r="A962" i="4"/>
  <c r="A950" i="4"/>
  <c r="A938" i="4"/>
  <c r="A926" i="4"/>
  <c r="A914" i="4"/>
  <c r="A902" i="4"/>
  <c r="A890" i="4"/>
  <c r="A878" i="4"/>
  <c r="A866" i="4"/>
  <c r="A854" i="4"/>
  <c r="A842" i="4"/>
  <c r="A830" i="4"/>
  <c r="A818" i="4"/>
  <c r="A806" i="4"/>
  <c r="A794" i="4"/>
  <c r="A782" i="4"/>
  <c r="A770" i="4"/>
  <c r="A758" i="4"/>
  <c r="A746" i="4"/>
  <c r="A734" i="4"/>
  <c r="A722" i="4"/>
  <c r="A710" i="4"/>
  <c r="A698" i="4"/>
  <c r="A686" i="4"/>
  <c r="A674" i="4"/>
  <c r="A662" i="4"/>
  <c r="A650" i="4"/>
  <c r="A638" i="4"/>
  <c r="A626" i="4"/>
  <c r="A614" i="4"/>
  <c r="A602" i="4"/>
  <c r="A590" i="4"/>
  <c r="A578" i="4"/>
  <c r="A566" i="4"/>
  <c r="A554" i="4"/>
  <c r="A542" i="4"/>
  <c r="A530" i="4"/>
  <c r="A518" i="4"/>
  <c r="A506" i="4"/>
  <c r="A499" i="4"/>
  <c r="A493" i="4"/>
  <c r="A487" i="4"/>
  <c r="A481" i="4"/>
  <c r="A475" i="4"/>
  <c r="A469" i="4"/>
  <c r="A463" i="4"/>
  <c r="A457" i="4"/>
  <c r="A451" i="4"/>
  <c r="A445" i="4"/>
  <c r="A439" i="4"/>
  <c r="A433" i="4"/>
  <c r="A427" i="4"/>
  <c r="A421" i="4"/>
  <c r="A415" i="4"/>
  <c r="A409" i="4"/>
  <c r="A403" i="4"/>
  <c r="A397" i="4"/>
  <c r="A391" i="4"/>
  <c r="A385" i="4"/>
  <c r="A379" i="4"/>
  <c r="A373" i="4"/>
  <c r="A367" i="4"/>
  <c r="A361" i="4"/>
  <c r="A355" i="4"/>
  <c r="A349" i="4"/>
  <c r="A343" i="4"/>
  <c r="A337" i="4"/>
  <c r="A331" i="4"/>
  <c r="A325" i="4"/>
  <c r="A319" i="4"/>
  <c r="A313" i="4"/>
  <c r="A307" i="4"/>
  <c r="A301" i="4"/>
  <c r="A295" i="4"/>
  <c r="A289" i="4"/>
  <c r="A283" i="4"/>
  <c r="A277" i="4"/>
  <c r="A271" i="4"/>
  <c r="A265" i="4"/>
  <c r="A259" i="4"/>
  <c r="A253" i="4"/>
  <c r="A247" i="4"/>
  <c r="A241" i="4"/>
  <c r="A235" i="4"/>
  <c r="A229" i="4"/>
  <c r="A223" i="4"/>
  <c r="A217" i="4"/>
  <c r="A211" i="4"/>
  <c r="A205" i="4"/>
  <c r="A199" i="4"/>
  <c r="A193" i="4"/>
  <c r="A187" i="4"/>
  <c r="A181" i="4"/>
  <c r="A175" i="4"/>
  <c r="A169" i="4"/>
  <c r="A163" i="4"/>
  <c r="A157" i="4"/>
  <c r="A151" i="4"/>
  <c r="A145" i="4"/>
  <c r="A139" i="4"/>
  <c r="A133" i="4"/>
  <c r="A127" i="4"/>
  <c r="A121" i="4"/>
  <c r="A115" i="4"/>
  <c r="A109" i="4"/>
  <c r="A103" i="4"/>
  <c r="A97" i="4"/>
  <c r="A91" i="4"/>
  <c r="A85" i="4"/>
  <c r="A79" i="4"/>
  <c r="A73" i="4"/>
  <c r="A67" i="4"/>
  <c r="A61" i="4"/>
  <c r="A55" i="4"/>
  <c r="A49" i="4"/>
  <c r="A43" i="4"/>
  <c r="A37" i="4"/>
  <c r="A31" i="4"/>
  <c r="A25" i="4"/>
  <c r="A19" i="4"/>
  <c r="A13" i="4"/>
  <c r="A7" i="4"/>
  <c r="A1008" i="4"/>
  <c r="A992" i="4"/>
  <c r="A972" i="4"/>
  <c r="A956" i="4"/>
  <c r="A936" i="4"/>
  <c r="A920" i="4"/>
  <c r="A900" i="4"/>
  <c r="A884" i="4"/>
  <c r="A864" i="4"/>
  <c r="A848" i="4"/>
  <c r="A828" i="4"/>
  <c r="A812" i="4"/>
  <c r="A792" i="4"/>
  <c r="A776" i="4"/>
  <c r="A756" i="4"/>
  <c r="A740" i="4"/>
  <c r="A720" i="4"/>
  <c r="A704" i="4"/>
  <c r="A684" i="4"/>
  <c r="A668" i="4"/>
  <c r="A648" i="4"/>
  <c r="A632" i="4"/>
  <c r="A612" i="4"/>
  <c r="A596" i="4"/>
  <c r="A576" i="4"/>
  <c r="A560" i="4"/>
  <c r="A540" i="4"/>
  <c r="A524" i="4"/>
  <c r="A504" i="4"/>
  <c r="A496" i="4"/>
  <c r="A486" i="4"/>
  <c r="A478" i="4"/>
  <c r="A468" i="4"/>
  <c r="A460" i="4"/>
  <c r="A450" i="4"/>
  <c r="A442" i="4"/>
  <c r="A432" i="4"/>
  <c r="A424" i="4"/>
  <c r="A414" i="4"/>
  <c r="A406" i="4"/>
  <c r="A396" i="4"/>
  <c r="A388" i="4"/>
  <c r="A378" i="4"/>
  <c r="A370" i="4"/>
  <c r="A360" i="4"/>
  <c r="A352" i="4"/>
  <c r="A342" i="4"/>
  <c r="A334" i="4"/>
  <c r="A324" i="4"/>
  <c r="A316" i="4"/>
  <c r="A306" i="4"/>
  <c r="A298" i="4"/>
  <c r="A288" i="4"/>
  <c r="A280" i="4"/>
  <c r="A270" i="4"/>
  <c r="A262" i="4"/>
  <c r="A252" i="4"/>
  <c r="A245" i="4"/>
  <c r="A238" i="4"/>
  <c r="A231" i="4"/>
  <c r="A224" i="4"/>
  <c r="A216" i="4"/>
  <c r="A209" i="4"/>
  <c r="A202" i="4"/>
  <c r="A195" i="4"/>
  <c r="A188" i="4"/>
  <c r="A180" i="4"/>
  <c r="A173" i="4"/>
  <c r="A166" i="4"/>
  <c r="A159" i="4"/>
  <c r="A152" i="4"/>
  <c r="A144" i="4"/>
  <c r="A137" i="4"/>
  <c r="A130" i="4"/>
  <c r="A123" i="4"/>
  <c r="A116" i="4"/>
  <c r="A108" i="4"/>
  <c r="A101" i="4"/>
  <c r="A94" i="4"/>
  <c r="A87" i="4"/>
  <c r="A80" i="4"/>
  <c r="A72" i="4"/>
  <c r="A65" i="4"/>
  <c r="A58" i="4"/>
  <c r="A51" i="4"/>
  <c r="A44" i="4"/>
  <c r="A36" i="4"/>
  <c r="A29" i="4"/>
  <c r="A22" i="4"/>
  <c r="A15" i="4"/>
  <c r="A8" i="4"/>
  <c r="A1007" i="4"/>
  <c r="A990" i="4"/>
  <c r="A971" i="4"/>
  <c r="A954" i="4"/>
  <c r="A935" i="4"/>
  <c r="A918" i="4"/>
  <c r="A899" i="4"/>
  <c r="A882" i="4"/>
  <c r="A863" i="4"/>
  <c r="A846" i="4"/>
  <c r="A827" i="4"/>
  <c r="A810" i="4"/>
  <c r="A791" i="4"/>
  <c r="A774" i="4"/>
  <c r="A755" i="4"/>
  <c r="A738" i="4"/>
  <c r="A719" i="4"/>
  <c r="A702" i="4"/>
  <c r="A683" i="4"/>
  <c r="A666" i="4"/>
  <c r="A647" i="4"/>
  <c r="A630" i="4"/>
  <c r="A611" i="4"/>
  <c r="A594" i="4"/>
  <c r="A575" i="4"/>
  <c r="A558" i="4"/>
  <c r="A539" i="4"/>
  <c r="A522" i="4"/>
  <c r="A503" i="4"/>
  <c r="A495" i="4"/>
  <c r="A485" i="4"/>
  <c r="A477" i="4"/>
  <c r="A467" i="4"/>
  <c r="A459" i="4"/>
  <c r="A449" i="4"/>
  <c r="A441" i="4"/>
  <c r="A431" i="4"/>
  <c r="A423" i="4"/>
  <c r="A413" i="4"/>
  <c r="A405" i="4"/>
  <c r="A395" i="4"/>
  <c r="A387" i="4"/>
  <c r="A377" i="4"/>
  <c r="A369" i="4"/>
  <c r="A359" i="4"/>
  <c r="A351" i="4"/>
  <c r="A341" i="4"/>
  <c r="A333" i="4"/>
  <c r="A323" i="4"/>
  <c r="A315" i="4"/>
  <c r="A305" i="4"/>
  <c r="A297" i="4"/>
  <c r="A287" i="4"/>
  <c r="A279" i="4"/>
  <c r="A269" i="4"/>
  <c r="A261" i="4"/>
  <c r="A251" i="4"/>
  <c r="A244" i="4"/>
  <c r="A237" i="4"/>
  <c r="A230" i="4"/>
  <c r="A222" i="4"/>
  <c r="A215" i="4"/>
  <c r="A208" i="4"/>
  <c r="A201" i="4"/>
  <c r="A194" i="4"/>
  <c r="A186" i="4"/>
  <c r="A179" i="4"/>
  <c r="A172" i="4"/>
  <c r="A165" i="4"/>
  <c r="A158" i="4"/>
  <c r="A150" i="4"/>
  <c r="A143" i="4"/>
  <c r="A136" i="4"/>
  <c r="A129" i="4"/>
  <c r="A122" i="4"/>
  <c r="A114" i="4"/>
  <c r="A107" i="4"/>
  <c r="A100" i="4"/>
  <c r="A93" i="4"/>
  <c r="A86" i="4"/>
  <c r="A78" i="4"/>
  <c r="A71" i="4"/>
  <c r="A64" i="4"/>
  <c r="A57" i="4"/>
  <c r="A50" i="4"/>
  <c r="A42" i="4"/>
  <c r="A35" i="4"/>
  <c r="A28" i="4"/>
  <c r="A21" i="4"/>
  <c r="A14" i="4"/>
  <c r="A6" i="4"/>
  <c r="A16" i="4"/>
  <c r="A26" i="4"/>
  <c r="A38" i="4"/>
  <c r="A47" i="4"/>
  <c r="A59" i="4"/>
  <c r="A69" i="4"/>
  <c r="A81" i="4"/>
  <c r="A90" i="4"/>
  <c r="A102" i="4"/>
  <c r="A112" i="4"/>
  <c r="A124" i="4"/>
  <c r="A134" i="4"/>
  <c r="A146" i="4"/>
  <c r="A155" i="4"/>
  <c r="A167" i="4"/>
  <c r="A177" i="4"/>
  <c r="A189" i="4"/>
  <c r="A198" i="4"/>
  <c r="A210" i="4"/>
  <c r="A220" i="4"/>
  <c r="A232" i="4"/>
  <c r="A242" i="4"/>
  <c r="A255" i="4"/>
  <c r="A267" i="4"/>
  <c r="A281" i="4"/>
  <c r="A293" i="4"/>
  <c r="A309" i="4"/>
  <c r="A321" i="4"/>
  <c r="A335" i="4"/>
  <c r="A347" i="4"/>
  <c r="A363" i="4"/>
  <c r="A375" i="4"/>
  <c r="A389" i="4"/>
  <c r="A401" i="4"/>
  <c r="A417" i="4"/>
  <c r="A429" i="4"/>
  <c r="A443" i="4"/>
  <c r="A455" i="4"/>
  <c r="A471" i="4"/>
  <c r="A483" i="4"/>
  <c r="A497" i="4"/>
  <c r="A515" i="4"/>
  <c r="A546" i="4"/>
  <c r="A570" i="4"/>
  <c r="A599" i="4"/>
  <c r="A623" i="4"/>
  <c r="A654" i="4"/>
  <c r="A678" i="4"/>
  <c r="A707" i="4"/>
  <c r="A731" i="4"/>
  <c r="A762" i="4"/>
  <c r="A786" i="4"/>
  <c r="A815" i="4"/>
  <c r="A839" i="4"/>
  <c r="A870" i="4"/>
  <c r="A894" i="4"/>
  <c r="A923" i="4"/>
  <c r="A947" i="4"/>
  <c r="A978" i="4"/>
  <c r="A1002" i="4"/>
  <c r="A5" i="4"/>
  <c r="A17" i="4"/>
  <c r="A27" i="4"/>
  <c r="A39" i="4"/>
  <c r="A48" i="4"/>
  <c r="A60" i="4"/>
  <c r="A70" i="4"/>
  <c r="A82" i="4"/>
  <c r="A92" i="4"/>
  <c r="A104" i="4"/>
  <c r="A113" i="4"/>
  <c r="A125" i="4"/>
  <c r="A135" i="4"/>
  <c r="A147" i="4"/>
  <c r="A156" i="4"/>
  <c r="A168" i="4"/>
  <c r="A178" i="4"/>
  <c r="A190" i="4"/>
  <c r="A200" i="4"/>
  <c r="A212" i="4"/>
  <c r="A221" i="4"/>
  <c r="A233" i="4"/>
  <c r="A243" i="4"/>
  <c r="A256" i="4"/>
  <c r="A268" i="4"/>
  <c r="A282" i="4"/>
  <c r="A294" i="4"/>
  <c r="A310" i="4"/>
  <c r="A322" i="4"/>
  <c r="A336" i="4"/>
  <c r="A348" i="4"/>
  <c r="A364" i="4"/>
  <c r="A376" i="4"/>
  <c r="A390" i="4"/>
  <c r="A402" i="4"/>
  <c r="A418" i="4"/>
  <c r="A430" i="4"/>
  <c r="A444" i="4"/>
  <c r="A456" i="4"/>
  <c r="A472" i="4"/>
  <c r="A484" i="4"/>
  <c r="A498" i="4"/>
  <c r="A516" i="4"/>
  <c r="A548" i="4"/>
  <c r="A572" i="4"/>
  <c r="A600" i="4"/>
  <c r="A624" i="4"/>
  <c r="A656" i="4"/>
  <c r="A680" i="4"/>
  <c r="A708" i="4"/>
  <c r="A732" i="4"/>
  <c r="A764" i="4"/>
  <c r="A788" i="4"/>
  <c r="A816" i="4"/>
  <c r="A840" i="4"/>
  <c r="A872" i="4"/>
  <c r="A896" i="4"/>
  <c r="A924" i="4"/>
  <c r="A948" i="4"/>
  <c r="A980" i="4"/>
  <c r="A1004" i="4"/>
</calcChain>
</file>

<file path=xl/sharedStrings.xml><?xml version="1.0" encoding="utf-8"?>
<sst xmlns="http://schemas.openxmlformats.org/spreadsheetml/2006/main" count="1311" uniqueCount="240">
  <si>
    <t>기간 : 2024년 8월 1일부터 2024년 8월 31일까지</t>
  </si>
  <si>
    <t>1.후원금(금전) 수입명세서</t>
  </si>
  <si>
    <t>순번</t>
  </si>
  <si>
    <t>발생일자</t>
  </si>
  <si>
    <t>후원금의 종류</t>
  </si>
  <si>
    <t>후원자
 구분</t>
  </si>
  <si>
    <t>후 원 자</t>
  </si>
  <si>
    <t>내 역</t>
  </si>
  <si>
    <t>금 액</t>
  </si>
  <si>
    <t>비 고</t>
  </si>
  <si>
    <t>비영리
 법인구분</t>
  </si>
  <si>
    <t>기타
 내용</t>
  </si>
  <si>
    <t>모금자
 기관여부</t>
  </si>
  <si>
    <t>기부금
 단체여부</t>
  </si>
  <si>
    <t>지정후원금품</t>
  </si>
  <si>
    <t>기업</t>
  </si>
  <si>
    <t>-</t>
  </si>
  <si>
    <t>N</t>
  </si>
  <si>
    <t>라**</t>
  </si>
  <si>
    <t>생계비지원</t>
  </si>
  <si>
    <t>단체</t>
  </si>
  <si>
    <t>꿈*****</t>
  </si>
  <si>
    <t>유제품지원</t>
  </si>
  <si>
    <t>지역사회후원금품</t>
  </si>
  <si>
    <t>덕담후원</t>
  </si>
  <si>
    <t>덕담후원계좌</t>
  </si>
  <si>
    <t>Y</t>
  </si>
  <si>
    <t>초********</t>
  </si>
  <si>
    <t>교육자립지원</t>
  </si>
  <si>
    <t>덕담 모금함</t>
  </si>
  <si>
    <t>성****</t>
  </si>
  <si>
    <t>더*********</t>
  </si>
  <si>
    <t>비지정후원</t>
  </si>
  <si>
    <t>서****</t>
  </si>
  <si>
    <t>청년축제지원</t>
  </si>
  <si>
    <t>개인</t>
  </si>
  <si>
    <t>김**</t>
  </si>
  <si>
    <t>이**</t>
  </si>
  <si>
    <t>구*******</t>
  </si>
  <si>
    <t>장**</t>
  </si>
  <si>
    <t>해**</t>
  </si>
  <si>
    <t>해피빈 모금액 입금</t>
  </si>
  <si>
    <t>백**</t>
  </si>
  <si>
    <t>높******</t>
  </si>
  <si>
    <t>반찬지원</t>
  </si>
  <si>
    <t>박**</t>
  </si>
  <si>
    <t>귀******</t>
  </si>
  <si>
    <t>장학금 지원</t>
  </si>
  <si>
    <t>팔당수력발전소</t>
  </si>
  <si>
    <t>사업비 입금</t>
  </si>
  <si>
    <t>황**</t>
  </si>
  <si>
    <t>식재료지원</t>
  </si>
  <si>
    <t>(주)효****</t>
  </si>
  <si>
    <t>비지정후원금</t>
  </si>
  <si>
    <t>계</t>
  </si>
  <si>
    <t>2.후원금(금전) 사용명세서</t>
  </si>
  <si>
    <t>사용일자</t>
  </si>
  <si>
    <t>사용내역</t>
  </si>
  <si>
    <t>금액</t>
  </si>
  <si>
    <t>결연후원
금품여부</t>
  </si>
  <si>
    <t>산출기준</t>
  </si>
  <si>
    <t>비고</t>
  </si>
  <si>
    <t>조안면 사례관리 활동비</t>
  </si>
  <si>
    <t>14,000*1명</t>
  </si>
  <si>
    <t>원**</t>
  </si>
  <si>
    <t>기부키오스크 운영</t>
  </si>
  <si>
    <t>와부읍협의체</t>
  </si>
  <si>
    <t>희망레벨업</t>
  </si>
  <si>
    <t>270,000*2명</t>
  </si>
  <si>
    <t>김**외 1명</t>
  </si>
  <si>
    <t>덕담 운영</t>
  </si>
  <si>
    <t>양**개인후원</t>
  </si>
  <si>
    <t>4,0000*1명</t>
  </si>
  <si>
    <t>황**개인후원</t>
  </si>
  <si>
    <t>49,800*1명</t>
  </si>
  <si>
    <t>고**</t>
  </si>
  <si>
    <t>100,000*1명</t>
  </si>
  <si>
    <t>홍**</t>
  </si>
  <si>
    <t>금곡양정목욕지원</t>
  </si>
  <si>
    <t>6,000*4명</t>
  </si>
  <si>
    <t>고**외 3명</t>
  </si>
  <si>
    <t>유제품 지원</t>
  </si>
  <si>
    <t>22,121*22명
22,138*1명</t>
  </si>
  <si>
    <t>김**외  21명
김**</t>
  </si>
  <si>
    <t>라** 생활비지원</t>
  </si>
  <si>
    <t>5,000원*1명</t>
  </si>
  <si>
    <t>150,000*1명</t>
  </si>
  <si>
    <t>임**</t>
  </si>
  <si>
    <t>어**** 장학금</t>
  </si>
  <si>
    <t>200,000*1명</t>
  </si>
  <si>
    <t>양**</t>
  </si>
  <si>
    <t>50,000*1명</t>
  </si>
  <si>
    <t xml:space="preserve">재가의료 장보기 사업 </t>
  </si>
  <si>
    <t>35,000*30명</t>
  </si>
  <si>
    <t>김**외 29명</t>
  </si>
  <si>
    <t>와부조안목욕지원</t>
  </si>
  <si>
    <t>14,000*9명</t>
  </si>
  <si>
    <t>조** 외 8명</t>
  </si>
  <si>
    <t>강**</t>
  </si>
  <si>
    <t>케어안심주택 공과금</t>
  </si>
  <si>
    <t>덕담운영</t>
  </si>
  <si>
    <t>덕담머그컵</t>
  </si>
  <si>
    <t>케어안심주택 월세</t>
  </si>
  <si>
    <t>금곡동 사례관리</t>
  </si>
  <si>
    <t>11,500*1명</t>
  </si>
  <si>
    <t>정**</t>
  </si>
  <si>
    <t>이동키오스크 전기세</t>
  </si>
  <si>
    <t>키오스크 관리비</t>
  </si>
  <si>
    <t>11,000*1명</t>
  </si>
  <si>
    <t>귀**** 장학급 지금</t>
  </si>
  <si>
    <t>3,000,000*4명
1,000,000*1명</t>
  </si>
  <si>
    <t>박**외 3명
박**</t>
  </si>
  <si>
    <t>팔****** 선정사업비 집행</t>
  </si>
  <si>
    <t>재가의료지원사업 회의비</t>
  </si>
  <si>
    <t>청년축제 축제비 집행</t>
  </si>
  <si>
    <t>키오스크 인터넷 사용료</t>
  </si>
  <si>
    <t>주민역량강화교육 재료비</t>
  </si>
  <si>
    <t>15,000*13개</t>
  </si>
  <si>
    <t>주민교육강사비</t>
  </si>
  <si>
    <t>곽**</t>
  </si>
  <si>
    <t>49,950*1명</t>
  </si>
  <si>
    <t>금곡동 목욕지원</t>
  </si>
  <si>
    <t>기간 : 2024년 8월 1일부터 2023년 8월 31일까지</t>
  </si>
  <si>
    <t>3.후원품(물품) 수입명세서</t>
  </si>
  <si>
    <t>품명</t>
  </si>
  <si>
    <t>수량</t>
  </si>
  <si>
    <t>단위</t>
  </si>
  <si>
    <t>법인</t>
  </si>
  <si>
    <t>영리</t>
  </si>
  <si>
    <t>테이블</t>
  </si>
  <si>
    <t>개</t>
  </si>
  <si>
    <t>비정기</t>
  </si>
  <si>
    <t>한국TA</t>
  </si>
  <si>
    <t>의자</t>
  </si>
  <si>
    <t>빵</t>
  </si>
  <si>
    <t>정기</t>
  </si>
  <si>
    <t>파리바게트 덕소도심점</t>
  </si>
  <si>
    <t>달다곰이 덕소점</t>
  </si>
  <si>
    <t>박성구과자점</t>
  </si>
  <si>
    <t>즉석조리식품</t>
  </si>
  <si>
    <t>팩</t>
  </si>
  <si>
    <t>맛들식품</t>
  </si>
  <si>
    <t>배추김치</t>
  </si>
  <si>
    <t>맛있는해장국</t>
  </si>
  <si>
    <t>치킨</t>
  </si>
  <si>
    <t>사랑치킨</t>
  </si>
  <si>
    <t>소불고기</t>
  </si>
  <si>
    <t>kg</t>
  </si>
  <si>
    <t>쌍용부부한우전문점</t>
  </si>
  <si>
    <t>도시락</t>
  </si>
  <si>
    <t>밀마당바지락칼국수보쌈</t>
  </si>
  <si>
    <t>ro</t>
  </si>
  <si>
    <t>진라면봉지</t>
  </si>
  <si>
    <t>오렌지유통</t>
  </si>
  <si>
    <t>맛사랑인정식품</t>
  </si>
  <si>
    <t>사골곰탕</t>
  </si>
  <si>
    <t>육대장 덕소점</t>
  </si>
  <si>
    <t>60계치킨</t>
  </si>
  <si>
    <t>인분</t>
  </si>
  <si>
    <t>쌀10kg</t>
  </si>
  <si>
    <t>포대</t>
  </si>
  <si>
    <t>영지암</t>
  </si>
  <si>
    <t>세탁쿠폰</t>
  </si>
  <si>
    <t>크린토피아 금곡다남프라자점</t>
  </si>
  <si>
    <t>끼리한우</t>
  </si>
  <si>
    <t>비영리</t>
  </si>
  <si>
    <t>돼지불고기</t>
  </si>
  <si>
    <t>생필품</t>
  </si>
  <si>
    <t>이마트</t>
  </si>
  <si>
    <t>bhc치킨 덕소점</t>
  </si>
  <si>
    <t>bhc치킨 도곡점</t>
  </si>
  <si>
    <t>대형롤휴지</t>
  </si>
  <si>
    <t>박스</t>
  </si>
  <si>
    <t>함께하는세상</t>
  </si>
  <si>
    <t>핸드타월</t>
  </si>
  <si>
    <t>함계하는세상</t>
  </si>
  <si>
    <t>한미양곡</t>
  </si>
  <si>
    <t>4.후원품(물품) 수입명세서</t>
  </si>
  <si>
    <t>사용처</t>
  </si>
  <si>
    <t>모세작은도서관</t>
  </si>
  <si>
    <t>신라면봉지</t>
  </si>
  <si>
    <t>임현주</t>
  </si>
  <si>
    <t>쌀20kg</t>
  </si>
  <si>
    <t>덕일교회</t>
  </si>
  <si>
    <t>높은뜻덕소교회</t>
  </si>
  <si>
    <t>미건에코</t>
  </si>
  <si>
    <t>후원품종류</t>
    <phoneticPr fontId="27" type="noConversion"/>
  </si>
  <si>
    <t>후원자
구분</t>
    <phoneticPr fontId="27" type="noConversion"/>
  </si>
  <si>
    <t>비영리
법인구분</t>
    <phoneticPr fontId="27" type="noConversion"/>
  </si>
  <si>
    <t>기타
내용</t>
    <phoneticPr fontId="27" type="noConversion"/>
  </si>
  <si>
    <t>모금자
기관여부</t>
    <phoneticPr fontId="27" type="noConversion"/>
  </si>
  <si>
    <t>기부금
단체여부</t>
    <phoneticPr fontId="27" type="noConversion"/>
  </si>
  <si>
    <t>상당
금액</t>
    <phoneticPr fontId="27" type="noConversion"/>
  </si>
  <si>
    <t>결연후원 
금품여부</t>
    <phoneticPr fontId="27" type="noConversion"/>
  </si>
  <si>
    <r>
      <rPr>
        <sz val="9"/>
        <color theme="1"/>
        <rFont val="맑은 고딕"/>
        <family val="3"/>
        <charset val="129"/>
      </rPr>
      <t>임**</t>
    </r>
    <r>
      <rPr>
        <sz val="9"/>
        <color theme="1"/>
        <rFont val="Arial"/>
        <family val="2"/>
      </rPr>
      <t xml:space="preserve"> </t>
    </r>
    <r>
      <rPr>
        <sz val="9"/>
        <color theme="1"/>
        <rFont val="맑은 고딕"/>
        <family val="3"/>
        <charset val="129"/>
      </rPr>
      <t>외</t>
    </r>
    <r>
      <rPr>
        <sz val="9"/>
        <color theme="1"/>
        <rFont val="Arial"/>
        <family val="2"/>
      </rPr>
      <t xml:space="preserve"> 1</t>
    </r>
    <r>
      <rPr>
        <sz val="9"/>
        <color theme="1"/>
        <rFont val="맑은 고딕"/>
        <family val="3"/>
        <charset val="129"/>
      </rPr>
      <t>명</t>
    </r>
    <phoneticPr fontId="27" type="noConversion"/>
  </si>
  <si>
    <t>김** 외 23명</t>
    <phoneticPr fontId="27" type="noConversion"/>
  </si>
  <si>
    <t>이** 외 24명</t>
    <phoneticPr fontId="27" type="noConversion"/>
  </si>
  <si>
    <t>조** 외 19명</t>
    <phoneticPr fontId="27" type="noConversion"/>
  </si>
  <si>
    <t>김** 외 25명</t>
    <phoneticPr fontId="27" type="noConversion"/>
  </si>
  <si>
    <t>조** 외 132명</t>
    <phoneticPr fontId="27" type="noConversion"/>
  </si>
  <si>
    <t>고** 외 14명</t>
    <phoneticPr fontId="27" type="noConversion"/>
  </si>
  <si>
    <t>김** 외 2명</t>
    <phoneticPr fontId="27" type="noConversion"/>
  </si>
  <si>
    <t>배** 외 17명</t>
    <phoneticPr fontId="27" type="noConversion"/>
  </si>
  <si>
    <t>박** 외 27명</t>
    <phoneticPr fontId="27" type="noConversion"/>
  </si>
  <si>
    <t>박**</t>
    <phoneticPr fontId="27" type="noConversion"/>
  </si>
  <si>
    <t>김** 외 1명</t>
    <phoneticPr fontId="27" type="noConversion"/>
  </si>
  <si>
    <t>원** 외 34명</t>
    <phoneticPr fontId="27" type="noConversion"/>
  </si>
  <si>
    <t>장** 외 9명</t>
    <phoneticPr fontId="27" type="noConversion"/>
  </si>
  <si>
    <t>이** 외 10명</t>
    <phoneticPr fontId="27" type="noConversion"/>
  </si>
  <si>
    <t>김** 외 28명</t>
    <phoneticPr fontId="27" type="noConversion"/>
  </si>
  <si>
    <t>공****</t>
    <phoneticPr fontId="27" type="noConversion"/>
  </si>
  <si>
    <t>박** 외 5명</t>
    <phoneticPr fontId="27" type="noConversion"/>
  </si>
  <si>
    <t>배** 외 6명</t>
    <phoneticPr fontId="27" type="noConversion"/>
  </si>
  <si>
    <t>윤** 외 5명</t>
    <phoneticPr fontId="27" type="noConversion"/>
  </si>
  <si>
    <t>조**</t>
    <phoneticPr fontId="27" type="noConversion"/>
  </si>
  <si>
    <t>장** 외 35명</t>
    <phoneticPr fontId="27" type="noConversion"/>
  </si>
  <si>
    <t>유** 외 25명</t>
    <phoneticPr fontId="27" type="noConversion"/>
  </si>
  <si>
    <t>정**</t>
    <phoneticPr fontId="27" type="noConversion"/>
  </si>
  <si>
    <t>성**</t>
    <phoneticPr fontId="27" type="noConversion"/>
  </si>
  <si>
    <t>박** 외 29명</t>
    <phoneticPr fontId="27" type="noConversion"/>
  </si>
  <si>
    <t>박** 외 28명</t>
    <phoneticPr fontId="27" type="noConversion"/>
  </si>
  <si>
    <t>김**</t>
    <phoneticPr fontId="27" type="noConversion"/>
  </si>
  <si>
    <t>이** 외 31명</t>
    <phoneticPr fontId="27" type="noConversion"/>
  </si>
  <si>
    <t>이** 외 13명</t>
    <phoneticPr fontId="27" type="noConversion"/>
  </si>
  <si>
    <t>이** 외 23명</t>
    <phoneticPr fontId="27" type="noConversion"/>
  </si>
  <si>
    <t>김** 외 9명</t>
    <phoneticPr fontId="27" type="noConversion"/>
  </si>
  <si>
    <t>한** 외 9명</t>
    <phoneticPr fontId="27" type="noConversion"/>
  </si>
  <si>
    <t>최** 외 6명</t>
    <phoneticPr fontId="27" type="noConversion"/>
  </si>
  <si>
    <t>김** 외 29명</t>
    <phoneticPr fontId="27" type="noConversion"/>
  </si>
  <si>
    <t>임** 외 2명</t>
    <phoneticPr fontId="27" type="noConversion"/>
  </si>
  <si>
    <t>정** 외 4명</t>
    <phoneticPr fontId="27" type="noConversion"/>
  </si>
  <si>
    <t>백** 외 11명</t>
    <phoneticPr fontId="27" type="noConversion"/>
  </si>
  <si>
    <t>채** 외 9명</t>
    <phoneticPr fontId="27" type="noConversion"/>
  </si>
  <si>
    <t>박** 외 1명</t>
    <phoneticPr fontId="27" type="noConversion"/>
  </si>
  <si>
    <t>정** 외 8명</t>
    <phoneticPr fontId="27" type="noConversion"/>
  </si>
  <si>
    <t>홍** 외 20명</t>
    <phoneticPr fontId="27" type="noConversion"/>
  </si>
  <si>
    <t>주** 외 4명</t>
    <phoneticPr fontId="27" type="noConversion"/>
  </si>
  <si>
    <t>신** 외 35명</t>
    <phoneticPr fontId="27" type="noConversion"/>
  </si>
  <si>
    <t>박** 외 2명</t>
    <phoneticPr fontId="27" type="noConversion"/>
  </si>
  <si>
    <t>구** 외 4명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</si>
</sst>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\-mm\-dd\ \(ddd\)"/>
    <numFmt numFmtId="177" formatCode="yyyy\.\ m\.\ d"/>
  </numFmts>
  <fonts count="31">
    <font>
      <sz val="10"/>
      <color rgb="FF000000"/>
      <name val="Arial"/>
      <scheme val="minor"/>
    </font>
    <font>
      <sz val="15"/>
      <color theme="1"/>
      <name val="Arial"/>
      <scheme val="minor"/>
    </font>
    <font>
      <sz val="10"/>
      <color theme="1"/>
      <name val="Arial"/>
      <scheme val="minor"/>
    </font>
    <font>
      <b/>
      <sz val="12"/>
      <color theme="1"/>
      <name val="Arial"/>
      <scheme val="minor"/>
    </font>
    <font>
      <b/>
      <sz val="11"/>
      <color rgb="FF000000"/>
      <name val="Arial"/>
      <scheme val="minor"/>
    </font>
    <font>
      <sz val="11"/>
      <color rgb="FF000000"/>
      <name val="Arial"/>
      <scheme val="minor"/>
    </font>
    <font>
      <sz val="10"/>
      <name val="Arial"/>
    </font>
    <font>
      <sz val="11"/>
      <color theme="1"/>
      <name val="Arial"/>
      <scheme val="minor"/>
    </font>
    <font>
      <sz val="11"/>
      <color theme="1"/>
      <name val="Arial"/>
    </font>
    <font>
      <sz val="11"/>
      <color rgb="FF000000"/>
      <name val="굴림"/>
      <family val="3"/>
      <charset val="129"/>
    </font>
    <font>
      <sz val="12"/>
      <color theme="1"/>
      <name val="Arial"/>
      <scheme val="minor"/>
    </font>
    <font>
      <b/>
      <sz val="11"/>
      <color theme="1"/>
      <name val="Arial"/>
      <scheme val="minor"/>
    </font>
    <font>
      <sz val="11"/>
      <color rgb="FF000000"/>
      <name val="Arial"/>
    </font>
    <font>
      <sz val="13"/>
      <color theme="1"/>
      <name val="&quot;맑은 고딕&quot;"/>
      <family val="3"/>
      <charset val="129"/>
    </font>
    <font>
      <sz val="10"/>
      <color theme="1"/>
      <name val="&quot;맑은 고딕&quot;"/>
      <family val="3"/>
      <charset val="129"/>
    </font>
    <font>
      <b/>
      <sz val="13"/>
      <color theme="1"/>
      <name val="&quot;맑은 고딕&quot;"/>
      <family val="3"/>
      <charset val="129"/>
    </font>
    <font>
      <b/>
      <sz val="9"/>
      <color rgb="FF000000"/>
      <name val="&quot;맑은 고딕&quot;"/>
      <family val="3"/>
      <charset val="129"/>
    </font>
    <font>
      <b/>
      <sz val="10"/>
      <color rgb="FF000000"/>
      <name val="&quot;맑은 고딕&quot;"/>
      <family val="3"/>
      <charset val="129"/>
    </font>
    <font>
      <sz val="10"/>
      <color rgb="FF000000"/>
      <name val="&quot;맑은 고딕&quot;"/>
      <family val="3"/>
      <charset val="129"/>
    </font>
    <font>
      <sz val="9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&quot;맑은 고딕&quot;"/>
      <family val="3"/>
      <charset val="129"/>
    </font>
    <font>
      <sz val="10"/>
      <color theme="1"/>
      <name val="Calibri"/>
      <family val="2"/>
    </font>
    <font>
      <sz val="9"/>
      <color theme="1"/>
      <name val="돋움체"/>
      <family val="3"/>
      <charset val="129"/>
    </font>
    <font>
      <b/>
      <sz val="10"/>
      <color theme="1"/>
      <name val="&quot;맑은 고딕&quot;"/>
      <family val="3"/>
      <charset val="129"/>
    </font>
    <font>
      <b/>
      <sz val="11"/>
      <color theme="1"/>
      <name val="&quot;맑은 고딕&quot;"/>
      <family val="3"/>
      <charset val="129"/>
    </font>
    <font>
      <sz val="9"/>
      <color rgb="FF000000"/>
      <name val="돋움체"/>
      <family val="3"/>
      <charset val="129"/>
    </font>
    <font>
      <sz val="8"/>
      <name val="Arial"/>
      <family val="3"/>
      <charset val="129"/>
      <scheme val="minor"/>
    </font>
    <font>
      <sz val="9"/>
      <name val="Arial"/>
      <family val="2"/>
    </font>
    <font>
      <sz val="9"/>
      <color theme="1"/>
      <name val="맑은 고딕"/>
      <family val="3"/>
      <charset val="129"/>
    </font>
    <font>
      <sz val="9"/>
      <color theme="1"/>
      <name val="Arial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rgb="FFCCCCCC"/>
        <bgColor rgb="FFCCCCCC"/>
      </patternFill>
    </fill>
  </fills>
  <borders count="43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BF9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74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176" fontId="7" fillId="3" borderId="10" xfId="0" applyNumberFormat="1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3" fontId="7" fillId="3" borderId="11" xfId="0" applyNumberFormat="1" applyFont="1" applyFill="1" applyBorder="1" applyAlignment="1">
      <alignment horizontal="right" vertical="center"/>
    </xf>
    <xf numFmtId="0" fontId="5" fillId="3" borderId="12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3" fontId="7" fillId="3" borderId="11" xfId="0" applyNumberFormat="1" applyFont="1" applyFill="1" applyBorder="1" applyAlignment="1">
      <alignment vertical="center"/>
    </xf>
    <xf numFmtId="3" fontId="7" fillId="0" borderId="11" xfId="0" applyNumberFormat="1" applyFont="1" applyBorder="1" applyAlignment="1">
      <alignment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1" xfId="0" applyFont="1" applyBorder="1" applyAlignment="1">
      <alignment vertical="center"/>
    </xf>
    <xf numFmtId="3" fontId="7" fillId="4" borderId="18" xfId="0" applyNumberFormat="1" applyFont="1" applyFill="1" applyBorder="1" applyAlignment="1">
      <alignment horizontal="right" vertical="center"/>
    </xf>
    <xf numFmtId="0" fontId="7" fillId="4" borderId="19" xfId="0" applyFont="1" applyFill="1" applyBorder="1" applyAlignment="1">
      <alignment horizontal="center" vertical="center"/>
    </xf>
    <xf numFmtId="176" fontId="8" fillId="3" borderId="0" xfId="0" applyNumberFormat="1" applyFont="1" applyFill="1" applyAlignment="1">
      <alignment horizont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176" fontId="9" fillId="3" borderId="0" xfId="0" applyNumberFormat="1" applyFont="1" applyFill="1" applyAlignment="1">
      <alignment horizontal="center" vertical="center"/>
    </xf>
    <xf numFmtId="0" fontId="7" fillId="0" borderId="0" xfId="0" applyFont="1"/>
    <xf numFmtId="0" fontId="11" fillId="0" borderId="0" xfId="0" applyFont="1" applyAlignment="1">
      <alignment horizontal="left" vertical="center"/>
    </xf>
    <xf numFmtId="0" fontId="11" fillId="2" borderId="20" xfId="0" applyFont="1" applyFill="1" applyBorder="1" applyAlignment="1">
      <alignment horizontal="center" vertical="center"/>
    </xf>
    <xf numFmtId="0" fontId="11" fillId="2" borderId="18" xfId="0" applyFont="1" applyFill="1" applyBorder="1" applyAlignment="1">
      <alignment horizontal="center" vertical="center"/>
    </xf>
    <xf numFmtId="3" fontId="11" fillId="2" borderId="18" xfId="0" applyNumberFormat="1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7" fillId="3" borderId="21" xfId="0" applyFont="1" applyFill="1" applyBorder="1" applyAlignment="1">
      <alignment horizontal="center" vertical="center"/>
    </xf>
    <xf numFmtId="176" fontId="7" fillId="3" borderId="3" xfId="0" applyNumberFormat="1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3" fontId="7" fillId="3" borderId="3" xfId="0" applyNumberFormat="1" applyFont="1" applyFill="1" applyBorder="1" applyAlignment="1">
      <alignment vertical="center"/>
    </xf>
    <xf numFmtId="4" fontId="7" fillId="3" borderId="3" xfId="0" applyNumberFormat="1" applyFont="1" applyFill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3" fontId="7" fillId="3" borderId="0" xfId="0" applyNumberFormat="1" applyFont="1" applyFill="1" applyAlignment="1">
      <alignment vertical="center"/>
    </xf>
    <xf numFmtId="4" fontId="7" fillId="3" borderId="0" xfId="0" applyNumberFormat="1" applyFont="1" applyFill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176" fontId="7" fillId="3" borderId="11" xfId="0" applyNumberFormat="1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4" fontId="7" fillId="0" borderId="11" xfId="0" applyNumberFormat="1" applyFont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/>
    </xf>
    <xf numFmtId="176" fontId="7" fillId="3" borderId="0" xfId="0" applyNumberFormat="1" applyFont="1" applyFill="1" applyAlignment="1">
      <alignment horizontal="center" vertical="center"/>
    </xf>
    <xf numFmtId="3" fontId="7" fillId="3" borderId="0" xfId="0" applyNumberFormat="1" applyFont="1" applyFill="1" applyAlignment="1">
      <alignment horizontal="right" vertical="center"/>
    </xf>
    <xf numFmtId="3" fontId="8" fillId="3" borderId="11" xfId="0" applyNumberFormat="1" applyFont="1" applyFill="1" applyBorder="1" applyAlignment="1">
      <alignment horizontal="right" vertical="center"/>
    </xf>
    <xf numFmtId="4" fontId="8" fillId="3" borderId="11" xfId="0" applyNumberFormat="1" applyFont="1" applyFill="1" applyBorder="1" applyAlignment="1">
      <alignment horizontal="center" vertical="center"/>
    </xf>
    <xf numFmtId="4" fontId="7" fillId="3" borderId="11" xfId="0" applyNumberFormat="1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3" fontId="8" fillId="3" borderId="0" xfId="0" applyNumberFormat="1" applyFont="1" applyFill="1" applyAlignment="1">
      <alignment horizontal="right" vertical="center"/>
    </xf>
    <xf numFmtId="4" fontId="8" fillId="3" borderId="0" xfId="0" applyNumberFormat="1" applyFont="1" applyFill="1" applyAlignment="1">
      <alignment horizontal="center" vertical="center"/>
    </xf>
    <xf numFmtId="4" fontId="8" fillId="3" borderId="13" xfId="0" applyNumberFormat="1" applyFont="1" applyFill="1" applyBorder="1" applyAlignment="1">
      <alignment horizontal="center" vertical="center"/>
    </xf>
    <xf numFmtId="4" fontId="7" fillId="0" borderId="0" xfId="0" applyNumberFormat="1" applyFont="1" applyAlignment="1">
      <alignment horizontal="center" vertical="center"/>
    </xf>
    <xf numFmtId="4" fontId="7" fillId="3" borderId="13" xfId="0" applyNumberFormat="1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3" fontId="7" fillId="0" borderId="11" xfId="0" applyNumberFormat="1" applyFont="1" applyBorder="1" applyAlignment="1">
      <alignment horizontal="right" vertical="center"/>
    </xf>
    <xf numFmtId="0" fontId="2" fillId="0" borderId="11" xfId="0" applyFont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7" fillId="3" borderId="23" xfId="0" applyFont="1" applyFill="1" applyBorder="1" applyAlignment="1">
      <alignment horizontal="center" vertical="center"/>
    </xf>
    <xf numFmtId="176" fontId="7" fillId="3" borderId="7" xfId="0" applyNumberFormat="1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3" fontId="7" fillId="3" borderId="7" xfId="0" applyNumberFormat="1" applyFont="1" applyFill="1" applyBorder="1" applyAlignment="1">
      <alignment vertical="center"/>
    </xf>
    <xf numFmtId="0" fontId="7" fillId="3" borderId="7" xfId="0" applyFont="1" applyFill="1" applyBorder="1" applyAlignment="1">
      <alignment horizontal="center" vertical="center"/>
    </xf>
    <xf numFmtId="4" fontId="7" fillId="3" borderId="7" xfId="0" applyNumberFormat="1" applyFont="1" applyFill="1" applyBorder="1" applyAlignment="1">
      <alignment horizontal="center" vertical="center"/>
    </xf>
    <xf numFmtId="0" fontId="7" fillId="3" borderId="24" xfId="0" applyFont="1" applyFill="1" applyBorder="1" applyAlignment="1">
      <alignment horizontal="center" vertical="center"/>
    </xf>
    <xf numFmtId="3" fontId="7" fillId="2" borderId="6" xfId="0" applyNumberFormat="1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3" fontId="7" fillId="0" borderId="0" xfId="0" applyNumberFormat="1" applyFont="1" applyAlignment="1">
      <alignment vertical="center"/>
    </xf>
    <xf numFmtId="3" fontId="7" fillId="0" borderId="0" xfId="0" applyNumberFormat="1" applyFont="1"/>
    <xf numFmtId="0" fontId="7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/>
    <xf numFmtId="0" fontId="15" fillId="0" borderId="0" xfId="0" applyFont="1" applyAlignment="1">
      <alignment horizontal="left"/>
    </xf>
    <xf numFmtId="0" fontId="17" fillId="0" borderId="0" xfId="0" applyFont="1" applyAlignment="1">
      <alignment horizontal="center"/>
    </xf>
    <xf numFmtId="0" fontId="18" fillId="3" borderId="34" xfId="0" applyFont="1" applyFill="1" applyBorder="1" applyAlignment="1">
      <alignment horizontal="center"/>
    </xf>
    <xf numFmtId="0" fontId="19" fillId="3" borderId="35" xfId="0" applyFont="1" applyFill="1" applyBorder="1" applyAlignment="1">
      <alignment horizontal="center"/>
    </xf>
    <xf numFmtId="0" fontId="19" fillId="3" borderId="36" xfId="0" applyFont="1" applyFill="1" applyBorder="1" applyAlignment="1">
      <alignment horizontal="center"/>
    </xf>
    <xf numFmtId="0" fontId="20" fillId="3" borderId="36" xfId="0" applyFont="1" applyFill="1" applyBorder="1"/>
    <xf numFmtId="0" fontId="19" fillId="0" borderId="11" xfId="0" applyFont="1" applyBorder="1" applyAlignment="1">
      <alignment horizontal="center"/>
    </xf>
    <xf numFmtId="3" fontId="19" fillId="0" borderId="35" xfId="0" applyNumberFormat="1" applyFont="1" applyBorder="1" applyAlignment="1">
      <alignment horizontal="center"/>
    </xf>
    <xf numFmtId="0" fontId="21" fillId="3" borderId="36" xfId="0" applyFont="1" applyFill="1" applyBorder="1" applyAlignment="1">
      <alignment horizontal="center"/>
    </xf>
    <xf numFmtId="0" fontId="21" fillId="3" borderId="37" xfId="0" applyFont="1" applyFill="1" applyBorder="1" applyAlignment="1">
      <alignment horizontal="center"/>
    </xf>
    <xf numFmtId="49" fontId="22" fillId="0" borderId="0" xfId="0" applyNumberFormat="1" applyFont="1" applyAlignment="1">
      <alignment horizontal="center"/>
    </xf>
    <xf numFmtId="0" fontId="18" fillId="3" borderId="11" xfId="0" applyFont="1" applyFill="1" applyBorder="1" applyAlignment="1">
      <alignment horizontal="center"/>
    </xf>
    <xf numFmtId="177" fontId="21" fillId="0" borderId="11" xfId="0" applyNumberFormat="1" applyFont="1" applyBorder="1" applyAlignment="1">
      <alignment horizontal="center"/>
    </xf>
    <xf numFmtId="0" fontId="21" fillId="3" borderId="11" xfId="0" applyFont="1" applyFill="1" applyBorder="1" applyAlignment="1">
      <alignment horizontal="center"/>
    </xf>
    <xf numFmtId="0" fontId="21" fillId="3" borderId="11" xfId="0" applyFont="1" applyFill="1" applyBorder="1"/>
    <xf numFmtId="3" fontId="23" fillId="0" borderId="11" xfId="0" applyNumberFormat="1" applyFont="1" applyBorder="1" applyAlignment="1">
      <alignment horizontal="center"/>
    </xf>
    <xf numFmtId="3" fontId="21" fillId="3" borderId="11" xfId="0" applyNumberFormat="1" applyFont="1" applyFill="1" applyBorder="1" applyAlignment="1">
      <alignment horizontal="center"/>
    </xf>
    <xf numFmtId="0" fontId="21" fillId="3" borderId="38" xfId="0" applyFont="1" applyFill="1" applyBorder="1" applyAlignment="1">
      <alignment horizontal="center"/>
    </xf>
    <xf numFmtId="0" fontId="23" fillId="0" borderId="11" xfId="0" applyFont="1" applyBorder="1" applyAlignment="1">
      <alignment horizontal="center"/>
    </xf>
    <xf numFmtId="4" fontId="21" fillId="3" borderId="11" xfId="0" applyNumberFormat="1" applyFont="1" applyFill="1" applyBorder="1" applyAlignment="1">
      <alignment horizontal="center"/>
    </xf>
    <xf numFmtId="0" fontId="24" fillId="2" borderId="38" xfId="0" applyFont="1" applyFill="1" applyBorder="1" applyAlignment="1">
      <alignment horizontal="center"/>
    </xf>
    <xf numFmtId="0" fontId="25" fillId="2" borderId="28" xfId="0" applyFont="1" applyFill="1" applyBorder="1" applyAlignment="1">
      <alignment horizontal="center" vertical="center"/>
    </xf>
    <xf numFmtId="3" fontId="24" fillId="2" borderId="36" xfId="0" applyNumberFormat="1" applyFont="1" applyFill="1" applyBorder="1" applyAlignment="1">
      <alignment horizontal="right"/>
    </xf>
    <xf numFmtId="0" fontId="14" fillId="2" borderId="36" xfId="0" applyFont="1" applyFill="1" applyBorder="1" applyAlignment="1">
      <alignment horizontal="right"/>
    </xf>
    <xf numFmtId="0" fontId="14" fillId="2" borderId="0" xfId="0" applyFont="1" applyFill="1" applyAlignment="1">
      <alignment horizontal="right"/>
    </xf>
    <xf numFmtId="0" fontId="2" fillId="0" borderId="0" xfId="0" applyFont="1"/>
    <xf numFmtId="0" fontId="2" fillId="0" borderId="39" xfId="0" applyFont="1" applyBorder="1"/>
    <xf numFmtId="0" fontId="24" fillId="2" borderId="11" xfId="0" applyFont="1" applyFill="1" applyBorder="1" applyAlignment="1">
      <alignment horizontal="center"/>
    </xf>
    <xf numFmtId="0" fontId="24" fillId="2" borderId="35" xfId="0" applyFont="1" applyFill="1" applyBorder="1" applyAlignment="1">
      <alignment horizontal="center"/>
    </xf>
    <xf numFmtId="0" fontId="18" fillId="0" borderId="0" xfId="0" applyFont="1"/>
    <xf numFmtId="0" fontId="10" fillId="0" borderId="0" xfId="0" applyFont="1"/>
    <xf numFmtId="0" fontId="20" fillId="3" borderId="36" xfId="0" applyFont="1" applyFill="1" applyBorder="1" applyAlignment="1">
      <alignment horizontal="center"/>
    </xf>
    <xf numFmtId="0" fontId="21" fillId="0" borderId="36" xfId="0" applyFont="1" applyBorder="1" applyAlignment="1">
      <alignment horizontal="center"/>
    </xf>
    <xf numFmtId="49" fontId="22" fillId="0" borderId="40" xfId="0" applyNumberFormat="1" applyFont="1" applyBorder="1" applyAlignment="1">
      <alignment horizontal="center"/>
    </xf>
    <xf numFmtId="0" fontId="26" fillId="3" borderId="35" xfId="0" applyFont="1" applyFill="1" applyBorder="1" applyAlignment="1">
      <alignment horizontal="center"/>
    </xf>
    <xf numFmtId="177" fontId="21" fillId="3" borderId="36" xfId="0" applyNumberFormat="1" applyFont="1" applyFill="1" applyBorder="1" applyAlignment="1">
      <alignment horizontal="center"/>
    </xf>
    <xf numFmtId="0" fontId="18" fillId="3" borderId="36" xfId="0" applyFont="1" applyFill="1" applyBorder="1" applyAlignment="1">
      <alignment horizontal="center"/>
    </xf>
    <xf numFmtId="3" fontId="18" fillId="3" borderId="36" xfId="0" applyNumberFormat="1" applyFont="1" applyFill="1" applyBorder="1" applyAlignment="1">
      <alignment horizontal="right"/>
    </xf>
    <xf numFmtId="0" fontId="26" fillId="3" borderId="36" xfId="0" applyFont="1" applyFill="1" applyBorder="1" applyAlignment="1">
      <alignment horizontal="center"/>
    </xf>
    <xf numFmtId="0" fontId="26" fillId="0" borderId="36" xfId="0" applyFont="1" applyBorder="1" applyAlignment="1">
      <alignment horizontal="center"/>
    </xf>
    <xf numFmtId="0" fontId="26" fillId="3" borderId="0" xfId="0" applyFont="1" applyFill="1" applyAlignment="1">
      <alignment horizontal="center"/>
    </xf>
    <xf numFmtId="0" fontId="17" fillId="2" borderId="38" xfId="0" applyFont="1" applyFill="1" applyBorder="1" applyAlignment="1">
      <alignment horizontal="center"/>
    </xf>
    <xf numFmtId="0" fontId="17" fillId="2" borderId="28" xfId="0" applyFont="1" applyFill="1" applyBorder="1" applyAlignment="1">
      <alignment horizontal="center"/>
    </xf>
    <xf numFmtId="3" fontId="18" fillId="2" borderId="36" xfId="0" applyNumberFormat="1" applyFont="1" applyFill="1" applyBorder="1" applyAlignment="1">
      <alignment horizontal="right"/>
    </xf>
    <xf numFmtId="0" fontId="18" fillId="2" borderId="36" xfId="0" applyFont="1" applyFill="1" applyBorder="1"/>
    <xf numFmtId="0" fontId="4" fillId="2" borderId="2" xfId="0" applyFont="1" applyFill="1" applyBorder="1" applyAlignment="1">
      <alignment horizontal="center" vertical="center"/>
    </xf>
    <xf numFmtId="0" fontId="6" fillId="0" borderId="6" xfId="0" applyFont="1" applyBorder="1"/>
    <xf numFmtId="0" fontId="5" fillId="2" borderId="2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6" fillId="0" borderId="16" xfId="0" applyFont="1" applyBorder="1"/>
    <xf numFmtId="0" fontId="6" fillId="0" borderId="17" xfId="0" applyFont="1" applyBorder="1"/>
    <xf numFmtId="0" fontId="1" fillId="0" borderId="0" xfId="0" applyFont="1" applyAlignment="1">
      <alignment horizontal="center" vertical="center"/>
    </xf>
    <xf numFmtId="0" fontId="0" fillId="0" borderId="0" xfId="0"/>
    <xf numFmtId="0" fontId="3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6" fillId="0" borderId="5" xfId="0" applyFont="1" applyBorder="1"/>
    <xf numFmtId="0" fontId="4" fillId="2" borderId="4" xfId="0" applyFont="1" applyFill="1" applyBorder="1" applyAlignment="1">
      <alignment horizontal="center" vertical="center"/>
    </xf>
    <xf numFmtId="0" fontId="6" fillId="0" borderId="8" xfId="0" applyFont="1" applyBorder="1"/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7" fillId="4" borderId="25" xfId="0" applyFont="1" applyFill="1" applyBorder="1" applyAlignment="1">
      <alignment horizontal="center" vertical="center"/>
    </xf>
    <xf numFmtId="0" fontId="6" fillId="0" borderId="26" xfId="0" applyFont="1" applyBorder="1"/>
    <xf numFmtId="0" fontId="6" fillId="0" borderId="27" xfId="0" applyFont="1" applyBorder="1"/>
    <xf numFmtId="0" fontId="16" fillId="0" borderId="29" xfId="0" applyFont="1" applyBorder="1" applyAlignment="1">
      <alignment horizontal="center"/>
    </xf>
    <xf numFmtId="0" fontId="16" fillId="0" borderId="31" xfId="0" applyFont="1" applyBorder="1" applyAlignment="1">
      <alignment horizontal="center"/>
    </xf>
    <xf numFmtId="0" fontId="25" fillId="2" borderId="28" xfId="0" applyFont="1" applyFill="1" applyBorder="1" applyAlignment="1">
      <alignment horizontal="center" vertical="center"/>
    </xf>
    <xf numFmtId="0" fontId="6" fillId="0" borderId="28" xfId="0" applyFont="1" applyBorder="1"/>
    <xf numFmtId="0" fontId="6" fillId="0" borderId="36" xfId="0" applyFont="1" applyBorder="1"/>
    <xf numFmtId="0" fontId="2" fillId="0" borderId="0" xfId="0" applyFont="1" applyAlignment="1">
      <alignment horizontal="center" vertical="center"/>
    </xf>
    <xf numFmtId="0" fontId="3" fillId="0" borderId="28" xfId="0" applyFont="1" applyBorder="1" applyAlignment="1">
      <alignment horizontal="left" vertical="center"/>
    </xf>
    <xf numFmtId="0" fontId="17" fillId="2" borderId="28" xfId="0" applyFont="1" applyFill="1" applyBorder="1" applyAlignment="1">
      <alignment horizontal="center"/>
    </xf>
    <xf numFmtId="0" fontId="16" fillId="0" borderId="30" xfId="0" applyFont="1" applyBorder="1" applyAlignment="1">
      <alignment horizontal="center" wrapText="1"/>
    </xf>
    <xf numFmtId="0" fontId="16" fillId="0" borderId="32" xfId="0" applyFont="1" applyBorder="1" applyAlignment="1">
      <alignment horizontal="center"/>
    </xf>
    <xf numFmtId="0" fontId="28" fillId="0" borderId="6" xfId="0" applyFont="1" applyBorder="1"/>
    <xf numFmtId="0" fontId="28" fillId="0" borderId="27" xfId="0" applyFont="1" applyBorder="1"/>
    <xf numFmtId="0" fontId="28" fillId="0" borderId="33" xfId="0" applyFont="1" applyBorder="1"/>
    <xf numFmtId="0" fontId="28" fillId="0" borderId="8" xfId="0" applyFont="1" applyBorder="1"/>
    <xf numFmtId="0" fontId="24" fillId="2" borderId="35" xfId="0" applyFont="1" applyFill="1" applyBorder="1" applyAlignment="1">
      <alignment horizontal="center" wrapText="1"/>
    </xf>
    <xf numFmtId="0" fontId="18" fillId="3" borderId="29" xfId="0" applyFont="1" applyFill="1" applyBorder="1" applyAlignment="1">
      <alignment horizontal="center"/>
    </xf>
    <xf numFmtId="177" fontId="21" fillId="3" borderId="42" xfId="0" applyNumberFormat="1" applyFont="1" applyFill="1" applyBorder="1" applyAlignment="1">
      <alignment horizontal="center"/>
    </xf>
    <xf numFmtId="0" fontId="19" fillId="3" borderId="30" xfId="0" applyFont="1" applyFill="1" applyBorder="1" applyAlignment="1">
      <alignment horizontal="center"/>
    </xf>
    <xf numFmtId="0" fontId="21" fillId="3" borderId="42" xfId="0" applyFont="1" applyFill="1" applyBorder="1" applyAlignment="1">
      <alignment horizontal="center"/>
    </xf>
    <xf numFmtId="0" fontId="20" fillId="3" borderId="42" xfId="0" applyFont="1" applyFill="1" applyBorder="1" applyAlignment="1">
      <alignment horizontal="center"/>
    </xf>
    <xf numFmtId="0" fontId="18" fillId="3" borderId="42" xfId="0" applyFont="1" applyFill="1" applyBorder="1" applyAlignment="1">
      <alignment horizontal="center"/>
    </xf>
    <xf numFmtId="3" fontId="18" fillId="3" borderId="42" xfId="0" applyNumberFormat="1" applyFont="1" applyFill="1" applyBorder="1" applyAlignment="1">
      <alignment horizontal="right"/>
    </xf>
    <xf numFmtId="0" fontId="18" fillId="3" borderId="41" xfId="0" applyFont="1" applyFill="1" applyBorder="1" applyAlignment="1">
      <alignment horizontal="center"/>
    </xf>
    <xf numFmtId="177" fontId="21" fillId="3" borderId="41" xfId="0" applyNumberFormat="1" applyFont="1" applyFill="1" applyBorder="1" applyAlignment="1">
      <alignment horizontal="center"/>
    </xf>
    <xf numFmtId="0" fontId="19" fillId="3" borderId="41" xfId="0" applyFont="1" applyFill="1" applyBorder="1" applyAlignment="1">
      <alignment horizontal="center"/>
    </xf>
    <xf numFmtId="0" fontId="21" fillId="3" borderId="41" xfId="0" applyFont="1" applyFill="1" applyBorder="1" applyAlignment="1">
      <alignment horizontal="center"/>
    </xf>
    <xf numFmtId="0" fontId="20" fillId="3" borderId="41" xfId="0" applyFont="1" applyFill="1" applyBorder="1" applyAlignment="1">
      <alignment horizontal="center"/>
    </xf>
    <xf numFmtId="3" fontId="18" fillId="3" borderId="41" xfId="0" applyNumberFormat="1" applyFont="1" applyFill="1" applyBorder="1" applyAlignment="1">
      <alignment horizontal="right"/>
    </xf>
    <xf numFmtId="0" fontId="30" fillId="3" borderId="35" xfId="0" applyFont="1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68"/>
  <sheetViews>
    <sheetView workbookViewId="0">
      <selection activeCell="P14" sqref="P14"/>
    </sheetView>
  </sheetViews>
  <sheetFormatPr defaultColWidth="12.6328125" defaultRowHeight="15.75" customHeight="1"/>
  <cols>
    <col min="1" max="1" width="6.90625" customWidth="1"/>
    <col min="2" max="2" width="20.453125" customWidth="1"/>
    <col min="3" max="3" width="17.90625" bestFit="1" customWidth="1"/>
    <col min="5" max="5" width="16.26953125" bestFit="1" customWidth="1"/>
    <col min="6" max="6" width="9.81640625" bestFit="1" customWidth="1"/>
    <col min="7" max="8" width="16.26953125" bestFit="1" customWidth="1"/>
    <col min="10" max="10" width="31.453125" customWidth="1"/>
  </cols>
  <sheetData>
    <row r="1" spans="1:26" ht="30" customHeight="1">
      <c r="A1" s="133" t="s">
        <v>0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0" customHeight="1">
      <c r="A2" s="135" t="s">
        <v>1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">
      <c r="A3" s="136" t="s">
        <v>2</v>
      </c>
      <c r="B3" s="127" t="s">
        <v>3</v>
      </c>
      <c r="C3" s="127" t="s">
        <v>4</v>
      </c>
      <c r="D3" s="127" t="s">
        <v>5</v>
      </c>
      <c r="E3" s="3"/>
      <c r="F3" s="3"/>
      <c r="G3" s="3"/>
      <c r="H3" s="3"/>
      <c r="I3" s="129" t="s">
        <v>6</v>
      </c>
      <c r="J3" s="127" t="s">
        <v>7</v>
      </c>
      <c r="K3" s="129" t="s">
        <v>8</v>
      </c>
      <c r="L3" s="138" t="s">
        <v>9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">
      <c r="A4" s="137"/>
      <c r="B4" s="128"/>
      <c r="C4" s="128"/>
      <c r="D4" s="128"/>
      <c r="E4" s="4" t="s">
        <v>10</v>
      </c>
      <c r="F4" s="4" t="s">
        <v>11</v>
      </c>
      <c r="G4" s="4" t="s">
        <v>12</v>
      </c>
      <c r="H4" s="4" t="s">
        <v>13</v>
      </c>
      <c r="I4" s="128"/>
      <c r="J4" s="128"/>
      <c r="K4" s="128"/>
      <c r="L4" s="139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4.75" customHeight="1">
      <c r="A5" s="5">
        <v>1</v>
      </c>
      <c r="B5" s="6">
        <v>45507</v>
      </c>
      <c r="C5" s="7" t="s">
        <v>14</v>
      </c>
      <c r="D5" s="7" t="s">
        <v>15</v>
      </c>
      <c r="E5" s="7" t="s">
        <v>16</v>
      </c>
      <c r="F5" s="7" t="s">
        <v>16</v>
      </c>
      <c r="G5" s="7" t="s">
        <v>17</v>
      </c>
      <c r="H5" s="7" t="s">
        <v>17</v>
      </c>
      <c r="I5" s="7" t="s">
        <v>18</v>
      </c>
      <c r="J5" s="7" t="s">
        <v>19</v>
      </c>
      <c r="K5" s="8">
        <v>50000</v>
      </c>
      <c r="L5" s="9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4.75" customHeight="1">
      <c r="A6" s="10">
        <v>2</v>
      </c>
      <c r="B6" s="6">
        <v>45509</v>
      </c>
      <c r="C6" s="7" t="s">
        <v>14</v>
      </c>
      <c r="D6" s="7" t="s">
        <v>20</v>
      </c>
      <c r="E6" s="7" t="s">
        <v>16</v>
      </c>
      <c r="F6" s="7" t="s">
        <v>16</v>
      </c>
      <c r="G6" s="7" t="s">
        <v>17</v>
      </c>
      <c r="H6" s="7" t="s">
        <v>17</v>
      </c>
      <c r="I6" s="7" t="s">
        <v>21</v>
      </c>
      <c r="J6" s="7" t="s">
        <v>22</v>
      </c>
      <c r="K6" s="8">
        <v>500000</v>
      </c>
      <c r="L6" s="1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4.75" customHeight="1">
      <c r="A7" s="10">
        <v>3</v>
      </c>
      <c r="B7" s="6">
        <v>45509</v>
      </c>
      <c r="C7" s="7" t="s">
        <v>23</v>
      </c>
      <c r="D7" s="7" t="s">
        <v>16</v>
      </c>
      <c r="E7" s="7" t="s">
        <v>16</v>
      </c>
      <c r="F7" s="7" t="s">
        <v>16</v>
      </c>
      <c r="G7" s="7" t="s">
        <v>16</v>
      </c>
      <c r="H7" s="7" t="s">
        <v>16</v>
      </c>
      <c r="I7" s="7" t="s">
        <v>24</v>
      </c>
      <c r="J7" s="7" t="s">
        <v>25</v>
      </c>
      <c r="K7" s="12">
        <v>5000</v>
      </c>
      <c r="L7" s="1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4.75" customHeight="1">
      <c r="A8" s="10">
        <v>4</v>
      </c>
      <c r="B8" s="6">
        <v>45511</v>
      </c>
      <c r="C8" s="7" t="s">
        <v>23</v>
      </c>
      <c r="D8" s="7" t="s">
        <v>16</v>
      </c>
      <c r="E8" s="7" t="s">
        <v>16</v>
      </c>
      <c r="F8" s="7" t="s">
        <v>16</v>
      </c>
      <c r="G8" s="7" t="s">
        <v>16</v>
      </c>
      <c r="H8" s="7" t="s">
        <v>16</v>
      </c>
      <c r="I8" s="7" t="s">
        <v>24</v>
      </c>
      <c r="J8" s="7" t="s">
        <v>25</v>
      </c>
      <c r="K8" s="12">
        <v>6000</v>
      </c>
      <c r="L8" s="1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4.75" customHeight="1">
      <c r="A9" s="10">
        <v>5</v>
      </c>
      <c r="B9" s="6">
        <v>45512</v>
      </c>
      <c r="C9" s="7" t="s">
        <v>14</v>
      </c>
      <c r="D9" s="7" t="s">
        <v>20</v>
      </c>
      <c r="E9" s="7" t="s">
        <v>16</v>
      </c>
      <c r="F9" s="7" t="s">
        <v>16</v>
      </c>
      <c r="G9" s="7" t="s">
        <v>26</v>
      </c>
      <c r="H9" s="7" t="s">
        <v>26</v>
      </c>
      <c r="I9" s="7" t="s">
        <v>27</v>
      </c>
      <c r="J9" s="7" t="s">
        <v>28</v>
      </c>
      <c r="K9" s="8">
        <v>200000</v>
      </c>
      <c r="L9" s="1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4.75" customHeight="1">
      <c r="A10" s="10">
        <v>6</v>
      </c>
      <c r="B10" s="6">
        <v>45512</v>
      </c>
      <c r="C10" s="7" t="s">
        <v>23</v>
      </c>
      <c r="D10" s="7" t="s">
        <v>16</v>
      </c>
      <c r="E10" s="7" t="s">
        <v>16</v>
      </c>
      <c r="F10" s="7" t="s">
        <v>16</v>
      </c>
      <c r="G10" s="7" t="s">
        <v>16</v>
      </c>
      <c r="H10" s="7" t="s">
        <v>16</v>
      </c>
      <c r="I10" s="7" t="s">
        <v>29</v>
      </c>
      <c r="J10" s="7" t="s">
        <v>29</v>
      </c>
      <c r="K10" s="13">
        <v>117000</v>
      </c>
      <c r="L10" s="1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4.75" customHeight="1">
      <c r="A11" s="10">
        <v>7</v>
      </c>
      <c r="B11" s="6">
        <v>45513</v>
      </c>
      <c r="C11" s="7" t="s">
        <v>14</v>
      </c>
      <c r="D11" s="7" t="s">
        <v>15</v>
      </c>
      <c r="E11" s="7" t="s">
        <v>16</v>
      </c>
      <c r="F11" s="7" t="s">
        <v>16</v>
      </c>
      <c r="G11" s="7" t="s">
        <v>17</v>
      </c>
      <c r="H11" s="7" t="s">
        <v>17</v>
      </c>
      <c r="I11" s="7" t="s">
        <v>30</v>
      </c>
      <c r="J11" s="7" t="s">
        <v>28</v>
      </c>
      <c r="K11" s="8">
        <v>450000</v>
      </c>
      <c r="L11" s="1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4.75" customHeight="1">
      <c r="A12" s="10">
        <v>8</v>
      </c>
      <c r="B12" s="6">
        <v>45513</v>
      </c>
      <c r="C12" s="7" t="s">
        <v>23</v>
      </c>
      <c r="D12" s="7" t="s">
        <v>16</v>
      </c>
      <c r="E12" s="7" t="s">
        <v>16</v>
      </c>
      <c r="F12" s="7" t="s">
        <v>16</v>
      </c>
      <c r="G12" s="7" t="s">
        <v>16</v>
      </c>
      <c r="H12" s="7" t="s">
        <v>16</v>
      </c>
      <c r="I12" s="7" t="s">
        <v>24</v>
      </c>
      <c r="J12" s="7" t="s">
        <v>25</v>
      </c>
      <c r="K12" s="12">
        <v>4000</v>
      </c>
      <c r="L12" s="1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4.75" customHeight="1">
      <c r="A13" s="10">
        <v>9</v>
      </c>
      <c r="B13" s="6">
        <v>45516</v>
      </c>
      <c r="C13" s="7" t="s">
        <v>23</v>
      </c>
      <c r="D13" s="7" t="s">
        <v>16</v>
      </c>
      <c r="E13" s="7" t="s">
        <v>16</v>
      </c>
      <c r="F13" s="7" t="s">
        <v>16</v>
      </c>
      <c r="G13" s="7" t="s">
        <v>16</v>
      </c>
      <c r="H13" s="7" t="s">
        <v>16</v>
      </c>
      <c r="I13" s="7" t="s">
        <v>24</v>
      </c>
      <c r="J13" s="7" t="s">
        <v>25</v>
      </c>
      <c r="K13" s="12">
        <v>7000</v>
      </c>
      <c r="L13" s="1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4.75" customHeight="1">
      <c r="A14" s="10">
        <v>10</v>
      </c>
      <c r="B14" s="6">
        <v>45517</v>
      </c>
      <c r="C14" s="7" t="s">
        <v>23</v>
      </c>
      <c r="D14" s="7" t="s">
        <v>20</v>
      </c>
      <c r="E14" s="14" t="s">
        <v>16</v>
      </c>
      <c r="F14" s="14" t="s">
        <v>16</v>
      </c>
      <c r="G14" s="14" t="s">
        <v>16</v>
      </c>
      <c r="H14" s="14" t="s">
        <v>16</v>
      </c>
      <c r="I14" s="7" t="s">
        <v>31</v>
      </c>
      <c r="J14" s="7" t="s">
        <v>32</v>
      </c>
      <c r="K14" s="12">
        <v>500000</v>
      </c>
      <c r="L14" s="1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4.75" customHeight="1">
      <c r="A15" s="10">
        <v>11</v>
      </c>
      <c r="B15" s="6">
        <v>45517</v>
      </c>
      <c r="C15" s="7" t="s">
        <v>23</v>
      </c>
      <c r="D15" s="7" t="s">
        <v>16</v>
      </c>
      <c r="E15" s="7" t="s">
        <v>16</v>
      </c>
      <c r="F15" s="7" t="s">
        <v>16</v>
      </c>
      <c r="G15" s="7" t="s">
        <v>16</v>
      </c>
      <c r="H15" s="7" t="s">
        <v>16</v>
      </c>
      <c r="I15" s="7" t="s">
        <v>24</v>
      </c>
      <c r="J15" s="7" t="s">
        <v>25</v>
      </c>
      <c r="K15" s="12">
        <v>3000</v>
      </c>
      <c r="L15" s="1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4.75" customHeight="1">
      <c r="A16" s="10">
        <v>12</v>
      </c>
      <c r="B16" s="6">
        <v>45518</v>
      </c>
      <c r="C16" s="7" t="s">
        <v>14</v>
      </c>
      <c r="D16" s="14" t="s">
        <v>15</v>
      </c>
      <c r="E16" s="14" t="s">
        <v>16</v>
      </c>
      <c r="F16" s="14" t="s">
        <v>16</v>
      </c>
      <c r="G16" s="14" t="s">
        <v>16</v>
      </c>
      <c r="H16" s="14" t="s">
        <v>16</v>
      </c>
      <c r="I16" s="7" t="s">
        <v>33</v>
      </c>
      <c r="J16" s="7" t="s">
        <v>34</v>
      </c>
      <c r="K16" s="8">
        <v>3000000</v>
      </c>
      <c r="L16" s="1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4.75" customHeight="1">
      <c r="A17" s="10">
        <v>13</v>
      </c>
      <c r="B17" s="6">
        <v>45518</v>
      </c>
      <c r="C17" s="7" t="s">
        <v>14</v>
      </c>
      <c r="D17" s="14" t="s">
        <v>35</v>
      </c>
      <c r="E17" s="14" t="s">
        <v>16</v>
      </c>
      <c r="F17" s="14" t="s">
        <v>16</v>
      </c>
      <c r="G17" s="14" t="s">
        <v>16</v>
      </c>
      <c r="H17" s="14" t="s">
        <v>16</v>
      </c>
      <c r="I17" s="14" t="s">
        <v>36</v>
      </c>
      <c r="J17" s="7" t="s">
        <v>34</v>
      </c>
      <c r="K17" s="12">
        <v>4000000</v>
      </c>
      <c r="L17" s="1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4.75" customHeight="1">
      <c r="A18" s="10">
        <v>14</v>
      </c>
      <c r="B18" s="6">
        <v>45518</v>
      </c>
      <c r="C18" s="7" t="s">
        <v>23</v>
      </c>
      <c r="D18" s="7" t="s">
        <v>16</v>
      </c>
      <c r="E18" s="7" t="s">
        <v>16</v>
      </c>
      <c r="F18" s="7" t="s">
        <v>16</v>
      </c>
      <c r="G18" s="7" t="s">
        <v>16</v>
      </c>
      <c r="H18" s="7" t="s">
        <v>16</v>
      </c>
      <c r="I18" s="7" t="s">
        <v>24</v>
      </c>
      <c r="J18" s="7" t="s">
        <v>25</v>
      </c>
      <c r="K18" s="12">
        <v>14000</v>
      </c>
      <c r="L18" s="1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4.75" customHeight="1">
      <c r="A19" s="10">
        <v>15</v>
      </c>
      <c r="B19" s="6">
        <v>45519</v>
      </c>
      <c r="C19" s="7" t="s">
        <v>14</v>
      </c>
      <c r="D19" s="14" t="s">
        <v>35</v>
      </c>
      <c r="E19" s="14" t="s">
        <v>16</v>
      </c>
      <c r="F19" s="14" t="s">
        <v>16</v>
      </c>
      <c r="G19" s="14" t="s">
        <v>16</v>
      </c>
      <c r="H19" s="14" t="s">
        <v>16</v>
      </c>
      <c r="I19" s="7" t="s">
        <v>37</v>
      </c>
      <c r="J19" s="7" t="s">
        <v>34</v>
      </c>
      <c r="K19" s="8">
        <v>3000000</v>
      </c>
      <c r="L19" s="1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4.75" customHeight="1">
      <c r="A20" s="10">
        <v>16</v>
      </c>
      <c r="B20" s="6">
        <v>45520</v>
      </c>
      <c r="C20" s="7" t="s">
        <v>23</v>
      </c>
      <c r="D20" s="7" t="s">
        <v>20</v>
      </c>
      <c r="E20" s="7" t="s">
        <v>16</v>
      </c>
      <c r="F20" s="7" t="s">
        <v>16</v>
      </c>
      <c r="G20" s="7" t="s">
        <v>17</v>
      </c>
      <c r="H20" s="7" t="s">
        <v>17</v>
      </c>
      <c r="I20" s="7" t="s">
        <v>38</v>
      </c>
      <c r="J20" s="7" t="s">
        <v>32</v>
      </c>
      <c r="K20" s="8">
        <v>100000</v>
      </c>
      <c r="L20" s="15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4.75" customHeight="1">
      <c r="A21" s="10">
        <v>17</v>
      </c>
      <c r="B21" s="6">
        <v>45520</v>
      </c>
      <c r="C21" s="7" t="s">
        <v>23</v>
      </c>
      <c r="D21" s="7" t="s">
        <v>16</v>
      </c>
      <c r="E21" s="7" t="s">
        <v>16</v>
      </c>
      <c r="F21" s="7" t="s">
        <v>16</v>
      </c>
      <c r="G21" s="7" t="s">
        <v>16</v>
      </c>
      <c r="H21" s="7" t="s">
        <v>16</v>
      </c>
      <c r="I21" s="7" t="s">
        <v>39</v>
      </c>
      <c r="J21" s="7" t="s">
        <v>32</v>
      </c>
      <c r="K21" s="8">
        <v>10000</v>
      </c>
      <c r="L21" s="1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4.75" customHeight="1">
      <c r="A22" s="10">
        <v>18</v>
      </c>
      <c r="B22" s="6">
        <v>45520</v>
      </c>
      <c r="C22" s="7" t="s">
        <v>23</v>
      </c>
      <c r="D22" s="7" t="s">
        <v>16</v>
      </c>
      <c r="E22" s="7" t="s">
        <v>16</v>
      </c>
      <c r="F22" s="7" t="s">
        <v>16</v>
      </c>
      <c r="G22" s="7" t="s">
        <v>16</v>
      </c>
      <c r="H22" s="7" t="s">
        <v>16</v>
      </c>
      <c r="I22" s="7" t="s">
        <v>24</v>
      </c>
      <c r="J22" s="7" t="s">
        <v>25</v>
      </c>
      <c r="K22" s="12">
        <v>5000</v>
      </c>
      <c r="L22" s="1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4.75" customHeight="1">
      <c r="A23" s="10">
        <v>19</v>
      </c>
      <c r="B23" s="6">
        <v>45520</v>
      </c>
      <c r="C23" s="7" t="s">
        <v>14</v>
      </c>
      <c r="D23" s="7" t="s">
        <v>20</v>
      </c>
      <c r="E23" s="14" t="s">
        <v>16</v>
      </c>
      <c r="F23" s="14" t="s">
        <v>16</v>
      </c>
      <c r="G23" s="7" t="s">
        <v>26</v>
      </c>
      <c r="H23" s="7" t="s">
        <v>26</v>
      </c>
      <c r="I23" s="14" t="s">
        <v>40</v>
      </c>
      <c r="J23" s="14" t="s">
        <v>41</v>
      </c>
      <c r="K23" s="12">
        <v>239900</v>
      </c>
      <c r="L23" s="1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4.75" customHeight="1">
      <c r="A24" s="10">
        <v>20</v>
      </c>
      <c r="B24" s="6">
        <v>45523</v>
      </c>
      <c r="C24" s="7" t="s">
        <v>23</v>
      </c>
      <c r="D24" s="7" t="s">
        <v>16</v>
      </c>
      <c r="E24" s="7" t="s">
        <v>16</v>
      </c>
      <c r="F24" s="7" t="s">
        <v>16</v>
      </c>
      <c r="G24" s="7" t="s">
        <v>16</v>
      </c>
      <c r="H24" s="7" t="s">
        <v>16</v>
      </c>
      <c r="I24" s="7" t="s">
        <v>42</v>
      </c>
      <c r="J24" s="7" t="s">
        <v>32</v>
      </c>
      <c r="K24" s="8">
        <v>30000</v>
      </c>
      <c r="L24" s="1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4.75" customHeight="1">
      <c r="A25" s="16">
        <v>21</v>
      </c>
      <c r="B25" s="6">
        <v>45524</v>
      </c>
      <c r="C25" s="7" t="s">
        <v>14</v>
      </c>
      <c r="D25" s="7" t="s">
        <v>20</v>
      </c>
      <c r="E25" s="7" t="s">
        <v>16</v>
      </c>
      <c r="F25" s="7" t="s">
        <v>16</v>
      </c>
      <c r="G25" s="7" t="s">
        <v>17</v>
      </c>
      <c r="H25" s="7" t="s">
        <v>17</v>
      </c>
      <c r="I25" s="7" t="s">
        <v>43</v>
      </c>
      <c r="J25" s="7" t="s">
        <v>44</v>
      </c>
      <c r="K25" s="8">
        <v>800000</v>
      </c>
      <c r="L25" s="1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4.75" customHeight="1">
      <c r="A26" s="16">
        <v>22</v>
      </c>
      <c r="B26" s="6">
        <v>45524</v>
      </c>
      <c r="C26" s="7" t="s">
        <v>23</v>
      </c>
      <c r="D26" s="7" t="s">
        <v>16</v>
      </c>
      <c r="E26" s="7" t="s">
        <v>16</v>
      </c>
      <c r="F26" s="7" t="s">
        <v>16</v>
      </c>
      <c r="G26" s="7" t="s">
        <v>16</v>
      </c>
      <c r="H26" s="7" t="s">
        <v>16</v>
      </c>
      <c r="I26" s="7" t="s">
        <v>24</v>
      </c>
      <c r="J26" s="7" t="s">
        <v>25</v>
      </c>
      <c r="K26" s="12">
        <v>3000</v>
      </c>
      <c r="L26" s="1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4.75" customHeight="1">
      <c r="A27" s="16">
        <v>23</v>
      </c>
      <c r="B27" s="6">
        <v>45524</v>
      </c>
      <c r="C27" s="7" t="s">
        <v>23</v>
      </c>
      <c r="D27" s="14" t="s">
        <v>35</v>
      </c>
      <c r="E27" s="7" t="s">
        <v>16</v>
      </c>
      <c r="F27" s="7" t="s">
        <v>16</v>
      </c>
      <c r="G27" s="7" t="s">
        <v>16</v>
      </c>
      <c r="H27" s="7" t="s">
        <v>16</v>
      </c>
      <c r="I27" s="7" t="s">
        <v>45</v>
      </c>
      <c r="J27" s="7" t="s">
        <v>32</v>
      </c>
      <c r="K27" s="12">
        <v>10000</v>
      </c>
      <c r="L27" s="1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4.75" customHeight="1">
      <c r="A28" s="16">
        <v>24</v>
      </c>
      <c r="B28" s="6">
        <v>45524</v>
      </c>
      <c r="C28" s="7" t="s">
        <v>14</v>
      </c>
      <c r="D28" s="14" t="s">
        <v>15</v>
      </c>
      <c r="E28" s="7" t="s">
        <v>16</v>
      </c>
      <c r="F28" s="7" t="s">
        <v>16</v>
      </c>
      <c r="G28" s="7" t="s">
        <v>16</v>
      </c>
      <c r="H28" s="7" t="s">
        <v>16</v>
      </c>
      <c r="I28" s="14" t="s">
        <v>46</v>
      </c>
      <c r="J28" s="14" t="s">
        <v>47</v>
      </c>
      <c r="K28" s="12">
        <v>13000000</v>
      </c>
      <c r="L28" s="1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4.75" customHeight="1">
      <c r="A29" s="16">
        <v>25</v>
      </c>
      <c r="B29" s="6">
        <v>45525</v>
      </c>
      <c r="C29" s="7" t="s">
        <v>23</v>
      </c>
      <c r="D29" s="7" t="s">
        <v>16</v>
      </c>
      <c r="E29" s="7" t="s">
        <v>16</v>
      </c>
      <c r="F29" s="7" t="s">
        <v>16</v>
      </c>
      <c r="G29" s="7" t="s">
        <v>16</v>
      </c>
      <c r="H29" s="7" t="s">
        <v>16</v>
      </c>
      <c r="I29" s="7" t="s">
        <v>29</v>
      </c>
      <c r="J29" s="7" t="s">
        <v>29</v>
      </c>
      <c r="K29" s="13">
        <v>70000</v>
      </c>
      <c r="L29" s="1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4.75" customHeight="1">
      <c r="A30" s="16">
        <v>26</v>
      </c>
      <c r="B30" s="6">
        <v>45525</v>
      </c>
      <c r="C30" s="7" t="s">
        <v>23</v>
      </c>
      <c r="D30" s="7" t="s">
        <v>16</v>
      </c>
      <c r="E30" s="7" t="s">
        <v>16</v>
      </c>
      <c r="F30" s="7" t="s">
        <v>16</v>
      </c>
      <c r="G30" s="7" t="s">
        <v>16</v>
      </c>
      <c r="H30" s="7" t="s">
        <v>16</v>
      </c>
      <c r="I30" s="7" t="s">
        <v>24</v>
      </c>
      <c r="J30" s="7" t="s">
        <v>25</v>
      </c>
      <c r="K30" s="12">
        <v>11000</v>
      </c>
      <c r="L30" s="1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4.75" customHeight="1">
      <c r="A31" s="16">
        <v>27</v>
      </c>
      <c r="B31" s="6">
        <v>45526</v>
      </c>
      <c r="C31" s="7" t="s">
        <v>23</v>
      </c>
      <c r="D31" s="7" t="s">
        <v>16</v>
      </c>
      <c r="E31" s="7" t="s">
        <v>16</v>
      </c>
      <c r="F31" s="7" t="s">
        <v>16</v>
      </c>
      <c r="G31" s="7" t="s">
        <v>16</v>
      </c>
      <c r="H31" s="7" t="s">
        <v>16</v>
      </c>
      <c r="I31" s="7" t="s">
        <v>24</v>
      </c>
      <c r="J31" s="7" t="s">
        <v>25</v>
      </c>
      <c r="K31" s="12">
        <v>11000</v>
      </c>
      <c r="L31" s="1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4.75" customHeight="1">
      <c r="A32" s="10">
        <v>28</v>
      </c>
      <c r="B32" s="6">
        <v>45527</v>
      </c>
      <c r="C32" s="7" t="s">
        <v>14</v>
      </c>
      <c r="D32" s="14" t="s">
        <v>15</v>
      </c>
      <c r="E32" s="7" t="s">
        <v>16</v>
      </c>
      <c r="F32" s="7" t="s">
        <v>16</v>
      </c>
      <c r="G32" s="7" t="s">
        <v>16</v>
      </c>
      <c r="H32" s="7" t="s">
        <v>16</v>
      </c>
      <c r="I32" s="17" t="s">
        <v>48</v>
      </c>
      <c r="J32" s="17" t="s">
        <v>49</v>
      </c>
      <c r="K32" s="13">
        <v>4075000</v>
      </c>
      <c r="L32" s="1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4.75" customHeight="1">
      <c r="A33" s="16">
        <v>29</v>
      </c>
      <c r="B33" s="6">
        <v>45530</v>
      </c>
      <c r="C33" s="7" t="s">
        <v>23</v>
      </c>
      <c r="D33" s="7" t="s">
        <v>16</v>
      </c>
      <c r="E33" s="7" t="s">
        <v>16</v>
      </c>
      <c r="F33" s="7" t="s">
        <v>16</v>
      </c>
      <c r="G33" s="7" t="s">
        <v>16</v>
      </c>
      <c r="H33" s="7" t="s">
        <v>16</v>
      </c>
      <c r="I33" s="7" t="s">
        <v>29</v>
      </c>
      <c r="J33" s="7" t="s">
        <v>29</v>
      </c>
      <c r="K33" s="13">
        <v>70000</v>
      </c>
      <c r="L33" s="1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4.75" customHeight="1">
      <c r="A34" s="16">
        <v>30</v>
      </c>
      <c r="B34" s="6">
        <v>45530</v>
      </c>
      <c r="C34" s="7" t="s">
        <v>23</v>
      </c>
      <c r="D34" s="7" t="s">
        <v>16</v>
      </c>
      <c r="E34" s="7" t="s">
        <v>16</v>
      </c>
      <c r="F34" s="7" t="s">
        <v>16</v>
      </c>
      <c r="G34" s="7" t="s">
        <v>16</v>
      </c>
      <c r="H34" s="7" t="s">
        <v>16</v>
      </c>
      <c r="I34" s="7" t="s">
        <v>24</v>
      </c>
      <c r="J34" s="7" t="s">
        <v>25</v>
      </c>
      <c r="K34" s="12">
        <v>8000</v>
      </c>
      <c r="L34" s="1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4.75" customHeight="1">
      <c r="A35" s="16">
        <v>31</v>
      </c>
      <c r="B35" s="6">
        <v>45531</v>
      </c>
      <c r="C35" s="7" t="s">
        <v>14</v>
      </c>
      <c r="D35" s="7" t="s">
        <v>35</v>
      </c>
      <c r="E35" s="7" t="s">
        <v>16</v>
      </c>
      <c r="F35" s="7" t="s">
        <v>16</v>
      </c>
      <c r="G35" s="7" t="s">
        <v>16</v>
      </c>
      <c r="H35" s="7" t="s">
        <v>16</v>
      </c>
      <c r="I35" s="7" t="s">
        <v>50</v>
      </c>
      <c r="J35" s="7" t="s">
        <v>51</v>
      </c>
      <c r="K35" s="8">
        <v>50000</v>
      </c>
      <c r="L35" s="1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4.75" customHeight="1">
      <c r="A36" s="16">
        <v>32</v>
      </c>
      <c r="B36" s="6">
        <v>45531</v>
      </c>
      <c r="C36" s="7" t="s">
        <v>23</v>
      </c>
      <c r="D36" s="7" t="s">
        <v>16</v>
      </c>
      <c r="E36" s="7" t="s">
        <v>16</v>
      </c>
      <c r="F36" s="7" t="s">
        <v>16</v>
      </c>
      <c r="G36" s="7" t="s">
        <v>16</v>
      </c>
      <c r="H36" s="7" t="s">
        <v>16</v>
      </c>
      <c r="I36" s="7" t="s">
        <v>24</v>
      </c>
      <c r="J36" s="7" t="s">
        <v>25</v>
      </c>
      <c r="K36" s="12">
        <v>5000</v>
      </c>
      <c r="L36" s="1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4.75" customHeight="1">
      <c r="A37" s="16">
        <v>33</v>
      </c>
      <c r="B37" s="6">
        <v>45532</v>
      </c>
      <c r="C37" s="7" t="s">
        <v>23</v>
      </c>
      <c r="D37" s="7" t="s">
        <v>16</v>
      </c>
      <c r="E37" s="7" t="s">
        <v>16</v>
      </c>
      <c r="F37" s="7" t="s">
        <v>16</v>
      </c>
      <c r="G37" s="7" t="s">
        <v>16</v>
      </c>
      <c r="H37" s="7" t="s">
        <v>16</v>
      </c>
      <c r="I37" s="7" t="s">
        <v>24</v>
      </c>
      <c r="J37" s="7" t="s">
        <v>25</v>
      </c>
      <c r="K37" s="12">
        <v>500</v>
      </c>
      <c r="L37" s="1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4.75" customHeight="1">
      <c r="A38" s="16">
        <v>34</v>
      </c>
      <c r="B38" s="6">
        <v>45533</v>
      </c>
      <c r="C38" s="7" t="s">
        <v>23</v>
      </c>
      <c r="D38" s="14" t="s">
        <v>15</v>
      </c>
      <c r="E38" s="7" t="s">
        <v>16</v>
      </c>
      <c r="F38" s="7" t="s">
        <v>16</v>
      </c>
      <c r="G38" s="7" t="s">
        <v>16</v>
      </c>
      <c r="H38" s="7" t="s">
        <v>16</v>
      </c>
      <c r="I38" s="14" t="s">
        <v>52</v>
      </c>
      <c r="J38" s="14" t="s">
        <v>53</v>
      </c>
      <c r="K38" s="12">
        <v>1000000</v>
      </c>
      <c r="L38" s="1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4.75" customHeight="1">
      <c r="A39" s="16">
        <v>35</v>
      </c>
      <c r="B39" s="6">
        <v>45533</v>
      </c>
      <c r="C39" s="7" t="s">
        <v>23</v>
      </c>
      <c r="D39" s="7" t="s">
        <v>16</v>
      </c>
      <c r="E39" s="7" t="s">
        <v>16</v>
      </c>
      <c r="F39" s="7" t="s">
        <v>16</v>
      </c>
      <c r="G39" s="7" t="s">
        <v>16</v>
      </c>
      <c r="H39" s="7" t="s">
        <v>16</v>
      </c>
      <c r="I39" s="7" t="s">
        <v>24</v>
      </c>
      <c r="J39" s="7" t="s">
        <v>25</v>
      </c>
      <c r="K39" s="12">
        <v>3000</v>
      </c>
      <c r="L39" s="1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4.75" customHeight="1">
      <c r="A40" s="16">
        <v>36</v>
      </c>
      <c r="B40" s="6">
        <v>45534</v>
      </c>
      <c r="C40" s="7" t="s">
        <v>23</v>
      </c>
      <c r="D40" s="7" t="s">
        <v>16</v>
      </c>
      <c r="E40" s="7" t="s">
        <v>16</v>
      </c>
      <c r="F40" s="7" t="s">
        <v>16</v>
      </c>
      <c r="G40" s="7" t="s">
        <v>16</v>
      </c>
      <c r="H40" s="7" t="s">
        <v>16</v>
      </c>
      <c r="I40" s="7" t="s">
        <v>24</v>
      </c>
      <c r="J40" s="7" t="s">
        <v>25</v>
      </c>
      <c r="K40" s="12">
        <v>6000</v>
      </c>
      <c r="L40" s="1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4.75" customHeight="1">
      <c r="A41" s="16">
        <v>37</v>
      </c>
      <c r="B41" s="6"/>
      <c r="C41" s="14"/>
      <c r="D41" s="7"/>
      <c r="E41" s="14"/>
      <c r="F41" s="14"/>
      <c r="G41" s="14"/>
      <c r="H41" s="14"/>
      <c r="I41" s="7"/>
      <c r="J41" s="7"/>
      <c r="K41" s="8"/>
      <c r="L41" s="1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4.75" customHeight="1">
      <c r="A42" s="130" t="s">
        <v>54</v>
      </c>
      <c r="B42" s="131"/>
      <c r="C42" s="131"/>
      <c r="D42" s="131"/>
      <c r="E42" s="131"/>
      <c r="F42" s="131"/>
      <c r="G42" s="131"/>
      <c r="H42" s="131"/>
      <c r="I42" s="131"/>
      <c r="J42" s="132"/>
      <c r="K42" s="18">
        <f>SUM(K5:K41)</f>
        <v>31363400</v>
      </c>
      <c r="L42" s="19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">
      <c r="A46" s="1"/>
      <c r="B46" s="20"/>
      <c r="C46" s="21"/>
      <c r="D46" s="21"/>
      <c r="E46" s="21"/>
      <c r="F46" s="21"/>
      <c r="G46" s="21"/>
      <c r="H46" s="21"/>
      <c r="I46" s="21"/>
      <c r="J46" s="21"/>
      <c r="K46" s="22"/>
      <c r="L46" s="2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">
      <c r="A47" s="1"/>
      <c r="B47" s="20"/>
      <c r="C47" s="21"/>
      <c r="D47" s="23"/>
      <c r="E47" s="21"/>
      <c r="F47" s="21"/>
      <c r="G47" s="21"/>
      <c r="H47" s="21"/>
      <c r="I47" s="23"/>
      <c r="J47" s="23"/>
      <c r="K47" s="24"/>
      <c r="L47" s="23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">
      <c r="A48" s="1"/>
      <c r="B48" s="25"/>
      <c r="C48" s="21"/>
      <c r="D48" s="23"/>
      <c r="E48" s="21"/>
      <c r="F48" s="21"/>
      <c r="G48" s="21"/>
      <c r="H48" s="21"/>
      <c r="I48" s="23"/>
      <c r="J48" s="23"/>
      <c r="K48" s="24"/>
      <c r="L48" s="23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">
      <c r="A49" s="1"/>
      <c r="B49" s="25"/>
      <c r="C49" s="21"/>
      <c r="D49" s="21"/>
      <c r="E49" s="21"/>
      <c r="F49" s="21"/>
      <c r="G49" s="21"/>
      <c r="H49" s="21"/>
      <c r="I49" s="21"/>
      <c r="J49" s="21"/>
      <c r="K49" s="22"/>
      <c r="L49" s="2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">
      <c r="A50" s="1"/>
      <c r="B50" s="25"/>
      <c r="C50" s="21"/>
      <c r="D50" s="21"/>
      <c r="E50" s="21"/>
      <c r="F50" s="21"/>
      <c r="G50" s="21"/>
      <c r="H50" s="21"/>
      <c r="I50" s="23"/>
      <c r="J50" s="23"/>
      <c r="K50" s="24"/>
      <c r="L50" s="23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">
      <c r="A51" s="1"/>
      <c r="B51" s="25"/>
      <c r="C51" s="23"/>
      <c r="D51" s="21"/>
      <c r="E51" s="21"/>
      <c r="F51" s="21"/>
      <c r="G51" s="21"/>
      <c r="H51" s="21"/>
      <c r="I51" s="23"/>
      <c r="J51" s="23"/>
      <c r="K51" s="24"/>
      <c r="L51" s="23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">
      <c r="A52" s="1"/>
      <c r="B52" s="25"/>
      <c r="C52" s="23"/>
      <c r="D52" s="21"/>
      <c r="E52" s="21"/>
      <c r="F52" s="21"/>
      <c r="G52" s="21"/>
      <c r="H52" s="21"/>
      <c r="I52" s="23"/>
      <c r="J52" s="23"/>
      <c r="K52" s="24"/>
      <c r="L52" s="23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">
      <c r="A53" s="1"/>
      <c r="B53" s="25"/>
      <c r="C53" s="21"/>
      <c r="D53" s="23"/>
      <c r="E53" s="21"/>
      <c r="F53" s="21"/>
      <c r="G53" s="21"/>
      <c r="H53" s="21"/>
      <c r="I53" s="23"/>
      <c r="J53" s="23"/>
      <c r="K53" s="24"/>
      <c r="L53" s="23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">
      <c r="A54" s="1"/>
      <c r="B54" s="25"/>
      <c r="C54" s="21"/>
      <c r="D54" s="21"/>
      <c r="E54" s="21"/>
      <c r="F54" s="21"/>
      <c r="G54" s="21"/>
      <c r="H54" s="21"/>
      <c r="I54" s="23"/>
      <c r="J54" s="23"/>
      <c r="K54" s="24"/>
      <c r="L54" s="23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">
      <c r="A55" s="1"/>
      <c r="B55" s="25"/>
      <c r="C55" s="21"/>
      <c r="D55" s="21"/>
      <c r="E55" s="21"/>
      <c r="F55" s="21"/>
      <c r="G55" s="21"/>
      <c r="H55" s="21"/>
      <c r="I55" s="23"/>
      <c r="J55" s="23"/>
      <c r="K55" s="24"/>
      <c r="L55" s="23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">
      <c r="A56" s="1"/>
      <c r="B56" s="25"/>
      <c r="C56" s="21"/>
      <c r="D56" s="21"/>
      <c r="E56" s="21"/>
      <c r="F56" s="21"/>
      <c r="G56" s="21"/>
      <c r="H56" s="21"/>
      <c r="I56" s="23"/>
      <c r="J56" s="23"/>
      <c r="K56" s="24"/>
      <c r="L56" s="23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">
      <c r="A57" s="1"/>
      <c r="B57" s="25"/>
      <c r="C57" s="21"/>
      <c r="D57" s="23"/>
      <c r="E57" s="21"/>
      <c r="F57" s="23"/>
      <c r="G57" s="21"/>
      <c r="H57" s="21"/>
      <c r="I57" s="23"/>
      <c r="J57" s="23"/>
      <c r="K57" s="24"/>
      <c r="L57" s="23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">
      <c r="A58" s="1"/>
      <c r="B58" s="25"/>
      <c r="C58" s="23"/>
      <c r="D58" s="23"/>
      <c r="E58" s="21"/>
      <c r="F58" s="21"/>
      <c r="G58" s="21"/>
      <c r="H58" s="21"/>
      <c r="I58" s="23"/>
      <c r="J58" s="23"/>
      <c r="K58" s="24"/>
      <c r="L58" s="23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">
      <c r="B59" s="25"/>
      <c r="C59" s="23"/>
      <c r="D59" s="23"/>
      <c r="E59" s="23"/>
      <c r="F59" s="23"/>
      <c r="G59" s="23"/>
      <c r="H59" s="23"/>
      <c r="I59" s="23"/>
      <c r="J59" s="23"/>
      <c r="K59" s="24"/>
      <c r="L59" s="23"/>
    </row>
    <row r="60" spans="1:26" ht="14">
      <c r="B60" s="25"/>
      <c r="C60" s="23"/>
      <c r="D60" s="23"/>
      <c r="E60" s="23"/>
      <c r="F60" s="23"/>
      <c r="G60" s="23"/>
      <c r="H60" s="23"/>
      <c r="I60" s="23"/>
      <c r="J60" s="23"/>
      <c r="K60" s="24"/>
      <c r="L60" s="23"/>
    </row>
    <row r="61" spans="1:26" ht="14">
      <c r="B61" s="25"/>
      <c r="C61" s="21"/>
      <c r="D61" s="23"/>
      <c r="E61" s="21"/>
      <c r="F61" s="21"/>
      <c r="G61" s="21"/>
      <c r="H61" s="21"/>
      <c r="I61" s="23"/>
      <c r="J61" s="23"/>
      <c r="K61" s="24"/>
      <c r="L61" s="21"/>
    </row>
    <row r="62" spans="1:26" ht="14">
      <c r="B62" s="25"/>
      <c r="C62" s="23"/>
      <c r="D62" s="23"/>
      <c r="E62" s="23"/>
      <c r="F62" s="23"/>
      <c r="G62" s="23"/>
      <c r="H62" s="23"/>
      <c r="I62" s="23"/>
      <c r="J62" s="23"/>
      <c r="K62" s="24"/>
      <c r="L62" s="23"/>
    </row>
    <row r="63" spans="1:26" ht="14">
      <c r="B63" s="25"/>
      <c r="C63" s="23"/>
      <c r="D63" s="21"/>
      <c r="E63" s="21"/>
      <c r="F63" s="21"/>
      <c r="G63" s="21"/>
      <c r="H63" s="21"/>
      <c r="I63" s="23"/>
      <c r="J63" s="23"/>
      <c r="K63" s="24"/>
      <c r="L63" s="23"/>
    </row>
    <row r="64" spans="1:26" ht="14">
      <c r="B64" s="25"/>
      <c r="C64" s="21"/>
      <c r="D64" s="21"/>
      <c r="E64" s="21"/>
      <c r="F64" s="21"/>
      <c r="G64" s="21"/>
      <c r="H64" s="21"/>
      <c r="I64" s="23"/>
      <c r="J64" s="23"/>
      <c r="K64" s="24"/>
      <c r="L64" s="23"/>
    </row>
    <row r="65" spans="2:12" ht="14">
      <c r="B65" s="25"/>
      <c r="C65" s="23"/>
      <c r="D65" s="21"/>
      <c r="E65" s="21"/>
      <c r="F65" s="21"/>
      <c r="G65" s="21"/>
      <c r="H65" s="21"/>
      <c r="I65" s="23"/>
      <c r="J65" s="23"/>
      <c r="K65" s="24"/>
      <c r="L65" s="23"/>
    </row>
    <row r="66" spans="2:12" ht="14">
      <c r="B66" s="25"/>
      <c r="C66" s="23"/>
      <c r="D66" s="21"/>
      <c r="E66" s="21"/>
      <c r="F66" s="21"/>
      <c r="G66" s="21"/>
      <c r="H66" s="21"/>
      <c r="I66" s="23"/>
      <c r="J66" s="23"/>
      <c r="K66" s="24"/>
      <c r="L66" s="23"/>
    </row>
    <row r="67" spans="2:12" ht="14">
      <c r="B67" s="25"/>
      <c r="C67" s="23"/>
      <c r="D67" s="21"/>
      <c r="E67" s="21"/>
      <c r="F67" s="21"/>
      <c r="G67" s="21"/>
      <c r="H67" s="21"/>
      <c r="I67" s="23"/>
      <c r="J67" s="23"/>
      <c r="K67" s="24"/>
      <c r="L67" s="23"/>
    </row>
    <row r="68" spans="2:12" ht="14">
      <c r="B68" s="23"/>
      <c r="C68" s="23"/>
      <c r="D68" s="23"/>
      <c r="E68" s="23"/>
      <c r="F68" s="23"/>
      <c r="G68" s="23"/>
      <c r="H68" s="23"/>
      <c r="I68" s="23"/>
      <c r="J68" s="23"/>
      <c r="K68" s="24"/>
      <c r="L68" s="23"/>
    </row>
  </sheetData>
  <mergeCells count="11">
    <mergeCell ref="J3:J4"/>
    <mergeCell ref="K3:K4"/>
    <mergeCell ref="A42:J42"/>
    <mergeCell ref="A1:L1"/>
    <mergeCell ref="A2:L2"/>
    <mergeCell ref="A3:A4"/>
    <mergeCell ref="B3:B4"/>
    <mergeCell ref="C3:C4"/>
    <mergeCell ref="D3:D4"/>
    <mergeCell ref="I3:I4"/>
    <mergeCell ref="L3:L4"/>
  </mergeCells>
  <phoneticPr fontId="27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Z1017"/>
  <sheetViews>
    <sheetView workbookViewId="0">
      <selection activeCell="B3" sqref="B1:B1048576"/>
    </sheetView>
  </sheetViews>
  <sheetFormatPr defaultColWidth="12.6328125" defaultRowHeight="15.75" customHeight="1"/>
  <cols>
    <col min="2" max="2" width="17.7265625" bestFit="1" customWidth="1"/>
    <col min="3" max="3" width="46" customWidth="1"/>
    <col min="4" max="4" width="15.08984375" customWidth="1"/>
    <col min="6" max="6" width="18.453125" customWidth="1"/>
    <col min="7" max="7" width="24" customWidth="1"/>
  </cols>
  <sheetData>
    <row r="1" spans="1:26" ht="38.25" customHeight="1">
      <c r="A1" s="140" t="s">
        <v>0</v>
      </c>
      <c r="B1" s="134"/>
      <c r="C1" s="134"/>
      <c r="D1" s="134"/>
      <c r="E1" s="134"/>
      <c r="F1" s="134"/>
      <c r="G1" s="134"/>
      <c r="H1" s="23"/>
      <c r="I1" s="23"/>
      <c r="J1" s="23"/>
      <c r="K1" s="23"/>
      <c r="L1" s="23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</row>
    <row r="2" spans="1:26" ht="38.25" customHeight="1">
      <c r="A2" s="141" t="s">
        <v>55</v>
      </c>
      <c r="B2" s="134"/>
      <c r="C2" s="134"/>
      <c r="D2" s="134"/>
      <c r="E2" s="134"/>
      <c r="F2" s="134"/>
      <c r="G2" s="134"/>
      <c r="H2" s="27"/>
      <c r="I2" s="27"/>
      <c r="J2" s="27"/>
      <c r="K2" s="27"/>
      <c r="L2" s="27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</row>
    <row r="3" spans="1:26" ht="38.25" customHeight="1">
      <c r="A3" s="28" t="s">
        <v>2</v>
      </c>
      <c r="B3" s="29" t="s">
        <v>56</v>
      </c>
      <c r="C3" s="29" t="s">
        <v>57</v>
      </c>
      <c r="D3" s="30" t="s">
        <v>58</v>
      </c>
      <c r="E3" s="29" t="s">
        <v>59</v>
      </c>
      <c r="F3" s="29" t="s">
        <v>60</v>
      </c>
      <c r="G3" s="31" t="s">
        <v>61</v>
      </c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</row>
    <row r="4" spans="1:26" ht="25.5" customHeight="1">
      <c r="A4" s="32">
        <v>1</v>
      </c>
      <c r="B4" s="33">
        <v>45505</v>
      </c>
      <c r="C4" s="34" t="s">
        <v>62</v>
      </c>
      <c r="D4" s="35">
        <v>14000</v>
      </c>
      <c r="E4" s="34" t="s">
        <v>16</v>
      </c>
      <c r="F4" s="36" t="s">
        <v>63</v>
      </c>
      <c r="G4" s="37" t="s">
        <v>64</v>
      </c>
      <c r="H4" s="26"/>
      <c r="I4" s="25"/>
      <c r="J4" s="38"/>
      <c r="K4" s="39"/>
      <c r="L4" s="38"/>
      <c r="M4" s="40"/>
      <c r="N4" s="38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</row>
    <row r="5" spans="1:26" ht="25.5" customHeight="1">
      <c r="A5" s="41">
        <v>2</v>
      </c>
      <c r="B5" s="42">
        <v>45505</v>
      </c>
      <c r="C5" s="7" t="s">
        <v>65</v>
      </c>
      <c r="D5" s="13">
        <v>130000</v>
      </c>
      <c r="E5" s="43" t="s">
        <v>16</v>
      </c>
      <c r="F5" s="44"/>
      <c r="G5" s="45" t="s">
        <v>66</v>
      </c>
      <c r="H5" s="26"/>
      <c r="I5" s="46"/>
      <c r="J5" s="38"/>
      <c r="K5" s="47"/>
      <c r="L5" s="38"/>
      <c r="M5" s="40"/>
      <c r="N5" s="38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</row>
    <row r="6" spans="1:26" ht="25.5" customHeight="1">
      <c r="A6" s="41">
        <v>3</v>
      </c>
      <c r="B6" s="42">
        <v>45506</v>
      </c>
      <c r="C6" s="7" t="s">
        <v>65</v>
      </c>
      <c r="D6" s="48">
        <v>220000</v>
      </c>
      <c r="E6" s="43" t="s">
        <v>16</v>
      </c>
      <c r="F6" s="49"/>
      <c r="G6" s="45" t="s">
        <v>66</v>
      </c>
      <c r="H6" s="26"/>
      <c r="I6" s="25"/>
      <c r="J6" s="38"/>
      <c r="K6" s="39"/>
      <c r="L6" s="38"/>
      <c r="M6" s="40"/>
      <c r="N6" s="38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ht="25.5" customHeight="1">
      <c r="A7" s="41">
        <v>4</v>
      </c>
      <c r="B7" s="42">
        <v>45509</v>
      </c>
      <c r="C7" s="43" t="s">
        <v>67</v>
      </c>
      <c r="D7" s="48">
        <v>540000</v>
      </c>
      <c r="E7" s="43" t="s">
        <v>16</v>
      </c>
      <c r="F7" s="49" t="s">
        <v>68</v>
      </c>
      <c r="G7" s="45" t="s">
        <v>69</v>
      </c>
      <c r="H7" s="26"/>
      <c r="I7" s="46"/>
      <c r="J7" s="38"/>
      <c r="K7" s="47"/>
      <c r="L7" s="38"/>
      <c r="M7" s="40"/>
      <c r="N7" s="38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ht="25.5" customHeight="1">
      <c r="A8" s="41">
        <v>5</v>
      </c>
      <c r="B8" s="42">
        <v>45509</v>
      </c>
      <c r="C8" s="7" t="s">
        <v>70</v>
      </c>
      <c r="D8" s="12">
        <v>183660</v>
      </c>
      <c r="E8" s="7" t="s">
        <v>16</v>
      </c>
      <c r="F8" s="50"/>
      <c r="G8" s="11"/>
      <c r="H8" s="26"/>
      <c r="I8" s="46"/>
      <c r="J8" s="38"/>
      <c r="K8" s="47"/>
      <c r="L8" s="38"/>
      <c r="M8" s="40"/>
      <c r="N8" s="38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26" ht="25.5" customHeight="1">
      <c r="A9" s="41">
        <v>6</v>
      </c>
      <c r="B9" s="42">
        <v>45509</v>
      </c>
      <c r="C9" s="7" t="s">
        <v>71</v>
      </c>
      <c r="D9" s="12">
        <v>40000</v>
      </c>
      <c r="E9" s="7" t="s">
        <v>26</v>
      </c>
      <c r="F9" s="50" t="s">
        <v>72</v>
      </c>
      <c r="G9" s="51" t="s">
        <v>36</v>
      </c>
      <c r="H9" s="26"/>
      <c r="I9" s="46"/>
      <c r="J9" s="38"/>
      <c r="K9" s="47"/>
      <c r="L9" s="38"/>
      <c r="M9" s="40"/>
      <c r="N9" s="38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ht="25.5" customHeight="1">
      <c r="A10" s="41">
        <v>7</v>
      </c>
      <c r="B10" s="42">
        <v>45509</v>
      </c>
      <c r="C10" s="7" t="s">
        <v>73</v>
      </c>
      <c r="D10" s="12">
        <v>49800</v>
      </c>
      <c r="E10" s="7" t="s">
        <v>26</v>
      </c>
      <c r="F10" s="50" t="s">
        <v>74</v>
      </c>
      <c r="G10" s="51" t="s">
        <v>75</v>
      </c>
      <c r="H10" s="26"/>
      <c r="I10" s="46"/>
      <c r="J10" s="38"/>
      <c r="K10" s="47"/>
      <c r="L10" s="38"/>
      <c r="M10" s="40"/>
      <c r="N10" s="38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6" ht="25.5" customHeight="1">
      <c r="A11" s="41">
        <v>8</v>
      </c>
      <c r="B11" s="42">
        <v>45509</v>
      </c>
      <c r="C11" s="43" t="s">
        <v>67</v>
      </c>
      <c r="D11" s="12">
        <v>100000</v>
      </c>
      <c r="E11" s="7" t="s">
        <v>16</v>
      </c>
      <c r="F11" s="50" t="s">
        <v>76</v>
      </c>
      <c r="G11" s="11" t="s">
        <v>77</v>
      </c>
      <c r="H11" s="26"/>
      <c r="I11" s="46"/>
      <c r="J11" s="38"/>
      <c r="K11" s="47"/>
      <c r="L11" s="38"/>
      <c r="M11" s="40"/>
      <c r="N11" s="52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6" ht="25.5" customHeight="1">
      <c r="A12" s="41">
        <v>9</v>
      </c>
      <c r="B12" s="42">
        <v>45510</v>
      </c>
      <c r="C12" s="7" t="s">
        <v>78</v>
      </c>
      <c r="D12" s="12">
        <v>24000</v>
      </c>
      <c r="E12" s="7" t="s">
        <v>16</v>
      </c>
      <c r="F12" s="50" t="s">
        <v>79</v>
      </c>
      <c r="G12" s="11" t="s">
        <v>80</v>
      </c>
      <c r="H12" s="26"/>
      <c r="I12" s="46"/>
      <c r="J12" s="53"/>
      <c r="K12" s="54"/>
      <c r="L12" s="53"/>
      <c r="M12" s="55"/>
      <c r="N12" s="53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6" ht="25.5" customHeight="1">
      <c r="A13" s="41">
        <v>10</v>
      </c>
      <c r="B13" s="42">
        <v>45510</v>
      </c>
      <c r="C13" s="43" t="s">
        <v>81</v>
      </c>
      <c r="D13" s="48">
        <v>508800</v>
      </c>
      <c r="E13" s="43" t="s">
        <v>16</v>
      </c>
      <c r="F13" s="49" t="s">
        <v>82</v>
      </c>
      <c r="G13" s="56" t="s">
        <v>83</v>
      </c>
      <c r="H13" s="26"/>
      <c r="I13" s="46"/>
      <c r="J13" s="53"/>
      <c r="K13" s="54"/>
      <c r="L13" s="53"/>
      <c r="M13" s="55"/>
      <c r="N13" s="53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6" ht="25.5" customHeight="1">
      <c r="A14" s="41">
        <v>11</v>
      </c>
      <c r="B14" s="42">
        <v>45510</v>
      </c>
      <c r="C14" s="43" t="s">
        <v>84</v>
      </c>
      <c r="D14" s="48">
        <v>50000</v>
      </c>
      <c r="E14" s="43" t="s">
        <v>26</v>
      </c>
      <c r="F14" s="49" t="s">
        <v>85</v>
      </c>
      <c r="G14" s="56" t="s">
        <v>37</v>
      </c>
      <c r="H14" s="26"/>
      <c r="I14" s="46"/>
      <c r="J14" s="53"/>
      <c r="K14" s="54"/>
      <c r="L14" s="53"/>
      <c r="M14" s="55"/>
      <c r="N14" s="53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6" ht="25.5" customHeight="1">
      <c r="A15" s="41">
        <v>12</v>
      </c>
      <c r="B15" s="42">
        <v>45512</v>
      </c>
      <c r="C15" s="7" t="s">
        <v>65</v>
      </c>
      <c r="D15" s="13">
        <v>146000</v>
      </c>
      <c r="E15" s="43" t="s">
        <v>16</v>
      </c>
      <c r="F15" s="44"/>
      <c r="G15" s="45" t="s">
        <v>66</v>
      </c>
      <c r="H15" s="26"/>
      <c r="I15" s="46"/>
      <c r="J15" s="53"/>
      <c r="K15" s="54"/>
      <c r="L15" s="53"/>
      <c r="M15" s="55"/>
      <c r="N15" s="53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6" ht="25.5" customHeight="1">
      <c r="A16" s="41">
        <v>13</v>
      </c>
      <c r="B16" s="42">
        <v>45513</v>
      </c>
      <c r="C16" s="43" t="s">
        <v>67</v>
      </c>
      <c r="D16" s="12">
        <v>150000</v>
      </c>
      <c r="E16" s="43" t="s">
        <v>16</v>
      </c>
      <c r="F16" s="49" t="s">
        <v>86</v>
      </c>
      <c r="G16" s="45" t="s">
        <v>87</v>
      </c>
      <c r="H16" s="26"/>
      <c r="I16" s="38"/>
      <c r="J16" s="53"/>
      <c r="K16" s="54"/>
      <c r="L16" s="53"/>
      <c r="M16" s="55"/>
      <c r="N16" s="53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6" ht="25.5" customHeight="1">
      <c r="A17" s="41">
        <v>14</v>
      </c>
      <c r="B17" s="42">
        <v>45513</v>
      </c>
      <c r="C17" s="43" t="s">
        <v>88</v>
      </c>
      <c r="D17" s="48">
        <v>200000</v>
      </c>
      <c r="E17" s="43" t="s">
        <v>26</v>
      </c>
      <c r="F17" s="49" t="s">
        <v>89</v>
      </c>
      <c r="G17" s="45" t="s">
        <v>90</v>
      </c>
      <c r="H17" s="26"/>
      <c r="I17" s="25"/>
      <c r="J17" s="38"/>
      <c r="K17" s="39"/>
      <c r="L17" s="53"/>
      <c r="M17" s="57"/>
      <c r="N17" s="23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ht="25.5" customHeight="1">
      <c r="A18" s="41">
        <v>15</v>
      </c>
      <c r="B18" s="42">
        <v>45513</v>
      </c>
      <c r="C18" s="43" t="s">
        <v>67</v>
      </c>
      <c r="D18" s="12">
        <v>50000</v>
      </c>
      <c r="E18" s="43" t="s">
        <v>16</v>
      </c>
      <c r="F18" s="50" t="s">
        <v>91</v>
      </c>
      <c r="G18" s="58" t="s">
        <v>36</v>
      </c>
      <c r="H18" s="26"/>
      <c r="I18" s="25"/>
      <c r="J18" s="38"/>
      <c r="K18" s="24"/>
      <c r="L18" s="53"/>
      <c r="M18" s="57"/>
      <c r="N18" s="23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6" ht="25.5" customHeight="1">
      <c r="A19" s="41">
        <v>16</v>
      </c>
      <c r="B19" s="42">
        <v>45513</v>
      </c>
      <c r="C19" s="59" t="s">
        <v>92</v>
      </c>
      <c r="D19" s="60">
        <v>1050000</v>
      </c>
      <c r="E19" s="61" t="s">
        <v>16</v>
      </c>
      <c r="F19" s="62" t="s">
        <v>93</v>
      </c>
      <c r="G19" s="63" t="s">
        <v>94</v>
      </c>
      <c r="H19" s="26"/>
      <c r="I19" s="46"/>
      <c r="J19" s="38"/>
      <c r="K19" s="24"/>
      <c r="L19" s="53"/>
      <c r="M19" s="57"/>
      <c r="N19" s="23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spans="1:26" ht="25.5" customHeight="1">
      <c r="A20" s="41">
        <v>17</v>
      </c>
      <c r="B20" s="42">
        <v>45513</v>
      </c>
      <c r="C20" s="7" t="s">
        <v>95</v>
      </c>
      <c r="D20" s="48">
        <v>126000</v>
      </c>
      <c r="E20" s="43" t="s">
        <v>17</v>
      </c>
      <c r="F20" s="49" t="s">
        <v>96</v>
      </c>
      <c r="G20" s="56" t="s">
        <v>97</v>
      </c>
      <c r="H20" s="26"/>
      <c r="I20" s="25"/>
      <c r="J20" s="23"/>
      <c r="K20" s="24"/>
      <c r="L20" s="53"/>
      <c r="M20" s="40"/>
      <c r="N20" s="38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ht="25.5" customHeight="1">
      <c r="A21" s="41">
        <v>18</v>
      </c>
      <c r="B21" s="42">
        <v>45516</v>
      </c>
      <c r="C21" s="43" t="s">
        <v>67</v>
      </c>
      <c r="D21" s="12">
        <v>100000</v>
      </c>
      <c r="E21" s="43" t="s">
        <v>16</v>
      </c>
      <c r="F21" s="50" t="s">
        <v>76</v>
      </c>
      <c r="G21" s="11" t="s">
        <v>98</v>
      </c>
      <c r="H21" s="26"/>
      <c r="I21" s="25"/>
      <c r="J21" s="23"/>
      <c r="K21" s="24"/>
      <c r="L21" s="53"/>
      <c r="M21" s="40"/>
      <c r="N21" s="38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spans="1:26" ht="25.5" customHeight="1">
      <c r="A22" s="41">
        <v>19</v>
      </c>
      <c r="B22" s="42">
        <v>45516</v>
      </c>
      <c r="C22" s="7" t="s">
        <v>99</v>
      </c>
      <c r="D22" s="12">
        <v>90090</v>
      </c>
      <c r="E22" s="43" t="s">
        <v>16</v>
      </c>
      <c r="F22" s="43" t="s">
        <v>16</v>
      </c>
      <c r="G22" s="45" t="s">
        <v>16</v>
      </c>
      <c r="H22" s="26"/>
      <c r="I22" s="64"/>
      <c r="J22" s="23"/>
      <c r="K22" s="24"/>
      <c r="L22" s="53"/>
      <c r="M22" s="57"/>
      <c r="N22" s="23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spans="1:26" ht="25.5" customHeight="1">
      <c r="A23" s="41">
        <v>20</v>
      </c>
      <c r="B23" s="42">
        <v>45517</v>
      </c>
      <c r="C23" s="7" t="s">
        <v>100</v>
      </c>
      <c r="D23" s="12">
        <v>42750</v>
      </c>
      <c r="E23" s="43" t="s">
        <v>16</v>
      </c>
      <c r="F23" s="43" t="s">
        <v>16</v>
      </c>
      <c r="G23" s="45" t="s">
        <v>16</v>
      </c>
      <c r="H23" s="26"/>
      <c r="I23" s="25"/>
      <c r="J23" s="23"/>
      <c r="K23" s="24"/>
      <c r="L23" s="53"/>
      <c r="M23" s="57"/>
      <c r="N23" s="23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ht="25.5" customHeight="1">
      <c r="A24" s="41">
        <v>21</v>
      </c>
      <c r="B24" s="42">
        <v>45517</v>
      </c>
      <c r="C24" s="7" t="s">
        <v>101</v>
      </c>
      <c r="D24" s="12">
        <v>376400</v>
      </c>
      <c r="E24" s="43" t="s">
        <v>16</v>
      </c>
      <c r="F24" s="43" t="s">
        <v>16</v>
      </c>
      <c r="G24" s="45" t="s">
        <v>16</v>
      </c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spans="1:26" ht="25.5" customHeight="1">
      <c r="A25" s="41">
        <v>22</v>
      </c>
      <c r="B25" s="42">
        <v>45518</v>
      </c>
      <c r="C25" s="7" t="s">
        <v>102</v>
      </c>
      <c r="D25" s="12">
        <v>500000</v>
      </c>
      <c r="E25" s="7" t="s">
        <v>16</v>
      </c>
      <c r="F25" s="50" t="s">
        <v>16</v>
      </c>
      <c r="G25" s="58" t="s">
        <v>16</v>
      </c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6" ht="25.5" customHeight="1">
      <c r="A26" s="41">
        <v>23</v>
      </c>
      <c r="B26" s="42">
        <v>45518</v>
      </c>
      <c r="C26" s="43" t="s">
        <v>103</v>
      </c>
      <c r="D26" s="48">
        <v>11500</v>
      </c>
      <c r="E26" s="7" t="s">
        <v>16</v>
      </c>
      <c r="F26" s="50" t="s">
        <v>104</v>
      </c>
      <c r="G26" s="11" t="s">
        <v>105</v>
      </c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 spans="1:26" ht="25.5" customHeight="1">
      <c r="A27" s="41">
        <v>24</v>
      </c>
      <c r="B27" s="42">
        <v>45524</v>
      </c>
      <c r="C27" s="43" t="s">
        <v>106</v>
      </c>
      <c r="D27" s="48">
        <v>49200</v>
      </c>
      <c r="E27" s="7" t="s">
        <v>16</v>
      </c>
      <c r="F27" s="50" t="s">
        <v>16</v>
      </c>
      <c r="G27" s="11" t="s">
        <v>16</v>
      </c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26" ht="25.5" customHeight="1">
      <c r="A28" s="41">
        <v>25</v>
      </c>
      <c r="B28" s="42">
        <v>45524</v>
      </c>
      <c r="C28" s="43" t="s">
        <v>107</v>
      </c>
      <c r="D28" s="48">
        <v>2730</v>
      </c>
      <c r="E28" s="7" t="s">
        <v>16</v>
      </c>
      <c r="F28" s="50" t="s">
        <v>16</v>
      </c>
      <c r="G28" s="11" t="s">
        <v>16</v>
      </c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1:26" ht="25.5" customHeight="1">
      <c r="A29" s="41">
        <v>26</v>
      </c>
      <c r="B29" s="42">
        <v>45524</v>
      </c>
      <c r="C29" s="7" t="s">
        <v>65</v>
      </c>
      <c r="D29" s="48">
        <v>99000</v>
      </c>
      <c r="E29" s="7" t="s">
        <v>16</v>
      </c>
      <c r="F29" s="50" t="s">
        <v>16</v>
      </c>
      <c r="G29" s="45" t="s">
        <v>66</v>
      </c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ht="25.5" customHeight="1">
      <c r="A30" s="41">
        <v>27</v>
      </c>
      <c r="B30" s="42">
        <v>45524</v>
      </c>
      <c r="C30" s="7" t="s">
        <v>65</v>
      </c>
      <c r="D30" s="61">
        <v>24200</v>
      </c>
      <c r="E30" s="61" t="s">
        <v>16</v>
      </c>
      <c r="F30" s="61" t="s">
        <v>16</v>
      </c>
      <c r="G30" s="45" t="s">
        <v>66</v>
      </c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ht="25.5" customHeight="1">
      <c r="A31" s="41">
        <v>30</v>
      </c>
      <c r="B31" s="42">
        <v>45525</v>
      </c>
      <c r="C31" s="43" t="s">
        <v>103</v>
      </c>
      <c r="D31" s="48">
        <v>11000</v>
      </c>
      <c r="E31" s="7" t="s">
        <v>16</v>
      </c>
      <c r="F31" s="50" t="s">
        <v>108</v>
      </c>
      <c r="G31" s="45" t="s">
        <v>105</v>
      </c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ht="25.5" customHeight="1">
      <c r="A32" s="41">
        <v>31</v>
      </c>
      <c r="B32" s="42">
        <v>45525</v>
      </c>
      <c r="C32" s="7" t="s">
        <v>65</v>
      </c>
      <c r="D32" s="48">
        <v>13600</v>
      </c>
      <c r="E32" s="7" t="s">
        <v>16</v>
      </c>
      <c r="F32" s="50" t="s">
        <v>16</v>
      </c>
      <c r="G32" s="45" t="s">
        <v>66</v>
      </c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6" ht="25.5" customHeight="1">
      <c r="A33" s="41">
        <v>32</v>
      </c>
      <c r="B33" s="42">
        <v>45526</v>
      </c>
      <c r="C33" s="43" t="s">
        <v>109</v>
      </c>
      <c r="D33" s="48">
        <v>13000000</v>
      </c>
      <c r="E33" s="7" t="s">
        <v>16</v>
      </c>
      <c r="F33" s="50" t="s">
        <v>110</v>
      </c>
      <c r="G33" s="11" t="s">
        <v>111</v>
      </c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6" ht="25.5" customHeight="1">
      <c r="A34" s="41">
        <v>33</v>
      </c>
      <c r="B34" s="42">
        <v>45526</v>
      </c>
      <c r="C34" s="7" t="s">
        <v>99</v>
      </c>
      <c r="D34" s="48">
        <v>22130</v>
      </c>
      <c r="E34" s="7" t="s">
        <v>16</v>
      </c>
      <c r="F34" s="50" t="s">
        <v>16</v>
      </c>
      <c r="G34" s="11" t="s">
        <v>16</v>
      </c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6" ht="25.5" customHeight="1">
      <c r="A35" s="41">
        <v>34</v>
      </c>
      <c r="B35" s="42">
        <v>45526</v>
      </c>
      <c r="C35" s="7" t="s">
        <v>112</v>
      </c>
      <c r="D35" s="13">
        <v>4075000</v>
      </c>
      <c r="E35" s="59" t="s">
        <v>16</v>
      </c>
      <c r="F35" s="59" t="s">
        <v>16</v>
      </c>
      <c r="G35" s="65" t="s">
        <v>16</v>
      </c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6" ht="25.5" customHeight="1">
      <c r="A36" s="41">
        <v>35</v>
      </c>
      <c r="B36" s="42">
        <v>45527</v>
      </c>
      <c r="C36" s="59" t="s">
        <v>113</v>
      </c>
      <c r="D36" s="60">
        <v>135000</v>
      </c>
      <c r="E36" s="59" t="s">
        <v>16</v>
      </c>
      <c r="F36" s="59" t="s">
        <v>16</v>
      </c>
      <c r="G36" s="65" t="s">
        <v>16</v>
      </c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1:26" ht="25.5" customHeight="1">
      <c r="A37" s="41">
        <v>36</v>
      </c>
      <c r="B37" s="42">
        <v>45530</v>
      </c>
      <c r="C37" s="43" t="s">
        <v>114</v>
      </c>
      <c r="D37" s="48">
        <v>800000</v>
      </c>
      <c r="E37" s="7" t="s">
        <v>16</v>
      </c>
      <c r="F37" s="50" t="s">
        <v>16</v>
      </c>
      <c r="G37" s="11" t="s">
        <v>16</v>
      </c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spans="1:26" ht="25.5" customHeight="1">
      <c r="A38" s="41">
        <v>37</v>
      </c>
      <c r="B38" s="42">
        <v>45530</v>
      </c>
      <c r="C38" s="43" t="s">
        <v>115</v>
      </c>
      <c r="D38" s="48">
        <v>27500</v>
      </c>
      <c r="E38" s="7" t="s">
        <v>16</v>
      </c>
      <c r="F38" s="50" t="s">
        <v>16</v>
      </c>
      <c r="G38" s="11" t="s">
        <v>16</v>
      </c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1:26" ht="25.5" customHeight="1">
      <c r="A39" s="41">
        <v>38</v>
      </c>
      <c r="B39" s="42">
        <v>45531</v>
      </c>
      <c r="C39" s="43" t="s">
        <v>116</v>
      </c>
      <c r="D39" s="48">
        <v>195000</v>
      </c>
      <c r="E39" s="7" t="s">
        <v>16</v>
      </c>
      <c r="F39" s="50" t="s">
        <v>117</v>
      </c>
      <c r="G39" s="11" t="s">
        <v>16</v>
      </c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 spans="1:26" ht="25.5" customHeight="1">
      <c r="A40" s="41">
        <v>39</v>
      </c>
      <c r="B40" s="42">
        <v>45532</v>
      </c>
      <c r="C40" s="43" t="s">
        <v>118</v>
      </c>
      <c r="D40" s="48">
        <v>150000</v>
      </c>
      <c r="E40" s="7" t="s">
        <v>16</v>
      </c>
      <c r="F40" s="50" t="s">
        <v>16</v>
      </c>
      <c r="G40" s="11" t="s">
        <v>16</v>
      </c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</row>
    <row r="41" spans="1:26" ht="25.5" customHeight="1">
      <c r="A41" s="41">
        <v>40</v>
      </c>
      <c r="B41" s="42">
        <v>45532</v>
      </c>
      <c r="C41" s="7" t="s">
        <v>71</v>
      </c>
      <c r="D41" s="12">
        <v>40000</v>
      </c>
      <c r="E41" s="7" t="s">
        <v>26</v>
      </c>
      <c r="F41" s="50" t="s">
        <v>72</v>
      </c>
      <c r="G41" s="51" t="s">
        <v>119</v>
      </c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</row>
    <row r="42" spans="1:26" ht="25.5" customHeight="1">
      <c r="A42" s="41">
        <v>41</v>
      </c>
      <c r="B42" s="42">
        <v>45532</v>
      </c>
      <c r="C42" s="7" t="s">
        <v>73</v>
      </c>
      <c r="D42" s="12">
        <v>49950</v>
      </c>
      <c r="E42" s="7" t="s">
        <v>26</v>
      </c>
      <c r="F42" s="50" t="s">
        <v>120</v>
      </c>
      <c r="G42" s="51" t="s">
        <v>45</v>
      </c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</row>
    <row r="43" spans="1:26" ht="25.5" customHeight="1">
      <c r="A43" s="41">
        <v>42</v>
      </c>
      <c r="B43" s="42">
        <v>45532</v>
      </c>
      <c r="C43" s="7" t="s">
        <v>65</v>
      </c>
      <c r="D43" s="48">
        <v>250000</v>
      </c>
      <c r="E43" s="7" t="s">
        <v>16</v>
      </c>
      <c r="F43" s="50" t="s">
        <v>16</v>
      </c>
      <c r="G43" s="45" t="s">
        <v>66</v>
      </c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</row>
    <row r="44" spans="1:26" ht="25.5" customHeight="1">
      <c r="A44" s="41">
        <v>43</v>
      </c>
      <c r="B44" s="42">
        <v>45534</v>
      </c>
      <c r="C44" s="43" t="s">
        <v>67</v>
      </c>
      <c r="D44" s="48">
        <v>50000</v>
      </c>
      <c r="E44" s="7"/>
      <c r="F44" s="50">
        <v>50000</v>
      </c>
      <c r="G44" s="11" t="s">
        <v>36</v>
      </c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1:26" ht="25.5" customHeight="1">
      <c r="A45" s="66">
        <v>44</v>
      </c>
      <c r="B45" s="67">
        <v>45534</v>
      </c>
      <c r="C45" s="68" t="s">
        <v>121</v>
      </c>
      <c r="D45" s="69">
        <v>24000</v>
      </c>
      <c r="E45" s="70"/>
      <c r="F45" s="71" t="s">
        <v>79</v>
      </c>
      <c r="G45" s="72" t="s">
        <v>80</v>
      </c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6" ht="25.5" customHeight="1">
      <c r="A46" s="142" t="s">
        <v>54</v>
      </c>
      <c r="B46" s="143"/>
      <c r="C46" s="144"/>
      <c r="D46" s="73">
        <f>SUM(D4:D27)</f>
        <v>4752200</v>
      </c>
      <c r="E46" s="74"/>
      <c r="F46" s="74"/>
      <c r="G46" s="75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6" ht="14">
      <c r="A47" s="76"/>
      <c r="B47" s="76"/>
      <c r="C47" s="76"/>
      <c r="D47" s="77"/>
      <c r="E47" s="76"/>
      <c r="F47" s="23"/>
      <c r="G47" s="7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6" ht="14">
      <c r="A48" s="76"/>
      <c r="B48" s="76"/>
      <c r="C48" s="76"/>
      <c r="D48" s="77"/>
      <c r="E48" s="76"/>
      <c r="F48" s="23"/>
      <c r="G48" s="7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1:26" ht="14">
      <c r="A49" s="76"/>
      <c r="B49" s="76"/>
      <c r="C49" s="76"/>
      <c r="D49" s="77"/>
      <c r="E49" s="76"/>
      <c r="F49" s="23"/>
      <c r="G49" s="7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1:26" ht="14">
      <c r="A50" s="76"/>
      <c r="B50" s="76"/>
      <c r="C50" s="76"/>
      <c r="D50" s="77"/>
      <c r="E50" s="76"/>
      <c r="F50" s="23"/>
      <c r="G50" s="7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spans="1:26" ht="14">
      <c r="A51" s="76"/>
      <c r="B51" s="76"/>
      <c r="C51" s="76"/>
      <c r="D51" s="77"/>
      <c r="E51" s="76"/>
      <c r="F51" s="23"/>
      <c r="G51" s="7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spans="1:26" ht="14">
      <c r="A52" s="76"/>
      <c r="B52" s="76"/>
      <c r="C52" s="76"/>
      <c r="D52" s="77"/>
      <c r="E52" s="76"/>
      <c r="F52" s="23"/>
      <c r="G52" s="7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spans="1:26" ht="14">
      <c r="A53" s="76"/>
      <c r="B53" s="76"/>
      <c r="C53" s="76"/>
      <c r="D53" s="77"/>
      <c r="E53" s="76"/>
      <c r="F53" s="23"/>
      <c r="G53" s="7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spans="1:26" ht="14">
      <c r="A54" s="76"/>
      <c r="B54" s="76"/>
      <c r="C54" s="76"/>
      <c r="D54" s="77"/>
      <c r="E54" s="76"/>
      <c r="F54" s="23"/>
      <c r="G54" s="7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</row>
    <row r="55" spans="1:26" ht="14">
      <c r="A55" s="26"/>
      <c r="B55" s="26"/>
      <c r="C55" s="26"/>
      <c r="D55" s="78"/>
      <c r="E55" s="26"/>
      <c r="F55" s="79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spans="1:26" ht="14">
      <c r="A56" s="26"/>
      <c r="B56" s="26"/>
      <c r="C56" s="26"/>
      <c r="D56" s="78"/>
      <c r="E56" s="26"/>
      <c r="F56" s="79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spans="1:26" ht="14">
      <c r="A57" s="26"/>
      <c r="B57" s="26"/>
      <c r="C57" s="26"/>
      <c r="D57" s="78"/>
      <c r="E57" s="26"/>
      <c r="F57" s="79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spans="1:26" ht="14">
      <c r="A58" s="26"/>
      <c r="B58" s="26"/>
      <c r="C58" s="26"/>
      <c r="D58" s="78"/>
      <c r="E58" s="26"/>
      <c r="F58" s="79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</row>
    <row r="59" spans="1:26" ht="14">
      <c r="A59" s="26"/>
      <c r="B59" s="26"/>
      <c r="C59" s="26"/>
      <c r="D59" s="78"/>
      <c r="E59" s="26"/>
      <c r="F59" s="79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</row>
    <row r="60" spans="1:26" ht="14">
      <c r="A60" s="26"/>
      <c r="B60" s="26"/>
      <c r="C60" s="26"/>
      <c r="D60" s="78"/>
      <c r="E60" s="26"/>
      <c r="F60" s="79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</row>
    <row r="61" spans="1:26" ht="14">
      <c r="A61" s="26"/>
      <c r="B61" s="26"/>
      <c r="C61" s="26"/>
      <c r="D61" s="78"/>
      <c r="E61" s="26"/>
      <c r="F61" s="79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</row>
    <row r="62" spans="1:26" ht="14">
      <c r="A62" s="26"/>
      <c r="B62" s="26"/>
      <c r="C62" s="26"/>
      <c r="D62" s="78"/>
      <c r="E62" s="26"/>
      <c r="F62" s="79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</row>
    <row r="63" spans="1:26" ht="14">
      <c r="A63" s="26"/>
      <c r="B63" s="26"/>
      <c r="C63" s="26"/>
      <c r="D63" s="78"/>
      <c r="E63" s="26"/>
      <c r="F63" s="79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</row>
    <row r="64" spans="1:26" ht="14">
      <c r="A64" s="26"/>
      <c r="B64" s="26"/>
      <c r="C64" s="26"/>
      <c r="D64" s="78"/>
      <c r="E64" s="26"/>
      <c r="F64" s="79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</row>
    <row r="65" spans="1:26" ht="14">
      <c r="A65" s="26"/>
      <c r="B65" s="26"/>
      <c r="C65" s="26"/>
      <c r="D65" s="78"/>
      <c r="E65" s="26"/>
      <c r="F65" s="79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</row>
    <row r="66" spans="1:26" ht="14">
      <c r="A66" s="26"/>
      <c r="B66" s="26"/>
      <c r="C66" s="26"/>
      <c r="D66" s="78"/>
      <c r="E66" s="26"/>
      <c r="F66" s="79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</row>
    <row r="67" spans="1:26" ht="14">
      <c r="A67" s="26"/>
      <c r="B67" s="26"/>
      <c r="C67" s="26"/>
      <c r="D67" s="78"/>
      <c r="E67" s="26"/>
      <c r="F67" s="79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</row>
    <row r="68" spans="1:26" ht="14">
      <c r="A68" s="26"/>
      <c r="B68" s="26"/>
      <c r="C68" s="26"/>
      <c r="D68" s="78"/>
      <c r="E68" s="26"/>
      <c r="F68" s="79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</row>
    <row r="69" spans="1:26" ht="14">
      <c r="A69" s="26"/>
      <c r="B69" s="26"/>
      <c r="C69" s="26"/>
      <c r="D69" s="78"/>
      <c r="E69" s="26"/>
      <c r="F69" s="79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</row>
    <row r="70" spans="1:26" ht="14">
      <c r="A70" s="26"/>
      <c r="B70" s="26"/>
      <c r="C70" s="26"/>
      <c r="D70" s="78"/>
      <c r="E70" s="26"/>
      <c r="F70" s="79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 spans="1:26" ht="14">
      <c r="A71" s="26"/>
      <c r="B71" s="26"/>
      <c r="C71" s="26"/>
      <c r="D71" s="78"/>
      <c r="E71" s="26"/>
      <c r="F71" s="79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</row>
    <row r="72" spans="1:26" ht="14">
      <c r="A72" s="26"/>
      <c r="B72" s="26"/>
      <c r="C72" s="26"/>
      <c r="D72" s="78"/>
      <c r="E72" s="26"/>
      <c r="F72" s="79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</row>
    <row r="73" spans="1:26" ht="14">
      <c r="A73" s="26"/>
      <c r="B73" s="26"/>
      <c r="C73" s="26"/>
      <c r="D73" s="78"/>
      <c r="E73" s="26"/>
      <c r="F73" s="79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</row>
    <row r="74" spans="1:26" ht="14">
      <c r="A74" s="26"/>
      <c r="B74" s="26"/>
      <c r="C74" s="26"/>
      <c r="D74" s="78"/>
      <c r="E74" s="26"/>
      <c r="F74" s="79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</row>
    <row r="75" spans="1:26" ht="14">
      <c r="A75" s="26"/>
      <c r="B75" s="26"/>
      <c r="C75" s="26"/>
      <c r="D75" s="78"/>
      <c r="E75" s="26"/>
      <c r="F75" s="79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</row>
    <row r="76" spans="1:26" ht="14">
      <c r="A76" s="26"/>
      <c r="B76" s="26"/>
      <c r="C76" s="26"/>
      <c r="D76" s="78"/>
      <c r="E76" s="26"/>
      <c r="F76" s="79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</row>
    <row r="77" spans="1:26" ht="14">
      <c r="A77" s="26"/>
      <c r="B77" s="26"/>
      <c r="C77" s="26"/>
      <c r="D77" s="78"/>
      <c r="E77" s="26"/>
      <c r="F77" s="79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</row>
    <row r="78" spans="1:26" ht="14">
      <c r="A78" s="26"/>
      <c r="B78" s="26"/>
      <c r="C78" s="26"/>
      <c r="D78" s="78"/>
      <c r="E78" s="26"/>
      <c r="F78" s="79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</row>
    <row r="79" spans="1:26" ht="14">
      <c r="A79" s="26"/>
      <c r="B79" s="26"/>
      <c r="C79" s="26"/>
      <c r="D79" s="78"/>
      <c r="E79" s="26"/>
      <c r="F79" s="79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</row>
    <row r="80" spans="1:26" ht="14">
      <c r="A80" s="26"/>
      <c r="B80" s="26"/>
      <c r="C80" s="26"/>
      <c r="D80" s="78"/>
      <c r="E80" s="26"/>
      <c r="F80" s="79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</row>
    <row r="81" spans="1:26" ht="14">
      <c r="A81" s="26"/>
      <c r="B81" s="26"/>
      <c r="C81" s="26"/>
      <c r="D81" s="78"/>
      <c r="E81" s="26"/>
      <c r="F81" s="79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</row>
    <row r="82" spans="1:26" ht="14">
      <c r="A82" s="26"/>
      <c r="B82" s="26"/>
      <c r="C82" s="26"/>
      <c r="D82" s="78"/>
      <c r="E82" s="26"/>
      <c r="F82" s="79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</row>
    <row r="83" spans="1:26" ht="14">
      <c r="A83" s="26"/>
      <c r="B83" s="26"/>
      <c r="C83" s="26"/>
      <c r="D83" s="78"/>
      <c r="E83" s="26"/>
      <c r="F83" s="79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</row>
    <row r="84" spans="1:26" ht="14">
      <c r="A84" s="26"/>
      <c r="B84" s="26"/>
      <c r="C84" s="26"/>
      <c r="D84" s="78"/>
      <c r="E84" s="26"/>
      <c r="F84" s="79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</row>
    <row r="85" spans="1:26" ht="14">
      <c r="A85" s="26"/>
      <c r="B85" s="26"/>
      <c r="C85" s="26"/>
      <c r="D85" s="78"/>
      <c r="E85" s="26"/>
      <c r="F85" s="79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</row>
    <row r="86" spans="1:26" ht="14">
      <c r="A86" s="26"/>
      <c r="B86" s="26"/>
      <c r="C86" s="26"/>
      <c r="D86" s="78"/>
      <c r="E86" s="26"/>
      <c r="F86" s="79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</row>
    <row r="87" spans="1:26" ht="14">
      <c r="A87" s="26"/>
      <c r="B87" s="26"/>
      <c r="C87" s="26"/>
      <c r="D87" s="78"/>
      <c r="E87" s="26"/>
      <c r="F87" s="79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</row>
    <row r="88" spans="1:26" ht="14">
      <c r="A88" s="26"/>
      <c r="B88" s="26"/>
      <c r="C88" s="26"/>
      <c r="D88" s="78"/>
      <c r="E88" s="26"/>
      <c r="F88" s="79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</row>
    <row r="89" spans="1:26" ht="14">
      <c r="A89" s="26"/>
      <c r="B89" s="26"/>
      <c r="C89" s="26"/>
      <c r="D89" s="78"/>
      <c r="E89" s="26"/>
      <c r="F89" s="79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</row>
    <row r="90" spans="1:26" ht="14">
      <c r="A90" s="26"/>
      <c r="B90" s="26"/>
      <c r="C90" s="26"/>
      <c r="D90" s="78"/>
      <c r="E90" s="26"/>
      <c r="F90" s="79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</row>
    <row r="91" spans="1:26" ht="14">
      <c r="A91" s="26"/>
      <c r="B91" s="26"/>
      <c r="C91" s="26"/>
      <c r="D91" s="78"/>
      <c r="E91" s="26"/>
      <c r="F91" s="79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</row>
    <row r="92" spans="1:26" ht="14">
      <c r="A92" s="26"/>
      <c r="B92" s="26"/>
      <c r="C92" s="26"/>
      <c r="D92" s="78"/>
      <c r="E92" s="26"/>
      <c r="F92" s="79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</row>
    <row r="93" spans="1:26" ht="14">
      <c r="A93" s="26"/>
      <c r="B93" s="26"/>
      <c r="C93" s="26"/>
      <c r="D93" s="78"/>
      <c r="E93" s="26"/>
      <c r="F93" s="79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</row>
    <row r="94" spans="1:26" ht="14">
      <c r="A94" s="26"/>
      <c r="B94" s="26"/>
      <c r="C94" s="26"/>
      <c r="D94" s="78"/>
      <c r="E94" s="26"/>
      <c r="F94" s="79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</row>
    <row r="95" spans="1:26" ht="14">
      <c r="A95" s="26"/>
      <c r="B95" s="26"/>
      <c r="C95" s="26"/>
      <c r="D95" s="78"/>
      <c r="E95" s="26"/>
      <c r="F95" s="79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</row>
    <row r="96" spans="1:26" ht="14">
      <c r="A96" s="26"/>
      <c r="B96" s="26"/>
      <c r="C96" s="26"/>
      <c r="D96" s="78"/>
      <c r="E96" s="26"/>
      <c r="F96" s="79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</row>
    <row r="97" spans="1:26" ht="14">
      <c r="A97" s="26"/>
      <c r="B97" s="26"/>
      <c r="C97" s="26"/>
      <c r="D97" s="78"/>
      <c r="E97" s="26"/>
      <c r="F97" s="79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</row>
    <row r="98" spans="1:26" ht="14">
      <c r="A98" s="26"/>
      <c r="B98" s="26"/>
      <c r="C98" s="26"/>
      <c r="D98" s="78"/>
      <c r="E98" s="26"/>
      <c r="F98" s="79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</row>
    <row r="99" spans="1:26" ht="14">
      <c r="A99" s="26"/>
      <c r="B99" s="26"/>
      <c r="C99" s="26"/>
      <c r="D99" s="78"/>
      <c r="E99" s="26"/>
      <c r="F99" s="79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</row>
    <row r="100" spans="1:26" ht="14">
      <c r="A100" s="26"/>
      <c r="B100" s="26"/>
      <c r="C100" s="26"/>
      <c r="D100" s="78"/>
      <c r="E100" s="26"/>
      <c r="F100" s="79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</row>
    <row r="101" spans="1:26" ht="14">
      <c r="A101" s="26"/>
      <c r="B101" s="26"/>
      <c r="C101" s="26"/>
      <c r="D101" s="78"/>
      <c r="E101" s="26"/>
      <c r="F101" s="79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</row>
    <row r="102" spans="1:26" ht="14">
      <c r="A102" s="26"/>
      <c r="B102" s="26"/>
      <c r="C102" s="26"/>
      <c r="D102" s="78"/>
      <c r="E102" s="26"/>
      <c r="F102" s="79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</row>
    <row r="103" spans="1:26" ht="14">
      <c r="A103" s="26"/>
      <c r="B103" s="26"/>
      <c r="C103" s="26"/>
      <c r="D103" s="78"/>
      <c r="E103" s="26"/>
      <c r="F103" s="79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</row>
    <row r="104" spans="1:26" ht="14">
      <c r="A104" s="26"/>
      <c r="B104" s="26"/>
      <c r="C104" s="26"/>
      <c r="D104" s="78"/>
      <c r="E104" s="26"/>
      <c r="F104" s="79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</row>
    <row r="105" spans="1:26" ht="14">
      <c r="A105" s="26"/>
      <c r="B105" s="26"/>
      <c r="C105" s="26"/>
      <c r="D105" s="78"/>
      <c r="E105" s="26"/>
      <c r="F105" s="79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</row>
    <row r="106" spans="1:26" ht="14">
      <c r="A106" s="26"/>
      <c r="B106" s="26"/>
      <c r="C106" s="26"/>
      <c r="D106" s="78"/>
      <c r="E106" s="26"/>
      <c r="F106" s="79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</row>
    <row r="107" spans="1:26" ht="14">
      <c r="A107" s="26"/>
      <c r="B107" s="26"/>
      <c r="C107" s="26"/>
      <c r="D107" s="78"/>
      <c r="E107" s="26"/>
      <c r="F107" s="79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</row>
    <row r="108" spans="1:26" ht="14">
      <c r="A108" s="26"/>
      <c r="B108" s="26"/>
      <c r="C108" s="26"/>
      <c r="D108" s="78"/>
      <c r="E108" s="26"/>
      <c r="F108" s="79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</row>
    <row r="109" spans="1:26" ht="14">
      <c r="A109" s="26"/>
      <c r="B109" s="26"/>
      <c r="C109" s="26"/>
      <c r="D109" s="78"/>
      <c r="E109" s="26"/>
      <c r="F109" s="79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</row>
    <row r="110" spans="1:26" ht="14">
      <c r="A110" s="26"/>
      <c r="B110" s="26"/>
      <c r="C110" s="26"/>
      <c r="D110" s="78"/>
      <c r="E110" s="26"/>
      <c r="F110" s="79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</row>
    <row r="111" spans="1:26" ht="14">
      <c r="A111" s="26"/>
      <c r="B111" s="26"/>
      <c r="C111" s="26"/>
      <c r="D111" s="78"/>
      <c r="E111" s="26"/>
      <c r="F111" s="79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</row>
    <row r="112" spans="1:26" ht="14">
      <c r="A112" s="26"/>
      <c r="B112" s="26"/>
      <c r="C112" s="26"/>
      <c r="D112" s="78"/>
      <c r="E112" s="26"/>
      <c r="F112" s="79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</row>
    <row r="113" spans="1:26" ht="14">
      <c r="A113" s="26"/>
      <c r="B113" s="26"/>
      <c r="C113" s="26"/>
      <c r="D113" s="78"/>
      <c r="E113" s="26"/>
      <c r="F113" s="79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</row>
    <row r="114" spans="1:26" ht="14">
      <c r="A114" s="26"/>
      <c r="B114" s="26"/>
      <c r="C114" s="26"/>
      <c r="D114" s="78"/>
      <c r="E114" s="26"/>
      <c r="F114" s="79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</row>
    <row r="115" spans="1:26" ht="14">
      <c r="A115" s="26"/>
      <c r="B115" s="26"/>
      <c r="C115" s="26"/>
      <c r="D115" s="78"/>
      <c r="E115" s="26"/>
      <c r="F115" s="79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</row>
    <row r="116" spans="1:26" ht="14">
      <c r="A116" s="26"/>
      <c r="B116" s="26"/>
      <c r="C116" s="26"/>
      <c r="D116" s="78"/>
      <c r="E116" s="26"/>
      <c r="F116" s="79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</row>
    <row r="117" spans="1:26" ht="14">
      <c r="A117" s="26"/>
      <c r="B117" s="26"/>
      <c r="C117" s="26"/>
      <c r="D117" s="78"/>
      <c r="E117" s="26"/>
      <c r="F117" s="79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</row>
    <row r="118" spans="1:26" ht="14">
      <c r="A118" s="26"/>
      <c r="B118" s="26"/>
      <c r="C118" s="26"/>
      <c r="D118" s="78"/>
      <c r="E118" s="26"/>
      <c r="F118" s="79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</row>
    <row r="119" spans="1:26" ht="14">
      <c r="A119" s="26"/>
      <c r="B119" s="26"/>
      <c r="C119" s="26"/>
      <c r="D119" s="78"/>
      <c r="E119" s="26"/>
      <c r="F119" s="79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</row>
    <row r="120" spans="1:26" ht="14">
      <c r="A120" s="26"/>
      <c r="B120" s="26"/>
      <c r="C120" s="26"/>
      <c r="D120" s="78"/>
      <c r="E120" s="26"/>
      <c r="F120" s="79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</row>
    <row r="121" spans="1:26" ht="14">
      <c r="A121" s="26"/>
      <c r="B121" s="26"/>
      <c r="C121" s="26"/>
      <c r="D121" s="78"/>
      <c r="E121" s="26"/>
      <c r="F121" s="79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</row>
    <row r="122" spans="1:26" ht="14">
      <c r="A122" s="26"/>
      <c r="B122" s="26"/>
      <c r="C122" s="26"/>
      <c r="D122" s="78"/>
      <c r="E122" s="26"/>
      <c r="F122" s="79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</row>
    <row r="123" spans="1:26" ht="14">
      <c r="A123" s="26"/>
      <c r="B123" s="26"/>
      <c r="C123" s="26"/>
      <c r="D123" s="78"/>
      <c r="E123" s="26"/>
      <c r="F123" s="79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</row>
    <row r="124" spans="1:26" ht="14">
      <c r="A124" s="26"/>
      <c r="B124" s="26"/>
      <c r="C124" s="26"/>
      <c r="D124" s="78"/>
      <c r="E124" s="26"/>
      <c r="F124" s="79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</row>
    <row r="125" spans="1:26" ht="14">
      <c r="A125" s="26"/>
      <c r="B125" s="26"/>
      <c r="C125" s="26"/>
      <c r="D125" s="78"/>
      <c r="E125" s="26"/>
      <c r="F125" s="79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</row>
    <row r="126" spans="1:26" ht="14">
      <c r="A126" s="26"/>
      <c r="B126" s="26"/>
      <c r="C126" s="26"/>
      <c r="D126" s="78"/>
      <c r="E126" s="26"/>
      <c r="F126" s="79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</row>
    <row r="127" spans="1:26" ht="14">
      <c r="A127" s="26"/>
      <c r="B127" s="26"/>
      <c r="C127" s="26"/>
      <c r="D127" s="78"/>
      <c r="E127" s="26"/>
      <c r="F127" s="79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</row>
    <row r="128" spans="1:26" ht="14">
      <c r="A128" s="26"/>
      <c r="B128" s="26"/>
      <c r="C128" s="26"/>
      <c r="D128" s="78"/>
      <c r="E128" s="26"/>
      <c r="F128" s="79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</row>
    <row r="129" spans="1:26" ht="14">
      <c r="A129" s="26"/>
      <c r="B129" s="26"/>
      <c r="C129" s="26"/>
      <c r="D129" s="78"/>
      <c r="E129" s="26"/>
      <c r="F129" s="79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</row>
    <row r="130" spans="1:26" ht="14">
      <c r="A130" s="26"/>
      <c r="B130" s="26"/>
      <c r="C130" s="26"/>
      <c r="D130" s="78"/>
      <c r="E130" s="26"/>
      <c r="F130" s="79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</row>
    <row r="131" spans="1:26" ht="14">
      <c r="A131" s="26"/>
      <c r="B131" s="26"/>
      <c r="C131" s="26"/>
      <c r="D131" s="78"/>
      <c r="E131" s="26"/>
      <c r="F131" s="79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</row>
    <row r="132" spans="1:26" ht="14">
      <c r="A132" s="26"/>
      <c r="B132" s="26"/>
      <c r="C132" s="26"/>
      <c r="D132" s="78"/>
      <c r="E132" s="26"/>
      <c r="F132" s="79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</row>
    <row r="133" spans="1:26" ht="14">
      <c r="A133" s="26"/>
      <c r="B133" s="26"/>
      <c r="C133" s="26"/>
      <c r="D133" s="78"/>
      <c r="E133" s="26"/>
      <c r="F133" s="79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</row>
    <row r="134" spans="1:26" ht="14">
      <c r="A134" s="26"/>
      <c r="B134" s="26"/>
      <c r="C134" s="26"/>
      <c r="D134" s="78"/>
      <c r="E134" s="26"/>
      <c r="F134" s="79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</row>
    <row r="135" spans="1:26" ht="14">
      <c r="A135" s="26"/>
      <c r="B135" s="26"/>
      <c r="C135" s="26"/>
      <c r="D135" s="78"/>
      <c r="E135" s="26"/>
      <c r="F135" s="79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</row>
    <row r="136" spans="1:26" ht="14">
      <c r="A136" s="26"/>
      <c r="B136" s="26"/>
      <c r="C136" s="26"/>
      <c r="D136" s="78"/>
      <c r="E136" s="26"/>
      <c r="F136" s="79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</row>
    <row r="137" spans="1:26" ht="14">
      <c r="A137" s="26"/>
      <c r="B137" s="26"/>
      <c r="C137" s="26"/>
      <c r="D137" s="78"/>
      <c r="E137" s="26"/>
      <c r="F137" s="79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</row>
    <row r="138" spans="1:26" ht="14">
      <c r="A138" s="26"/>
      <c r="B138" s="26"/>
      <c r="C138" s="26"/>
      <c r="D138" s="78"/>
      <c r="E138" s="26"/>
      <c r="F138" s="79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</row>
    <row r="139" spans="1:26" ht="14">
      <c r="A139" s="26"/>
      <c r="B139" s="26"/>
      <c r="C139" s="26"/>
      <c r="D139" s="78"/>
      <c r="E139" s="26"/>
      <c r="F139" s="79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</row>
    <row r="140" spans="1:26" ht="14">
      <c r="A140" s="26"/>
      <c r="B140" s="26"/>
      <c r="C140" s="26"/>
      <c r="D140" s="78"/>
      <c r="E140" s="26"/>
      <c r="F140" s="79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</row>
    <row r="141" spans="1:26" ht="14">
      <c r="A141" s="26"/>
      <c r="B141" s="26"/>
      <c r="C141" s="26"/>
      <c r="D141" s="78"/>
      <c r="E141" s="26"/>
      <c r="F141" s="79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</row>
    <row r="142" spans="1:26" ht="14">
      <c r="A142" s="26"/>
      <c r="B142" s="26"/>
      <c r="C142" s="26"/>
      <c r="D142" s="78"/>
      <c r="E142" s="26"/>
      <c r="F142" s="79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</row>
    <row r="143" spans="1:26" ht="14">
      <c r="A143" s="26"/>
      <c r="B143" s="26"/>
      <c r="C143" s="26"/>
      <c r="D143" s="78"/>
      <c r="E143" s="26"/>
      <c r="F143" s="79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</row>
    <row r="144" spans="1:26" ht="14">
      <c r="A144" s="26"/>
      <c r="B144" s="26"/>
      <c r="C144" s="26"/>
      <c r="D144" s="78"/>
      <c r="E144" s="26"/>
      <c r="F144" s="79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</row>
    <row r="145" spans="1:26" ht="14">
      <c r="A145" s="26"/>
      <c r="B145" s="26"/>
      <c r="C145" s="26"/>
      <c r="D145" s="78"/>
      <c r="E145" s="26"/>
      <c r="F145" s="79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</row>
    <row r="146" spans="1:26" ht="14">
      <c r="A146" s="26"/>
      <c r="B146" s="26"/>
      <c r="C146" s="26"/>
      <c r="D146" s="78"/>
      <c r="E146" s="26"/>
      <c r="F146" s="79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</row>
    <row r="147" spans="1:26" ht="14">
      <c r="A147" s="26"/>
      <c r="B147" s="26"/>
      <c r="C147" s="26"/>
      <c r="D147" s="78"/>
      <c r="E147" s="26"/>
      <c r="F147" s="79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</row>
    <row r="148" spans="1:26" ht="14">
      <c r="A148" s="26"/>
      <c r="B148" s="26"/>
      <c r="C148" s="26"/>
      <c r="D148" s="78"/>
      <c r="E148" s="26"/>
      <c r="F148" s="79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</row>
    <row r="149" spans="1:26" ht="14">
      <c r="A149" s="26"/>
      <c r="B149" s="26"/>
      <c r="C149" s="26"/>
      <c r="D149" s="78"/>
      <c r="E149" s="26"/>
      <c r="F149" s="79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</row>
    <row r="150" spans="1:26" ht="14">
      <c r="A150" s="26"/>
      <c r="B150" s="26"/>
      <c r="C150" s="26"/>
      <c r="D150" s="78"/>
      <c r="E150" s="26"/>
      <c r="F150" s="79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</row>
    <row r="151" spans="1:26" ht="14">
      <c r="A151" s="26"/>
      <c r="B151" s="26"/>
      <c r="C151" s="26"/>
      <c r="D151" s="78"/>
      <c r="E151" s="26"/>
      <c r="F151" s="79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</row>
    <row r="152" spans="1:26" ht="14">
      <c r="A152" s="26"/>
      <c r="B152" s="26"/>
      <c r="C152" s="26"/>
      <c r="D152" s="78"/>
      <c r="E152" s="26"/>
      <c r="F152" s="79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</row>
    <row r="153" spans="1:26" ht="14">
      <c r="A153" s="26"/>
      <c r="B153" s="26"/>
      <c r="C153" s="26"/>
      <c r="D153" s="78"/>
      <c r="E153" s="26"/>
      <c r="F153" s="79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</row>
    <row r="154" spans="1:26" ht="14">
      <c r="A154" s="26"/>
      <c r="B154" s="26"/>
      <c r="C154" s="26"/>
      <c r="D154" s="78"/>
      <c r="E154" s="26"/>
      <c r="F154" s="79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</row>
    <row r="155" spans="1:26" ht="14">
      <c r="A155" s="26"/>
      <c r="B155" s="26"/>
      <c r="C155" s="26"/>
      <c r="D155" s="78"/>
      <c r="E155" s="26"/>
      <c r="F155" s="79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</row>
    <row r="156" spans="1:26" ht="14">
      <c r="A156" s="26"/>
      <c r="B156" s="26"/>
      <c r="C156" s="26"/>
      <c r="D156" s="78"/>
      <c r="E156" s="26"/>
      <c r="F156" s="79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</row>
    <row r="157" spans="1:26" ht="14">
      <c r="A157" s="26"/>
      <c r="B157" s="26"/>
      <c r="C157" s="26"/>
      <c r="D157" s="78"/>
      <c r="E157" s="26"/>
      <c r="F157" s="79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</row>
    <row r="158" spans="1:26" ht="14">
      <c r="A158" s="26"/>
      <c r="B158" s="26"/>
      <c r="C158" s="26"/>
      <c r="D158" s="78"/>
      <c r="E158" s="26"/>
      <c r="F158" s="79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</row>
    <row r="159" spans="1:26" ht="14">
      <c r="A159" s="26"/>
      <c r="B159" s="26"/>
      <c r="C159" s="26"/>
      <c r="D159" s="78"/>
      <c r="E159" s="26"/>
      <c r="F159" s="79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</row>
    <row r="160" spans="1:26" ht="14">
      <c r="A160" s="26"/>
      <c r="B160" s="26"/>
      <c r="C160" s="26"/>
      <c r="D160" s="78"/>
      <c r="E160" s="26"/>
      <c r="F160" s="79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</row>
    <row r="161" spans="1:26" ht="14">
      <c r="A161" s="26"/>
      <c r="B161" s="26"/>
      <c r="C161" s="26"/>
      <c r="D161" s="78"/>
      <c r="E161" s="26"/>
      <c r="F161" s="79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</row>
    <row r="162" spans="1:26" ht="14">
      <c r="A162" s="26"/>
      <c r="B162" s="26"/>
      <c r="C162" s="26"/>
      <c r="D162" s="78"/>
      <c r="E162" s="26"/>
      <c r="F162" s="79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</row>
    <row r="163" spans="1:26" ht="14">
      <c r="A163" s="26"/>
      <c r="B163" s="26"/>
      <c r="C163" s="26"/>
      <c r="D163" s="78"/>
      <c r="E163" s="26"/>
      <c r="F163" s="79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</row>
    <row r="164" spans="1:26" ht="14">
      <c r="A164" s="26"/>
      <c r="B164" s="26"/>
      <c r="C164" s="26"/>
      <c r="D164" s="78"/>
      <c r="E164" s="26"/>
      <c r="F164" s="79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</row>
    <row r="165" spans="1:26" ht="14">
      <c r="A165" s="26"/>
      <c r="B165" s="26"/>
      <c r="C165" s="26"/>
      <c r="D165" s="78"/>
      <c r="E165" s="26"/>
      <c r="F165" s="79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</row>
    <row r="166" spans="1:26" ht="14">
      <c r="A166" s="26"/>
      <c r="B166" s="26"/>
      <c r="C166" s="26"/>
      <c r="D166" s="78"/>
      <c r="E166" s="26"/>
      <c r="F166" s="79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</row>
    <row r="167" spans="1:26" ht="14">
      <c r="A167" s="26"/>
      <c r="B167" s="26"/>
      <c r="C167" s="26"/>
      <c r="D167" s="78"/>
      <c r="E167" s="26"/>
      <c r="F167" s="79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</row>
    <row r="168" spans="1:26" ht="14">
      <c r="A168" s="26"/>
      <c r="B168" s="26"/>
      <c r="C168" s="26"/>
      <c r="D168" s="78"/>
      <c r="E168" s="26"/>
      <c r="F168" s="79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</row>
    <row r="169" spans="1:26" ht="14">
      <c r="A169" s="26"/>
      <c r="B169" s="26"/>
      <c r="C169" s="26"/>
      <c r="D169" s="78"/>
      <c r="E169" s="26"/>
      <c r="F169" s="79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</row>
    <row r="170" spans="1:26" ht="14">
      <c r="A170" s="26"/>
      <c r="B170" s="26"/>
      <c r="C170" s="26"/>
      <c r="D170" s="78"/>
      <c r="E170" s="26"/>
      <c r="F170" s="79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</row>
    <row r="171" spans="1:26" ht="14">
      <c r="A171" s="26"/>
      <c r="B171" s="26"/>
      <c r="C171" s="26"/>
      <c r="D171" s="78"/>
      <c r="E171" s="26"/>
      <c r="F171" s="79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</row>
    <row r="172" spans="1:26" ht="14">
      <c r="A172" s="26"/>
      <c r="B172" s="26"/>
      <c r="C172" s="26"/>
      <c r="D172" s="78"/>
      <c r="E172" s="26"/>
      <c r="F172" s="79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</row>
    <row r="173" spans="1:26" ht="14">
      <c r="A173" s="26"/>
      <c r="B173" s="26"/>
      <c r="C173" s="26"/>
      <c r="D173" s="78"/>
      <c r="E173" s="26"/>
      <c r="F173" s="79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</row>
    <row r="174" spans="1:26" ht="14">
      <c r="A174" s="26"/>
      <c r="B174" s="26"/>
      <c r="C174" s="26"/>
      <c r="D174" s="78"/>
      <c r="E174" s="26"/>
      <c r="F174" s="79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</row>
    <row r="175" spans="1:26" ht="14">
      <c r="A175" s="26"/>
      <c r="B175" s="26"/>
      <c r="C175" s="26"/>
      <c r="D175" s="78"/>
      <c r="E175" s="26"/>
      <c r="F175" s="79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</row>
    <row r="176" spans="1:26" ht="14">
      <c r="A176" s="26"/>
      <c r="B176" s="26"/>
      <c r="C176" s="26"/>
      <c r="D176" s="78"/>
      <c r="E176" s="26"/>
      <c r="F176" s="79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</row>
    <row r="177" spans="1:26" ht="14">
      <c r="A177" s="26"/>
      <c r="B177" s="26"/>
      <c r="C177" s="26"/>
      <c r="D177" s="78"/>
      <c r="E177" s="26"/>
      <c r="F177" s="79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</row>
    <row r="178" spans="1:26" ht="14">
      <c r="A178" s="26"/>
      <c r="B178" s="26"/>
      <c r="C178" s="26"/>
      <c r="D178" s="78"/>
      <c r="E178" s="26"/>
      <c r="F178" s="79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</row>
    <row r="179" spans="1:26" ht="14">
      <c r="A179" s="26"/>
      <c r="B179" s="26"/>
      <c r="C179" s="26"/>
      <c r="D179" s="78"/>
      <c r="E179" s="26"/>
      <c r="F179" s="79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</row>
    <row r="180" spans="1:26" ht="14">
      <c r="A180" s="26"/>
      <c r="B180" s="26"/>
      <c r="C180" s="26"/>
      <c r="D180" s="78"/>
      <c r="E180" s="26"/>
      <c r="F180" s="79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</row>
    <row r="181" spans="1:26" ht="14">
      <c r="A181" s="26"/>
      <c r="B181" s="26"/>
      <c r="C181" s="26"/>
      <c r="D181" s="78"/>
      <c r="E181" s="26"/>
      <c r="F181" s="79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</row>
    <row r="182" spans="1:26" ht="14">
      <c r="A182" s="26"/>
      <c r="B182" s="26"/>
      <c r="C182" s="26"/>
      <c r="D182" s="78"/>
      <c r="E182" s="26"/>
      <c r="F182" s="79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</row>
    <row r="183" spans="1:26" ht="14">
      <c r="A183" s="26"/>
      <c r="B183" s="26"/>
      <c r="C183" s="26"/>
      <c r="D183" s="78"/>
      <c r="E183" s="26"/>
      <c r="F183" s="79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</row>
    <row r="184" spans="1:26" ht="14">
      <c r="A184" s="26"/>
      <c r="B184" s="26"/>
      <c r="C184" s="26"/>
      <c r="D184" s="78"/>
      <c r="E184" s="26"/>
      <c r="F184" s="79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</row>
    <row r="185" spans="1:26" ht="14">
      <c r="A185" s="26"/>
      <c r="B185" s="26"/>
      <c r="C185" s="26"/>
      <c r="D185" s="78"/>
      <c r="E185" s="26"/>
      <c r="F185" s="79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</row>
    <row r="186" spans="1:26" ht="14">
      <c r="A186" s="26"/>
      <c r="B186" s="26"/>
      <c r="C186" s="26"/>
      <c r="D186" s="78"/>
      <c r="E186" s="26"/>
      <c r="F186" s="79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</row>
    <row r="187" spans="1:26" ht="14">
      <c r="A187" s="26"/>
      <c r="B187" s="26"/>
      <c r="C187" s="26"/>
      <c r="D187" s="78"/>
      <c r="E187" s="26"/>
      <c r="F187" s="79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</row>
    <row r="188" spans="1:26" ht="14">
      <c r="A188" s="26"/>
      <c r="B188" s="26"/>
      <c r="C188" s="26"/>
      <c r="D188" s="78"/>
      <c r="E188" s="26"/>
      <c r="F188" s="79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</row>
    <row r="189" spans="1:26" ht="14">
      <c r="A189" s="26"/>
      <c r="B189" s="26"/>
      <c r="C189" s="26"/>
      <c r="D189" s="78"/>
      <c r="E189" s="26"/>
      <c r="F189" s="79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</row>
    <row r="190" spans="1:26" ht="14">
      <c r="A190" s="26"/>
      <c r="B190" s="26"/>
      <c r="C190" s="26"/>
      <c r="D190" s="78"/>
      <c r="E190" s="26"/>
      <c r="F190" s="79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</row>
    <row r="191" spans="1:26" ht="14">
      <c r="A191" s="26"/>
      <c r="B191" s="26"/>
      <c r="C191" s="26"/>
      <c r="D191" s="78"/>
      <c r="E191" s="26"/>
      <c r="F191" s="79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</row>
    <row r="192" spans="1:26" ht="14">
      <c r="A192" s="26"/>
      <c r="B192" s="26"/>
      <c r="C192" s="26"/>
      <c r="D192" s="78"/>
      <c r="E192" s="26"/>
      <c r="F192" s="79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</row>
    <row r="193" spans="1:26" ht="14">
      <c r="A193" s="26"/>
      <c r="B193" s="26"/>
      <c r="C193" s="26"/>
      <c r="D193" s="78"/>
      <c r="E193" s="26"/>
      <c r="F193" s="79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</row>
    <row r="194" spans="1:26" ht="14">
      <c r="A194" s="26"/>
      <c r="B194" s="26"/>
      <c r="C194" s="26"/>
      <c r="D194" s="78"/>
      <c r="E194" s="26"/>
      <c r="F194" s="79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</row>
    <row r="195" spans="1:26" ht="14">
      <c r="A195" s="26"/>
      <c r="B195" s="26"/>
      <c r="C195" s="26"/>
      <c r="D195" s="78"/>
      <c r="E195" s="26"/>
      <c r="F195" s="79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</row>
    <row r="196" spans="1:26" ht="14">
      <c r="A196" s="26"/>
      <c r="B196" s="26"/>
      <c r="C196" s="26"/>
      <c r="D196" s="78"/>
      <c r="E196" s="26"/>
      <c r="F196" s="79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</row>
    <row r="197" spans="1:26" ht="14">
      <c r="A197" s="26"/>
      <c r="B197" s="26"/>
      <c r="C197" s="26"/>
      <c r="D197" s="78"/>
      <c r="E197" s="26"/>
      <c r="F197" s="79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</row>
    <row r="198" spans="1:26" ht="14">
      <c r="A198" s="26"/>
      <c r="B198" s="26"/>
      <c r="C198" s="26"/>
      <c r="D198" s="78"/>
      <c r="E198" s="26"/>
      <c r="F198" s="79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</row>
    <row r="199" spans="1:26" ht="14">
      <c r="A199" s="26"/>
      <c r="B199" s="26"/>
      <c r="C199" s="26"/>
      <c r="D199" s="78"/>
      <c r="E199" s="26"/>
      <c r="F199" s="79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</row>
    <row r="200" spans="1:26" ht="14">
      <c r="A200" s="26"/>
      <c r="B200" s="26"/>
      <c r="C200" s="26"/>
      <c r="D200" s="78"/>
      <c r="E200" s="26"/>
      <c r="F200" s="79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</row>
    <row r="201" spans="1:26" ht="14">
      <c r="A201" s="26"/>
      <c r="B201" s="26"/>
      <c r="C201" s="26"/>
      <c r="D201" s="78"/>
      <c r="E201" s="26"/>
      <c r="F201" s="79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</row>
    <row r="202" spans="1:26" ht="14">
      <c r="A202" s="26"/>
      <c r="B202" s="26"/>
      <c r="C202" s="26"/>
      <c r="D202" s="78"/>
      <c r="E202" s="26"/>
      <c r="F202" s="79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</row>
    <row r="203" spans="1:26" ht="14">
      <c r="A203" s="26"/>
      <c r="B203" s="26"/>
      <c r="C203" s="26"/>
      <c r="D203" s="78"/>
      <c r="E203" s="26"/>
      <c r="F203" s="79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</row>
    <row r="204" spans="1:26" ht="14">
      <c r="A204" s="26"/>
      <c r="B204" s="26"/>
      <c r="C204" s="26"/>
      <c r="D204" s="78"/>
      <c r="E204" s="26"/>
      <c r="F204" s="79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</row>
    <row r="205" spans="1:26" ht="14">
      <c r="A205" s="26"/>
      <c r="B205" s="26"/>
      <c r="C205" s="26"/>
      <c r="D205" s="78"/>
      <c r="E205" s="26"/>
      <c r="F205" s="79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</row>
    <row r="206" spans="1:26" ht="14">
      <c r="A206" s="26"/>
      <c r="B206" s="26"/>
      <c r="C206" s="26"/>
      <c r="D206" s="78"/>
      <c r="E206" s="26"/>
      <c r="F206" s="79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</row>
    <row r="207" spans="1:26" ht="14">
      <c r="A207" s="26"/>
      <c r="B207" s="26"/>
      <c r="C207" s="26"/>
      <c r="D207" s="78"/>
      <c r="E207" s="26"/>
      <c r="F207" s="79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</row>
    <row r="208" spans="1:26" ht="14">
      <c r="A208" s="26"/>
      <c r="B208" s="26"/>
      <c r="C208" s="26"/>
      <c r="D208" s="78"/>
      <c r="E208" s="26"/>
      <c r="F208" s="79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</row>
    <row r="209" spans="1:26" ht="14">
      <c r="A209" s="26"/>
      <c r="B209" s="26"/>
      <c r="C209" s="26"/>
      <c r="D209" s="78"/>
      <c r="E209" s="26"/>
      <c r="F209" s="79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</row>
    <row r="210" spans="1:26" ht="14">
      <c r="A210" s="26"/>
      <c r="B210" s="26"/>
      <c r="C210" s="26"/>
      <c r="D210" s="78"/>
      <c r="E210" s="26"/>
      <c r="F210" s="79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</row>
    <row r="211" spans="1:26" ht="14">
      <c r="A211" s="26"/>
      <c r="B211" s="26"/>
      <c r="C211" s="26"/>
      <c r="D211" s="78"/>
      <c r="E211" s="26"/>
      <c r="F211" s="79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</row>
    <row r="212" spans="1:26" ht="14">
      <c r="A212" s="26"/>
      <c r="B212" s="26"/>
      <c r="C212" s="26"/>
      <c r="D212" s="78"/>
      <c r="E212" s="26"/>
      <c r="F212" s="79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</row>
    <row r="213" spans="1:26" ht="14">
      <c r="A213" s="26"/>
      <c r="B213" s="26"/>
      <c r="C213" s="26"/>
      <c r="D213" s="78"/>
      <c r="E213" s="26"/>
      <c r="F213" s="79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</row>
    <row r="214" spans="1:26" ht="14">
      <c r="A214" s="26"/>
      <c r="B214" s="26"/>
      <c r="C214" s="26"/>
      <c r="D214" s="78"/>
      <c r="E214" s="26"/>
      <c r="F214" s="79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</row>
    <row r="215" spans="1:26" ht="14">
      <c r="A215" s="26"/>
      <c r="B215" s="26"/>
      <c r="C215" s="26"/>
      <c r="D215" s="78"/>
      <c r="E215" s="26"/>
      <c r="F215" s="79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</row>
    <row r="216" spans="1:26" ht="14">
      <c r="A216" s="26"/>
      <c r="B216" s="26"/>
      <c r="C216" s="26"/>
      <c r="D216" s="78"/>
      <c r="E216" s="26"/>
      <c r="F216" s="79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</row>
    <row r="217" spans="1:26" ht="14">
      <c r="A217" s="26"/>
      <c r="B217" s="26"/>
      <c r="C217" s="26"/>
      <c r="D217" s="78"/>
      <c r="E217" s="26"/>
      <c r="F217" s="79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</row>
    <row r="218" spans="1:26" ht="14">
      <c r="A218" s="26"/>
      <c r="B218" s="26"/>
      <c r="C218" s="26"/>
      <c r="D218" s="78"/>
      <c r="E218" s="26"/>
      <c r="F218" s="79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</row>
    <row r="219" spans="1:26" ht="14">
      <c r="A219" s="26"/>
      <c r="B219" s="26"/>
      <c r="C219" s="26"/>
      <c r="D219" s="78"/>
      <c r="E219" s="26"/>
      <c r="F219" s="79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</row>
    <row r="220" spans="1:26" ht="14">
      <c r="A220" s="26"/>
      <c r="B220" s="26"/>
      <c r="C220" s="26"/>
      <c r="D220" s="78"/>
      <c r="E220" s="26"/>
      <c r="F220" s="79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</row>
    <row r="221" spans="1:26" ht="14">
      <c r="A221" s="26"/>
      <c r="B221" s="26"/>
      <c r="C221" s="26"/>
      <c r="D221" s="78"/>
      <c r="E221" s="26"/>
      <c r="F221" s="79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</row>
    <row r="222" spans="1:26" ht="14">
      <c r="A222" s="26"/>
      <c r="B222" s="26"/>
      <c r="C222" s="26"/>
      <c r="D222" s="78"/>
      <c r="E222" s="26"/>
      <c r="F222" s="79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</row>
    <row r="223" spans="1:26" ht="14">
      <c r="A223" s="26"/>
      <c r="B223" s="26"/>
      <c r="C223" s="26"/>
      <c r="D223" s="78"/>
      <c r="E223" s="26"/>
      <c r="F223" s="79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</row>
    <row r="224" spans="1:26" ht="14">
      <c r="A224" s="26"/>
      <c r="B224" s="26"/>
      <c r="C224" s="26"/>
      <c r="D224" s="78"/>
      <c r="E224" s="26"/>
      <c r="F224" s="79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</row>
    <row r="225" spans="1:26" ht="14">
      <c r="A225" s="26"/>
      <c r="B225" s="26"/>
      <c r="C225" s="26"/>
      <c r="D225" s="78"/>
      <c r="E225" s="26"/>
      <c r="F225" s="79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</row>
    <row r="226" spans="1:26" ht="14">
      <c r="A226" s="26"/>
      <c r="B226" s="26"/>
      <c r="C226" s="26"/>
      <c r="D226" s="78"/>
      <c r="E226" s="26"/>
      <c r="F226" s="79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</row>
    <row r="227" spans="1:26" ht="14">
      <c r="A227" s="26"/>
      <c r="B227" s="26"/>
      <c r="C227" s="26"/>
      <c r="D227" s="78"/>
      <c r="E227" s="26"/>
      <c r="F227" s="79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</row>
    <row r="228" spans="1:26" ht="14">
      <c r="A228" s="26"/>
      <c r="B228" s="26"/>
      <c r="C228" s="26"/>
      <c r="D228" s="78"/>
      <c r="E228" s="26"/>
      <c r="F228" s="79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</row>
    <row r="229" spans="1:26" ht="14">
      <c r="A229" s="26"/>
      <c r="B229" s="26"/>
      <c r="C229" s="26"/>
      <c r="D229" s="78"/>
      <c r="E229" s="26"/>
      <c r="F229" s="79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</row>
    <row r="230" spans="1:26" ht="14">
      <c r="A230" s="26"/>
      <c r="B230" s="26"/>
      <c r="C230" s="26"/>
      <c r="D230" s="78"/>
      <c r="E230" s="26"/>
      <c r="F230" s="79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</row>
    <row r="231" spans="1:26" ht="14">
      <c r="A231" s="26"/>
      <c r="B231" s="26"/>
      <c r="C231" s="26"/>
      <c r="D231" s="78"/>
      <c r="E231" s="26"/>
      <c r="F231" s="79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</row>
    <row r="232" spans="1:26" ht="14">
      <c r="A232" s="26"/>
      <c r="B232" s="26"/>
      <c r="C232" s="26"/>
      <c r="D232" s="78"/>
      <c r="E232" s="26"/>
      <c r="F232" s="79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</row>
    <row r="233" spans="1:26" ht="14">
      <c r="A233" s="26"/>
      <c r="B233" s="26"/>
      <c r="C233" s="26"/>
      <c r="D233" s="78"/>
      <c r="E233" s="26"/>
      <c r="F233" s="79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</row>
    <row r="234" spans="1:26" ht="14">
      <c r="A234" s="26"/>
      <c r="B234" s="26"/>
      <c r="C234" s="26"/>
      <c r="D234" s="78"/>
      <c r="E234" s="26"/>
      <c r="F234" s="79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</row>
    <row r="235" spans="1:26" ht="14">
      <c r="A235" s="26"/>
      <c r="B235" s="26"/>
      <c r="C235" s="26"/>
      <c r="D235" s="78"/>
      <c r="E235" s="26"/>
      <c r="F235" s="79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</row>
    <row r="236" spans="1:26" ht="14">
      <c r="A236" s="26"/>
      <c r="B236" s="26"/>
      <c r="C236" s="26"/>
      <c r="D236" s="78"/>
      <c r="E236" s="26"/>
      <c r="F236" s="79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</row>
    <row r="237" spans="1:26" ht="14">
      <c r="A237" s="26"/>
      <c r="B237" s="26"/>
      <c r="C237" s="26"/>
      <c r="D237" s="78"/>
      <c r="E237" s="26"/>
      <c r="F237" s="79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</row>
    <row r="238" spans="1:26" ht="14">
      <c r="A238" s="26"/>
      <c r="B238" s="26"/>
      <c r="C238" s="26"/>
      <c r="D238" s="78"/>
      <c r="E238" s="26"/>
      <c r="F238" s="79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</row>
    <row r="239" spans="1:26" ht="14">
      <c r="A239" s="26"/>
      <c r="B239" s="26"/>
      <c r="C239" s="26"/>
      <c r="D239" s="78"/>
      <c r="E239" s="26"/>
      <c r="F239" s="79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</row>
    <row r="240" spans="1:26" ht="14">
      <c r="A240" s="26"/>
      <c r="B240" s="26"/>
      <c r="C240" s="26"/>
      <c r="D240" s="78"/>
      <c r="E240" s="26"/>
      <c r="F240" s="79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</row>
    <row r="241" spans="1:26" ht="14">
      <c r="A241" s="26"/>
      <c r="B241" s="26"/>
      <c r="C241" s="26"/>
      <c r="D241" s="78"/>
      <c r="E241" s="26"/>
      <c r="F241" s="79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</row>
    <row r="242" spans="1:26" ht="14">
      <c r="A242" s="26"/>
      <c r="B242" s="26"/>
      <c r="C242" s="26"/>
      <c r="D242" s="78"/>
      <c r="E242" s="26"/>
      <c r="F242" s="79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</row>
    <row r="243" spans="1:26" ht="14">
      <c r="A243" s="26"/>
      <c r="B243" s="26"/>
      <c r="C243" s="26"/>
      <c r="D243" s="78"/>
      <c r="E243" s="26"/>
      <c r="F243" s="79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</row>
    <row r="244" spans="1:26" ht="14">
      <c r="A244" s="26"/>
      <c r="B244" s="26"/>
      <c r="C244" s="26"/>
      <c r="D244" s="78"/>
      <c r="E244" s="26"/>
      <c r="F244" s="79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</row>
    <row r="245" spans="1:26" ht="14">
      <c r="A245" s="26"/>
      <c r="B245" s="26"/>
      <c r="C245" s="26"/>
      <c r="D245" s="78"/>
      <c r="E245" s="26"/>
      <c r="F245" s="79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</row>
    <row r="246" spans="1:26" ht="14">
      <c r="A246" s="26"/>
      <c r="B246" s="26"/>
      <c r="C246" s="26"/>
      <c r="D246" s="78"/>
      <c r="E246" s="26"/>
      <c r="F246" s="79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</row>
    <row r="247" spans="1:26" ht="14">
      <c r="A247" s="26"/>
      <c r="B247" s="26"/>
      <c r="C247" s="26"/>
      <c r="D247" s="78"/>
      <c r="E247" s="26"/>
      <c r="F247" s="79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</row>
    <row r="248" spans="1:26" ht="14">
      <c r="A248" s="26"/>
      <c r="B248" s="26"/>
      <c r="C248" s="26"/>
      <c r="D248" s="78"/>
      <c r="E248" s="26"/>
      <c r="F248" s="79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</row>
    <row r="249" spans="1:26" ht="14">
      <c r="A249" s="26"/>
      <c r="B249" s="26"/>
      <c r="C249" s="26"/>
      <c r="D249" s="78"/>
      <c r="E249" s="26"/>
      <c r="F249" s="79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</row>
    <row r="250" spans="1:26" ht="14">
      <c r="A250" s="26"/>
      <c r="B250" s="26"/>
      <c r="C250" s="26"/>
      <c r="D250" s="78"/>
      <c r="E250" s="26"/>
      <c r="F250" s="79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</row>
    <row r="251" spans="1:26" ht="14">
      <c r="A251" s="26"/>
      <c r="B251" s="26"/>
      <c r="C251" s="26"/>
      <c r="D251" s="78"/>
      <c r="E251" s="26"/>
      <c r="F251" s="79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</row>
    <row r="252" spans="1:26" ht="14">
      <c r="A252" s="26"/>
      <c r="B252" s="26"/>
      <c r="C252" s="26"/>
      <c r="D252" s="78"/>
      <c r="E252" s="26"/>
      <c r="F252" s="79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</row>
    <row r="253" spans="1:26" ht="14">
      <c r="A253" s="26"/>
      <c r="B253" s="26"/>
      <c r="C253" s="26"/>
      <c r="D253" s="78"/>
      <c r="E253" s="26"/>
      <c r="F253" s="79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</row>
    <row r="254" spans="1:26" ht="14">
      <c r="A254" s="26"/>
      <c r="B254" s="26"/>
      <c r="C254" s="26"/>
      <c r="D254" s="78"/>
      <c r="E254" s="26"/>
      <c r="F254" s="79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</row>
    <row r="255" spans="1:26" ht="14">
      <c r="A255" s="26"/>
      <c r="B255" s="26"/>
      <c r="C255" s="26"/>
      <c r="D255" s="78"/>
      <c r="E255" s="26"/>
      <c r="F255" s="79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</row>
    <row r="256" spans="1:26" ht="14">
      <c r="A256" s="26"/>
      <c r="B256" s="26"/>
      <c r="C256" s="26"/>
      <c r="D256" s="78"/>
      <c r="E256" s="26"/>
      <c r="F256" s="79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</row>
    <row r="257" spans="1:26" ht="14">
      <c r="A257" s="26"/>
      <c r="B257" s="26"/>
      <c r="C257" s="26"/>
      <c r="D257" s="78"/>
      <c r="E257" s="26"/>
      <c r="F257" s="79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</row>
    <row r="258" spans="1:26" ht="14">
      <c r="A258" s="26"/>
      <c r="B258" s="26"/>
      <c r="C258" s="26"/>
      <c r="D258" s="78"/>
      <c r="E258" s="26"/>
      <c r="F258" s="79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</row>
    <row r="259" spans="1:26" ht="14">
      <c r="A259" s="26"/>
      <c r="B259" s="26"/>
      <c r="C259" s="26"/>
      <c r="D259" s="78"/>
      <c r="E259" s="26"/>
      <c r="F259" s="79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</row>
    <row r="260" spans="1:26" ht="14">
      <c r="A260" s="26"/>
      <c r="B260" s="26"/>
      <c r="C260" s="26"/>
      <c r="D260" s="78"/>
      <c r="E260" s="26"/>
      <c r="F260" s="79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</row>
    <row r="261" spans="1:26" ht="14">
      <c r="A261" s="26"/>
      <c r="B261" s="26"/>
      <c r="C261" s="26"/>
      <c r="D261" s="78"/>
      <c r="E261" s="26"/>
      <c r="F261" s="79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</row>
    <row r="262" spans="1:26" ht="14">
      <c r="A262" s="26"/>
      <c r="B262" s="26"/>
      <c r="C262" s="26"/>
      <c r="D262" s="78"/>
      <c r="E262" s="26"/>
      <c r="F262" s="79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</row>
    <row r="263" spans="1:26" ht="14">
      <c r="A263" s="26"/>
      <c r="B263" s="26"/>
      <c r="C263" s="26"/>
      <c r="D263" s="78"/>
      <c r="E263" s="26"/>
      <c r="F263" s="79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</row>
    <row r="264" spans="1:26" ht="14">
      <c r="A264" s="26"/>
      <c r="B264" s="26"/>
      <c r="C264" s="26"/>
      <c r="D264" s="78"/>
      <c r="E264" s="26"/>
      <c r="F264" s="79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</row>
    <row r="265" spans="1:26" ht="14">
      <c r="A265" s="26"/>
      <c r="B265" s="26"/>
      <c r="C265" s="26"/>
      <c r="D265" s="78"/>
      <c r="E265" s="26"/>
      <c r="F265" s="79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</row>
    <row r="266" spans="1:26" ht="14">
      <c r="A266" s="26"/>
      <c r="B266" s="26"/>
      <c r="C266" s="26"/>
      <c r="D266" s="78"/>
      <c r="E266" s="26"/>
      <c r="F266" s="79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</row>
    <row r="267" spans="1:26" ht="14">
      <c r="A267" s="26"/>
      <c r="B267" s="26"/>
      <c r="C267" s="26"/>
      <c r="D267" s="78"/>
      <c r="E267" s="26"/>
      <c r="F267" s="79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</row>
    <row r="268" spans="1:26" ht="14">
      <c r="A268" s="26"/>
      <c r="B268" s="26"/>
      <c r="C268" s="26"/>
      <c r="D268" s="78"/>
      <c r="E268" s="26"/>
      <c r="F268" s="79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</row>
    <row r="269" spans="1:26" ht="14">
      <c r="A269" s="26"/>
      <c r="B269" s="26"/>
      <c r="C269" s="26"/>
      <c r="D269" s="78"/>
      <c r="E269" s="26"/>
      <c r="F269" s="79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</row>
    <row r="270" spans="1:26" ht="14">
      <c r="A270" s="26"/>
      <c r="B270" s="26"/>
      <c r="C270" s="26"/>
      <c r="D270" s="78"/>
      <c r="E270" s="26"/>
      <c r="F270" s="79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</row>
    <row r="271" spans="1:26" ht="14">
      <c r="A271" s="26"/>
      <c r="B271" s="26"/>
      <c r="C271" s="26"/>
      <c r="D271" s="78"/>
      <c r="E271" s="26"/>
      <c r="F271" s="79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</row>
    <row r="272" spans="1:26" ht="14">
      <c r="A272" s="26"/>
      <c r="B272" s="26"/>
      <c r="C272" s="26"/>
      <c r="D272" s="78"/>
      <c r="E272" s="26"/>
      <c r="F272" s="79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</row>
    <row r="273" spans="1:26" ht="14">
      <c r="A273" s="26"/>
      <c r="B273" s="26"/>
      <c r="C273" s="26"/>
      <c r="D273" s="78"/>
      <c r="E273" s="26"/>
      <c r="F273" s="79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</row>
    <row r="274" spans="1:26" ht="14">
      <c r="A274" s="26"/>
      <c r="B274" s="26"/>
      <c r="C274" s="26"/>
      <c r="D274" s="78"/>
      <c r="E274" s="26"/>
      <c r="F274" s="79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</row>
    <row r="275" spans="1:26" ht="14">
      <c r="A275" s="26"/>
      <c r="B275" s="26"/>
      <c r="C275" s="26"/>
      <c r="D275" s="78"/>
      <c r="E275" s="26"/>
      <c r="F275" s="79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</row>
    <row r="276" spans="1:26" ht="14">
      <c r="A276" s="26"/>
      <c r="B276" s="26"/>
      <c r="C276" s="26"/>
      <c r="D276" s="78"/>
      <c r="E276" s="26"/>
      <c r="F276" s="79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</row>
    <row r="277" spans="1:26" ht="14">
      <c r="A277" s="26"/>
      <c r="B277" s="26"/>
      <c r="C277" s="26"/>
      <c r="D277" s="78"/>
      <c r="E277" s="26"/>
      <c r="F277" s="79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</row>
    <row r="278" spans="1:26" ht="14">
      <c r="A278" s="26"/>
      <c r="B278" s="26"/>
      <c r="C278" s="26"/>
      <c r="D278" s="78"/>
      <c r="E278" s="26"/>
      <c r="F278" s="79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</row>
    <row r="279" spans="1:26" ht="14">
      <c r="A279" s="26"/>
      <c r="B279" s="26"/>
      <c r="C279" s="26"/>
      <c r="D279" s="78"/>
      <c r="E279" s="26"/>
      <c r="F279" s="79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</row>
    <row r="280" spans="1:26" ht="14">
      <c r="A280" s="26"/>
      <c r="B280" s="26"/>
      <c r="C280" s="26"/>
      <c r="D280" s="78"/>
      <c r="E280" s="26"/>
      <c r="F280" s="79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</row>
    <row r="281" spans="1:26" ht="14">
      <c r="A281" s="26"/>
      <c r="B281" s="26"/>
      <c r="C281" s="26"/>
      <c r="D281" s="78"/>
      <c r="E281" s="26"/>
      <c r="F281" s="79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</row>
    <row r="282" spans="1:26" ht="14">
      <c r="A282" s="26"/>
      <c r="B282" s="26"/>
      <c r="C282" s="26"/>
      <c r="D282" s="78"/>
      <c r="E282" s="26"/>
      <c r="F282" s="79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</row>
    <row r="283" spans="1:26" ht="14">
      <c r="A283" s="26"/>
      <c r="B283" s="26"/>
      <c r="C283" s="26"/>
      <c r="D283" s="78"/>
      <c r="E283" s="26"/>
      <c r="F283" s="79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</row>
    <row r="284" spans="1:26" ht="14">
      <c r="A284" s="26"/>
      <c r="B284" s="26"/>
      <c r="C284" s="26"/>
      <c r="D284" s="78"/>
      <c r="E284" s="26"/>
      <c r="F284" s="79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</row>
    <row r="285" spans="1:26" ht="14">
      <c r="A285" s="26"/>
      <c r="B285" s="26"/>
      <c r="C285" s="26"/>
      <c r="D285" s="78"/>
      <c r="E285" s="26"/>
      <c r="F285" s="79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</row>
    <row r="286" spans="1:26" ht="14">
      <c r="A286" s="26"/>
      <c r="B286" s="26"/>
      <c r="C286" s="26"/>
      <c r="D286" s="78"/>
      <c r="E286" s="26"/>
      <c r="F286" s="79"/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</row>
    <row r="287" spans="1:26" ht="14">
      <c r="A287" s="26"/>
      <c r="B287" s="26"/>
      <c r="C287" s="26"/>
      <c r="D287" s="78"/>
      <c r="E287" s="26"/>
      <c r="F287" s="79"/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</row>
    <row r="288" spans="1:26" ht="14">
      <c r="A288" s="26"/>
      <c r="B288" s="26"/>
      <c r="C288" s="26"/>
      <c r="D288" s="78"/>
      <c r="E288" s="26"/>
      <c r="F288" s="79"/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</row>
    <row r="289" spans="1:26" ht="14">
      <c r="A289" s="26"/>
      <c r="B289" s="26"/>
      <c r="C289" s="26"/>
      <c r="D289" s="78"/>
      <c r="E289" s="26"/>
      <c r="F289" s="79"/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</row>
    <row r="290" spans="1:26" ht="14">
      <c r="A290" s="26"/>
      <c r="B290" s="26"/>
      <c r="C290" s="26"/>
      <c r="D290" s="78"/>
      <c r="E290" s="26"/>
      <c r="F290" s="79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</row>
    <row r="291" spans="1:26" ht="14">
      <c r="A291" s="26"/>
      <c r="B291" s="26"/>
      <c r="C291" s="26"/>
      <c r="D291" s="78"/>
      <c r="E291" s="26"/>
      <c r="F291" s="79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</row>
    <row r="292" spans="1:26" ht="14">
      <c r="A292" s="26"/>
      <c r="B292" s="26"/>
      <c r="C292" s="26"/>
      <c r="D292" s="78"/>
      <c r="E292" s="26"/>
      <c r="F292" s="79"/>
      <c r="G292" s="26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</row>
    <row r="293" spans="1:26" ht="14">
      <c r="A293" s="26"/>
      <c r="B293" s="26"/>
      <c r="C293" s="26"/>
      <c r="D293" s="78"/>
      <c r="E293" s="26"/>
      <c r="F293" s="79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</row>
    <row r="294" spans="1:26" ht="14">
      <c r="A294" s="26"/>
      <c r="B294" s="26"/>
      <c r="C294" s="26"/>
      <c r="D294" s="78"/>
      <c r="E294" s="26"/>
      <c r="F294" s="79"/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</row>
    <row r="295" spans="1:26" ht="14">
      <c r="A295" s="26"/>
      <c r="B295" s="26"/>
      <c r="C295" s="26"/>
      <c r="D295" s="78"/>
      <c r="E295" s="26"/>
      <c r="F295" s="79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</row>
    <row r="296" spans="1:26" ht="14">
      <c r="A296" s="26"/>
      <c r="B296" s="26"/>
      <c r="C296" s="26"/>
      <c r="D296" s="78"/>
      <c r="E296" s="26"/>
      <c r="F296" s="79"/>
      <c r="G296" s="26"/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</row>
    <row r="297" spans="1:26" ht="14">
      <c r="A297" s="26"/>
      <c r="B297" s="26"/>
      <c r="C297" s="26"/>
      <c r="D297" s="78"/>
      <c r="E297" s="26"/>
      <c r="F297" s="79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</row>
    <row r="298" spans="1:26" ht="14">
      <c r="A298" s="26"/>
      <c r="B298" s="26"/>
      <c r="C298" s="26"/>
      <c r="D298" s="78"/>
      <c r="E298" s="26"/>
      <c r="F298" s="79"/>
      <c r="G298" s="26"/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</row>
    <row r="299" spans="1:26" ht="14">
      <c r="A299" s="26"/>
      <c r="B299" s="26"/>
      <c r="C299" s="26"/>
      <c r="D299" s="78"/>
      <c r="E299" s="26"/>
      <c r="F299" s="79"/>
      <c r="G299" s="26"/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</row>
    <row r="300" spans="1:26" ht="14">
      <c r="A300" s="26"/>
      <c r="B300" s="26"/>
      <c r="C300" s="26"/>
      <c r="D300" s="78"/>
      <c r="E300" s="26"/>
      <c r="F300" s="79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</row>
    <row r="301" spans="1:26" ht="14">
      <c r="A301" s="26"/>
      <c r="B301" s="26"/>
      <c r="C301" s="26"/>
      <c r="D301" s="78"/>
      <c r="E301" s="26"/>
      <c r="F301" s="79"/>
      <c r="G301" s="26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</row>
    <row r="302" spans="1:26" ht="14">
      <c r="A302" s="26"/>
      <c r="B302" s="26"/>
      <c r="C302" s="26"/>
      <c r="D302" s="78"/>
      <c r="E302" s="26"/>
      <c r="F302" s="79"/>
      <c r="G302" s="26"/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</row>
    <row r="303" spans="1:26" ht="14">
      <c r="A303" s="26"/>
      <c r="B303" s="26"/>
      <c r="C303" s="26"/>
      <c r="D303" s="78"/>
      <c r="E303" s="26"/>
      <c r="F303" s="79"/>
      <c r="G303" s="26"/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</row>
    <row r="304" spans="1:26" ht="14">
      <c r="A304" s="26"/>
      <c r="B304" s="26"/>
      <c r="C304" s="26"/>
      <c r="D304" s="78"/>
      <c r="E304" s="26"/>
      <c r="F304" s="79"/>
      <c r="G304" s="26"/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</row>
    <row r="305" spans="1:26" ht="14">
      <c r="A305" s="26"/>
      <c r="B305" s="26"/>
      <c r="C305" s="26"/>
      <c r="D305" s="78"/>
      <c r="E305" s="26"/>
      <c r="F305" s="79"/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</row>
    <row r="306" spans="1:26" ht="14">
      <c r="A306" s="26"/>
      <c r="B306" s="26"/>
      <c r="C306" s="26"/>
      <c r="D306" s="78"/>
      <c r="E306" s="26"/>
      <c r="F306" s="79"/>
      <c r="G306" s="26"/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</row>
    <row r="307" spans="1:26" ht="14">
      <c r="A307" s="26"/>
      <c r="B307" s="26"/>
      <c r="C307" s="26"/>
      <c r="D307" s="78"/>
      <c r="E307" s="26"/>
      <c r="F307" s="79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</row>
    <row r="308" spans="1:26" ht="14">
      <c r="A308" s="26"/>
      <c r="B308" s="26"/>
      <c r="C308" s="26"/>
      <c r="D308" s="78"/>
      <c r="E308" s="26"/>
      <c r="F308" s="79"/>
      <c r="G308" s="26"/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</row>
    <row r="309" spans="1:26" ht="14">
      <c r="A309" s="26"/>
      <c r="B309" s="26"/>
      <c r="C309" s="26"/>
      <c r="D309" s="78"/>
      <c r="E309" s="26"/>
      <c r="F309" s="79"/>
      <c r="G309" s="26"/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</row>
    <row r="310" spans="1:26" ht="14">
      <c r="A310" s="26"/>
      <c r="B310" s="26"/>
      <c r="C310" s="26"/>
      <c r="D310" s="78"/>
      <c r="E310" s="26"/>
      <c r="F310" s="79"/>
      <c r="G310" s="26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</row>
    <row r="311" spans="1:26" ht="14">
      <c r="A311" s="26"/>
      <c r="B311" s="26"/>
      <c r="C311" s="26"/>
      <c r="D311" s="78"/>
      <c r="E311" s="26"/>
      <c r="F311" s="79"/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</row>
    <row r="312" spans="1:26" ht="14">
      <c r="A312" s="26"/>
      <c r="B312" s="26"/>
      <c r="C312" s="26"/>
      <c r="D312" s="78"/>
      <c r="E312" s="26"/>
      <c r="F312" s="79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</row>
    <row r="313" spans="1:26" ht="14">
      <c r="A313" s="26"/>
      <c r="B313" s="26"/>
      <c r="C313" s="26"/>
      <c r="D313" s="78"/>
      <c r="E313" s="26"/>
      <c r="F313" s="79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</row>
    <row r="314" spans="1:26" ht="14">
      <c r="A314" s="26"/>
      <c r="B314" s="26"/>
      <c r="C314" s="26"/>
      <c r="D314" s="78"/>
      <c r="E314" s="26"/>
      <c r="F314" s="79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</row>
    <row r="315" spans="1:26" ht="14">
      <c r="A315" s="26"/>
      <c r="B315" s="26"/>
      <c r="C315" s="26"/>
      <c r="D315" s="78"/>
      <c r="E315" s="26"/>
      <c r="F315" s="79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</row>
    <row r="316" spans="1:26" ht="14">
      <c r="A316" s="26"/>
      <c r="B316" s="26"/>
      <c r="C316" s="26"/>
      <c r="D316" s="78"/>
      <c r="E316" s="26"/>
      <c r="F316" s="79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</row>
    <row r="317" spans="1:26" ht="14">
      <c r="A317" s="26"/>
      <c r="B317" s="26"/>
      <c r="C317" s="26"/>
      <c r="D317" s="78"/>
      <c r="E317" s="26"/>
      <c r="F317" s="79"/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</row>
    <row r="318" spans="1:26" ht="14">
      <c r="A318" s="26"/>
      <c r="B318" s="26"/>
      <c r="C318" s="26"/>
      <c r="D318" s="78"/>
      <c r="E318" s="26"/>
      <c r="F318" s="79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</row>
    <row r="319" spans="1:26" ht="14">
      <c r="A319" s="26"/>
      <c r="B319" s="26"/>
      <c r="C319" s="26"/>
      <c r="D319" s="78"/>
      <c r="E319" s="26"/>
      <c r="F319" s="79"/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</row>
    <row r="320" spans="1:26" ht="14">
      <c r="A320" s="26"/>
      <c r="B320" s="26"/>
      <c r="C320" s="26"/>
      <c r="D320" s="78"/>
      <c r="E320" s="26"/>
      <c r="F320" s="79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</row>
    <row r="321" spans="1:26" ht="14">
      <c r="A321" s="26"/>
      <c r="B321" s="26"/>
      <c r="C321" s="26"/>
      <c r="D321" s="78"/>
      <c r="E321" s="26"/>
      <c r="F321" s="79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</row>
    <row r="322" spans="1:26" ht="14">
      <c r="A322" s="26"/>
      <c r="B322" s="26"/>
      <c r="C322" s="26"/>
      <c r="D322" s="78"/>
      <c r="E322" s="26"/>
      <c r="F322" s="79"/>
      <c r="G322" s="26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</row>
    <row r="323" spans="1:26" ht="14">
      <c r="A323" s="26"/>
      <c r="B323" s="26"/>
      <c r="C323" s="26"/>
      <c r="D323" s="78"/>
      <c r="E323" s="26"/>
      <c r="F323" s="79"/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</row>
    <row r="324" spans="1:26" ht="14">
      <c r="A324" s="26"/>
      <c r="B324" s="26"/>
      <c r="C324" s="26"/>
      <c r="D324" s="78"/>
      <c r="E324" s="26"/>
      <c r="F324" s="79"/>
      <c r="G324" s="26"/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</row>
    <row r="325" spans="1:26" ht="14">
      <c r="A325" s="26"/>
      <c r="B325" s="26"/>
      <c r="C325" s="26"/>
      <c r="D325" s="78"/>
      <c r="E325" s="26"/>
      <c r="F325" s="79"/>
      <c r="G325" s="26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</row>
    <row r="326" spans="1:26" ht="14">
      <c r="A326" s="26"/>
      <c r="B326" s="26"/>
      <c r="C326" s="26"/>
      <c r="D326" s="78"/>
      <c r="E326" s="26"/>
      <c r="F326" s="79"/>
      <c r="G326" s="26"/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</row>
    <row r="327" spans="1:26" ht="14">
      <c r="A327" s="26"/>
      <c r="B327" s="26"/>
      <c r="C327" s="26"/>
      <c r="D327" s="78"/>
      <c r="E327" s="26"/>
      <c r="F327" s="79"/>
      <c r="G327" s="26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</row>
    <row r="328" spans="1:26" ht="14">
      <c r="A328" s="26"/>
      <c r="B328" s="26"/>
      <c r="C328" s="26"/>
      <c r="D328" s="78"/>
      <c r="E328" s="26"/>
      <c r="F328" s="79"/>
      <c r="G328" s="26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</row>
    <row r="329" spans="1:26" ht="14">
      <c r="A329" s="26"/>
      <c r="B329" s="26"/>
      <c r="C329" s="26"/>
      <c r="D329" s="78"/>
      <c r="E329" s="26"/>
      <c r="F329" s="79"/>
      <c r="G329" s="26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</row>
    <row r="330" spans="1:26" ht="14">
      <c r="A330" s="26"/>
      <c r="B330" s="26"/>
      <c r="C330" s="26"/>
      <c r="D330" s="78"/>
      <c r="E330" s="26"/>
      <c r="F330" s="79"/>
      <c r="G330" s="26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</row>
    <row r="331" spans="1:26" ht="14">
      <c r="A331" s="26"/>
      <c r="B331" s="26"/>
      <c r="C331" s="26"/>
      <c r="D331" s="78"/>
      <c r="E331" s="26"/>
      <c r="F331" s="79"/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</row>
    <row r="332" spans="1:26" ht="14">
      <c r="A332" s="26"/>
      <c r="B332" s="26"/>
      <c r="C332" s="26"/>
      <c r="D332" s="78"/>
      <c r="E332" s="26"/>
      <c r="F332" s="79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</row>
    <row r="333" spans="1:26" ht="14">
      <c r="A333" s="26"/>
      <c r="B333" s="26"/>
      <c r="C333" s="26"/>
      <c r="D333" s="78"/>
      <c r="E333" s="26"/>
      <c r="F333" s="79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</row>
    <row r="334" spans="1:26" ht="14">
      <c r="A334" s="26"/>
      <c r="B334" s="26"/>
      <c r="C334" s="26"/>
      <c r="D334" s="78"/>
      <c r="E334" s="26"/>
      <c r="F334" s="79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</row>
    <row r="335" spans="1:26" ht="14">
      <c r="A335" s="26"/>
      <c r="B335" s="26"/>
      <c r="C335" s="26"/>
      <c r="D335" s="78"/>
      <c r="E335" s="26"/>
      <c r="F335" s="79"/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</row>
    <row r="336" spans="1:26" ht="14">
      <c r="A336" s="26"/>
      <c r="B336" s="26"/>
      <c r="C336" s="26"/>
      <c r="D336" s="78"/>
      <c r="E336" s="26"/>
      <c r="F336" s="79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</row>
    <row r="337" spans="1:26" ht="14">
      <c r="A337" s="26"/>
      <c r="B337" s="26"/>
      <c r="C337" s="26"/>
      <c r="D337" s="78"/>
      <c r="E337" s="26"/>
      <c r="F337" s="79"/>
      <c r="G337" s="26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</row>
    <row r="338" spans="1:26" ht="14">
      <c r="A338" s="26"/>
      <c r="B338" s="26"/>
      <c r="C338" s="26"/>
      <c r="D338" s="78"/>
      <c r="E338" s="26"/>
      <c r="F338" s="79"/>
      <c r="G338" s="26"/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</row>
    <row r="339" spans="1:26" ht="14">
      <c r="A339" s="26"/>
      <c r="B339" s="26"/>
      <c r="C339" s="26"/>
      <c r="D339" s="78"/>
      <c r="E339" s="26"/>
      <c r="F339" s="79"/>
      <c r="G339" s="26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</row>
    <row r="340" spans="1:26" ht="14">
      <c r="A340" s="26"/>
      <c r="B340" s="26"/>
      <c r="C340" s="26"/>
      <c r="D340" s="78"/>
      <c r="E340" s="26"/>
      <c r="F340" s="79"/>
      <c r="G340" s="26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</row>
    <row r="341" spans="1:26" ht="14">
      <c r="A341" s="26"/>
      <c r="B341" s="26"/>
      <c r="C341" s="26"/>
      <c r="D341" s="78"/>
      <c r="E341" s="26"/>
      <c r="F341" s="79"/>
      <c r="G341" s="26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</row>
    <row r="342" spans="1:26" ht="14">
      <c r="A342" s="26"/>
      <c r="B342" s="26"/>
      <c r="C342" s="26"/>
      <c r="D342" s="78"/>
      <c r="E342" s="26"/>
      <c r="F342" s="79"/>
      <c r="G342" s="26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</row>
    <row r="343" spans="1:26" ht="14">
      <c r="A343" s="26"/>
      <c r="B343" s="26"/>
      <c r="C343" s="26"/>
      <c r="D343" s="78"/>
      <c r="E343" s="26"/>
      <c r="F343" s="79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</row>
    <row r="344" spans="1:26" ht="14">
      <c r="A344" s="26"/>
      <c r="B344" s="26"/>
      <c r="C344" s="26"/>
      <c r="D344" s="78"/>
      <c r="E344" s="26"/>
      <c r="F344" s="79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</row>
    <row r="345" spans="1:26" ht="14">
      <c r="A345" s="26"/>
      <c r="B345" s="26"/>
      <c r="C345" s="26"/>
      <c r="D345" s="78"/>
      <c r="E345" s="26"/>
      <c r="F345" s="79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</row>
    <row r="346" spans="1:26" ht="14">
      <c r="A346" s="26"/>
      <c r="B346" s="26"/>
      <c r="C346" s="26"/>
      <c r="D346" s="78"/>
      <c r="E346" s="26"/>
      <c r="F346" s="79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</row>
    <row r="347" spans="1:26" ht="14">
      <c r="A347" s="26"/>
      <c r="B347" s="26"/>
      <c r="C347" s="26"/>
      <c r="D347" s="78"/>
      <c r="E347" s="26"/>
      <c r="F347" s="79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</row>
    <row r="348" spans="1:26" ht="14">
      <c r="A348" s="26"/>
      <c r="B348" s="26"/>
      <c r="C348" s="26"/>
      <c r="D348" s="78"/>
      <c r="E348" s="26"/>
      <c r="F348" s="79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</row>
    <row r="349" spans="1:26" ht="14">
      <c r="A349" s="26"/>
      <c r="B349" s="26"/>
      <c r="C349" s="26"/>
      <c r="D349" s="78"/>
      <c r="E349" s="26"/>
      <c r="F349" s="79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</row>
    <row r="350" spans="1:26" ht="14">
      <c r="A350" s="26"/>
      <c r="B350" s="26"/>
      <c r="C350" s="26"/>
      <c r="D350" s="78"/>
      <c r="E350" s="26"/>
      <c r="F350" s="79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</row>
    <row r="351" spans="1:26" ht="14">
      <c r="A351" s="26"/>
      <c r="B351" s="26"/>
      <c r="C351" s="26"/>
      <c r="D351" s="78"/>
      <c r="E351" s="26"/>
      <c r="F351" s="79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</row>
    <row r="352" spans="1:26" ht="14">
      <c r="A352" s="26"/>
      <c r="B352" s="26"/>
      <c r="C352" s="26"/>
      <c r="D352" s="78"/>
      <c r="E352" s="26"/>
      <c r="F352" s="79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</row>
    <row r="353" spans="1:26" ht="14">
      <c r="A353" s="26"/>
      <c r="B353" s="26"/>
      <c r="C353" s="26"/>
      <c r="D353" s="78"/>
      <c r="E353" s="26"/>
      <c r="F353" s="79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</row>
    <row r="354" spans="1:26" ht="14">
      <c r="A354" s="26"/>
      <c r="B354" s="26"/>
      <c r="C354" s="26"/>
      <c r="D354" s="78"/>
      <c r="E354" s="26"/>
      <c r="F354" s="79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</row>
    <row r="355" spans="1:26" ht="14">
      <c r="A355" s="26"/>
      <c r="B355" s="26"/>
      <c r="C355" s="26"/>
      <c r="D355" s="78"/>
      <c r="E355" s="26"/>
      <c r="F355" s="79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</row>
    <row r="356" spans="1:26" ht="14">
      <c r="A356" s="26"/>
      <c r="B356" s="26"/>
      <c r="C356" s="26"/>
      <c r="D356" s="78"/>
      <c r="E356" s="26"/>
      <c r="F356" s="79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</row>
    <row r="357" spans="1:26" ht="14">
      <c r="A357" s="26"/>
      <c r="B357" s="26"/>
      <c r="C357" s="26"/>
      <c r="D357" s="78"/>
      <c r="E357" s="26"/>
      <c r="F357" s="79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</row>
    <row r="358" spans="1:26" ht="14">
      <c r="A358" s="26"/>
      <c r="B358" s="26"/>
      <c r="C358" s="26"/>
      <c r="D358" s="78"/>
      <c r="E358" s="26"/>
      <c r="F358" s="79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</row>
    <row r="359" spans="1:26" ht="14">
      <c r="A359" s="26"/>
      <c r="B359" s="26"/>
      <c r="C359" s="26"/>
      <c r="D359" s="78"/>
      <c r="E359" s="26"/>
      <c r="F359" s="79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</row>
    <row r="360" spans="1:26" ht="14">
      <c r="A360" s="26"/>
      <c r="B360" s="26"/>
      <c r="C360" s="26"/>
      <c r="D360" s="78"/>
      <c r="E360" s="26"/>
      <c r="F360" s="79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</row>
    <row r="361" spans="1:26" ht="14">
      <c r="A361" s="26"/>
      <c r="B361" s="26"/>
      <c r="C361" s="26"/>
      <c r="D361" s="78"/>
      <c r="E361" s="26"/>
      <c r="F361" s="79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</row>
    <row r="362" spans="1:26" ht="14">
      <c r="A362" s="26"/>
      <c r="B362" s="26"/>
      <c r="C362" s="26"/>
      <c r="D362" s="78"/>
      <c r="E362" s="26"/>
      <c r="F362" s="79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</row>
    <row r="363" spans="1:26" ht="14">
      <c r="A363" s="26"/>
      <c r="B363" s="26"/>
      <c r="C363" s="26"/>
      <c r="D363" s="78"/>
      <c r="E363" s="26"/>
      <c r="F363" s="79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</row>
    <row r="364" spans="1:26" ht="14">
      <c r="A364" s="26"/>
      <c r="B364" s="26"/>
      <c r="C364" s="26"/>
      <c r="D364" s="78"/>
      <c r="E364" s="26"/>
      <c r="F364" s="79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</row>
    <row r="365" spans="1:26" ht="14">
      <c r="A365" s="26"/>
      <c r="B365" s="26"/>
      <c r="C365" s="26"/>
      <c r="D365" s="78"/>
      <c r="E365" s="26"/>
      <c r="F365" s="79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</row>
    <row r="366" spans="1:26" ht="14">
      <c r="A366" s="26"/>
      <c r="B366" s="26"/>
      <c r="C366" s="26"/>
      <c r="D366" s="78"/>
      <c r="E366" s="26"/>
      <c r="F366" s="79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</row>
    <row r="367" spans="1:26" ht="14">
      <c r="A367" s="26"/>
      <c r="B367" s="26"/>
      <c r="C367" s="26"/>
      <c r="D367" s="78"/>
      <c r="E367" s="26"/>
      <c r="F367" s="79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</row>
    <row r="368" spans="1:26" ht="14">
      <c r="A368" s="26"/>
      <c r="B368" s="26"/>
      <c r="C368" s="26"/>
      <c r="D368" s="78"/>
      <c r="E368" s="26"/>
      <c r="F368" s="79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</row>
    <row r="369" spans="1:26" ht="14">
      <c r="A369" s="26"/>
      <c r="B369" s="26"/>
      <c r="C369" s="26"/>
      <c r="D369" s="78"/>
      <c r="E369" s="26"/>
      <c r="F369" s="79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</row>
    <row r="370" spans="1:26" ht="14">
      <c r="A370" s="26"/>
      <c r="B370" s="26"/>
      <c r="C370" s="26"/>
      <c r="D370" s="78"/>
      <c r="E370" s="26"/>
      <c r="F370" s="79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</row>
    <row r="371" spans="1:26" ht="14">
      <c r="A371" s="26"/>
      <c r="B371" s="26"/>
      <c r="C371" s="26"/>
      <c r="D371" s="78"/>
      <c r="E371" s="26"/>
      <c r="F371" s="79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</row>
    <row r="372" spans="1:26" ht="14">
      <c r="A372" s="26"/>
      <c r="B372" s="26"/>
      <c r="C372" s="26"/>
      <c r="D372" s="78"/>
      <c r="E372" s="26"/>
      <c r="F372" s="79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</row>
    <row r="373" spans="1:26" ht="14">
      <c r="A373" s="26"/>
      <c r="B373" s="26"/>
      <c r="C373" s="26"/>
      <c r="D373" s="78"/>
      <c r="E373" s="26"/>
      <c r="F373" s="79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</row>
    <row r="374" spans="1:26" ht="14">
      <c r="A374" s="26"/>
      <c r="B374" s="26"/>
      <c r="C374" s="26"/>
      <c r="D374" s="78"/>
      <c r="E374" s="26"/>
      <c r="F374" s="79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</row>
    <row r="375" spans="1:26" ht="14">
      <c r="A375" s="26"/>
      <c r="B375" s="26"/>
      <c r="C375" s="26"/>
      <c r="D375" s="78"/>
      <c r="E375" s="26"/>
      <c r="F375" s="79"/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</row>
    <row r="376" spans="1:26" ht="14">
      <c r="A376" s="26"/>
      <c r="B376" s="26"/>
      <c r="C376" s="26"/>
      <c r="D376" s="78"/>
      <c r="E376" s="26"/>
      <c r="F376" s="79"/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</row>
    <row r="377" spans="1:26" ht="14">
      <c r="A377" s="26"/>
      <c r="B377" s="26"/>
      <c r="C377" s="26"/>
      <c r="D377" s="78"/>
      <c r="E377" s="26"/>
      <c r="F377" s="79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</row>
    <row r="378" spans="1:26" ht="14">
      <c r="A378" s="26"/>
      <c r="B378" s="26"/>
      <c r="C378" s="26"/>
      <c r="D378" s="78"/>
      <c r="E378" s="26"/>
      <c r="F378" s="79"/>
      <c r="G378" s="26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</row>
    <row r="379" spans="1:26" ht="14">
      <c r="A379" s="26"/>
      <c r="B379" s="26"/>
      <c r="C379" s="26"/>
      <c r="D379" s="78"/>
      <c r="E379" s="26"/>
      <c r="F379" s="79"/>
      <c r="G379" s="26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</row>
    <row r="380" spans="1:26" ht="14">
      <c r="A380" s="26"/>
      <c r="B380" s="26"/>
      <c r="C380" s="26"/>
      <c r="D380" s="78"/>
      <c r="E380" s="26"/>
      <c r="F380" s="79"/>
      <c r="G380" s="26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</row>
    <row r="381" spans="1:26" ht="14">
      <c r="A381" s="26"/>
      <c r="B381" s="26"/>
      <c r="C381" s="26"/>
      <c r="D381" s="78"/>
      <c r="E381" s="26"/>
      <c r="F381" s="79"/>
      <c r="G381" s="26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</row>
    <row r="382" spans="1:26" ht="14">
      <c r="A382" s="26"/>
      <c r="B382" s="26"/>
      <c r="C382" s="26"/>
      <c r="D382" s="78"/>
      <c r="E382" s="26"/>
      <c r="F382" s="79"/>
      <c r="G382" s="26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</row>
    <row r="383" spans="1:26" ht="14">
      <c r="A383" s="26"/>
      <c r="B383" s="26"/>
      <c r="C383" s="26"/>
      <c r="D383" s="78"/>
      <c r="E383" s="26"/>
      <c r="F383" s="79"/>
      <c r="G383" s="26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</row>
    <row r="384" spans="1:26" ht="14">
      <c r="A384" s="26"/>
      <c r="B384" s="26"/>
      <c r="C384" s="26"/>
      <c r="D384" s="78"/>
      <c r="E384" s="26"/>
      <c r="F384" s="79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</row>
    <row r="385" spans="1:26" ht="14">
      <c r="A385" s="26"/>
      <c r="B385" s="26"/>
      <c r="C385" s="26"/>
      <c r="D385" s="78"/>
      <c r="E385" s="26"/>
      <c r="F385" s="79"/>
      <c r="G385" s="26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</row>
    <row r="386" spans="1:26" ht="14">
      <c r="A386" s="26"/>
      <c r="B386" s="26"/>
      <c r="C386" s="26"/>
      <c r="D386" s="78"/>
      <c r="E386" s="26"/>
      <c r="F386" s="79"/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</row>
    <row r="387" spans="1:26" ht="14">
      <c r="A387" s="26"/>
      <c r="B387" s="26"/>
      <c r="C387" s="26"/>
      <c r="D387" s="78"/>
      <c r="E387" s="26"/>
      <c r="F387" s="79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</row>
    <row r="388" spans="1:26" ht="14">
      <c r="A388" s="26"/>
      <c r="B388" s="26"/>
      <c r="C388" s="26"/>
      <c r="D388" s="78"/>
      <c r="E388" s="26"/>
      <c r="F388" s="79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</row>
    <row r="389" spans="1:26" ht="14">
      <c r="A389" s="26"/>
      <c r="B389" s="26"/>
      <c r="C389" s="26"/>
      <c r="D389" s="78"/>
      <c r="E389" s="26"/>
      <c r="F389" s="79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</row>
    <row r="390" spans="1:26" ht="14">
      <c r="A390" s="26"/>
      <c r="B390" s="26"/>
      <c r="C390" s="26"/>
      <c r="D390" s="78"/>
      <c r="E390" s="26"/>
      <c r="F390" s="79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</row>
    <row r="391" spans="1:26" ht="14">
      <c r="A391" s="26"/>
      <c r="B391" s="26"/>
      <c r="C391" s="26"/>
      <c r="D391" s="78"/>
      <c r="E391" s="26"/>
      <c r="F391" s="79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</row>
    <row r="392" spans="1:26" ht="14">
      <c r="A392" s="26"/>
      <c r="B392" s="26"/>
      <c r="C392" s="26"/>
      <c r="D392" s="78"/>
      <c r="E392" s="26"/>
      <c r="F392" s="79"/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</row>
    <row r="393" spans="1:26" ht="14">
      <c r="A393" s="26"/>
      <c r="B393" s="26"/>
      <c r="C393" s="26"/>
      <c r="D393" s="78"/>
      <c r="E393" s="26"/>
      <c r="F393" s="79"/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</row>
    <row r="394" spans="1:26" ht="14">
      <c r="A394" s="26"/>
      <c r="B394" s="26"/>
      <c r="C394" s="26"/>
      <c r="D394" s="78"/>
      <c r="E394" s="26"/>
      <c r="F394" s="79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</row>
    <row r="395" spans="1:26" ht="14">
      <c r="A395" s="26"/>
      <c r="B395" s="26"/>
      <c r="C395" s="26"/>
      <c r="D395" s="78"/>
      <c r="E395" s="26"/>
      <c r="F395" s="79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</row>
    <row r="396" spans="1:26" ht="14">
      <c r="A396" s="26"/>
      <c r="B396" s="26"/>
      <c r="C396" s="26"/>
      <c r="D396" s="78"/>
      <c r="E396" s="26"/>
      <c r="F396" s="79"/>
      <c r="G396" s="26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</row>
    <row r="397" spans="1:26" ht="14">
      <c r="A397" s="26"/>
      <c r="B397" s="26"/>
      <c r="C397" s="26"/>
      <c r="D397" s="78"/>
      <c r="E397" s="26"/>
      <c r="F397" s="79"/>
      <c r="G397" s="26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</row>
    <row r="398" spans="1:26" ht="14">
      <c r="A398" s="26"/>
      <c r="B398" s="26"/>
      <c r="C398" s="26"/>
      <c r="D398" s="78"/>
      <c r="E398" s="26"/>
      <c r="F398" s="79"/>
      <c r="G398" s="26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</row>
    <row r="399" spans="1:26" ht="14">
      <c r="A399" s="26"/>
      <c r="B399" s="26"/>
      <c r="C399" s="26"/>
      <c r="D399" s="78"/>
      <c r="E399" s="26"/>
      <c r="F399" s="79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</row>
    <row r="400" spans="1:26" ht="14">
      <c r="A400" s="26"/>
      <c r="B400" s="26"/>
      <c r="C400" s="26"/>
      <c r="D400" s="78"/>
      <c r="E400" s="26"/>
      <c r="F400" s="79"/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</row>
    <row r="401" spans="1:26" ht="14">
      <c r="A401" s="26"/>
      <c r="B401" s="26"/>
      <c r="C401" s="26"/>
      <c r="D401" s="78"/>
      <c r="E401" s="26"/>
      <c r="F401" s="79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</row>
    <row r="402" spans="1:26" ht="14">
      <c r="A402" s="26"/>
      <c r="B402" s="26"/>
      <c r="C402" s="26"/>
      <c r="D402" s="78"/>
      <c r="E402" s="26"/>
      <c r="F402" s="79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</row>
    <row r="403" spans="1:26" ht="14">
      <c r="A403" s="26"/>
      <c r="B403" s="26"/>
      <c r="C403" s="26"/>
      <c r="D403" s="78"/>
      <c r="E403" s="26"/>
      <c r="F403" s="79"/>
      <c r="G403" s="26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</row>
    <row r="404" spans="1:26" ht="14">
      <c r="A404" s="26"/>
      <c r="B404" s="26"/>
      <c r="C404" s="26"/>
      <c r="D404" s="78"/>
      <c r="E404" s="26"/>
      <c r="F404" s="79"/>
      <c r="G404" s="26"/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</row>
    <row r="405" spans="1:26" ht="14">
      <c r="A405" s="26"/>
      <c r="B405" s="26"/>
      <c r="C405" s="26"/>
      <c r="D405" s="78"/>
      <c r="E405" s="26"/>
      <c r="F405" s="79"/>
      <c r="G405" s="26"/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</row>
    <row r="406" spans="1:26" ht="14">
      <c r="A406" s="26"/>
      <c r="B406" s="26"/>
      <c r="C406" s="26"/>
      <c r="D406" s="78"/>
      <c r="E406" s="26"/>
      <c r="F406" s="79"/>
      <c r="G406" s="26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</row>
    <row r="407" spans="1:26" ht="14">
      <c r="A407" s="26"/>
      <c r="B407" s="26"/>
      <c r="C407" s="26"/>
      <c r="D407" s="78"/>
      <c r="E407" s="26"/>
      <c r="F407" s="79"/>
      <c r="G407" s="26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</row>
    <row r="408" spans="1:26" ht="14">
      <c r="A408" s="26"/>
      <c r="B408" s="26"/>
      <c r="C408" s="26"/>
      <c r="D408" s="78"/>
      <c r="E408" s="26"/>
      <c r="F408" s="79"/>
      <c r="G408" s="26"/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</row>
    <row r="409" spans="1:26" ht="14">
      <c r="A409" s="26"/>
      <c r="B409" s="26"/>
      <c r="C409" s="26"/>
      <c r="D409" s="78"/>
      <c r="E409" s="26"/>
      <c r="F409" s="79"/>
      <c r="G409" s="26"/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</row>
    <row r="410" spans="1:26" ht="14">
      <c r="A410" s="26"/>
      <c r="B410" s="26"/>
      <c r="C410" s="26"/>
      <c r="D410" s="78"/>
      <c r="E410" s="26"/>
      <c r="F410" s="79"/>
      <c r="G410" s="26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</row>
    <row r="411" spans="1:26" ht="14">
      <c r="A411" s="26"/>
      <c r="B411" s="26"/>
      <c r="C411" s="26"/>
      <c r="D411" s="78"/>
      <c r="E411" s="26"/>
      <c r="F411" s="79"/>
      <c r="G411" s="26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</row>
    <row r="412" spans="1:26" ht="14">
      <c r="A412" s="26"/>
      <c r="B412" s="26"/>
      <c r="C412" s="26"/>
      <c r="D412" s="78"/>
      <c r="E412" s="26"/>
      <c r="F412" s="79"/>
      <c r="G412" s="26"/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</row>
    <row r="413" spans="1:26" ht="14">
      <c r="A413" s="26"/>
      <c r="B413" s="26"/>
      <c r="C413" s="26"/>
      <c r="D413" s="78"/>
      <c r="E413" s="26"/>
      <c r="F413" s="79"/>
      <c r="G413" s="26"/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</row>
    <row r="414" spans="1:26" ht="14">
      <c r="A414" s="26"/>
      <c r="B414" s="26"/>
      <c r="C414" s="26"/>
      <c r="D414" s="78"/>
      <c r="E414" s="26"/>
      <c r="F414" s="79"/>
      <c r="G414" s="26"/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</row>
    <row r="415" spans="1:26" ht="14">
      <c r="A415" s="26"/>
      <c r="B415" s="26"/>
      <c r="C415" s="26"/>
      <c r="D415" s="78"/>
      <c r="E415" s="26"/>
      <c r="F415" s="79"/>
      <c r="G415" s="26"/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</row>
    <row r="416" spans="1:26" ht="14">
      <c r="A416" s="26"/>
      <c r="B416" s="26"/>
      <c r="C416" s="26"/>
      <c r="D416" s="78"/>
      <c r="E416" s="26"/>
      <c r="F416" s="79"/>
      <c r="G416" s="26"/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</row>
    <row r="417" spans="1:26" ht="14">
      <c r="A417" s="26"/>
      <c r="B417" s="26"/>
      <c r="C417" s="26"/>
      <c r="D417" s="78"/>
      <c r="E417" s="26"/>
      <c r="F417" s="79"/>
      <c r="G417" s="26"/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</row>
    <row r="418" spans="1:26" ht="14">
      <c r="A418" s="26"/>
      <c r="B418" s="26"/>
      <c r="C418" s="26"/>
      <c r="D418" s="78"/>
      <c r="E418" s="26"/>
      <c r="F418" s="79"/>
      <c r="G418" s="26"/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</row>
    <row r="419" spans="1:26" ht="14">
      <c r="A419" s="26"/>
      <c r="B419" s="26"/>
      <c r="C419" s="26"/>
      <c r="D419" s="78"/>
      <c r="E419" s="26"/>
      <c r="F419" s="79"/>
      <c r="G419" s="26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</row>
    <row r="420" spans="1:26" ht="14">
      <c r="A420" s="26"/>
      <c r="B420" s="26"/>
      <c r="C420" s="26"/>
      <c r="D420" s="78"/>
      <c r="E420" s="26"/>
      <c r="F420" s="79"/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</row>
    <row r="421" spans="1:26" ht="14">
      <c r="A421" s="26"/>
      <c r="B421" s="26"/>
      <c r="C421" s="26"/>
      <c r="D421" s="78"/>
      <c r="E421" s="26"/>
      <c r="F421" s="79"/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</row>
    <row r="422" spans="1:26" ht="14">
      <c r="A422" s="26"/>
      <c r="B422" s="26"/>
      <c r="C422" s="26"/>
      <c r="D422" s="78"/>
      <c r="E422" s="26"/>
      <c r="F422" s="79"/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</row>
    <row r="423" spans="1:26" ht="14">
      <c r="A423" s="26"/>
      <c r="B423" s="26"/>
      <c r="C423" s="26"/>
      <c r="D423" s="78"/>
      <c r="E423" s="26"/>
      <c r="F423" s="79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</row>
    <row r="424" spans="1:26" ht="14">
      <c r="A424" s="26"/>
      <c r="B424" s="26"/>
      <c r="C424" s="26"/>
      <c r="D424" s="78"/>
      <c r="E424" s="26"/>
      <c r="F424" s="79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</row>
    <row r="425" spans="1:26" ht="14">
      <c r="A425" s="26"/>
      <c r="B425" s="26"/>
      <c r="C425" s="26"/>
      <c r="D425" s="78"/>
      <c r="E425" s="26"/>
      <c r="F425" s="79"/>
      <c r="G425" s="26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</row>
    <row r="426" spans="1:26" ht="14">
      <c r="A426" s="26"/>
      <c r="B426" s="26"/>
      <c r="C426" s="26"/>
      <c r="D426" s="78"/>
      <c r="E426" s="26"/>
      <c r="F426" s="79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</row>
    <row r="427" spans="1:26" ht="14">
      <c r="A427" s="26"/>
      <c r="B427" s="26"/>
      <c r="C427" s="26"/>
      <c r="D427" s="78"/>
      <c r="E427" s="26"/>
      <c r="F427" s="79"/>
      <c r="G427" s="26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</row>
    <row r="428" spans="1:26" ht="14">
      <c r="A428" s="26"/>
      <c r="B428" s="26"/>
      <c r="C428" s="26"/>
      <c r="D428" s="78"/>
      <c r="E428" s="26"/>
      <c r="F428" s="79"/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</row>
    <row r="429" spans="1:26" ht="14">
      <c r="A429" s="26"/>
      <c r="B429" s="26"/>
      <c r="C429" s="26"/>
      <c r="D429" s="78"/>
      <c r="E429" s="26"/>
      <c r="F429" s="79"/>
      <c r="G429" s="26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</row>
    <row r="430" spans="1:26" ht="14">
      <c r="A430" s="26"/>
      <c r="B430" s="26"/>
      <c r="C430" s="26"/>
      <c r="D430" s="78"/>
      <c r="E430" s="26"/>
      <c r="F430" s="79"/>
      <c r="G430" s="26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</row>
    <row r="431" spans="1:26" ht="14">
      <c r="A431" s="26"/>
      <c r="B431" s="26"/>
      <c r="C431" s="26"/>
      <c r="D431" s="78"/>
      <c r="E431" s="26"/>
      <c r="F431" s="79"/>
      <c r="G431" s="26"/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</row>
    <row r="432" spans="1:26" ht="14">
      <c r="A432" s="26"/>
      <c r="B432" s="26"/>
      <c r="C432" s="26"/>
      <c r="D432" s="78"/>
      <c r="E432" s="26"/>
      <c r="F432" s="79"/>
      <c r="G432" s="26"/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</row>
    <row r="433" spans="1:26" ht="14">
      <c r="A433" s="26"/>
      <c r="B433" s="26"/>
      <c r="C433" s="26"/>
      <c r="D433" s="78"/>
      <c r="E433" s="26"/>
      <c r="F433" s="79"/>
      <c r="G433" s="26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</row>
    <row r="434" spans="1:26" ht="14">
      <c r="A434" s="26"/>
      <c r="B434" s="26"/>
      <c r="C434" s="26"/>
      <c r="D434" s="78"/>
      <c r="E434" s="26"/>
      <c r="F434" s="79"/>
      <c r="G434" s="26"/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</row>
    <row r="435" spans="1:26" ht="14">
      <c r="A435" s="26"/>
      <c r="B435" s="26"/>
      <c r="C435" s="26"/>
      <c r="D435" s="78"/>
      <c r="E435" s="26"/>
      <c r="F435" s="79"/>
      <c r="G435" s="26"/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</row>
    <row r="436" spans="1:26" ht="14">
      <c r="A436" s="26"/>
      <c r="B436" s="26"/>
      <c r="C436" s="26"/>
      <c r="D436" s="78"/>
      <c r="E436" s="26"/>
      <c r="F436" s="79"/>
      <c r="G436" s="26"/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</row>
    <row r="437" spans="1:26" ht="14">
      <c r="A437" s="26"/>
      <c r="B437" s="26"/>
      <c r="C437" s="26"/>
      <c r="D437" s="78"/>
      <c r="E437" s="26"/>
      <c r="F437" s="79"/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</row>
    <row r="438" spans="1:26" ht="14">
      <c r="A438" s="26"/>
      <c r="B438" s="26"/>
      <c r="C438" s="26"/>
      <c r="D438" s="78"/>
      <c r="E438" s="26"/>
      <c r="F438" s="79"/>
      <c r="G438" s="26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</row>
    <row r="439" spans="1:26" ht="14">
      <c r="A439" s="26"/>
      <c r="B439" s="26"/>
      <c r="C439" s="26"/>
      <c r="D439" s="78"/>
      <c r="E439" s="26"/>
      <c r="F439" s="79"/>
      <c r="G439" s="26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</row>
    <row r="440" spans="1:26" ht="14">
      <c r="A440" s="26"/>
      <c r="B440" s="26"/>
      <c r="C440" s="26"/>
      <c r="D440" s="78"/>
      <c r="E440" s="26"/>
      <c r="F440" s="79"/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</row>
    <row r="441" spans="1:26" ht="14">
      <c r="A441" s="26"/>
      <c r="B441" s="26"/>
      <c r="C441" s="26"/>
      <c r="D441" s="78"/>
      <c r="E441" s="26"/>
      <c r="F441" s="79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</row>
    <row r="442" spans="1:26" ht="14">
      <c r="A442" s="26"/>
      <c r="B442" s="26"/>
      <c r="C442" s="26"/>
      <c r="D442" s="78"/>
      <c r="E442" s="26"/>
      <c r="F442" s="79"/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</row>
    <row r="443" spans="1:26" ht="14">
      <c r="A443" s="26"/>
      <c r="B443" s="26"/>
      <c r="C443" s="26"/>
      <c r="D443" s="78"/>
      <c r="E443" s="26"/>
      <c r="F443" s="79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</row>
    <row r="444" spans="1:26" ht="14">
      <c r="A444" s="26"/>
      <c r="B444" s="26"/>
      <c r="C444" s="26"/>
      <c r="D444" s="78"/>
      <c r="E444" s="26"/>
      <c r="F444" s="79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</row>
    <row r="445" spans="1:26" ht="14">
      <c r="A445" s="26"/>
      <c r="B445" s="26"/>
      <c r="C445" s="26"/>
      <c r="D445" s="78"/>
      <c r="E445" s="26"/>
      <c r="F445" s="79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</row>
    <row r="446" spans="1:26" ht="14">
      <c r="A446" s="26"/>
      <c r="B446" s="26"/>
      <c r="C446" s="26"/>
      <c r="D446" s="78"/>
      <c r="E446" s="26"/>
      <c r="F446" s="79"/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</row>
    <row r="447" spans="1:26" ht="14">
      <c r="A447" s="26"/>
      <c r="B447" s="26"/>
      <c r="C447" s="26"/>
      <c r="D447" s="78"/>
      <c r="E447" s="26"/>
      <c r="F447" s="79"/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</row>
    <row r="448" spans="1:26" ht="14">
      <c r="A448" s="26"/>
      <c r="B448" s="26"/>
      <c r="C448" s="26"/>
      <c r="D448" s="78"/>
      <c r="E448" s="26"/>
      <c r="F448" s="79"/>
      <c r="G448" s="26"/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</row>
    <row r="449" spans="1:26" ht="14">
      <c r="A449" s="26"/>
      <c r="B449" s="26"/>
      <c r="C449" s="26"/>
      <c r="D449" s="78"/>
      <c r="E449" s="26"/>
      <c r="F449" s="79"/>
      <c r="G449" s="26"/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</row>
    <row r="450" spans="1:26" ht="14">
      <c r="A450" s="26"/>
      <c r="B450" s="26"/>
      <c r="C450" s="26"/>
      <c r="D450" s="78"/>
      <c r="E450" s="26"/>
      <c r="F450" s="79"/>
      <c r="G450" s="26"/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</row>
    <row r="451" spans="1:26" ht="14">
      <c r="A451" s="26"/>
      <c r="B451" s="26"/>
      <c r="C451" s="26"/>
      <c r="D451" s="78"/>
      <c r="E451" s="26"/>
      <c r="F451" s="79"/>
      <c r="G451" s="26"/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</row>
    <row r="452" spans="1:26" ht="14">
      <c r="A452" s="26"/>
      <c r="B452" s="26"/>
      <c r="C452" s="26"/>
      <c r="D452" s="78"/>
      <c r="E452" s="26"/>
      <c r="F452" s="79"/>
      <c r="G452" s="26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</row>
    <row r="453" spans="1:26" ht="14">
      <c r="A453" s="26"/>
      <c r="B453" s="26"/>
      <c r="C453" s="26"/>
      <c r="D453" s="78"/>
      <c r="E453" s="26"/>
      <c r="F453" s="79"/>
      <c r="G453" s="26"/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</row>
    <row r="454" spans="1:26" ht="14">
      <c r="A454" s="26"/>
      <c r="B454" s="26"/>
      <c r="C454" s="26"/>
      <c r="D454" s="78"/>
      <c r="E454" s="26"/>
      <c r="F454" s="79"/>
      <c r="G454" s="26"/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</row>
    <row r="455" spans="1:26" ht="14">
      <c r="A455" s="26"/>
      <c r="B455" s="26"/>
      <c r="C455" s="26"/>
      <c r="D455" s="78"/>
      <c r="E455" s="26"/>
      <c r="F455" s="79"/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</row>
    <row r="456" spans="1:26" ht="14">
      <c r="A456" s="26"/>
      <c r="B456" s="26"/>
      <c r="C456" s="26"/>
      <c r="D456" s="78"/>
      <c r="E456" s="26"/>
      <c r="F456" s="79"/>
      <c r="G456" s="26"/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</row>
    <row r="457" spans="1:26" ht="14">
      <c r="A457" s="26"/>
      <c r="B457" s="26"/>
      <c r="C457" s="26"/>
      <c r="D457" s="78"/>
      <c r="E457" s="26"/>
      <c r="F457" s="79"/>
      <c r="G457" s="26"/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</row>
    <row r="458" spans="1:26" ht="14">
      <c r="A458" s="26"/>
      <c r="B458" s="26"/>
      <c r="C458" s="26"/>
      <c r="D458" s="78"/>
      <c r="E458" s="26"/>
      <c r="F458" s="79"/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</row>
    <row r="459" spans="1:26" ht="14">
      <c r="A459" s="26"/>
      <c r="B459" s="26"/>
      <c r="C459" s="26"/>
      <c r="D459" s="78"/>
      <c r="E459" s="26"/>
      <c r="F459" s="79"/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</row>
    <row r="460" spans="1:26" ht="14">
      <c r="A460" s="26"/>
      <c r="B460" s="26"/>
      <c r="C460" s="26"/>
      <c r="D460" s="78"/>
      <c r="E460" s="26"/>
      <c r="F460" s="79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</row>
    <row r="461" spans="1:26" ht="14">
      <c r="A461" s="26"/>
      <c r="B461" s="26"/>
      <c r="C461" s="26"/>
      <c r="D461" s="78"/>
      <c r="E461" s="26"/>
      <c r="F461" s="79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</row>
    <row r="462" spans="1:26" ht="14">
      <c r="A462" s="26"/>
      <c r="B462" s="26"/>
      <c r="C462" s="26"/>
      <c r="D462" s="78"/>
      <c r="E462" s="26"/>
      <c r="F462" s="79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</row>
    <row r="463" spans="1:26" ht="14">
      <c r="A463" s="26"/>
      <c r="B463" s="26"/>
      <c r="C463" s="26"/>
      <c r="D463" s="78"/>
      <c r="E463" s="26"/>
      <c r="F463" s="79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</row>
    <row r="464" spans="1:26" ht="14">
      <c r="A464" s="26"/>
      <c r="B464" s="26"/>
      <c r="C464" s="26"/>
      <c r="D464" s="78"/>
      <c r="E464" s="26"/>
      <c r="F464" s="79"/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</row>
    <row r="465" spans="1:26" ht="14">
      <c r="A465" s="26"/>
      <c r="B465" s="26"/>
      <c r="C465" s="26"/>
      <c r="D465" s="78"/>
      <c r="E465" s="26"/>
      <c r="F465" s="79"/>
      <c r="G465" s="26"/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</row>
    <row r="466" spans="1:26" ht="14">
      <c r="A466" s="26"/>
      <c r="B466" s="26"/>
      <c r="C466" s="26"/>
      <c r="D466" s="78"/>
      <c r="E466" s="26"/>
      <c r="F466" s="79"/>
      <c r="G466" s="26"/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</row>
    <row r="467" spans="1:26" ht="14">
      <c r="A467" s="26"/>
      <c r="B467" s="26"/>
      <c r="C467" s="26"/>
      <c r="D467" s="78"/>
      <c r="E467" s="26"/>
      <c r="F467" s="79"/>
      <c r="G467" s="26"/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</row>
    <row r="468" spans="1:26" ht="14">
      <c r="A468" s="26"/>
      <c r="B468" s="26"/>
      <c r="C468" s="26"/>
      <c r="D468" s="78"/>
      <c r="E468" s="26"/>
      <c r="F468" s="79"/>
      <c r="G468" s="26"/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</row>
    <row r="469" spans="1:26" ht="14">
      <c r="A469" s="26"/>
      <c r="B469" s="26"/>
      <c r="C469" s="26"/>
      <c r="D469" s="78"/>
      <c r="E469" s="26"/>
      <c r="F469" s="79"/>
      <c r="G469" s="26"/>
      <c r="H469" s="26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</row>
    <row r="470" spans="1:26" ht="14">
      <c r="A470" s="26"/>
      <c r="B470" s="26"/>
      <c r="C470" s="26"/>
      <c r="D470" s="78"/>
      <c r="E470" s="26"/>
      <c r="F470" s="79"/>
      <c r="G470" s="26"/>
      <c r="H470" s="26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</row>
    <row r="471" spans="1:26" ht="14">
      <c r="A471" s="26"/>
      <c r="B471" s="26"/>
      <c r="C471" s="26"/>
      <c r="D471" s="78"/>
      <c r="E471" s="26"/>
      <c r="F471" s="79"/>
      <c r="G471" s="26"/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</row>
    <row r="472" spans="1:26" ht="14">
      <c r="A472" s="26"/>
      <c r="B472" s="26"/>
      <c r="C472" s="26"/>
      <c r="D472" s="78"/>
      <c r="E472" s="26"/>
      <c r="F472" s="79"/>
      <c r="G472" s="26"/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</row>
    <row r="473" spans="1:26" ht="14">
      <c r="A473" s="26"/>
      <c r="B473" s="26"/>
      <c r="C473" s="26"/>
      <c r="D473" s="78"/>
      <c r="E473" s="26"/>
      <c r="F473" s="79"/>
      <c r="G473" s="26"/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</row>
    <row r="474" spans="1:26" ht="14">
      <c r="A474" s="26"/>
      <c r="B474" s="26"/>
      <c r="C474" s="26"/>
      <c r="D474" s="78"/>
      <c r="E474" s="26"/>
      <c r="F474" s="79"/>
      <c r="G474" s="26"/>
      <c r="H474" s="26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</row>
    <row r="475" spans="1:26" ht="14">
      <c r="A475" s="26"/>
      <c r="B475" s="26"/>
      <c r="C475" s="26"/>
      <c r="D475" s="78"/>
      <c r="E475" s="26"/>
      <c r="F475" s="79"/>
      <c r="G475" s="26"/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</row>
    <row r="476" spans="1:26" ht="14">
      <c r="A476" s="26"/>
      <c r="B476" s="26"/>
      <c r="C476" s="26"/>
      <c r="D476" s="78"/>
      <c r="E476" s="26"/>
      <c r="F476" s="79"/>
      <c r="G476" s="26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</row>
    <row r="477" spans="1:26" ht="14">
      <c r="A477" s="26"/>
      <c r="B477" s="26"/>
      <c r="C477" s="26"/>
      <c r="D477" s="78"/>
      <c r="E477" s="26"/>
      <c r="F477" s="79"/>
      <c r="G477" s="26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</row>
    <row r="478" spans="1:26" ht="14">
      <c r="A478" s="26"/>
      <c r="B478" s="26"/>
      <c r="C478" s="26"/>
      <c r="D478" s="78"/>
      <c r="E478" s="26"/>
      <c r="F478" s="79"/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</row>
    <row r="479" spans="1:26" ht="14">
      <c r="A479" s="26"/>
      <c r="B479" s="26"/>
      <c r="C479" s="26"/>
      <c r="D479" s="78"/>
      <c r="E479" s="26"/>
      <c r="F479" s="79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</row>
    <row r="480" spans="1:26" ht="14">
      <c r="A480" s="26"/>
      <c r="B480" s="26"/>
      <c r="C480" s="26"/>
      <c r="D480" s="78"/>
      <c r="E480" s="26"/>
      <c r="F480" s="79"/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</row>
    <row r="481" spans="1:26" ht="14">
      <c r="A481" s="26"/>
      <c r="B481" s="26"/>
      <c r="C481" s="26"/>
      <c r="D481" s="78"/>
      <c r="E481" s="26"/>
      <c r="F481" s="79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</row>
    <row r="482" spans="1:26" ht="14">
      <c r="A482" s="26"/>
      <c r="B482" s="26"/>
      <c r="C482" s="26"/>
      <c r="D482" s="78"/>
      <c r="E482" s="26"/>
      <c r="F482" s="79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</row>
    <row r="483" spans="1:26" ht="14">
      <c r="A483" s="26"/>
      <c r="B483" s="26"/>
      <c r="C483" s="26"/>
      <c r="D483" s="78"/>
      <c r="E483" s="26"/>
      <c r="F483" s="79"/>
      <c r="G483" s="26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</row>
    <row r="484" spans="1:26" ht="14">
      <c r="A484" s="26"/>
      <c r="B484" s="26"/>
      <c r="C484" s="26"/>
      <c r="D484" s="78"/>
      <c r="E484" s="26"/>
      <c r="F484" s="79"/>
      <c r="G484" s="26"/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</row>
    <row r="485" spans="1:26" ht="14">
      <c r="A485" s="26"/>
      <c r="B485" s="26"/>
      <c r="C485" s="26"/>
      <c r="D485" s="78"/>
      <c r="E485" s="26"/>
      <c r="F485" s="79"/>
      <c r="G485" s="26"/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</row>
    <row r="486" spans="1:26" ht="14">
      <c r="A486" s="26"/>
      <c r="B486" s="26"/>
      <c r="C486" s="26"/>
      <c r="D486" s="78"/>
      <c r="E486" s="26"/>
      <c r="F486" s="79"/>
      <c r="G486" s="26"/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</row>
    <row r="487" spans="1:26" ht="14">
      <c r="A487" s="26"/>
      <c r="B487" s="26"/>
      <c r="C487" s="26"/>
      <c r="D487" s="78"/>
      <c r="E487" s="26"/>
      <c r="F487" s="79"/>
      <c r="G487" s="26"/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</row>
    <row r="488" spans="1:26" ht="14">
      <c r="A488" s="26"/>
      <c r="B488" s="26"/>
      <c r="C488" s="26"/>
      <c r="D488" s="78"/>
      <c r="E488" s="26"/>
      <c r="F488" s="79"/>
      <c r="G488" s="26"/>
      <c r="H488" s="26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</row>
    <row r="489" spans="1:26" ht="14">
      <c r="A489" s="26"/>
      <c r="B489" s="26"/>
      <c r="C489" s="26"/>
      <c r="D489" s="78"/>
      <c r="E489" s="26"/>
      <c r="F489" s="79"/>
      <c r="G489" s="26"/>
      <c r="H489" s="26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</row>
    <row r="490" spans="1:26" ht="14">
      <c r="A490" s="26"/>
      <c r="B490" s="26"/>
      <c r="C490" s="26"/>
      <c r="D490" s="78"/>
      <c r="E490" s="26"/>
      <c r="F490" s="79"/>
      <c r="G490" s="26"/>
      <c r="H490" s="26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</row>
    <row r="491" spans="1:26" ht="14">
      <c r="A491" s="26"/>
      <c r="B491" s="26"/>
      <c r="C491" s="26"/>
      <c r="D491" s="78"/>
      <c r="E491" s="26"/>
      <c r="F491" s="79"/>
      <c r="G491" s="26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</row>
    <row r="492" spans="1:26" ht="14">
      <c r="A492" s="26"/>
      <c r="B492" s="26"/>
      <c r="C492" s="26"/>
      <c r="D492" s="78"/>
      <c r="E492" s="26"/>
      <c r="F492" s="79"/>
      <c r="G492" s="26"/>
      <c r="H492" s="26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</row>
    <row r="493" spans="1:26" ht="14">
      <c r="A493" s="26"/>
      <c r="B493" s="26"/>
      <c r="C493" s="26"/>
      <c r="D493" s="78"/>
      <c r="E493" s="26"/>
      <c r="F493" s="79"/>
      <c r="G493" s="26"/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</row>
    <row r="494" spans="1:26" ht="14">
      <c r="A494" s="26"/>
      <c r="B494" s="26"/>
      <c r="C494" s="26"/>
      <c r="D494" s="78"/>
      <c r="E494" s="26"/>
      <c r="F494" s="79"/>
      <c r="G494" s="26"/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</row>
    <row r="495" spans="1:26" ht="14">
      <c r="A495" s="26"/>
      <c r="B495" s="26"/>
      <c r="C495" s="26"/>
      <c r="D495" s="78"/>
      <c r="E495" s="26"/>
      <c r="F495" s="79"/>
      <c r="G495" s="26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</row>
    <row r="496" spans="1:26" ht="14">
      <c r="A496" s="26"/>
      <c r="B496" s="26"/>
      <c r="C496" s="26"/>
      <c r="D496" s="78"/>
      <c r="E496" s="26"/>
      <c r="F496" s="79"/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</row>
    <row r="497" spans="1:26" ht="14">
      <c r="A497" s="26"/>
      <c r="B497" s="26"/>
      <c r="C497" s="26"/>
      <c r="D497" s="78"/>
      <c r="E497" s="26"/>
      <c r="F497" s="79"/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</row>
    <row r="498" spans="1:26" ht="14">
      <c r="A498" s="26"/>
      <c r="B498" s="26"/>
      <c r="C498" s="26"/>
      <c r="D498" s="78"/>
      <c r="E498" s="26"/>
      <c r="F498" s="79"/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</row>
    <row r="499" spans="1:26" ht="14">
      <c r="A499" s="26"/>
      <c r="B499" s="26"/>
      <c r="C499" s="26"/>
      <c r="D499" s="78"/>
      <c r="E499" s="26"/>
      <c r="F499" s="79"/>
      <c r="G499" s="26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</row>
    <row r="500" spans="1:26" ht="14">
      <c r="A500" s="26"/>
      <c r="B500" s="26"/>
      <c r="C500" s="26"/>
      <c r="D500" s="78"/>
      <c r="E500" s="26"/>
      <c r="F500" s="79"/>
      <c r="G500" s="26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</row>
    <row r="501" spans="1:26" ht="14">
      <c r="A501" s="26"/>
      <c r="B501" s="26"/>
      <c r="C501" s="26"/>
      <c r="D501" s="78"/>
      <c r="E501" s="26"/>
      <c r="F501" s="79"/>
      <c r="G501" s="26"/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</row>
    <row r="502" spans="1:26" ht="14">
      <c r="A502" s="26"/>
      <c r="B502" s="26"/>
      <c r="C502" s="26"/>
      <c r="D502" s="78"/>
      <c r="E502" s="26"/>
      <c r="F502" s="79"/>
      <c r="G502" s="26"/>
      <c r="H502" s="26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</row>
    <row r="503" spans="1:26" ht="14">
      <c r="A503" s="26"/>
      <c r="B503" s="26"/>
      <c r="C503" s="26"/>
      <c r="D503" s="78"/>
      <c r="E503" s="26"/>
      <c r="F503" s="79"/>
      <c r="G503" s="26"/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</row>
    <row r="504" spans="1:26" ht="14">
      <c r="A504" s="26"/>
      <c r="B504" s="26"/>
      <c r="C504" s="26"/>
      <c r="D504" s="78"/>
      <c r="E504" s="26"/>
      <c r="F504" s="79"/>
      <c r="G504" s="26"/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</row>
    <row r="505" spans="1:26" ht="14">
      <c r="A505" s="26"/>
      <c r="B505" s="26"/>
      <c r="C505" s="26"/>
      <c r="D505" s="78"/>
      <c r="E505" s="26"/>
      <c r="F505" s="79"/>
      <c r="G505" s="26"/>
      <c r="H505" s="26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</row>
    <row r="506" spans="1:26" ht="14">
      <c r="A506" s="26"/>
      <c r="B506" s="26"/>
      <c r="C506" s="26"/>
      <c r="D506" s="78"/>
      <c r="E506" s="26"/>
      <c r="F506" s="79"/>
      <c r="G506" s="26"/>
      <c r="H506" s="26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</row>
    <row r="507" spans="1:26" ht="14">
      <c r="A507" s="26"/>
      <c r="B507" s="26"/>
      <c r="C507" s="26"/>
      <c r="D507" s="78"/>
      <c r="E507" s="26"/>
      <c r="F507" s="79"/>
      <c r="G507" s="26"/>
      <c r="H507" s="26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</row>
    <row r="508" spans="1:26" ht="14">
      <c r="A508" s="26"/>
      <c r="B508" s="26"/>
      <c r="C508" s="26"/>
      <c r="D508" s="78"/>
      <c r="E508" s="26"/>
      <c r="F508" s="79"/>
      <c r="G508" s="26"/>
      <c r="H508" s="26"/>
      <c r="I508" s="2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</row>
    <row r="509" spans="1:26" ht="14">
      <c r="A509" s="26"/>
      <c r="B509" s="26"/>
      <c r="C509" s="26"/>
      <c r="D509" s="78"/>
      <c r="E509" s="26"/>
      <c r="F509" s="79"/>
      <c r="G509" s="26"/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</row>
    <row r="510" spans="1:26" ht="14">
      <c r="A510" s="26"/>
      <c r="B510" s="26"/>
      <c r="C510" s="26"/>
      <c r="D510" s="78"/>
      <c r="E510" s="26"/>
      <c r="F510" s="79"/>
      <c r="G510" s="26"/>
      <c r="H510" s="26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</row>
    <row r="511" spans="1:26" ht="14">
      <c r="A511" s="26"/>
      <c r="B511" s="26"/>
      <c r="C511" s="26"/>
      <c r="D511" s="78"/>
      <c r="E511" s="26"/>
      <c r="F511" s="79"/>
      <c r="G511" s="26"/>
      <c r="H511" s="26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</row>
    <row r="512" spans="1:26" ht="14">
      <c r="A512" s="26"/>
      <c r="B512" s="26"/>
      <c r="C512" s="26"/>
      <c r="D512" s="78"/>
      <c r="E512" s="26"/>
      <c r="F512" s="79"/>
      <c r="G512" s="26"/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</row>
    <row r="513" spans="1:26" ht="14">
      <c r="A513" s="26"/>
      <c r="B513" s="26"/>
      <c r="C513" s="26"/>
      <c r="D513" s="78"/>
      <c r="E513" s="26"/>
      <c r="F513" s="79"/>
      <c r="G513" s="26"/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</row>
    <row r="514" spans="1:26" ht="14">
      <c r="A514" s="26"/>
      <c r="B514" s="26"/>
      <c r="C514" s="26"/>
      <c r="D514" s="78"/>
      <c r="E514" s="26"/>
      <c r="F514" s="79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</row>
    <row r="515" spans="1:26" ht="14">
      <c r="A515" s="26"/>
      <c r="B515" s="26"/>
      <c r="C515" s="26"/>
      <c r="D515" s="78"/>
      <c r="E515" s="26"/>
      <c r="F515" s="79"/>
      <c r="G515" s="26"/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</row>
    <row r="516" spans="1:26" ht="14">
      <c r="A516" s="26"/>
      <c r="B516" s="26"/>
      <c r="C516" s="26"/>
      <c r="D516" s="78"/>
      <c r="E516" s="26"/>
      <c r="F516" s="79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</row>
    <row r="517" spans="1:26" ht="14">
      <c r="A517" s="26"/>
      <c r="B517" s="26"/>
      <c r="C517" s="26"/>
      <c r="D517" s="78"/>
      <c r="E517" s="26"/>
      <c r="F517" s="79"/>
      <c r="G517" s="26"/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</row>
    <row r="518" spans="1:26" ht="14">
      <c r="A518" s="26"/>
      <c r="B518" s="26"/>
      <c r="C518" s="26"/>
      <c r="D518" s="78"/>
      <c r="E518" s="26"/>
      <c r="F518" s="79"/>
      <c r="G518" s="26"/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</row>
    <row r="519" spans="1:26" ht="14">
      <c r="A519" s="26"/>
      <c r="B519" s="26"/>
      <c r="C519" s="26"/>
      <c r="D519" s="78"/>
      <c r="E519" s="26"/>
      <c r="F519" s="79"/>
      <c r="G519" s="26"/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</row>
    <row r="520" spans="1:26" ht="14">
      <c r="A520" s="26"/>
      <c r="B520" s="26"/>
      <c r="C520" s="26"/>
      <c r="D520" s="78"/>
      <c r="E520" s="26"/>
      <c r="F520" s="79"/>
      <c r="G520" s="26"/>
      <c r="H520" s="26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</row>
    <row r="521" spans="1:26" ht="14">
      <c r="A521" s="26"/>
      <c r="B521" s="26"/>
      <c r="C521" s="26"/>
      <c r="D521" s="78"/>
      <c r="E521" s="26"/>
      <c r="F521" s="79"/>
      <c r="G521" s="26"/>
      <c r="H521" s="26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</row>
    <row r="522" spans="1:26" ht="14">
      <c r="A522" s="26"/>
      <c r="B522" s="26"/>
      <c r="C522" s="26"/>
      <c r="D522" s="78"/>
      <c r="E522" s="26"/>
      <c r="F522" s="79"/>
      <c r="G522" s="26"/>
      <c r="H522" s="26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</row>
    <row r="523" spans="1:26" ht="14">
      <c r="A523" s="26"/>
      <c r="B523" s="26"/>
      <c r="C523" s="26"/>
      <c r="D523" s="78"/>
      <c r="E523" s="26"/>
      <c r="F523" s="79"/>
      <c r="G523" s="26"/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</row>
    <row r="524" spans="1:26" ht="14">
      <c r="A524" s="26"/>
      <c r="B524" s="26"/>
      <c r="C524" s="26"/>
      <c r="D524" s="78"/>
      <c r="E524" s="26"/>
      <c r="F524" s="79"/>
      <c r="G524" s="26"/>
      <c r="H524" s="26"/>
      <c r="I524" s="2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</row>
    <row r="525" spans="1:26" ht="14">
      <c r="A525" s="26"/>
      <c r="B525" s="26"/>
      <c r="C525" s="26"/>
      <c r="D525" s="78"/>
      <c r="E525" s="26"/>
      <c r="F525" s="79"/>
      <c r="G525" s="26"/>
      <c r="H525" s="26"/>
      <c r="I525" s="2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</row>
    <row r="526" spans="1:26" ht="14">
      <c r="A526" s="26"/>
      <c r="B526" s="26"/>
      <c r="C526" s="26"/>
      <c r="D526" s="78"/>
      <c r="E526" s="26"/>
      <c r="F526" s="79"/>
      <c r="G526" s="26"/>
      <c r="H526" s="26"/>
      <c r="I526" s="2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</row>
    <row r="527" spans="1:26" ht="14">
      <c r="A527" s="26"/>
      <c r="B527" s="26"/>
      <c r="C527" s="26"/>
      <c r="D527" s="78"/>
      <c r="E527" s="26"/>
      <c r="F527" s="79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</row>
    <row r="528" spans="1:26" ht="14">
      <c r="A528" s="26"/>
      <c r="B528" s="26"/>
      <c r="C528" s="26"/>
      <c r="D528" s="78"/>
      <c r="E528" s="26"/>
      <c r="F528" s="79"/>
      <c r="G528" s="26"/>
      <c r="H528" s="26"/>
      <c r="I528" s="2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</row>
    <row r="529" spans="1:26" ht="14">
      <c r="A529" s="26"/>
      <c r="B529" s="26"/>
      <c r="C529" s="26"/>
      <c r="D529" s="78"/>
      <c r="E529" s="26"/>
      <c r="F529" s="79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</row>
    <row r="530" spans="1:26" ht="14">
      <c r="A530" s="26"/>
      <c r="B530" s="26"/>
      <c r="C530" s="26"/>
      <c r="D530" s="78"/>
      <c r="E530" s="26"/>
      <c r="F530" s="79"/>
      <c r="G530" s="26"/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</row>
    <row r="531" spans="1:26" ht="14">
      <c r="A531" s="26"/>
      <c r="B531" s="26"/>
      <c r="C531" s="26"/>
      <c r="D531" s="78"/>
      <c r="E531" s="26"/>
      <c r="F531" s="79"/>
      <c r="G531" s="26"/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</row>
    <row r="532" spans="1:26" ht="14">
      <c r="A532" s="26"/>
      <c r="B532" s="26"/>
      <c r="C532" s="26"/>
      <c r="D532" s="78"/>
      <c r="E532" s="26"/>
      <c r="F532" s="79"/>
      <c r="G532" s="26"/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</row>
    <row r="533" spans="1:26" ht="14">
      <c r="A533" s="26"/>
      <c r="B533" s="26"/>
      <c r="C533" s="26"/>
      <c r="D533" s="78"/>
      <c r="E533" s="26"/>
      <c r="F533" s="79"/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</row>
    <row r="534" spans="1:26" ht="14">
      <c r="A534" s="26"/>
      <c r="B534" s="26"/>
      <c r="C534" s="26"/>
      <c r="D534" s="78"/>
      <c r="E534" s="26"/>
      <c r="F534" s="79"/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</row>
    <row r="535" spans="1:26" ht="14">
      <c r="A535" s="26"/>
      <c r="B535" s="26"/>
      <c r="C535" s="26"/>
      <c r="D535" s="78"/>
      <c r="E535" s="26"/>
      <c r="F535" s="79"/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</row>
    <row r="536" spans="1:26" ht="14">
      <c r="A536" s="26"/>
      <c r="B536" s="26"/>
      <c r="C536" s="26"/>
      <c r="D536" s="78"/>
      <c r="E536" s="26"/>
      <c r="F536" s="79"/>
      <c r="G536" s="26"/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</row>
    <row r="537" spans="1:26" ht="14">
      <c r="A537" s="26"/>
      <c r="B537" s="26"/>
      <c r="C537" s="26"/>
      <c r="D537" s="78"/>
      <c r="E537" s="26"/>
      <c r="F537" s="79"/>
      <c r="G537" s="26"/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</row>
    <row r="538" spans="1:26" ht="14">
      <c r="A538" s="26"/>
      <c r="B538" s="26"/>
      <c r="C538" s="26"/>
      <c r="D538" s="78"/>
      <c r="E538" s="26"/>
      <c r="F538" s="79"/>
      <c r="G538" s="26"/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</row>
    <row r="539" spans="1:26" ht="14">
      <c r="A539" s="26"/>
      <c r="B539" s="26"/>
      <c r="C539" s="26"/>
      <c r="D539" s="78"/>
      <c r="E539" s="26"/>
      <c r="F539" s="79"/>
      <c r="G539" s="26"/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</row>
    <row r="540" spans="1:26" ht="14">
      <c r="A540" s="26"/>
      <c r="B540" s="26"/>
      <c r="C540" s="26"/>
      <c r="D540" s="78"/>
      <c r="E540" s="26"/>
      <c r="F540" s="79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</row>
    <row r="541" spans="1:26" ht="14">
      <c r="A541" s="26"/>
      <c r="B541" s="26"/>
      <c r="C541" s="26"/>
      <c r="D541" s="78"/>
      <c r="E541" s="26"/>
      <c r="F541" s="79"/>
      <c r="G541" s="26"/>
      <c r="H541" s="26"/>
      <c r="I541" s="2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</row>
    <row r="542" spans="1:26" ht="14">
      <c r="A542" s="26"/>
      <c r="B542" s="26"/>
      <c r="C542" s="26"/>
      <c r="D542" s="78"/>
      <c r="E542" s="26"/>
      <c r="F542" s="79"/>
      <c r="G542" s="26"/>
      <c r="H542" s="2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</row>
    <row r="543" spans="1:26" ht="14">
      <c r="A543" s="26"/>
      <c r="B543" s="26"/>
      <c r="C543" s="26"/>
      <c r="D543" s="78"/>
      <c r="E543" s="26"/>
      <c r="F543" s="79"/>
      <c r="G543" s="26"/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</row>
    <row r="544" spans="1:26" ht="14">
      <c r="A544" s="26"/>
      <c r="B544" s="26"/>
      <c r="C544" s="26"/>
      <c r="D544" s="78"/>
      <c r="E544" s="26"/>
      <c r="F544" s="79"/>
      <c r="G544" s="26"/>
      <c r="H544" s="26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</row>
    <row r="545" spans="1:26" ht="14">
      <c r="A545" s="26"/>
      <c r="B545" s="26"/>
      <c r="C545" s="26"/>
      <c r="D545" s="78"/>
      <c r="E545" s="26"/>
      <c r="F545" s="79"/>
      <c r="G545" s="26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</row>
    <row r="546" spans="1:26" ht="14">
      <c r="A546" s="26"/>
      <c r="B546" s="26"/>
      <c r="C546" s="26"/>
      <c r="D546" s="78"/>
      <c r="E546" s="26"/>
      <c r="F546" s="79"/>
      <c r="G546" s="26"/>
      <c r="H546" s="26"/>
      <c r="I546" s="2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</row>
    <row r="547" spans="1:26" ht="14">
      <c r="A547" s="26"/>
      <c r="B547" s="26"/>
      <c r="C547" s="26"/>
      <c r="D547" s="78"/>
      <c r="E547" s="26"/>
      <c r="F547" s="79"/>
      <c r="G547" s="26"/>
      <c r="H547" s="26"/>
      <c r="I547" s="2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</row>
    <row r="548" spans="1:26" ht="14">
      <c r="A548" s="26"/>
      <c r="B548" s="26"/>
      <c r="C548" s="26"/>
      <c r="D548" s="78"/>
      <c r="E548" s="26"/>
      <c r="F548" s="79"/>
      <c r="G548" s="26"/>
      <c r="H548" s="26"/>
      <c r="I548" s="2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</row>
    <row r="549" spans="1:26" ht="14">
      <c r="A549" s="26"/>
      <c r="B549" s="26"/>
      <c r="C549" s="26"/>
      <c r="D549" s="78"/>
      <c r="E549" s="26"/>
      <c r="F549" s="79"/>
      <c r="G549" s="26"/>
      <c r="H549" s="26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</row>
    <row r="550" spans="1:26" ht="14">
      <c r="A550" s="26"/>
      <c r="B550" s="26"/>
      <c r="C550" s="26"/>
      <c r="D550" s="78"/>
      <c r="E550" s="26"/>
      <c r="F550" s="79"/>
      <c r="G550" s="26"/>
      <c r="H550" s="26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</row>
    <row r="551" spans="1:26" ht="14">
      <c r="A551" s="26"/>
      <c r="B551" s="26"/>
      <c r="C551" s="26"/>
      <c r="D551" s="78"/>
      <c r="E551" s="26"/>
      <c r="F551" s="79"/>
      <c r="G551" s="26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</row>
    <row r="552" spans="1:26" ht="14">
      <c r="A552" s="26"/>
      <c r="B552" s="26"/>
      <c r="C552" s="26"/>
      <c r="D552" s="78"/>
      <c r="E552" s="26"/>
      <c r="F552" s="79"/>
      <c r="G552" s="26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</row>
    <row r="553" spans="1:26" ht="14">
      <c r="A553" s="26"/>
      <c r="B553" s="26"/>
      <c r="C553" s="26"/>
      <c r="D553" s="78"/>
      <c r="E553" s="26"/>
      <c r="F553" s="79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</row>
    <row r="554" spans="1:26" ht="14">
      <c r="A554" s="26"/>
      <c r="B554" s="26"/>
      <c r="C554" s="26"/>
      <c r="D554" s="78"/>
      <c r="E554" s="26"/>
      <c r="F554" s="79"/>
      <c r="G554" s="26"/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</row>
    <row r="555" spans="1:26" ht="14">
      <c r="A555" s="26"/>
      <c r="B555" s="26"/>
      <c r="C555" s="26"/>
      <c r="D555" s="78"/>
      <c r="E555" s="26"/>
      <c r="F555" s="79"/>
      <c r="G555" s="26"/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</row>
    <row r="556" spans="1:26" ht="14">
      <c r="A556" s="26"/>
      <c r="B556" s="26"/>
      <c r="C556" s="26"/>
      <c r="D556" s="78"/>
      <c r="E556" s="26"/>
      <c r="F556" s="79"/>
      <c r="G556" s="26"/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</row>
    <row r="557" spans="1:26" ht="14">
      <c r="A557" s="26"/>
      <c r="B557" s="26"/>
      <c r="C557" s="26"/>
      <c r="D557" s="78"/>
      <c r="E557" s="26"/>
      <c r="F557" s="79"/>
      <c r="G557" s="26"/>
      <c r="H557" s="26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</row>
    <row r="558" spans="1:26" ht="14">
      <c r="A558" s="26"/>
      <c r="B558" s="26"/>
      <c r="C558" s="26"/>
      <c r="D558" s="78"/>
      <c r="E558" s="26"/>
      <c r="F558" s="79"/>
      <c r="G558" s="26"/>
      <c r="H558" s="26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</row>
    <row r="559" spans="1:26" ht="14">
      <c r="A559" s="26"/>
      <c r="B559" s="26"/>
      <c r="C559" s="26"/>
      <c r="D559" s="78"/>
      <c r="E559" s="26"/>
      <c r="F559" s="79"/>
      <c r="G559" s="26"/>
      <c r="H559" s="26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</row>
    <row r="560" spans="1:26" ht="14">
      <c r="A560" s="26"/>
      <c r="B560" s="26"/>
      <c r="C560" s="26"/>
      <c r="D560" s="78"/>
      <c r="E560" s="26"/>
      <c r="F560" s="79"/>
      <c r="G560" s="26"/>
      <c r="H560" s="26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</row>
    <row r="561" spans="1:26" ht="14">
      <c r="A561" s="26"/>
      <c r="B561" s="26"/>
      <c r="C561" s="26"/>
      <c r="D561" s="78"/>
      <c r="E561" s="26"/>
      <c r="F561" s="79"/>
      <c r="G561" s="26"/>
      <c r="H561" s="26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</row>
    <row r="562" spans="1:26" ht="14">
      <c r="A562" s="26"/>
      <c r="B562" s="26"/>
      <c r="C562" s="26"/>
      <c r="D562" s="78"/>
      <c r="E562" s="26"/>
      <c r="F562" s="79"/>
      <c r="G562" s="26"/>
      <c r="H562" s="26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</row>
    <row r="563" spans="1:26" ht="14">
      <c r="A563" s="26"/>
      <c r="B563" s="26"/>
      <c r="C563" s="26"/>
      <c r="D563" s="78"/>
      <c r="E563" s="26"/>
      <c r="F563" s="79"/>
      <c r="G563" s="26"/>
      <c r="H563" s="26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</row>
    <row r="564" spans="1:26" ht="14">
      <c r="A564" s="26"/>
      <c r="B564" s="26"/>
      <c r="C564" s="26"/>
      <c r="D564" s="78"/>
      <c r="E564" s="26"/>
      <c r="F564" s="79"/>
      <c r="G564" s="26"/>
      <c r="H564" s="26"/>
      <c r="I564" s="2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</row>
    <row r="565" spans="1:26" ht="14">
      <c r="A565" s="26"/>
      <c r="B565" s="26"/>
      <c r="C565" s="26"/>
      <c r="D565" s="78"/>
      <c r="E565" s="26"/>
      <c r="F565" s="79"/>
      <c r="G565" s="26"/>
      <c r="H565" s="26"/>
      <c r="I565" s="2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</row>
    <row r="566" spans="1:26" ht="14">
      <c r="A566" s="26"/>
      <c r="B566" s="26"/>
      <c r="C566" s="26"/>
      <c r="D566" s="78"/>
      <c r="E566" s="26"/>
      <c r="F566" s="79"/>
      <c r="G566" s="26"/>
      <c r="H566" s="26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</row>
    <row r="567" spans="1:26" ht="14">
      <c r="A567" s="26"/>
      <c r="B567" s="26"/>
      <c r="C567" s="26"/>
      <c r="D567" s="78"/>
      <c r="E567" s="26"/>
      <c r="F567" s="79"/>
      <c r="G567" s="26"/>
      <c r="H567" s="26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</row>
    <row r="568" spans="1:26" ht="14">
      <c r="A568" s="26"/>
      <c r="B568" s="26"/>
      <c r="C568" s="26"/>
      <c r="D568" s="78"/>
      <c r="E568" s="26"/>
      <c r="F568" s="79"/>
      <c r="G568" s="26"/>
      <c r="H568" s="26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</row>
    <row r="569" spans="1:26" ht="14">
      <c r="A569" s="26"/>
      <c r="B569" s="26"/>
      <c r="C569" s="26"/>
      <c r="D569" s="78"/>
      <c r="E569" s="26"/>
      <c r="F569" s="79"/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</row>
    <row r="570" spans="1:26" ht="14">
      <c r="A570" s="26"/>
      <c r="B570" s="26"/>
      <c r="C570" s="26"/>
      <c r="D570" s="78"/>
      <c r="E570" s="26"/>
      <c r="F570" s="79"/>
      <c r="G570" s="26"/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</row>
    <row r="571" spans="1:26" ht="14">
      <c r="A571" s="26"/>
      <c r="B571" s="26"/>
      <c r="C571" s="26"/>
      <c r="D571" s="78"/>
      <c r="E571" s="26"/>
      <c r="F571" s="79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</row>
    <row r="572" spans="1:26" ht="14">
      <c r="A572" s="26"/>
      <c r="B572" s="26"/>
      <c r="C572" s="26"/>
      <c r="D572" s="78"/>
      <c r="E572" s="26"/>
      <c r="F572" s="79"/>
      <c r="G572" s="26"/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</row>
    <row r="573" spans="1:26" ht="14">
      <c r="A573" s="26"/>
      <c r="B573" s="26"/>
      <c r="C573" s="26"/>
      <c r="D573" s="78"/>
      <c r="E573" s="26"/>
      <c r="F573" s="79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</row>
    <row r="574" spans="1:26" ht="14">
      <c r="A574" s="26"/>
      <c r="B574" s="26"/>
      <c r="C574" s="26"/>
      <c r="D574" s="78"/>
      <c r="E574" s="26"/>
      <c r="F574" s="79"/>
      <c r="G574" s="26"/>
      <c r="H574" s="26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</row>
    <row r="575" spans="1:26" ht="14">
      <c r="A575" s="26"/>
      <c r="B575" s="26"/>
      <c r="C575" s="26"/>
      <c r="D575" s="78"/>
      <c r="E575" s="26"/>
      <c r="F575" s="79"/>
      <c r="G575" s="26"/>
      <c r="H575" s="26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</row>
    <row r="576" spans="1:26" ht="14">
      <c r="A576" s="26"/>
      <c r="B576" s="26"/>
      <c r="C576" s="26"/>
      <c r="D576" s="78"/>
      <c r="E576" s="26"/>
      <c r="F576" s="79"/>
      <c r="G576" s="26"/>
      <c r="H576" s="26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</row>
    <row r="577" spans="1:26" ht="14">
      <c r="A577" s="26"/>
      <c r="B577" s="26"/>
      <c r="C577" s="26"/>
      <c r="D577" s="78"/>
      <c r="E577" s="26"/>
      <c r="F577" s="79"/>
      <c r="G577" s="26"/>
      <c r="H577" s="26"/>
      <c r="I577" s="2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</row>
    <row r="578" spans="1:26" ht="14">
      <c r="A578" s="26"/>
      <c r="B578" s="26"/>
      <c r="C578" s="26"/>
      <c r="D578" s="78"/>
      <c r="E578" s="26"/>
      <c r="F578" s="79"/>
      <c r="G578" s="26"/>
      <c r="H578" s="26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</row>
    <row r="579" spans="1:26" ht="14">
      <c r="A579" s="26"/>
      <c r="B579" s="26"/>
      <c r="C579" s="26"/>
      <c r="D579" s="78"/>
      <c r="E579" s="26"/>
      <c r="F579" s="79"/>
      <c r="G579" s="26"/>
      <c r="H579" s="26"/>
      <c r="I579" s="2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</row>
    <row r="580" spans="1:26" ht="14">
      <c r="A580" s="26"/>
      <c r="B580" s="26"/>
      <c r="C580" s="26"/>
      <c r="D580" s="78"/>
      <c r="E580" s="26"/>
      <c r="F580" s="79"/>
      <c r="G580" s="26"/>
      <c r="H580" s="26"/>
      <c r="I580" s="2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</row>
    <row r="581" spans="1:26" ht="14">
      <c r="A581" s="26"/>
      <c r="B581" s="26"/>
      <c r="C581" s="26"/>
      <c r="D581" s="78"/>
      <c r="E581" s="26"/>
      <c r="F581" s="79"/>
      <c r="G581" s="26"/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</row>
    <row r="582" spans="1:26" ht="14">
      <c r="A582" s="26"/>
      <c r="B582" s="26"/>
      <c r="C582" s="26"/>
      <c r="D582" s="78"/>
      <c r="E582" s="26"/>
      <c r="F582" s="79"/>
      <c r="G582" s="26"/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</row>
    <row r="583" spans="1:26" ht="14">
      <c r="A583" s="26"/>
      <c r="B583" s="26"/>
      <c r="C583" s="26"/>
      <c r="D583" s="78"/>
      <c r="E583" s="26"/>
      <c r="F583" s="79"/>
      <c r="G583" s="26"/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</row>
    <row r="584" spans="1:26" ht="14">
      <c r="A584" s="26"/>
      <c r="B584" s="26"/>
      <c r="C584" s="26"/>
      <c r="D584" s="78"/>
      <c r="E584" s="26"/>
      <c r="F584" s="79"/>
      <c r="G584" s="26"/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</row>
    <row r="585" spans="1:26" ht="14">
      <c r="A585" s="26"/>
      <c r="B585" s="26"/>
      <c r="C585" s="26"/>
      <c r="D585" s="78"/>
      <c r="E585" s="26"/>
      <c r="F585" s="79"/>
      <c r="G585" s="26"/>
      <c r="H585" s="26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</row>
    <row r="586" spans="1:26" ht="14">
      <c r="A586" s="26"/>
      <c r="B586" s="26"/>
      <c r="C586" s="26"/>
      <c r="D586" s="78"/>
      <c r="E586" s="26"/>
      <c r="F586" s="79"/>
      <c r="G586" s="26"/>
      <c r="H586" s="26"/>
      <c r="I586" s="2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</row>
    <row r="587" spans="1:26" ht="14">
      <c r="A587" s="26"/>
      <c r="B587" s="26"/>
      <c r="C587" s="26"/>
      <c r="D587" s="78"/>
      <c r="E587" s="26"/>
      <c r="F587" s="79"/>
      <c r="G587" s="26"/>
      <c r="H587" s="26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</row>
    <row r="588" spans="1:26" ht="14">
      <c r="A588" s="26"/>
      <c r="B588" s="26"/>
      <c r="C588" s="26"/>
      <c r="D588" s="78"/>
      <c r="E588" s="26"/>
      <c r="F588" s="79"/>
      <c r="G588" s="26"/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</row>
    <row r="589" spans="1:26" ht="14">
      <c r="A589" s="26"/>
      <c r="B589" s="26"/>
      <c r="C589" s="26"/>
      <c r="D589" s="78"/>
      <c r="E589" s="26"/>
      <c r="F589" s="79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</row>
    <row r="590" spans="1:26" ht="14">
      <c r="A590" s="26"/>
      <c r="B590" s="26"/>
      <c r="C590" s="26"/>
      <c r="D590" s="78"/>
      <c r="E590" s="26"/>
      <c r="F590" s="79"/>
      <c r="G590" s="26"/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</row>
    <row r="591" spans="1:26" ht="14">
      <c r="A591" s="26"/>
      <c r="B591" s="26"/>
      <c r="C591" s="26"/>
      <c r="D591" s="78"/>
      <c r="E591" s="26"/>
      <c r="F591" s="79"/>
      <c r="G591" s="26"/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</row>
    <row r="592" spans="1:26" ht="14">
      <c r="A592" s="26"/>
      <c r="B592" s="26"/>
      <c r="C592" s="26"/>
      <c r="D592" s="78"/>
      <c r="E592" s="26"/>
      <c r="F592" s="79"/>
      <c r="G592" s="26"/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</row>
    <row r="593" spans="1:26" ht="14">
      <c r="A593" s="26"/>
      <c r="B593" s="26"/>
      <c r="C593" s="26"/>
      <c r="D593" s="78"/>
      <c r="E593" s="26"/>
      <c r="F593" s="79"/>
      <c r="G593" s="26"/>
      <c r="H593" s="26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</row>
    <row r="594" spans="1:26" ht="14">
      <c r="A594" s="26"/>
      <c r="B594" s="26"/>
      <c r="C594" s="26"/>
      <c r="D594" s="78"/>
      <c r="E594" s="26"/>
      <c r="F594" s="79"/>
      <c r="G594" s="26"/>
      <c r="H594" s="26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</row>
    <row r="595" spans="1:26" ht="14">
      <c r="A595" s="26"/>
      <c r="B595" s="26"/>
      <c r="C595" s="26"/>
      <c r="D595" s="78"/>
      <c r="E595" s="26"/>
      <c r="F595" s="79"/>
      <c r="G595" s="26"/>
      <c r="H595" s="26"/>
      <c r="I595" s="2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</row>
    <row r="596" spans="1:26" ht="14">
      <c r="A596" s="26"/>
      <c r="B596" s="26"/>
      <c r="C596" s="26"/>
      <c r="D596" s="78"/>
      <c r="E596" s="26"/>
      <c r="F596" s="79"/>
      <c r="G596" s="26"/>
      <c r="H596" s="26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</row>
    <row r="597" spans="1:26" ht="14">
      <c r="A597" s="26"/>
      <c r="B597" s="26"/>
      <c r="C597" s="26"/>
      <c r="D597" s="78"/>
      <c r="E597" s="26"/>
      <c r="F597" s="79"/>
      <c r="G597" s="26"/>
      <c r="H597" s="26"/>
      <c r="I597" s="2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</row>
    <row r="598" spans="1:26" ht="14">
      <c r="A598" s="26"/>
      <c r="B598" s="26"/>
      <c r="C598" s="26"/>
      <c r="D598" s="78"/>
      <c r="E598" s="26"/>
      <c r="F598" s="79"/>
      <c r="G598" s="26"/>
      <c r="H598" s="26"/>
      <c r="I598" s="2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</row>
    <row r="599" spans="1:26" ht="14">
      <c r="A599" s="26"/>
      <c r="B599" s="26"/>
      <c r="C599" s="26"/>
      <c r="D599" s="78"/>
      <c r="E599" s="26"/>
      <c r="F599" s="79"/>
      <c r="G599" s="26"/>
      <c r="H599" s="26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</row>
    <row r="600" spans="1:26" ht="14">
      <c r="A600" s="26"/>
      <c r="B600" s="26"/>
      <c r="C600" s="26"/>
      <c r="D600" s="78"/>
      <c r="E600" s="26"/>
      <c r="F600" s="79"/>
      <c r="G600" s="26"/>
      <c r="H600" s="26"/>
      <c r="I600" s="2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</row>
    <row r="601" spans="1:26" ht="14">
      <c r="A601" s="26"/>
      <c r="B601" s="26"/>
      <c r="C601" s="26"/>
      <c r="D601" s="78"/>
      <c r="E601" s="26"/>
      <c r="F601" s="79"/>
      <c r="G601" s="26"/>
      <c r="H601" s="26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</row>
    <row r="602" spans="1:26" ht="14">
      <c r="A602" s="26"/>
      <c r="B602" s="26"/>
      <c r="C602" s="26"/>
      <c r="D602" s="78"/>
      <c r="E602" s="26"/>
      <c r="F602" s="79"/>
      <c r="G602" s="26"/>
      <c r="H602" s="26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</row>
    <row r="603" spans="1:26" ht="14">
      <c r="A603" s="26"/>
      <c r="B603" s="26"/>
      <c r="C603" s="26"/>
      <c r="D603" s="78"/>
      <c r="E603" s="26"/>
      <c r="F603" s="79"/>
      <c r="G603" s="26"/>
      <c r="H603" s="26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</row>
    <row r="604" spans="1:26" ht="14">
      <c r="A604" s="26"/>
      <c r="B604" s="26"/>
      <c r="C604" s="26"/>
      <c r="D604" s="78"/>
      <c r="E604" s="26"/>
      <c r="F604" s="79"/>
      <c r="G604" s="26"/>
      <c r="H604" s="26"/>
      <c r="I604" s="2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</row>
    <row r="605" spans="1:26" ht="14">
      <c r="A605" s="26"/>
      <c r="B605" s="26"/>
      <c r="C605" s="26"/>
      <c r="D605" s="78"/>
      <c r="E605" s="26"/>
      <c r="F605" s="79"/>
      <c r="G605" s="26"/>
      <c r="H605" s="26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</row>
    <row r="606" spans="1:26" ht="14">
      <c r="A606" s="26"/>
      <c r="B606" s="26"/>
      <c r="C606" s="26"/>
      <c r="D606" s="78"/>
      <c r="E606" s="26"/>
      <c r="F606" s="79"/>
      <c r="G606" s="26"/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</row>
    <row r="607" spans="1:26" ht="14">
      <c r="A607" s="26"/>
      <c r="B607" s="26"/>
      <c r="C607" s="26"/>
      <c r="D607" s="78"/>
      <c r="E607" s="26"/>
      <c r="F607" s="79"/>
      <c r="G607" s="26"/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</row>
    <row r="608" spans="1:26" ht="14">
      <c r="A608" s="26"/>
      <c r="B608" s="26"/>
      <c r="C608" s="26"/>
      <c r="D608" s="78"/>
      <c r="E608" s="26"/>
      <c r="F608" s="79"/>
      <c r="G608" s="26"/>
      <c r="H608" s="26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</row>
    <row r="609" spans="1:26" ht="14">
      <c r="A609" s="26"/>
      <c r="B609" s="26"/>
      <c r="C609" s="26"/>
      <c r="D609" s="78"/>
      <c r="E609" s="26"/>
      <c r="F609" s="79"/>
      <c r="G609" s="26"/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</row>
    <row r="610" spans="1:26" ht="14">
      <c r="A610" s="26"/>
      <c r="B610" s="26"/>
      <c r="C610" s="26"/>
      <c r="D610" s="78"/>
      <c r="E610" s="26"/>
      <c r="F610" s="79"/>
      <c r="G610" s="26"/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</row>
    <row r="611" spans="1:26" ht="14">
      <c r="A611" s="26"/>
      <c r="B611" s="26"/>
      <c r="C611" s="26"/>
      <c r="D611" s="78"/>
      <c r="E611" s="26"/>
      <c r="F611" s="79"/>
      <c r="G611" s="26"/>
      <c r="H611" s="26"/>
      <c r="I611" s="2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</row>
    <row r="612" spans="1:26" ht="14">
      <c r="A612" s="26"/>
      <c r="B612" s="26"/>
      <c r="C612" s="26"/>
      <c r="D612" s="78"/>
      <c r="E612" s="26"/>
      <c r="F612" s="79"/>
      <c r="G612" s="26"/>
      <c r="H612" s="26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</row>
    <row r="613" spans="1:26" ht="14">
      <c r="A613" s="26"/>
      <c r="B613" s="26"/>
      <c r="C613" s="26"/>
      <c r="D613" s="78"/>
      <c r="E613" s="26"/>
      <c r="F613" s="79"/>
      <c r="G613" s="26"/>
      <c r="H613" s="26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</row>
    <row r="614" spans="1:26" ht="14">
      <c r="A614" s="26"/>
      <c r="B614" s="26"/>
      <c r="C614" s="26"/>
      <c r="D614" s="78"/>
      <c r="E614" s="26"/>
      <c r="F614" s="79"/>
      <c r="G614" s="26"/>
      <c r="H614" s="26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</row>
    <row r="615" spans="1:26" ht="14">
      <c r="A615" s="26"/>
      <c r="B615" s="26"/>
      <c r="C615" s="26"/>
      <c r="D615" s="78"/>
      <c r="E615" s="26"/>
      <c r="F615" s="79"/>
      <c r="G615" s="26"/>
      <c r="H615" s="26"/>
      <c r="I615" s="2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</row>
    <row r="616" spans="1:26" ht="14">
      <c r="A616" s="26"/>
      <c r="B616" s="26"/>
      <c r="C616" s="26"/>
      <c r="D616" s="78"/>
      <c r="E616" s="26"/>
      <c r="F616" s="79"/>
      <c r="G616" s="26"/>
      <c r="H616" s="26"/>
      <c r="I616" s="2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</row>
    <row r="617" spans="1:26" ht="14">
      <c r="A617" s="26"/>
      <c r="B617" s="26"/>
      <c r="C617" s="26"/>
      <c r="D617" s="78"/>
      <c r="E617" s="26"/>
      <c r="F617" s="79"/>
      <c r="G617" s="26"/>
      <c r="H617" s="26"/>
      <c r="I617" s="2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</row>
    <row r="618" spans="1:26" ht="14">
      <c r="A618" s="26"/>
      <c r="B618" s="26"/>
      <c r="C618" s="26"/>
      <c r="D618" s="78"/>
      <c r="E618" s="26"/>
      <c r="F618" s="79"/>
      <c r="G618" s="26"/>
      <c r="H618" s="26"/>
      <c r="I618" s="2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</row>
    <row r="619" spans="1:26" ht="14">
      <c r="A619" s="26"/>
      <c r="B619" s="26"/>
      <c r="C619" s="26"/>
      <c r="D619" s="78"/>
      <c r="E619" s="26"/>
      <c r="F619" s="79"/>
      <c r="G619" s="26"/>
      <c r="H619" s="26"/>
      <c r="I619" s="2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</row>
    <row r="620" spans="1:26" ht="14">
      <c r="A620" s="26"/>
      <c r="B620" s="26"/>
      <c r="C620" s="26"/>
      <c r="D620" s="78"/>
      <c r="E620" s="26"/>
      <c r="F620" s="79"/>
      <c r="G620" s="26"/>
      <c r="H620" s="26"/>
      <c r="I620" s="2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</row>
    <row r="621" spans="1:26" ht="14">
      <c r="A621" s="26"/>
      <c r="B621" s="26"/>
      <c r="C621" s="26"/>
      <c r="D621" s="78"/>
      <c r="E621" s="26"/>
      <c r="F621" s="79"/>
      <c r="G621" s="26"/>
      <c r="H621" s="26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</row>
    <row r="622" spans="1:26" ht="14">
      <c r="A622" s="26"/>
      <c r="B622" s="26"/>
      <c r="C622" s="26"/>
      <c r="D622" s="78"/>
      <c r="E622" s="26"/>
      <c r="F622" s="79"/>
      <c r="G622" s="26"/>
      <c r="H622" s="26"/>
      <c r="I622" s="2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</row>
    <row r="623" spans="1:26" ht="14">
      <c r="A623" s="26"/>
      <c r="B623" s="26"/>
      <c r="C623" s="26"/>
      <c r="D623" s="78"/>
      <c r="E623" s="26"/>
      <c r="F623" s="79"/>
      <c r="G623" s="26"/>
      <c r="H623" s="26"/>
      <c r="I623" s="2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</row>
    <row r="624" spans="1:26" ht="14">
      <c r="A624" s="26"/>
      <c r="B624" s="26"/>
      <c r="C624" s="26"/>
      <c r="D624" s="78"/>
      <c r="E624" s="26"/>
      <c r="F624" s="79"/>
      <c r="G624" s="26"/>
      <c r="H624" s="26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</row>
    <row r="625" spans="1:26" ht="14">
      <c r="A625" s="26"/>
      <c r="B625" s="26"/>
      <c r="C625" s="26"/>
      <c r="D625" s="78"/>
      <c r="E625" s="26"/>
      <c r="F625" s="79"/>
      <c r="G625" s="26"/>
      <c r="H625" s="26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</row>
    <row r="626" spans="1:26" ht="14">
      <c r="A626" s="26"/>
      <c r="B626" s="26"/>
      <c r="C626" s="26"/>
      <c r="D626" s="78"/>
      <c r="E626" s="26"/>
      <c r="F626" s="79"/>
      <c r="G626" s="26"/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</row>
    <row r="627" spans="1:26" ht="14">
      <c r="A627" s="26"/>
      <c r="B627" s="26"/>
      <c r="C627" s="26"/>
      <c r="D627" s="78"/>
      <c r="E627" s="26"/>
      <c r="F627" s="79"/>
      <c r="G627" s="26"/>
      <c r="H627" s="26"/>
      <c r="I627" s="2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</row>
    <row r="628" spans="1:26" ht="14">
      <c r="A628" s="26"/>
      <c r="B628" s="26"/>
      <c r="C628" s="26"/>
      <c r="D628" s="78"/>
      <c r="E628" s="26"/>
      <c r="F628" s="79"/>
      <c r="G628" s="26"/>
      <c r="H628" s="26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</row>
    <row r="629" spans="1:26" ht="14">
      <c r="A629" s="26"/>
      <c r="B629" s="26"/>
      <c r="C629" s="26"/>
      <c r="D629" s="78"/>
      <c r="E629" s="26"/>
      <c r="F629" s="79"/>
      <c r="G629" s="26"/>
      <c r="H629" s="26"/>
      <c r="I629" s="2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</row>
    <row r="630" spans="1:26" ht="14">
      <c r="A630" s="26"/>
      <c r="B630" s="26"/>
      <c r="C630" s="26"/>
      <c r="D630" s="78"/>
      <c r="E630" s="26"/>
      <c r="F630" s="79"/>
      <c r="G630" s="26"/>
      <c r="H630" s="26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</row>
    <row r="631" spans="1:26" ht="14">
      <c r="A631" s="26"/>
      <c r="B631" s="26"/>
      <c r="C631" s="26"/>
      <c r="D631" s="78"/>
      <c r="E631" s="26"/>
      <c r="F631" s="79"/>
      <c r="G631" s="26"/>
      <c r="H631" s="26"/>
      <c r="I631" s="2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</row>
    <row r="632" spans="1:26" ht="14">
      <c r="A632" s="26"/>
      <c r="B632" s="26"/>
      <c r="C632" s="26"/>
      <c r="D632" s="78"/>
      <c r="E632" s="26"/>
      <c r="F632" s="79"/>
      <c r="G632" s="26"/>
      <c r="H632" s="26"/>
      <c r="I632" s="2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</row>
    <row r="633" spans="1:26" ht="14">
      <c r="A633" s="26"/>
      <c r="B633" s="26"/>
      <c r="C633" s="26"/>
      <c r="D633" s="78"/>
      <c r="E633" s="26"/>
      <c r="F633" s="79"/>
      <c r="G633" s="26"/>
      <c r="H633" s="26"/>
      <c r="I633" s="2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</row>
    <row r="634" spans="1:26" ht="14">
      <c r="A634" s="26"/>
      <c r="B634" s="26"/>
      <c r="C634" s="26"/>
      <c r="D634" s="78"/>
      <c r="E634" s="26"/>
      <c r="F634" s="79"/>
      <c r="G634" s="26"/>
      <c r="H634" s="26"/>
      <c r="I634" s="2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</row>
    <row r="635" spans="1:26" ht="14">
      <c r="A635" s="26"/>
      <c r="B635" s="26"/>
      <c r="C635" s="26"/>
      <c r="D635" s="78"/>
      <c r="E635" s="26"/>
      <c r="F635" s="79"/>
      <c r="G635" s="26"/>
      <c r="H635" s="26"/>
      <c r="I635" s="2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</row>
    <row r="636" spans="1:26" ht="14">
      <c r="A636" s="26"/>
      <c r="B636" s="26"/>
      <c r="C636" s="26"/>
      <c r="D636" s="78"/>
      <c r="E636" s="26"/>
      <c r="F636" s="79"/>
      <c r="G636" s="26"/>
      <c r="H636" s="26"/>
      <c r="I636" s="2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</row>
    <row r="637" spans="1:26" ht="14">
      <c r="A637" s="26"/>
      <c r="B637" s="26"/>
      <c r="C637" s="26"/>
      <c r="D637" s="78"/>
      <c r="E637" s="26"/>
      <c r="F637" s="79"/>
      <c r="G637" s="26"/>
      <c r="H637" s="26"/>
      <c r="I637" s="2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</row>
    <row r="638" spans="1:26" ht="14">
      <c r="A638" s="26"/>
      <c r="B638" s="26"/>
      <c r="C638" s="26"/>
      <c r="D638" s="78"/>
      <c r="E638" s="26"/>
      <c r="F638" s="79"/>
      <c r="G638" s="26"/>
      <c r="H638" s="26"/>
      <c r="I638" s="2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</row>
    <row r="639" spans="1:26" ht="14">
      <c r="A639" s="26"/>
      <c r="B639" s="26"/>
      <c r="C639" s="26"/>
      <c r="D639" s="78"/>
      <c r="E639" s="26"/>
      <c r="F639" s="79"/>
      <c r="G639" s="26"/>
      <c r="H639" s="26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</row>
    <row r="640" spans="1:26" ht="14">
      <c r="A640" s="26"/>
      <c r="B640" s="26"/>
      <c r="C640" s="26"/>
      <c r="D640" s="78"/>
      <c r="E640" s="26"/>
      <c r="F640" s="79"/>
      <c r="G640" s="26"/>
      <c r="H640" s="26"/>
      <c r="I640" s="2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</row>
    <row r="641" spans="1:26" ht="14">
      <c r="A641" s="26"/>
      <c r="B641" s="26"/>
      <c r="C641" s="26"/>
      <c r="D641" s="78"/>
      <c r="E641" s="26"/>
      <c r="F641" s="79"/>
      <c r="G641" s="26"/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</row>
    <row r="642" spans="1:26" ht="14">
      <c r="A642" s="26"/>
      <c r="B642" s="26"/>
      <c r="C642" s="26"/>
      <c r="D642" s="78"/>
      <c r="E642" s="26"/>
      <c r="F642" s="79"/>
      <c r="G642" s="26"/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</row>
    <row r="643" spans="1:26" ht="14">
      <c r="A643" s="26"/>
      <c r="B643" s="26"/>
      <c r="C643" s="26"/>
      <c r="D643" s="78"/>
      <c r="E643" s="26"/>
      <c r="F643" s="79"/>
      <c r="G643" s="26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</row>
    <row r="644" spans="1:26" ht="14">
      <c r="A644" s="26"/>
      <c r="B644" s="26"/>
      <c r="C644" s="26"/>
      <c r="D644" s="78"/>
      <c r="E644" s="26"/>
      <c r="F644" s="79"/>
      <c r="G644" s="26"/>
      <c r="H644" s="26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</row>
    <row r="645" spans="1:26" ht="14">
      <c r="A645" s="26"/>
      <c r="B645" s="26"/>
      <c r="C645" s="26"/>
      <c r="D645" s="78"/>
      <c r="E645" s="26"/>
      <c r="F645" s="79"/>
      <c r="G645" s="26"/>
      <c r="H645" s="26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</row>
    <row r="646" spans="1:26" ht="14">
      <c r="A646" s="26"/>
      <c r="B646" s="26"/>
      <c r="C646" s="26"/>
      <c r="D646" s="78"/>
      <c r="E646" s="26"/>
      <c r="F646" s="79"/>
      <c r="G646" s="26"/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</row>
    <row r="647" spans="1:26" ht="14">
      <c r="A647" s="26"/>
      <c r="B647" s="26"/>
      <c r="C647" s="26"/>
      <c r="D647" s="78"/>
      <c r="E647" s="26"/>
      <c r="F647" s="79"/>
      <c r="G647" s="26"/>
      <c r="H647" s="26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</row>
    <row r="648" spans="1:26" ht="14">
      <c r="A648" s="26"/>
      <c r="B648" s="26"/>
      <c r="C648" s="26"/>
      <c r="D648" s="78"/>
      <c r="E648" s="26"/>
      <c r="F648" s="79"/>
      <c r="G648" s="26"/>
      <c r="H648" s="26"/>
      <c r="I648" s="2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</row>
    <row r="649" spans="1:26" ht="14">
      <c r="A649" s="26"/>
      <c r="B649" s="26"/>
      <c r="C649" s="26"/>
      <c r="D649" s="78"/>
      <c r="E649" s="26"/>
      <c r="F649" s="79"/>
      <c r="G649" s="26"/>
      <c r="H649" s="26"/>
      <c r="I649" s="2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</row>
    <row r="650" spans="1:26" ht="14">
      <c r="A650" s="26"/>
      <c r="B650" s="26"/>
      <c r="C650" s="26"/>
      <c r="D650" s="78"/>
      <c r="E650" s="26"/>
      <c r="F650" s="79"/>
      <c r="G650" s="26"/>
      <c r="H650" s="26"/>
      <c r="I650" s="2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</row>
    <row r="651" spans="1:26" ht="14">
      <c r="A651" s="26"/>
      <c r="B651" s="26"/>
      <c r="C651" s="26"/>
      <c r="D651" s="78"/>
      <c r="E651" s="26"/>
      <c r="F651" s="79"/>
      <c r="G651" s="26"/>
      <c r="H651" s="26"/>
      <c r="I651" s="2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</row>
    <row r="652" spans="1:26" ht="14">
      <c r="A652" s="26"/>
      <c r="B652" s="26"/>
      <c r="C652" s="26"/>
      <c r="D652" s="78"/>
      <c r="E652" s="26"/>
      <c r="F652" s="79"/>
      <c r="G652" s="26"/>
      <c r="H652" s="26"/>
      <c r="I652" s="2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</row>
    <row r="653" spans="1:26" ht="14">
      <c r="A653" s="26"/>
      <c r="B653" s="26"/>
      <c r="C653" s="26"/>
      <c r="D653" s="78"/>
      <c r="E653" s="26"/>
      <c r="F653" s="79"/>
      <c r="G653" s="26"/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</row>
    <row r="654" spans="1:26" ht="14">
      <c r="A654" s="26"/>
      <c r="B654" s="26"/>
      <c r="C654" s="26"/>
      <c r="D654" s="78"/>
      <c r="E654" s="26"/>
      <c r="F654" s="79"/>
      <c r="G654" s="26"/>
      <c r="H654" s="26"/>
      <c r="I654" s="2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</row>
    <row r="655" spans="1:26" ht="14">
      <c r="A655" s="26"/>
      <c r="B655" s="26"/>
      <c r="C655" s="26"/>
      <c r="D655" s="78"/>
      <c r="E655" s="26"/>
      <c r="F655" s="79"/>
      <c r="G655" s="26"/>
      <c r="H655" s="26"/>
      <c r="I655" s="2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</row>
    <row r="656" spans="1:26" ht="14">
      <c r="A656" s="26"/>
      <c r="B656" s="26"/>
      <c r="C656" s="26"/>
      <c r="D656" s="78"/>
      <c r="E656" s="26"/>
      <c r="F656" s="79"/>
      <c r="G656" s="26"/>
      <c r="H656" s="26"/>
      <c r="I656" s="2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</row>
    <row r="657" spans="1:26" ht="14">
      <c r="A657" s="26"/>
      <c r="B657" s="26"/>
      <c r="C657" s="26"/>
      <c r="D657" s="78"/>
      <c r="E657" s="26"/>
      <c r="F657" s="79"/>
      <c r="G657" s="26"/>
      <c r="H657" s="26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</row>
    <row r="658" spans="1:26" ht="14">
      <c r="A658" s="26"/>
      <c r="B658" s="26"/>
      <c r="C658" s="26"/>
      <c r="D658" s="78"/>
      <c r="E658" s="26"/>
      <c r="F658" s="79"/>
      <c r="G658" s="26"/>
      <c r="H658" s="26"/>
      <c r="I658" s="2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</row>
    <row r="659" spans="1:26" ht="14">
      <c r="A659" s="26"/>
      <c r="B659" s="26"/>
      <c r="C659" s="26"/>
      <c r="D659" s="78"/>
      <c r="E659" s="26"/>
      <c r="F659" s="79"/>
      <c r="G659" s="26"/>
      <c r="H659" s="26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</row>
    <row r="660" spans="1:26" ht="14">
      <c r="A660" s="26"/>
      <c r="B660" s="26"/>
      <c r="C660" s="26"/>
      <c r="D660" s="78"/>
      <c r="E660" s="26"/>
      <c r="F660" s="79"/>
      <c r="G660" s="26"/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</row>
    <row r="661" spans="1:26" ht="14">
      <c r="A661" s="26"/>
      <c r="B661" s="26"/>
      <c r="C661" s="26"/>
      <c r="D661" s="78"/>
      <c r="E661" s="26"/>
      <c r="F661" s="79"/>
      <c r="G661" s="26"/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</row>
    <row r="662" spans="1:26" ht="14">
      <c r="A662" s="26"/>
      <c r="B662" s="26"/>
      <c r="C662" s="26"/>
      <c r="D662" s="78"/>
      <c r="E662" s="26"/>
      <c r="F662" s="79"/>
      <c r="G662" s="26"/>
      <c r="H662" s="26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</row>
    <row r="663" spans="1:26" ht="14">
      <c r="A663" s="26"/>
      <c r="B663" s="26"/>
      <c r="C663" s="26"/>
      <c r="D663" s="78"/>
      <c r="E663" s="26"/>
      <c r="F663" s="79"/>
      <c r="G663" s="26"/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</row>
    <row r="664" spans="1:26" ht="14">
      <c r="A664" s="26"/>
      <c r="B664" s="26"/>
      <c r="C664" s="26"/>
      <c r="D664" s="78"/>
      <c r="E664" s="26"/>
      <c r="F664" s="79"/>
      <c r="G664" s="26"/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</row>
    <row r="665" spans="1:26" ht="14">
      <c r="A665" s="26"/>
      <c r="B665" s="26"/>
      <c r="C665" s="26"/>
      <c r="D665" s="78"/>
      <c r="E665" s="26"/>
      <c r="F665" s="79"/>
      <c r="G665" s="26"/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</row>
    <row r="666" spans="1:26" ht="14">
      <c r="A666" s="26"/>
      <c r="B666" s="26"/>
      <c r="C666" s="26"/>
      <c r="D666" s="78"/>
      <c r="E666" s="26"/>
      <c r="F666" s="79"/>
      <c r="G666" s="26"/>
      <c r="H666" s="26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</row>
    <row r="667" spans="1:26" ht="14">
      <c r="A667" s="26"/>
      <c r="B667" s="26"/>
      <c r="C667" s="26"/>
      <c r="D667" s="78"/>
      <c r="E667" s="26"/>
      <c r="F667" s="79"/>
      <c r="G667" s="26"/>
      <c r="H667" s="26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</row>
    <row r="668" spans="1:26" ht="14">
      <c r="A668" s="26"/>
      <c r="B668" s="26"/>
      <c r="C668" s="26"/>
      <c r="D668" s="78"/>
      <c r="E668" s="26"/>
      <c r="F668" s="79"/>
      <c r="G668" s="26"/>
      <c r="H668" s="26"/>
      <c r="I668" s="2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</row>
    <row r="669" spans="1:26" ht="14">
      <c r="A669" s="26"/>
      <c r="B669" s="26"/>
      <c r="C669" s="26"/>
      <c r="D669" s="78"/>
      <c r="E669" s="26"/>
      <c r="F669" s="79"/>
      <c r="G669" s="26"/>
      <c r="H669" s="26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</row>
    <row r="670" spans="1:26" ht="14">
      <c r="A670" s="26"/>
      <c r="B670" s="26"/>
      <c r="C670" s="26"/>
      <c r="D670" s="78"/>
      <c r="E670" s="26"/>
      <c r="F670" s="79"/>
      <c r="G670" s="26"/>
      <c r="H670" s="26"/>
      <c r="I670" s="2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</row>
    <row r="671" spans="1:26" ht="14">
      <c r="A671" s="26"/>
      <c r="B671" s="26"/>
      <c r="C671" s="26"/>
      <c r="D671" s="78"/>
      <c r="E671" s="26"/>
      <c r="F671" s="79"/>
      <c r="G671" s="26"/>
      <c r="H671" s="26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</row>
    <row r="672" spans="1:26" ht="14">
      <c r="A672" s="26"/>
      <c r="B672" s="26"/>
      <c r="C672" s="26"/>
      <c r="D672" s="78"/>
      <c r="E672" s="26"/>
      <c r="F672" s="79"/>
      <c r="G672" s="26"/>
      <c r="H672" s="26"/>
      <c r="I672" s="2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</row>
    <row r="673" spans="1:26" ht="14">
      <c r="A673" s="26"/>
      <c r="B673" s="26"/>
      <c r="C673" s="26"/>
      <c r="D673" s="78"/>
      <c r="E673" s="26"/>
      <c r="F673" s="79"/>
      <c r="G673" s="26"/>
      <c r="H673" s="26"/>
      <c r="I673" s="2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</row>
    <row r="674" spans="1:26" ht="14">
      <c r="A674" s="26"/>
      <c r="B674" s="26"/>
      <c r="C674" s="26"/>
      <c r="D674" s="78"/>
      <c r="E674" s="26"/>
      <c r="F674" s="79"/>
      <c r="G674" s="26"/>
      <c r="H674" s="26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</row>
    <row r="675" spans="1:26" ht="14">
      <c r="A675" s="26"/>
      <c r="B675" s="26"/>
      <c r="C675" s="26"/>
      <c r="D675" s="78"/>
      <c r="E675" s="26"/>
      <c r="F675" s="79"/>
      <c r="G675" s="26"/>
      <c r="H675" s="26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</row>
    <row r="676" spans="1:26" ht="14">
      <c r="A676" s="26"/>
      <c r="B676" s="26"/>
      <c r="C676" s="26"/>
      <c r="D676" s="78"/>
      <c r="E676" s="26"/>
      <c r="F676" s="79"/>
      <c r="G676" s="26"/>
      <c r="H676" s="26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</row>
    <row r="677" spans="1:26" ht="14">
      <c r="A677" s="26"/>
      <c r="B677" s="26"/>
      <c r="C677" s="26"/>
      <c r="D677" s="78"/>
      <c r="E677" s="26"/>
      <c r="F677" s="79"/>
      <c r="G677" s="26"/>
      <c r="H677" s="26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</row>
    <row r="678" spans="1:26" ht="14">
      <c r="A678" s="26"/>
      <c r="B678" s="26"/>
      <c r="C678" s="26"/>
      <c r="D678" s="78"/>
      <c r="E678" s="26"/>
      <c r="F678" s="79"/>
      <c r="G678" s="26"/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</row>
    <row r="679" spans="1:26" ht="14">
      <c r="A679" s="26"/>
      <c r="B679" s="26"/>
      <c r="C679" s="26"/>
      <c r="D679" s="78"/>
      <c r="E679" s="26"/>
      <c r="F679" s="79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</row>
    <row r="680" spans="1:26" ht="14">
      <c r="A680" s="26"/>
      <c r="B680" s="26"/>
      <c r="C680" s="26"/>
      <c r="D680" s="78"/>
      <c r="E680" s="26"/>
      <c r="F680" s="79"/>
      <c r="G680" s="26"/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</row>
    <row r="681" spans="1:26" ht="14">
      <c r="A681" s="26"/>
      <c r="B681" s="26"/>
      <c r="C681" s="26"/>
      <c r="D681" s="78"/>
      <c r="E681" s="26"/>
      <c r="F681" s="79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</row>
    <row r="682" spans="1:26" ht="14">
      <c r="A682" s="26"/>
      <c r="B682" s="26"/>
      <c r="C682" s="26"/>
      <c r="D682" s="78"/>
      <c r="E682" s="26"/>
      <c r="F682" s="79"/>
      <c r="G682" s="26"/>
      <c r="H682" s="26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</row>
    <row r="683" spans="1:26" ht="14">
      <c r="A683" s="26"/>
      <c r="B683" s="26"/>
      <c r="C683" s="26"/>
      <c r="D683" s="78"/>
      <c r="E683" s="26"/>
      <c r="F683" s="79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</row>
    <row r="684" spans="1:26" ht="14">
      <c r="A684" s="26"/>
      <c r="B684" s="26"/>
      <c r="C684" s="26"/>
      <c r="D684" s="78"/>
      <c r="E684" s="26"/>
      <c r="F684" s="79"/>
      <c r="G684" s="26"/>
      <c r="H684" s="26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</row>
    <row r="685" spans="1:26" ht="14">
      <c r="A685" s="26"/>
      <c r="B685" s="26"/>
      <c r="C685" s="26"/>
      <c r="D685" s="78"/>
      <c r="E685" s="26"/>
      <c r="F685" s="79"/>
      <c r="G685" s="26"/>
      <c r="H685" s="26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</row>
    <row r="686" spans="1:26" ht="14">
      <c r="A686" s="26"/>
      <c r="B686" s="26"/>
      <c r="C686" s="26"/>
      <c r="D686" s="78"/>
      <c r="E686" s="26"/>
      <c r="F686" s="79"/>
      <c r="G686" s="26"/>
      <c r="H686" s="26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</row>
    <row r="687" spans="1:26" ht="14">
      <c r="A687" s="26"/>
      <c r="B687" s="26"/>
      <c r="C687" s="26"/>
      <c r="D687" s="78"/>
      <c r="E687" s="26"/>
      <c r="F687" s="79"/>
      <c r="G687" s="26"/>
      <c r="H687" s="26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</row>
    <row r="688" spans="1:26" ht="14">
      <c r="A688" s="26"/>
      <c r="B688" s="26"/>
      <c r="C688" s="26"/>
      <c r="D688" s="78"/>
      <c r="E688" s="26"/>
      <c r="F688" s="79"/>
      <c r="G688" s="26"/>
      <c r="H688" s="26"/>
      <c r="I688" s="2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</row>
    <row r="689" spans="1:26" ht="14">
      <c r="A689" s="26"/>
      <c r="B689" s="26"/>
      <c r="C689" s="26"/>
      <c r="D689" s="78"/>
      <c r="E689" s="26"/>
      <c r="F689" s="79"/>
      <c r="G689" s="26"/>
      <c r="H689" s="26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</row>
    <row r="690" spans="1:26" ht="14">
      <c r="A690" s="26"/>
      <c r="B690" s="26"/>
      <c r="C690" s="26"/>
      <c r="D690" s="78"/>
      <c r="E690" s="26"/>
      <c r="F690" s="79"/>
      <c r="G690" s="26"/>
      <c r="H690" s="26"/>
      <c r="I690" s="2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</row>
    <row r="691" spans="1:26" ht="14">
      <c r="A691" s="26"/>
      <c r="B691" s="26"/>
      <c r="C691" s="26"/>
      <c r="D691" s="78"/>
      <c r="E691" s="26"/>
      <c r="F691" s="79"/>
      <c r="G691" s="26"/>
      <c r="H691" s="26"/>
      <c r="I691" s="2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</row>
    <row r="692" spans="1:26" ht="14">
      <c r="A692" s="26"/>
      <c r="B692" s="26"/>
      <c r="C692" s="26"/>
      <c r="D692" s="78"/>
      <c r="E692" s="26"/>
      <c r="F692" s="79"/>
      <c r="G692" s="26"/>
      <c r="H692" s="26"/>
      <c r="I692" s="2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</row>
    <row r="693" spans="1:26" ht="14">
      <c r="A693" s="26"/>
      <c r="B693" s="26"/>
      <c r="C693" s="26"/>
      <c r="D693" s="78"/>
      <c r="E693" s="26"/>
      <c r="F693" s="79"/>
      <c r="G693" s="26"/>
      <c r="H693" s="26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</row>
    <row r="694" spans="1:26" ht="14">
      <c r="A694" s="26"/>
      <c r="B694" s="26"/>
      <c r="C694" s="26"/>
      <c r="D694" s="78"/>
      <c r="E694" s="26"/>
      <c r="F694" s="79"/>
      <c r="G694" s="26"/>
      <c r="H694" s="26"/>
      <c r="I694" s="2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</row>
    <row r="695" spans="1:26" ht="14">
      <c r="A695" s="26"/>
      <c r="B695" s="26"/>
      <c r="C695" s="26"/>
      <c r="D695" s="78"/>
      <c r="E695" s="26"/>
      <c r="F695" s="79"/>
      <c r="G695" s="26"/>
      <c r="H695" s="26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</row>
    <row r="696" spans="1:26" ht="14">
      <c r="A696" s="26"/>
      <c r="B696" s="26"/>
      <c r="C696" s="26"/>
      <c r="D696" s="78"/>
      <c r="E696" s="26"/>
      <c r="F696" s="79"/>
      <c r="G696" s="26"/>
      <c r="H696" s="26"/>
      <c r="I696" s="2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</row>
    <row r="697" spans="1:26" ht="14">
      <c r="A697" s="26"/>
      <c r="B697" s="26"/>
      <c r="C697" s="26"/>
      <c r="D697" s="78"/>
      <c r="E697" s="26"/>
      <c r="F697" s="79"/>
      <c r="G697" s="26"/>
      <c r="H697" s="26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</row>
    <row r="698" spans="1:26" ht="14">
      <c r="A698" s="26"/>
      <c r="B698" s="26"/>
      <c r="C698" s="26"/>
      <c r="D698" s="78"/>
      <c r="E698" s="26"/>
      <c r="F698" s="79"/>
      <c r="G698" s="26"/>
      <c r="H698" s="26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</row>
    <row r="699" spans="1:26" ht="14">
      <c r="A699" s="26"/>
      <c r="B699" s="26"/>
      <c r="C699" s="26"/>
      <c r="D699" s="78"/>
      <c r="E699" s="26"/>
      <c r="F699" s="79"/>
      <c r="G699" s="26"/>
      <c r="H699" s="26"/>
      <c r="I699" s="2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</row>
    <row r="700" spans="1:26" ht="14">
      <c r="A700" s="26"/>
      <c r="B700" s="26"/>
      <c r="C700" s="26"/>
      <c r="D700" s="78"/>
      <c r="E700" s="26"/>
      <c r="F700" s="79"/>
      <c r="G700" s="26"/>
      <c r="H700" s="26"/>
      <c r="I700" s="2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</row>
    <row r="701" spans="1:26" ht="14">
      <c r="A701" s="26"/>
      <c r="B701" s="26"/>
      <c r="C701" s="26"/>
      <c r="D701" s="78"/>
      <c r="E701" s="26"/>
      <c r="F701" s="79"/>
      <c r="G701" s="26"/>
      <c r="H701" s="26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</row>
    <row r="702" spans="1:26" ht="14">
      <c r="A702" s="26"/>
      <c r="B702" s="26"/>
      <c r="C702" s="26"/>
      <c r="D702" s="78"/>
      <c r="E702" s="26"/>
      <c r="F702" s="79"/>
      <c r="G702" s="26"/>
      <c r="H702" s="26"/>
      <c r="I702" s="2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</row>
    <row r="703" spans="1:26" ht="14">
      <c r="A703" s="26"/>
      <c r="B703" s="26"/>
      <c r="C703" s="26"/>
      <c r="D703" s="78"/>
      <c r="E703" s="26"/>
      <c r="F703" s="79"/>
      <c r="G703" s="26"/>
      <c r="H703" s="26"/>
      <c r="I703" s="2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</row>
    <row r="704" spans="1:26" ht="14">
      <c r="A704" s="26"/>
      <c r="B704" s="26"/>
      <c r="C704" s="26"/>
      <c r="D704" s="78"/>
      <c r="E704" s="26"/>
      <c r="F704" s="79"/>
      <c r="G704" s="26"/>
      <c r="H704" s="26"/>
      <c r="I704" s="2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</row>
    <row r="705" spans="1:26" ht="14">
      <c r="A705" s="26"/>
      <c r="B705" s="26"/>
      <c r="C705" s="26"/>
      <c r="D705" s="78"/>
      <c r="E705" s="26"/>
      <c r="F705" s="79"/>
      <c r="G705" s="26"/>
      <c r="H705" s="26"/>
      <c r="I705" s="2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</row>
    <row r="706" spans="1:26" ht="14">
      <c r="A706" s="26"/>
      <c r="B706" s="26"/>
      <c r="C706" s="26"/>
      <c r="D706" s="78"/>
      <c r="E706" s="26"/>
      <c r="F706" s="79"/>
      <c r="G706" s="26"/>
      <c r="H706" s="26"/>
      <c r="I706" s="2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</row>
    <row r="707" spans="1:26" ht="14">
      <c r="A707" s="26"/>
      <c r="B707" s="26"/>
      <c r="C707" s="26"/>
      <c r="D707" s="78"/>
      <c r="E707" s="26"/>
      <c r="F707" s="79"/>
      <c r="G707" s="26"/>
      <c r="H707" s="26"/>
      <c r="I707" s="2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</row>
    <row r="708" spans="1:26" ht="14">
      <c r="A708" s="26"/>
      <c r="B708" s="26"/>
      <c r="C708" s="26"/>
      <c r="D708" s="78"/>
      <c r="E708" s="26"/>
      <c r="F708" s="79"/>
      <c r="G708" s="26"/>
      <c r="H708" s="26"/>
      <c r="I708" s="2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</row>
    <row r="709" spans="1:26" ht="14">
      <c r="A709" s="26"/>
      <c r="B709" s="26"/>
      <c r="C709" s="26"/>
      <c r="D709" s="78"/>
      <c r="E709" s="26"/>
      <c r="F709" s="79"/>
      <c r="G709" s="26"/>
      <c r="H709" s="26"/>
      <c r="I709" s="2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</row>
    <row r="710" spans="1:26" ht="14">
      <c r="A710" s="26"/>
      <c r="B710" s="26"/>
      <c r="C710" s="26"/>
      <c r="D710" s="78"/>
      <c r="E710" s="26"/>
      <c r="F710" s="79"/>
      <c r="G710" s="26"/>
      <c r="H710" s="26"/>
      <c r="I710" s="2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</row>
    <row r="711" spans="1:26" ht="14">
      <c r="A711" s="26"/>
      <c r="B711" s="26"/>
      <c r="C711" s="26"/>
      <c r="D711" s="78"/>
      <c r="E711" s="26"/>
      <c r="F711" s="79"/>
      <c r="G711" s="26"/>
      <c r="H711" s="26"/>
      <c r="I711" s="2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</row>
    <row r="712" spans="1:26" ht="14">
      <c r="A712" s="26"/>
      <c r="B712" s="26"/>
      <c r="C712" s="26"/>
      <c r="D712" s="78"/>
      <c r="E712" s="26"/>
      <c r="F712" s="79"/>
      <c r="G712" s="26"/>
      <c r="H712" s="26"/>
      <c r="I712" s="2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</row>
    <row r="713" spans="1:26" ht="14">
      <c r="A713" s="26"/>
      <c r="B713" s="26"/>
      <c r="C713" s="26"/>
      <c r="D713" s="78"/>
      <c r="E713" s="26"/>
      <c r="F713" s="79"/>
      <c r="G713" s="26"/>
      <c r="H713" s="26"/>
      <c r="I713" s="2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</row>
    <row r="714" spans="1:26" ht="14">
      <c r="A714" s="26"/>
      <c r="B714" s="26"/>
      <c r="C714" s="26"/>
      <c r="D714" s="78"/>
      <c r="E714" s="26"/>
      <c r="F714" s="79"/>
      <c r="G714" s="26"/>
      <c r="H714" s="26"/>
      <c r="I714" s="2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</row>
    <row r="715" spans="1:26" ht="14">
      <c r="A715" s="26"/>
      <c r="B715" s="26"/>
      <c r="C715" s="26"/>
      <c r="D715" s="78"/>
      <c r="E715" s="26"/>
      <c r="F715" s="79"/>
      <c r="G715" s="26"/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</row>
    <row r="716" spans="1:26" ht="14">
      <c r="A716" s="26"/>
      <c r="B716" s="26"/>
      <c r="C716" s="26"/>
      <c r="D716" s="78"/>
      <c r="E716" s="26"/>
      <c r="F716" s="79"/>
      <c r="G716" s="26"/>
      <c r="H716" s="26"/>
      <c r="I716" s="2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</row>
    <row r="717" spans="1:26" ht="14">
      <c r="A717" s="26"/>
      <c r="B717" s="26"/>
      <c r="C717" s="26"/>
      <c r="D717" s="78"/>
      <c r="E717" s="26"/>
      <c r="F717" s="79"/>
      <c r="G717" s="26"/>
      <c r="H717" s="26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</row>
    <row r="718" spans="1:26" ht="14">
      <c r="A718" s="26"/>
      <c r="B718" s="26"/>
      <c r="C718" s="26"/>
      <c r="D718" s="78"/>
      <c r="E718" s="26"/>
      <c r="F718" s="79"/>
      <c r="G718" s="26"/>
      <c r="H718" s="26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</row>
    <row r="719" spans="1:26" ht="14">
      <c r="A719" s="26"/>
      <c r="B719" s="26"/>
      <c r="C719" s="26"/>
      <c r="D719" s="78"/>
      <c r="E719" s="26"/>
      <c r="F719" s="79"/>
      <c r="G719" s="26"/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</row>
    <row r="720" spans="1:26" ht="14">
      <c r="A720" s="26"/>
      <c r="B720" s="26"/>
      <c r="C720" s="26"/>
      <c r="D720" s="78"/>
      <c r="E720" s="26"/>
      <c r="F720" s="79"/>
      <c r="G720" s="26"/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</row>
    <row r="721" spans="1:26" ht="14">
      <c r="A721" s="26"/>
      <c r="B721" s="26"/>
      <c r="C721" s="26"/>
      <c r="D721" s="78"/>
      <c r="E721" s="26"/>
      <c r="F721" s="79"/>
      <c r="G721" s="26"/>
      <c r="H721" s="26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</row>
    <row r="722" spans="1:26" ht="14">
      <c r="A722" s="26"/>
      <c r="B722" s="26"/>
      <c r="C722" s="26"/>
      <c r="D722" s="78"/>
      <c r="E722" s="26"/>
      <c r="F722" s="79"/>
      <c r="G722" s="26"/>
      <c r="H722" s="26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</row>
    <row r="723" spans="1:26" ht="14">
      <c r="A723" s="26"/>
      <c r="B723" s="26"/>
      <c r="C723" s="26"/>
      <c r="D723" s="78"/>
      <c r="E723" s="26"/>
      <c r="F723" s="79"/>
      <c r="G723" s="26"/>
      <c r="H723" s="26"/>
      <c r="I723" s="2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</row>
    <row r="724" spans="1:26" ht="14">
      <c r="A724" s="26"/>
      <c r="B724" s="26"/>
      <c r="C724" s="26"/>
      <c r="D724" s="78"/>
      <c r="E724" s="26"/>
      <c r="F724" s="79"/>
      <c r="G724" s="26"/>
      <c r="H724" s="26"/>
      <c r="I724" s="2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</row>
    <row r="725" spans="1:26" ht="14">
      <c r="A725" s="26"/>
      <c r="B725" s="26"/>
      <c r="C725" s="26"/>
      <c r="D725" s="78"/>
      <c r="E725" s="26"/>
      <c r="F725" s="79"/>
      <c r="G725" s="26"/>
      <c r="H725" s="26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</row>
    <row r="726" spans="1:26" ht="14">
      <c r="A726" s="26"/>
      <c r="B726" s="26"/>
      <c r="C726" s="26"/>
      <c r="D726" s="78"/>
      <c r="E726" s="26"/>
      <c r="F726" s="79"/>
      <c r="G726" s="26"/>
      <c r="H726" s="26"/>
      <c r="I726" s="2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</row>
    <row r="727" spans="1:26" ht="14">
      <c r="A727" s="26"/>
      <c r="B727" s="26"/>
      <c r="C727" s="26"/>
      <c r="D727" s="78"/>
      <c r="E727" s="26"/>
      <c r="F727" s="79"/>
      <c r="G727" s="26"/>
      <c r="H727" s="26"/>
      <c r="I727" s="2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</row>
    <row r="728" spans="1:26" ht="14">
      <c r="A728" s="26"/>
      <c r="B728" s="26"/>
      <c r="C728" s="26"/>
      <c r="D728" s="78"/>
      <c r="E728" s="26"/>
      <c r="F728" s="79"/>
      <c r="G728" s="26"/>
      <c r="H728" s="26"/>
      <c r="I728" s="2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</row>
    <row r="729" spans="1:26" ht="14">
      <c r="A729" s="26"/>
      <c r="B729" s="26"/>
      <c r="C729" s="26"/>
      <c r="D729" s="78"/>
      <c r="E729" s="26"/>
      <c r="F729" s="79"/>
      <c r="G729" s="26"/>
      <c r="H729" s="26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</row>
    <row r="730" spans="1:26" ht="14">
      <c r="A730" s="26"/>
      <c r="B730" s="26"/>
      <c r="C730" s="26"/>
      <c r="D730" s="78"/>
      <c r="E730" s="26"/>
      <c r="F730" s="79"/>
      <c r="G730" s="26"/>
      <c r="H730" s="26"/>
      <c r="I730" s="2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</row>
    <row r="731" spans="1:26" ht="14">
      <c r="A731" s="26"/>
      <c r="B731" s="26"/>
      <c r="C731" s="26"/>
      <c r="D731" s="78"/>
      <c r="E731" s="26"/>
      <c r="F731" s="79"/>
      <c r="G731" s="26"/>
      <c r="H731" s="26"/>
      <c r="I731" s="2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</row>
    <row r="732" spans="1:26" ht="14">
      <c r="A732" s="26"/>
      <c r="B732" s="26"/>
      <c r="C732" s="26"/>
      <c r="D732" s="78"/>
      <c r="E732" s="26"/>
      <c r="F732" s="79"/>
      <c r="G732" s="26"/>
      <c r="H732" s="26"/>
      <c r="I732" s="2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</row>
    <row r="733" spans="1:26" ht="14">
      <c r="A733" s="26"/>
      <c r="B733" s="26"/>
      <c r="C733" s="26"/>
      <c r="D733" s="78"/>
      <c r="E733" s="26"/>
      <c r="F733" s="79"/>
      <c r="G733" s="26"/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</row>
    <row r="734" spans="1:26" ht="14">
      <c r="A734" s="26"/>
      <c r="B734" s="26"/>
      <c r="C734" s="26"/>
      <c r="D734" s="78"/>
      <c r="E734" s="26"/>
      <c r="F734" s="79"/>
      <c r="G734" s="26"/>
      <c r="H734" s="26"/>
      <c r="I734" s="2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</row>
    <row r="735" spans="1:26" ht="14">
      <c r="A735" s="26"/>
      <c r="B735" s="26"/>
      <c r="C735" s="26"/>
      <c r="D735" s="78"/>
      <c r="E735" s="26"/>
      <c r="F735" s="79"/>
      <c r="G735" s="26"/>
      <c r="H735" s="26"/>
      <c r="I735" s="2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</row>
    <row r="736" spans="1:26" ht="14">
      <c r="A736" s="26"/>
      <c r="B736" s="26"/>
      <c r="C736" s="26"/>
      <c r="D736" s="78"/>
      <c r="E736" s="26"/>
      <c r="F736" s="79"/>
      <c r="G736" s="26"/>
      <c r="H736" s="26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</row>
    <row r="737" spans="1:26" ht="14">
      <c r="A737" s="26"/>
      <c r="B737" s="26"/>
      <c r="C737" s="26"/>
      <c r="D737" s="78"/>
      <c r="E737" s="26"/>
      <c r="F737" s="79"/>
      <c r="G737" s="26"/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</row>
    <row r="738" spans="1:26" ht="14">
      <c r="A738" s="26"/>
      <c r="B738" s="26"/>
      <c r="C738" s="26"/>
      <c r="D738" s="78"/>
      <c r="E738" s="26"/>
      <c r="F738" s="79"/>
      <c r="G738" s="26"/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</row>
    <row r="739" spans="1:26" ht="14">
      <c r="A739" s="26"/>
      <c r="B739" s="26"/>
      <c r="C739" s="26"/>
      <c r="D739" s="78"/>
      <c r="E739" s="26"/>
      <c r="F739" s="79"/>
      <c r="G739" s="26"/>
      <c r="H739" s="26"/>
      <c r="I739" s="2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</row>
    <row r="740" spans="1:26" ht="14">
      <c r="A740" s="26"/>
      <c r="B740" s="26"/>
      <c r="C740" s="26"/>
      <c r="D740" s="78"/>
      <c r="E740" s="26"/>
      <c r="F740" s="79"/>
      <c r="G740" s="26"/>
      <c r="H740" s="26"/>
      <c r="I740" s="2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</row>
    <row r="741" spans="1:26" ht="14">
      <c r="A741" s="26"/>
      <c r="B741" s="26"/>
      <c r="C741" s="26"/>
      <c r="D741" s="78"/>
      <c r="E741" s="26"/>
      <c r="F741" s="79"/>
      <c r="G741" s="26"/>
      <c r="H741" s="26"/>
      <c r="I741" s="2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</row>
    <row r="742" spans="1:26" ht="14">
      <c r="A742" s="26"/>
      <c r="B742" s="26"/>
      <c r="C742" s="26"/>
      <c r="D742" s="78"/>
      <c r="E742" s="26"/>
      <c r="F742" s="79"/>
      <c r="G742" s="26"/>
      <c r="H742" s="26"/>
      <c r="I742" s="2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</row>
    <row r="743" spans="1:26" ht="14">
      <c r="A743" s="26"/>
      <c r="B743" s="26"/>
      <c r="C743" s="26"/>
      <c r="D743" s="78"/>
      <c r="E743" s="26"/>
      <c r="F743" s="79"/>
      <c r="G743" s="26"/>
      <c r="H743" s="26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</row>
    <row r="744" spans="1:26" ht="14">
      <c r="A744" s="26"/>
      <c r="B744" s="26"/>
      <c r="C744" s="26"/>
      <c r="D744" s="78"/>
      <c r="E744" s="26"/>
      <c r="F744" s="79"/>
      <c r="G744" s="26"/>
      <c r="H744" s="26"/>
      <c r="I744" s="2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</row>
    <row r="745" spans="1:26" ht="14">
      <c r="A745" s="26"/>
      <c r="B745" s="26"/>
      <c r="C745" s="26"/>
      <c r="D745" s="78"/>
      <c r="E745" s="26"/>
      <c r="F745" s="79"/>
      <c r="G745" s="26"/>
      <c r="H745" s="26"/>
      <c r="I745" s="2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</row>
    <row r="746" spans="1:26" ht="14">
      <c r="A746" s="26"/>
      <c r="B746" s="26"/>
      <c r="C746" s="26"/>
      <c r="D746" s="78"/>
      <c r="E746" s="26"/>
      <c r="F746" s="79"/>
      <c r="G746" s="26"/>
      <c r="H746" s="26"/>
      <c r="I746" s="2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</row>
    <row r="747" spans="1:26" ht="14">
      <c r="A747" s="26"/>
      <c r="B747" s="26"/>
      <c r="C747" s="26"/>
      <c r="D747" s="78"/>
      <c r="E747" s="26"/>
      <c r="F747" s="79"/>
      <c r="G747" s="26"/>
      <c r="H747" s="26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</row>
    <row r="748" spans="1:26" ht="14">
      <c r="A748" s="26"/>
      <c r="B748" s="26"/>
      <c r="C748" s="26"/>
      <c r="D748" s="78"/>
      <c r="E748" s="26"/>
      <c r="F748" s="79"/>
      <c r="G748" s="26"/>
      <c r="H748" s="26"/>
      <c r="I748" s="2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</row>
    <row r="749" spans="1:26" ht="14">
      <c r="A749" s="26"/>
      <c r="B749" s="26"/>
      <c r="C749" s="26"/>
      <c r="D749" s="78"/>
      <c r="E749" s="26"/>
      <c r="F749" s="79"/>
      <c r="G749" s="26"/>
      <c r="H749" s="26"/>
      <c r="I749" s="2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</row>
    <row r="750" spans="1:26" ht="14">
      <c r="A750" s="26"/>
      <c r="B750" s="26"/>
      <c r="C750" s="26"/>
      <c r="D750" s="78"/>
      <c r="E750" s="26"/>
      <c r="F750" s="79"/>
      <c r="G750" s="26"/>
      <c r="H750" s="26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</row>
    <row r="751" spans="1:26" ht="14">
      <c r="A751" s="26"/>
      <c r="B751" s="26"/>
      <c r="C751" s="26"/>
      <c r="D751" s="78"/>
      <c r="E751" s="26"/>
      <c r="F751" s="79"/>
      <c r="G751" s="26"/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</row>
    <row r="752" spans="1:26" ht="14">
      <c r="A752" s="26"/>
      <c r="B752" s="26"/>
      <c r="C752" s="26"/>
      <c r="D752" s="78"/>
      <c r="E752" s="26"/>
      <c r="F752" s="79"/>
      <c r="G752" s="26"/>
      <c r="H752" s="26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</row>
    <row r="753" spans="1:26" ht="14">
      <c r="A753" s="26"/>
      <c r="B753" s="26"/>
      <c r="C753" s="26"/>
      <c r="D753" s="78"/>
      <c r="E753" s="26"/>
      <c r="F753" s="79"/>
      <c r="G753" s="26"/>
      <c r="H753" s="26"/>
      <c r="I753" s="2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</row>
    <row r="754" spans="1:26" ht="14">
      <c r="A754" s="26"/>
      <c r="B754" s="26"/>
      <c r="C754" s="26"/>
      <c r="D754" s="78"/>
      <c r="E754" s="26"/>
      <c r="F754" s="79"/>
      <c r="G754" s="26"/>
      <c r="H754" s="26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</row>
    <row r="755" spans="1:26" ht="14">
      <c r="A755" s="26"/>
      <c r="B755" s="26"/>
      <c r="C755" s="26"/>
      <c r="D755" s="78"/>
      <c r="E755" s="26"/>
      <c r="F755" s="79"/>
      <c r="G755" s="26"/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</row>
    <row r="756" spans="1:26" ht="14">
      <c r="A756" s="26"/>
      <c r="B756" s="26"/>
      <c r="C756" s="26"/>
      <c r="D756" s="78"/>
      <c r="E756" s="26"/>
      <c r="F756" s="79"/>
      <c r="G756" s="26"/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</row>
    <row r="757" spans="1:26" ht="14">
      <c r="A757" s="26"/>
      <c r="B757" s="26"/>
      <c r="C757" s="26"/>
      <c r="D757" s="78"/>
      <c r="E757" s="26"/>
      <c r="F757" s="79"/>
      <c r="G757" s="26"/>
      <c r="H757" s="26"/>
      <c r="I757" s="2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</row>
    <row r="758" spans="1:26" ht="14">
      <c r="A758" s="26"/>
      <c r="B758" s="26"/>
      <c r="C758" s="26"/>
      <c r="D758" s="78"/>
      <c r="E758" s="26"/>
      <c r="F758" s="79"/>
      <c r="G758" s="26"/>
      <c r="H758" s="26"/>
      <c r="I758" s="2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</row>
    <row r="759" spans="1:26" ht="14">
      <c r="A759" s="26"/>
      <c r="B759" s="26"/>
      <c r="C759" s="26"/>
      <c r="D759" s="78"/>
      <c r="E759" s="26"/>
      <c r="F759" s="79"/>
      <c r="G759" s="26"/>
      <c r="H759" s="26"/>
      <c r="I759" s="2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</row>
    <row r="760" spans="1:26" ht="14">
      <c r="A760" s="26"/>
      <c r="B760" s="26"/>
      <c r="C760" s="26"/>
      <c r="D760" s="78"/>
      <c r="E760" s="26"/>
      <c r="F760" s="79"/>
      <c r="G760" s="26"/>
      <c r="H760" s="26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</row>
    <row r="761" spans="1:26" ht="14">
      <c r="A761" s="26"/>
      <c r="B761" s="26"/>
      <c r="C761" s="26"/>
      <c r="D761" s="78"/>
      <c r="E761" s="26"/>
      <c r="F761" s="79"/>
      <c r="G761" s="26"/>
      <c r="H761" s="26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</row>
    <row r="762" spans="1:26" ht="14">
      <c r="A762" s="26"/>
      <c r="B762" s="26"/>
      <c r="C762" s="26"/>
      <c r="D762" s="78"/>
      <c r="E762" s="26"/>
      <c r="F762" s="79"/>
      <c r="G762" s="26"/>
      <c r="H762" s="26"/>
      <c r="I762" s="2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</row>
    <row r="763" spans="1:26" ht="14">
      <c r="A763" s="26"/>
      <c r="B763" s="26"/>
      <c r="C763" s="26"/>
      <c r="D763" s="78"/>
      <c r="E763" s="26"/>
      <c r="F763" s="79"/>
      <c r="G763" s="26"/>
      <c r="H763" s="26"/>
      <c r="I763" s="2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</row>
    <row r="764" spans="1:26" ht="14">
      <c r="A764" s="26"/>
      <c r="B764" s="26"/>
      <c r="C764" s="26"/>
      <c r="D764" s="78"/>
      <c r="E764" s="26"/>
      <c r="F764" s="79"/>
      <c r="G764" s="26"/>
      <c r="H764" s="26"/>
      <c r="I764" s="2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</row>
    <row r="765" spans="1:26" ht="14">
      <c r="A765" s="26"/>
      <c r="B765" s="26"/>
      <c r="C765" s="26"/>
      <c r="D765" s="78"/>
      <c r="E765" s="26"/>
      <c r="F765" s="79"/>
      <c r="G765" s="26"/>
      <c r="H765" s="26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</row>
    <row r="766" spans="1:26" ht="14">
      <c r="A766" s="26"/>
      <c r="B766" s="26"/>
      <c r="C766" s="26"/>
      <c r="D766" s="78"/>
      <c r="E766" s="26"/>
      <c r="F766" s="79"/>
      <c r="G766" s="26"/>
      <c r="H766" s="26"/>
      <c r="I766" s="2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</row>
    <row r="767" spans="1:26" ht="14">
      <c r="A767" s="26"/>
      <c r="B767" s="26"/>
      <c r="C767" s="26"/>
      <c r="D767" s="78"/>
      <c r="E767" s="26"/>
      <c r="F767" s="79"/>
      <c r="G767" s="26"/>
      <c r="H767" s="26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</row>
    <row r="768" spans="1:26" ht="14">
      <c r="A768" s="26"/>
      <c r="B768" s="26"/>
      <c r="C768" s="26"/>
      <c r="D768" s="78"/>
      <c r="E768" s="26"/>
      <c r="F768" s="79"/>
      <c r="G768" s="26"/>
      <c r="H768" s="26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</row>
    <row r="769" spans="1:26" ht="14">
      <c r="A769" s="26"/>
      <c r="B769" s="26"/>
      <c r="C769" s="26"/>
      <c r="D769" s="78"/>
      <c r="E769" s="26"/>
      <c r="F769" s="79"/>
      <c r="G769" s="26"/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</row>
    <row r="770" spans="1:26" ht="14">
      <c r="A770" s="26"/>
      <c r="B770" s="26"/>
      <c r="C770" s="26"/>
      <c r="D770" s="78"/>
      <c r="E770" s="26"/>
      <c r="F770" s="79"/>
      <c r="G770" s="26"/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</row>
    <row r="771" spans="1:26" ht="14">
      <c r="A771" s="26"/>
      <c r="B771" s="26"/>
      <c r="C771" s="26"/>
      <c r="D771" s="78"/>
      <c r="E771" s="26"/>
      <c r="F771" s="79"/>
      <c r="G771" s="26"/>
      <c r="H771" s="26"/>
      <c r="I771" s="2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</row>
    <row r="772" spans="1:26" ht="14">
      <c r="A772" s="26"/>
      <c r="B772" s="26"/>
      <c r="C772" s="26"/>
      <c r="D772" s="78"/>
      <c r="E772" s="26"/>
      <c r="F772" s="79"/>
      <c r="G772" s="26"/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</row>
    <row r="773" spans="1:26" ht="14">
      <c r="A773" s="26"/>
      <c r="B773" s="26"/>
      <c r="C773" s="26"/>
      <c r="D773" s="78"/>
      <c r="E773" s="26"/>
      <c r="F773" s="79"/>
      <c r="G773" s="26"/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</row>
    <row r="774" spans="1:26" ht="14">
      <c r="A774" s="26"/>
      <c r="B774" s="26"/>
      <c r="C774" s="26"/>
      <c r="D774" s="78"/>
      <c r="E774" s="26"/>
      <c r="F774" s="79"/>
      <c r="G774" s="26"/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</row>
    <row r="775" spans="1:26" ht="14">
      <c r="A775" s="26"/>
      <c r="B775" s="26"/>
      <c r="C775" s="26"/>
      <c r="D775" s="78"/>
      <c r="E775" s="26"/>
      <c r="F775" s="79"/>
      <c r="G775" s="26"/>
      <c r="H775" s="26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</row>
    <row r="776" spans="1:26" ht="14">
      <c r="A776" s="26"/>
      <c r="B776" s="26"/>
      <c r="C776" s="26"/>
      <c r="D776" s="78"/>
      <c r="E776" s="26"/>
      <c r="F776" s="79"/>
      <c r="G776" s="26"/>
      <c r="H776" s="26"/>
      <c r="I776" s="2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</row>
    <row r="777" spans="1:26" ht="14">
      <c r="A777" s="26"/>
      <c r="B777" s="26"/>
      <c r="C777" s="26"/>
      <c r="D777" s="78"/>
      <c r="E777" s="26"/>
      <c r="F777" s="79"/>
      <c r="G777" s="26"/>
      <c r="H777" s="26"/>
      <c r="I777" s="2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</row>
    <row r="778" spans="1:26" ht="14">
      <c r="A778" s="26"/>
      <c r="B778" s="26"/>
      <c r="C778" s="26"/>
      <c r="D778" s="78"/>
      <c r="E778" s="26"/>
      <c r="F778" s="79"/>
      <c r="G778" s="26"/>
      <c r="H778" s="26"/>
      <c r="I778" s="2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</row>
    <row r="779" spans="1:26" ht="14">
      <c r="A779" s="26"/>
      <c r="B779" s="26"/>
      <c r="C779" s="26"/>
      <c r="D779" s="78"/>
      <c r="E779" s="26"/>
      <c r="F779" s="79"/>
      <c r="G779" s="26"/>
      <c r="H779" s="26"/>
      <c r="I779" s="2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</row>
    <row r="780" spans="1:26" ht="14">
      <c r="A780" s="26"/>
      <c r="B780" s="26"/>
      <c r="C780" s="26"/>
      <c r="D780" s="78"/>
      <c r="E780" s="26"/>
      <c r="F780" s="79"/>
      <c r="G780" s="26"/>
      <c r="H780" s="26"/>
      <c r="I780" s="2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</row>
    <row r="781" spans="1:26" ht="14">
      <c r="A781" s="26"/>
      <c r="B781" s="26"/>
      <c r="C781" s="26"/>
      <c r="D781" s="78"/>
      <c r="E781" s="26"/>
      <c r="F781" s="79"/>
      <c r="G781" s="26"/>
      <c r="H781" s="26"/>
      <c r="I781" s="2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</row>
    <row r="782" spans="1:26" ht="14">
      <c r="A782" s="26"/>
      <c r="B782" s="26"/>
      <c r="C782" s="26"/>
      <c r="D782" s="78"/>
      <c r="E782" s="26"/>
      <c r="F782" s="79"/>
      <c r="G782" s="26"/>
      <c r="H782" s="26"/>
      <c r="I782" s="2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</row>
    <row r="783" spans="1:26" ht="14">
      <c r="A783" s="26"/>
      <c r="B783" s="26"/>
      <c r="C783" s="26"/>
      <c r="D783" s="78"/>
      <c r="E783" s="26"/>
      <c r="F783" s="79"/>
      <c r="G783" s="26"/>
      <c r="H783" s="26"/>
      <c r="I783" s="2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</row>
    <row r="784" spans="1:26" ht="14">
      <c r="A784" s="26"/>
      <c r="B784" s="26"/>
      <c r="C784" s="26"/>
      <c r="D784" s="78"/>
      <c r="E784" s="26"/>
      <c r="F784" s="79"/>
      <c r="G784" s="26"/>
      <c r="H784" s="26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</row>
    <row r="785" spans="1:26" ht="14">
      <c r="A785" s="26"/>
      <c r="B785" s="26"/>
      <c r="C785" s="26"/>
      <c r="D785" s="78"/>
      <c r="E785" s="26"/>
      <c r="F785" s="79"/>
      <c r="G785" s="26"/>
      <c r="H785" s="26"/>
      <c r="I785" s="2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</row>
    <row r="786" spans="1:26" ht="14">
      <c r="A786" s="26"/>
      <c r="B786" s="26"/>
      <c r="C786" s="26"/>
      <c r="D786" s="78"/>
      <c r="E786" s="26"/>
      <c r="F786" s="79"/>
      <c r="G786" s="26"/>
      <c r="H786" s="26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</row>
    <row r="787" spans="1:26" ht="14">
      <c r="A787" s="26"/>
      <c r="B787" s="26"/>
      <c r="C787" s="26"/>
      <c r="D787" s="78"/>
      <c r="E787" s="26"/>
      <c r="F787" s="79"/>
      <c r="G787" s="26"/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</row>
    <row r="788" spans="1:26" ht="14">
      <c r="A788" s="26"/>
      <c r="B788" s="26"/>
      <c r="C788" s="26"/>
      <c r="D788" s="78"/>
      <c r="E788" s="26"/>
      <c r="F788" s="79"/>
      <c r="G788" s="26"/>
      <c r="H788" s="26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</row>
    <row r="789" spans="1:26" ht="14">
      <c r="A789" s="26"/>
      <c r="B789" s="26"/>
      <c r="C789" s="26"/>
      <c r="D789" s="78"/>
      <c r="E789" s="26"/>
      <c r="F789" s="79"/>
      <c r="G789" s="26"/>
      <c r="H789" s="26"/>
      <c r="I789" s="2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</row>
    <row r="790" spans="1:26" ht="14">
      <c r="A790" s="26"/>
      <c r="B790" s="26"/>
      <c r="C790" s="26"/>
      <c r="D790" s="78"/>
      <c r="E790" s="26"/>
      <c r="F790" s="79"/>
      <c r="G790" s="26"/>
      <c r="H790" s="26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</row>
    <row r="791" spans="1:26" ht="14">
      <c r="A791" s="26"/>
      <c r="B791" s="26"/>
      <c r="C791" s="26"/>
      <c r="D791" s="78"/>
      <c r="E791" s="26"/>
      <c r="F791" s="79"/>
      <c r="G791" s="26"/>
      <c r="H791" s="26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</row>
    <row r="792" spans="1:26" ht="14">
      <c r="A792" s="26"/>
      <c r="B792" s="26"/>
      <c r="C792" s="26"/>
      <c r="D792" s="78"/>
      <c r="E792" s="26"/>
      <c r="F792" s="79"/>
      <c r="G792" s="26"/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</row>
    <row r="793" spans="1:26" ht="14">
      <c r="A793" s="26"/>
      <c r="B793" s="26"/>
      <c r="C793" s="26"/>
      <c r="D793" s="78"/>
      <c r="E793" s="26"/>
      <c r="F793" s="79"/>
      <c r="G793" s="26"/>
      <c r="H793" s="26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</row>
    <row r="794" spans="1:26" ht="14">
      <c r="A794" s="26"/>
      <c r="B794" s="26"/>
      <c r="C794" s="26"/>
      <c r="D794" s="78"/>
      <c r="E794" s="26"/>
      <c r="F794" s="79"/>
      <c r="G794" s="26"/>
      <c r="H794" s="26"/>
      <c r="I794" s="2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</row>
    <row r="795" spans="1:26" ht="14">
      <c r="A795" s="26"/>
      <c r="B795" s="26"/>
      <c r="C795" s="26"/>
      <c r="D795" s="78"/>
      <c r="E795" s="26"/>
      <c r="F795" s="79"/>
      <c r="G795" s="26"/>
      <c r="H795" s="26"/>
      <c r="I795" s="2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</row>
    <row r="796" spans="1:26" ht="14">
      <c r="A796" s="26"/>
      <c r="B796" s="26"/>
      <c r="C796" s="26"/>
      <c r="D796" s="78"/>
      <c r="E796" s="26"/>
      <c r="F796" s="79"/>
      <c r="G796" s="26"/>
      <c r="H796" s="26"/>
      <c r="I796" s="2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</row>
    <row r="797" spans="1:26" ht="14">
      <c r="A797" s="26"/>
      <c r="B797" s="26"/>
      <c r="C797" s="26"/>
      <c r="D797" s="78"/>
      <c r="E797" s="26"/>
      <c r="F797" s="79"/>
      <c r="G797" s="26"/>
      <c r="H797" s="26"/>
      <c r="I797" s="2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</row>
    <row r="798" spans="1:26" ht="14">
      <c r="A798" s="26"/>
      <c r="B798" s="26"/>
      <c r="C798" s="26"/>
      <c r="D798" s="78"/>
      <c r="E798" s="26"/>
      <c r="F798" s="79"/>
      <c r="G798" s="26"/>
      <c r="H798" s="26"/>
      <c r="I798" s="2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</row>
    <row r="799" spans="1:26" ht="14">
      <c r="A799" s="26"/>
      <c r="B799" s="26"/>
      <c r="C799" s="26"/>
      <c r="D799" s="78"/>
      <c r="E799" s="26"/>
      <c r="F799" s="79"/>
      <c r="G799" s="26"/>
      <c r="H799" s="26"/>
      <c r="I799" s="2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</row>
    <row r="800" spans="1:26" ht="14">
      <c r="A800" s="26"/>
      <c r="B800" s="26"/>
      <c r="C800" s="26"/>
      <c r="D800" s="78"/>
      <c r="E800" s="26"/>
      <c r="F800" s="79"/>
      <c r="G800" s="26"/>
      <c r="H800" s="26"/>
      <c r="I800" s="2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</row>
    <row r="801" spans="1:26" ht="14">
      <c r="A801" s="26"/>
      <c r="B801" s="26"/>
      <c r="C801" s="26"/>
      <c r="D801" s="78"/>
      <c r="E801" s="26"/>
      <c r="F801" s="79"/>
      <c r="G801" s="26"/>
      <c r="H801" s="26"/>
      <c r="I801" s="2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</row>
    <row r="802" spans="1:26" ht="14">
      <c r="A802" s="26"/>
      <c r="B802" s="26"/>
      <c r="C802" s="26"/>
      <c r="D802" s="78"/>
      <c r="E802" s="26"/>
      <c r="F802" s="79"/>
      <c r="G802" s="26"/>
      <c r="H802" s="26"/>
      <c r="I802" s="2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</row>
    <row r="803" spans="1:26" ht="14">
      <c r="A803" s="26"/>
      <c r="B803" s="26"/>
      <c r="C803" s="26"/>
      <c r="D803" s="78"/>
      <c r="E803" s="26"/>
      <c r="F803" s="79"/>
      <c r="G803" s="26"/>
      <c r="H803" s="26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</row>
    <row r="804" spans="1:26" ht="14">
      <c r="A804" s="26"/>
      <c r="B804" s="26"/>
      <c r="C804" s="26"/>
      <c r="D804" s="78"/>
      <c r="E804" s="26"/>
      <c r="F804" s="79"/>
      <c r="G804" s="26"/>
      <c r="H804" s="26"/>
      <c r="I804" s="2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</row>
    <row r="805" spans="1:26" ht="14">
      <c r="A805" s="26"/>
      <c r="B805" s="26"/>
      <c r="C805" s="26"/>
      <c r="D805" s="78"/>
      <c r="E805" s="26"/>
      <c r="F805" s="79"/>
      <c r="G805" s="26"/>
      <c r="H805" s="26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</row>
    <row r="806" spans="1:26" ht="14">
      <c r="A806" s="26"/>
      <c r="B806" s="26"/>
      <c r="C806" s="26"/>
      <c r="D806" s="78"/>
      <c r="E806" s="26"/>
      <c r="F806" s="79"/>
      <c r="G806" s="26"/>
      <c r="H806" s="26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</row>
    <row r="807" spans="1:26" ht="14">
      <c r="A807" s="26"/>
      <c r="B807" s="26"/>
      <c r="C807" s="26"/>
      <c r="D807" s="78"/>
      <c r="E807" s="26"/>
      <c r="F807" s="79"/>
      <c r="G807" s="26"/>
      <c r="H807" s="26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</row>
    <row r="808" spans="1:26" ht="14">
      <c r="A808" s="26"/>
      <c r="B808" s="26"/>
      <c r="C808" s="26"/>
      <c r="D808" s="78"/>
      <c r="E808" s="26"/>
      <c r="F808" s="79"/>
      <c r="G808" s="26"/>
      <c r="H808" s="26"/>
      <c r="I808" s="2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</row>
    <row r="809" spans="1:26" ht="14">
      <c r="A809" s="26"/>
      <c r="B809" s="26"/>
      <c r="C809" s="26"/>
      <c r="D809" s="78"/>
      <c r="E809" s="26"/>
      <c r="F809" s="79"/>
      <c r="G809" s="26"/>
      <c r="H809" s="26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</row>
    <row r="810" spans="1:26" ht="14">
      <c r="A810" s="26"/>
      <c r="B810" s="26"/>
      <c r="C810" s="26"/>
      <c r="D810" s="78"/>
      <c r="E810" s="26"/>
      <c r="F810" s="79"/>
      <c r="G810" s="26"/>
      <c r="H810" s="26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</row>
    <row r="811" spans="1:26" ht="14">
      <c r="A811" s="26"/>
      <c r="B811" s="26"/>
      <c r="C811" s="26"/>
      <c r="D811" s="78"/>
      <c r="E811" s="26"/>
      <c r="F811" s="79"/>
      <c r="G811" s="26"/>
      <c r="H811" s="26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</row>
    <row r="812" spans="1:26" ht="14">
      <c r="A812" s="26"/>
      <c r="B812" s="26"/>
      <c r="C812" s="26"/>
      <c r="D812" s="78"/>
      <c r="E812" s="26"/>
      <c r="F812" s="79"/>
      <c r="G812" s="26"/>
      <c r="H812" s="26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</row>
    <row r="813" spans="1:26" ht="14">
      <c r="A813" s="26"/>
      <c r="B813" s="26"/>
      <c r="C813" s="26"/>
      <c r="D813" s="78"/>
      <c r="E813" s="26"/>
      <c r="F813" s="79"/>
      <c r="G813" s="26"/>
      <c r="H813" s="26"/>
      <c r="I813" s="2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</row>
    <row r="814" spans="1:26" ht="14">
      <c r="A814" s="26"/>
      <c r="B814" s="26"/>
      <c r="C814" s="26"/>
      <c r="D814" s="78"/>
      <c r="E814" s="26"/>
      <c r="F814" s="79"/>
      <c r="G814" s="26"/>
      <c r="H814" s="26"/>
      <c r="I814" s="2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</row>
    <row r="815" spans="1:26" ht="14">
      <c r="A815" s="26"/>
      <c r="B815" s="26"/>
      <c r="C815" s="26"/>
      <c r="D815" s="78"/>
      <c r="E815" s="26"/>
      <c r="F815" s="79"/>
      <c r="G815" s="26"/>
      <c r="H815" s="26"/>
      <c r="I815" s="2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</row>
    <row r="816" spans="1:26" ht="14">
      <c r="A816" s="26"/>
      <c r="B816" s="26"/>
      <c r="C816" s="26"/>
      <c r="D816" s="78"/>
      <c r="E816" s="26"/>
      <c r="F816" s="79"/>
      <c r="G816" s="26"/>
      <c r="H816" s="26"/>
      <c r="I816" s="2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</row>
    <row r="817" spans="1:26" ht="14">
      <c r="A817" s="26"/>
      <c r="B817" s="26"/>
      <c r="C817" s="26"/>
      <c r="D817" s="78"/>
      <c r="E817" s="26"/>
      <c r="F817" s="79"/>
      <c r="G817" s="26"/>
      <c r="H817" s="26"/>
      <c r="I817" s="2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</row>
    <row r="818" spans="1:26" ht="14">
      <c r="A818" s="26"/>
      <c r="B818" s="26"/>
      <c r="C818" s="26"/>
      <c r="D818" s="78"/>
      <c r="E818" s="26"/>
      <c r="F818" s="79"/>
      <c r="G818" s="26"/>
      <c r="H818" s="26"/>
      <c r="I818" s="2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</row>
    <row r="819" spans="1:26" ht="14">
      <c r="A819" s="26"/>
      <c r="B819" s="26"/>
      <c r="C819" s="26"/>
      <c r="D819" s="78"/>
      <c r="E819" s="26"/>
      <c r="F819" s="79"/>
      <c r="G819" s="26"/>
      <c r="H819" s="26"/>
      <c r="I819" s="2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</row>
    <row r="820" spans="1:26" ht="14">
      <c r="A820" s="26"/>
      <c r="B820" s="26"/>
      <c r="C820" s="26"/>
      <c r="D820" s="78"/>
      <c r="E820" s="26"/>
      <c r="F820" s="79"/>
      <c r="G820" s="26"/>
      <c r="H820" s="26"/>
      <c r="I820" s="2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</row>
    <row r="821" spans="1:26" ht="14">
      <c r="A821" s="26"/>
      <c r="B821" s="26"/>
      <c r="C821" s="26"/>
      <c r="D821" s="78"/>
      <c r="E821" s="26"/>
      <c r="F821" s="79"/>
      <c r="G821" s="26"/>
      <c r="H821" s="26"/>
      <c r="I821" s="2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</row>
    <row r="822" spans="1:26" ht="14">
      <c r="A822" s="26"/>
      <c r="B822" s="26"/>
      <c r="C822" s="26"/>
      <c r="D822" s="78"/>
      <c r="E822" s="26"/>
      <c r="F822" s="79"/>
      <c r="G822" s="26"/>
      <c r="H822" s="26"/>
      <c r="I822" s="2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</row>
    <row r="823" spans="1:26" ht="14">
      <c r="A823" s="26"/>
      <c r="B823" s="26"/>
      <c r="C823" s="26"/>
      <c r="D823" s="78"/>
      <c r="E823" s="26"/>
      <c r="F823" s="79"/>
      <c r="G823" s="26"/>
      <c r="H823" s="26"/>
      <c r="I823" s="2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</row>
    <row r="824" spans="1:26" ht="14">
      <c r="A824" s="26"/>
      <c r="B824" s="26"/>
      <c r="C824" s="26"/>
      <c r="D824" s="78"/>
      <c r="E824" s="26"/>
      <c r="F824" s="79"/>
      <c r="G824" s="26"/>
      <c r="H824" s="26"/>
      <c r="I824" s="2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</row>
    <row r="825" spans="1:26" ht="14">
      <c r="A825" s="26"/>
      <c r="B825" s="26"/>
      <c r="C825" s="26"/>
      <c r="D825" s="78"/>
      <c r="E825" s="26"/>
      <c r="F825" s="79"/>
      <c r="G825" s="26"/>
      <c r="H825" s="26"/>
      <c r="I825" s="2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</row>
    <row r="826" spans="1:26" ht="14">
      <c r="A826" s="26"/>
      <c r="B826" s="26"/>
      <c r="C826" s="26"/>
      <c r="D826" s="78"/>
      <c r="E826" s="26"/>
      <c r="F826" s="79"/>
      <c r="G826" s="26"/>
      <c r="H826" s="26"/>
      <c r="I826" s="2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</row>
    <row r="827" spans="1:26" ht="14">
      <c r="A827" s="26"/>
      <c r="B827" s="26"/>
      <c r="C827" s="26"/>
      <c r="D827" s="78"/>
      <c r="E827" s="26"/>
      <c r="F827" s="79"/>
      <c r="G827" s="26"/>
      <c r="H827" s="26"/>
      <c r="I827" s="2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</row>
    <row r="828" spans="1:26" ht="14">
      <c r="A828" s="26"/>
      <c r="B828" s="26"/>
      <c r="C828" s="26"/>
      <c r="D828" s="78"/>
      <c r="E828" s="26"/>
      <c r="F828" s="79"/>
      <c r="G828" s="26"/>
      <c r="H828" s="26"/>
      <c r="I828" s="2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</row>
    <row r="829" spans="1:26" ht="14">
      <c r="A829" s="26"/>
      <c r="B829" s="26"/>
      <c r="C829" s="26"/>
      <c r="D829" s="78"/>
      <c r="E829" s="26"/>
      <c r="F829" s="79"/>
      <c r="G829" s="26"/>
      <c r="H829" s="26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</row>
    <row r="830" spans="1:26" ht="14">
      <c r="A830" s="26"/>
      <c r="B830" s="26"/>
      <c r="C830" s="26"/>
      <c r="D830" s="78"/>
      <c r="E830" s="26"/>
      <c r="F830" s="79"/>
      <c r="G830" s="26"/>
      <c r="H830" s="26"/>
      <c r="I830" s="2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</row>
    <row r="831" spans="1:26" ht="14">
      <c r="A831" s="26"/>
      <c r="B831" s="26"/>
      <c r="C831" s="26"/>
      <c r="D831" s="78"/>
      <c r="E831" s="26"/>
      <c r="F831" s="79"/>
      <c r="G831" s="26"/>
      <c r="H831" s="26"/>
      <c r="I831" s="2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</row>
    <row r="832" spans="1:26" ht="14">
      <c r="A832" s="26"/>
      <c r="B832" s="26"/>
      <c r="C832" s="26"/>
      <c r="D832" s="78"/>
      <c r="E832" s="26"/>
      <c r="F832" s="79"/>
      <c r="G832" s="26"/>
      <c r="H832" s="26"/>
      <c r="I832" s="2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</row>
    <row r="833" spans="1:26" ht="14">
      <c r="A833" s="26"/>
      <c r="B833" s="26"/>
      <c r="C833" s="26"/>
      <c r="D833" s="78"/>
      <c r="E833" s="26"/>
      <c r="F833" s="79"/>
      <c r="G833" s="26"/>
      <c r="H833" s="26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</row>
    <row r="834" spans="1:26" ht="14">
      <c r="A834" s="26"/>
      <c r="B834" s="26"/>
      <c r="C834" s="26"/>
      <c r="D834" s="78"/>
      <c r="E834" s="26"/>
      <c r="F834" s="79"/>
      <c r="G834" s="26"/>
      <c r="H834" s="26"/>
      <c r="I834" s="2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</row>
    <row r="835" spans="1:26" ht="14">
      <c r="A835" s="26"/>
      <c r="B835" s="26"/>
      <c r="C835" s="26"/>
      <c r="D835" s="78"/>
      <c r="E835" s="26"/>
      <c r="F835" s="79"/>
      <c r="G835" s="26"/>
      <c r="H835" s="26"/>
      <c r="I835" s="2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</row>
    <row r="836" spans="1:26" ht="14">
      <c r="A836" s="26"/>
      <c r="B836" s="26"/>
      <c r="C836" s="26"/>
      <c r="D836" s="78"/>
      <c r="E836" s="26"/>
      <c r="F836" s="79"/>
      <c r="G836" s="26"/>
      <c r="H836" s="26"/>
      <c r="I836" s="2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</row>
    <row r="837" spans="1:26" ht="14">
      <c r="A837" s="26"/>
      <c r="B837" s="26"/>
      <c r="C837" s="26"/>
      <c r="D837" s="78"/>
      <c r="E837" s="26"/>
      <c r="F837" s="79"/>
      <c r="G837" s="26"/>
      <c r="H837" s="26"/>
      <c r="I837" s="2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</row>
    <row r="838" spans="1:26" ht="14">
      <c r="A838" s="26"/>
      <c r="B838" s="26"/>
      <c r="C838" s="26"/>
      <c r="D838" s="78"/>
      <c r="E838" s="26"/>
      <c r="F838" s="79"/>
      <c r="G838" s="26"/>
      <c r="H838" s="26"/>
      <c r="I838" s="2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</row>
    <row r="839" spans="1:26" ht="14">
      <c r="A839" s="26"/>
      <c r="B839" s="26"/>
      <c r="C839" s="26"/>
      <c r="D839" s="78"/>
      <c r="E839" s="26"/>
      <c r="F839" s="79"/>
      <c r="G839" s="26"/>
      <c r="H839" s="26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</row>
    <row r="840" spans="1:26" ht="14">
      <c r="A840" s="26"/>
      <c r="B840" s="26"/>
      <c r="C840" s="26"/>
      <c r="D840" s="78"/>
      <c r="E840" s="26"/>
      <c r="F840" s="79"/>
      <c r="G840" s="26"/>
      <c r="H840" s="26"/>
      <c r="I840" s="2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</row>
    <row r="841" spans="1:26" ht="14">
      <c r="A841" s="26"/>
      <c r="B841" s="26"/>
      <c r="C841" s="26"/>
      <c r="D841" s="78"/>
      <c r="E841" s="26"/>
      <c r="F841" s="79"/>
      <c r="G841" s="26"/>
      <c r="H841" s="26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</row>
    <row r="842" spans="1:26" ht="14">
      <c r="A842" s="26"/>
      <c r="B842" s="26"/>
      <c r="C842" s="26"/>
      <c r="D842" s="78"/>
      <c r="E842" s="26"/>
      <c r="F842" s="79"/>
      <c r="G842" s="26"/>
      <c r="H842" s="26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</row>
    <row r="843" spans="1:26" ht="14">
      <c r="A843" s="26"/>
      <c r="B843" s="26"/>
      <c r="C843" s="26"/>
      <c r="D843" s="78"/>
      <c r="E843" s="26"/>
      <c r="F843" s="79"/>
      <c r="G843" s="26"/>
      <c r="H843" s="26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</row>
    <row r="844" spans="1:26" ht="14">
      <c r="A844" s="26"/>
      <c r="B844" s="26"/>
      <c r="C844" s="26"/>
      <c r="D844" s="78"/>
      <c r="E844" s="26"/>
      <c r="F844" s="79"/>
      <c r="G844" s="26"/>
      <c r="H844" s="26"/>
      <c r="I844" s="2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</row>
    <row r="845" spans="1:26" ht="14">
      <c r="A845" s="26"/>
      <c r="B845" s="26"/>
      <c r="C845" s="26"/>
      <c r="D845" s="78"/>
      <c r="E845" s="26"/>
      <c r="F845" s="79"/>
      <c r="G845" s="26"/>
      <c r="H845" s="26"/>
      <c r="I845" s="2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</row>
    <row r="846" spans="1:26" ht="14">
      <c r="A846" s="26"/>
      <c r="B846" s="26"/>
      <c r="C846" s="26"/>
      <c r="D846" s="78"/>
      <c r="E846" s="26"/>
      <c r="F846" s="79"/>
      <c r="G846" s="26"/>
      <c r="H846" s="26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</row>
    <row r="847" spans="1:26" ht="14">
      <c r="A847" s="26"/>
      <c r="B847" s="26"/>
      <c r="C847" s="26"/>
      <c r="D847" s="78"/>
      <c r="E847" s="26"/>
      <c r="F847" s="79"/>
      <c r="G847" s="26"/>
      <c r="H847" s="26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</row>
    <row r="848" spans="1:26" ht="14">
      <c r="A848" s="26"/>
      <c r="B848" s="26"/>
      <c r="C848" s="26"/>
      <c r="D848" s="78"/>
      <c r="E848" s="26"/>
      <c r="F848" s="79"/>
      <c r="G848" s="26"/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</row>
    <row r="849" spans="1:26" ht="14">
      <c r="A849" s="26"/>
      <c r="B849" s="26"/>
      <c r="C849" s="26"/>
      <c r="D849" s="78"/>
      <c r="E849" s="26"/>
      <c r="F849" s="79"/>
      <c r="G849" s="26"/>
      <c r="H849" s="26"/>
      <c r="I849" s="2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</row>
    <row r="850" spans="1:26" ht="14">
      <c r="A850" s="26"/>
      <c r="B850" s="26"/>
      <c r="C850" s="26"/>
      <c r="D850" s="78"/>
      <c r="E850" s="26"/>
      <c r="F850" s="79"/>
      <c r="G850" s="26"/>
      <c r="H850" s="26"/>
      <c r="I850" s="2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</row>
    <row r="851" spans="1:26" ht="14">
      <c r="A851" s="26"/>
      <c r="B851" s="26"/>
      <c r="C851" s="26"/>
      <c r="D851" s="78"/>
      <c r="E851" s="26"/>
      <c r="F851" s="79"/>
      <c r="G851" s="26"/>
      <c r="H851" s="26"/>
      <c r="I851" s="2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</row>
    <row r="852" spans="1:26" ht="14">
      <c r="A852" s="26"/>
      <c r="B852" s="26"/>
      <c r="C852" s="26"/>
      <c r="D852" s="78"/>
      <c r="E852" s="26"/>
      <c r="F852" s="79"/>
      <c r="G852" s="26"/>
      <c r="H852" s="26"/>
      <c r="I852" s="2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</row>
    <row r="853" spans="1:26" ht="14">
      <c r="A853" s="26"/>
      <c r="B853" s="26"/>
      <c r="C853" s="26"/>
      <c r="D853" s="78"/>
      <c r="E853" s="26"/>
      <c r="F853" s="79"/>
      <c r="G853" s="26"/>
      <c r="H853" s="26"/>
      <c r="I853" s="2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</row>
    <row r="854" spans="1:26" ht="14">
      <c r="A854" s="26"/>
      <c r="B854" s="26"/>
      <c r="C854" s="26"/>
      <c r="D854" s="78"/>
      <c r="E854" s="26"/>
      <c r="F854" s="79"/>
      <c r="G854" s="26"/>
      <c r="H854" s="26"/>
      <c r="I854" s="2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</row>
    <row r="855" spans="1:26" ht="14">
      <c r="A855" s="26"/>
      <c r="B855" s="26"/>
      <c r="C855" s="26"/>
      <c r="D855" s="78"/>
      <c r="E855" s="26"/>
      <c r="F855" s="79"/>
      <c r="G855" s="26"/>
      <c r="H855" s="26"/>
      <c r="I855" s="2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</row>
    <row r="856" spans="1:26" ht="14">
      <c r="A856" s="26"/>
      <c r="B856" s="26"/>
      <c r="C856" s="26"/>
      <c r="D856" s="78"/>
      <c r="E856" s="26"/>
      <c r="F856" s="79"/>
      <c r="G856" s="26"/>
      <c r="H856" s="26"/>
      <c r="I856" s="2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</row>
    <row r="857" spans="1:26" ht="14">
      <c r="A857" s="26"/>
      <c r="B857" s="26"/>
      <c r="C857" s="26"/>
      <c r="D857" s="78"/>
      <c r="E857" s="26"/>
      <c r="F857" s="79"/>
      <c r="G857" s="26"/>
      <c r="H857" s="26"/>
      <c r="I857" s="2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</row>
    <row r="858" spans="1:26" ht="14">
      <c r="A858" s="26"/>
      <c r="B858" s="26"/>
      <c r="C858" s="26"/>
      <c r="D858" s="78"/>
      <c r="E858" s="26"/>
      <c r="F858" s="79"/>
      <c r="G858" s="26"/>
      <c r="H858" s="26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</row>
    <row r="859" spans="1:26" ht="14">
      <c r="A859" s="26"/>
      <c r="B859" s="26"/>
      <c r="C859" s="26"/>
      <c r="D859" s="78"/>
      <c r="E859" s="26"/>
      <c r="F859" s="79"/>
      <c r="G859" s="26"/>
      <c r="H859" s="26"/>
      <c r="I859" s="2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</row>
    <row r="860" spans="1:26" ht="14">
      <c r="A860" s="26"/>
      <c r="B860" s="26"/>
      <c r="C860" s="26"/>
      <c r="D860" s="78"/>
      <c r="E860" s="26"/>
      <c r="F860" s="79"/>
      <c r="G860" s="26"/>
      <c r="H860" s="26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</row>
    <row r="861" spans="1:26" ht="14">
      <c r="A861" s="26"/>
      <c r="B861" s="26"/>
      <c r="C861" s="26"/>
      <c r="D861" s="78"/>
      <c r="E861" s="26"/>
      <c r="F861" s="79"/>
      <c r="G861" s="26"/>
      <c r="H861" s="26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</row>
    <row r="862" spans="1:26" ht="14">
      <c r="A862" s="26"/>
      <c r="B862" s="26"/>
      <c r="C862" s="26"/>
      <c r="D862" s="78"/>
      <c r="E862" s="26"/>
      <c r="F862" s="79"/>
      <c r="G862" s="26"/>
      <c r="H862" s="26"/>
      <c r="I862" s="2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</row>
    <row r="863" spans="1:26" ht="14">
      <c r="A863" s="26"/>
      <c r="B863" s="26"/>
      <c r="C863" s="26"/>
      <c r="D863" s="78"/>
      <c r="E863" s="26"/>
      <c r="F863" s="79"/>
      <c r="G863" s="26"/>
      <c r="H863" s="26"/>
      <c r="I863" s="2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</row>
    <row r="864" spans="1:26" ht="14">
      <c r="A864" s="26"/>
      <c r="B864" s="26"/>
      <c r="C864" s="26"/>
      <c r="D864" s="78"/>
      <c r="E864" s="26"/>
      <c r="F864" s="79"/>
      <c r="G864" s="26"/>
      <c r="H864" s="26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</row>
    <row r="865" spans="1:26" ht="14">
      <c r="A865" s="26"/>
      <c r="B865" s="26"/>
      <c r="C865" s="26"/>
      <c r="D865" s="78"/>
      <c r="E865" s="26"/>
      <c r="F865" s="79"/>
      <c r="G865" s="26"/>
      <c r="H865" s="26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</row>
    <row r="866" spans="1:26" ht="14">
      <c r="A866" s="26"/>
      <c r="B866" s="26"/>
      <c r="C866" s="26"/>
      <c r="D866" s="78"/>
      <c r="E866" s="26"/>
      <c r="F866" s="79"/>
      <c r="G866" s="26"/>
      <c r="H866" s="26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</row>
    <row r="867" spans="1:26" ht="14">
      <c r="A867" s="26"/>
      <c r="B867" s="26"/>
      <c r="C867" s="26"/>
      <c r="D867" s="78"/>
      <c r="E867" s="26"/>
      <c r="F867" s="79"/>
      <c r="G867" s="26"/>
      <c r="H867" s="26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</row>
    <row r="868" spans="1:26" ht="14">
      <c r="A868" s="26"/>
      <c r="B868" s="26"/>
      <c r="C868" s="26"/>
      <c r="D868" s="78"/>
      <c r="E868" s="26"/>
      <c r="F868" s="79"/>
      <c r="G868" s="26"/>
      <c r="H868" s="26"/>
      <c r="I868" s="2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</row>
    <row r="869" spans="1:26" ht="14">
      <c r="A869" s="26"/>
      <c r="B869" s="26"/>
      <c r="C869" s="26"/>
      <c r="D869" s="78"/>
      <c r="E869" s="26"/>
      <c r="F869" s="79"/>
      <c r="G869" s="26"/>
      <c r="H869" s="26"/>
      <c r="I869" s="2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</row>
    <row r="870" spans="1:26" ht="14">
      <c r="A870" s="26"/>
      <c r="B870" s="26"/>
      <c r="C870" s="26"/>
      <c r="D870" s="78"/>
      <c r="E870" s="26"/>
      <c r="F870" s="79"/>
      <c r="G870" s="26"/>
      <c r="H870" s="26"/>
      <c r="I870" s="2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</row>
    <row r="871" spans="1:26" ht="14">
      <c r="A871" s="26"/>
      <c r="B871" s="26"/>
      <c r="C871" s="26"/>
      <c r="D871" s="78"/>
      <c r="E871" s="26"/>
      <c r="F871" s="79"/>
      <c r="G871" s="26"/>
      <c r="H871" s="26"/>
      <c r="I871" s="2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</row>
    <row r="872" spans="1:26" ht="14">
      <c r="A872" s="26"/>
      <c r="B872" s="26"/>
      <c r="C872" s="26"/>
      <c r="D872" s="78"/>
      <c r="E872" s="26"/>
      <c r="F872" s="79"/>
      <c r="G872" s="26"/>
      <c r="H872" s="26"/>
      <c r="I872" s="2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</row>
    <row r="873" spans="1:26" ht="14">
      <c r="A873" s="26"/>
      <c r="B873" s="26"/>
      <c r="C873" s="26"/>
      <c r="D873" s="78"/>
      <c r="E873" s="26"/>
      <c r="F873" s="79"/>
      <c r="G873" s="26"/>
      <c r="H873" s="26"/>
      <c r="I873" s="2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</row>
    <row r="874" spans="1:26" ht="14">
      <c r="A874" s="26"/>
      <c r="B874" s="26"/>
      <c r="C874" s="26"/>
      <c r="D874" s="78"/>
      <c r="E874" s="26"/>
      <c r="F874" s="79"/>
      <c r="G874" s="26"/>
      <c r="H874" s="26"/>
      <c r="I874" s="2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</row>
    <row r="875" spans="1:26" ht="14">
      <c r="A875" s="26"/>
      <c r="B875" s="26"/>
      <c r="C875" s="26"/>
      <c r="D875" s="78"/>
      <c r="E875" s="26"/>
      <c r="F875" s="79"/>
      <c r="G875" s="26"/>
      <c r="H875" s="26"/>
      <c r="I875" s="2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</row>
    <row r="876" spans="1:26" ht="14">
      <c r="A876" s="26"/>
      <c r="B876" s="26"/>
      <c r="C876" s="26"/>
      <c r="D876" s="78"/>
      <c r="E876" s="26"/>
      <c r="F876" s="79"/>
      <c r="G876" s="26"/>
      <c r="H876" s="26"/>
      <c r="I876" s="2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</row>
    <row r="877" spans="1:26" ht="14">
      <c r="A877" s="26"/>
      <c r="B877" s="26"/>
      <c r="C877" s="26"/>
      <c r="D877" s="78"/>
      <c r="E877" s="26"/>
      <c r="F877" s="79"/>
      <c r="G877" s="26"/>
      <c r="H877" s="26"/>
      <c r="I877" s="2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</row>
    <row r="878" spans="1:26" ht="14">
      <c r="A878" s="26"/>
      <c r="B878" s="26"/>
      <c r="C878" s="26"/>
      <c r="D878" s="78"/>
      <c r="E878" s="26"/>
      <c r="F878" s="79"/>
      <c r="G878" s="26"/>
      <c r="H878" s="26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</row>
    <row r="879" spans="1:26" ht="14">
      <c r="A879" s="26"/>
      <c r="B879" s="26"/>
      <c r="C879" s="26"/>
      <c r="D879" s="78"/>
      <c r="E879" s="26"/>
      <c r="F879" s="79"/>
      <c r="G879" s="26"/>
      <c r="H879" s="26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</row>
    <row r="880" spans="1:26" ht="14">
      <c r="A880" s="26"/>
      <c r="B880" s="26"/>
      <c r="C880" s="26"/>
      <c r="D880" s="78"/>
      <c r="E880" s="26"/>
      <c r="F880" s="79"/>
      <c r="G880" s="26"/>
      <c r="H880" s="26"/>
      <c r="I880" s="2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</row>
    <row r="881" spans="1:26" ht="14">
      <c r="A881" s="26"/>
      <c r="B881" s="26"/>
      <c r="C881" s="26"/>
      <c r="D881" s="78"/>
      <c r="E881" s="26"/>
      <c r="F881" s="79"/>
      <c r="G881" s="26"/>
      <c r="H881" s="26"/>
      <c r="I881" s="2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</row>
    <row r="882" spans="1:26" ht="14">
      <c r="A882" s="26"/>
      <c r="B882" s="26"/>
      <c r="C882" s="26"/>
      <c r="D882" s="78"/>
      <c r="E882" s="26"/>
      <c r="F882" s="79"/>
      <c r="G882" s="26"/>
      <c r="H882" s="26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</row>
    <row r="883" spans="1:26" ht="14">
      <c r="A883" s="26"/>
      <c r="B883" s="26"/>
      <c r="C883" s="26"/>
      <c r="D883" s="78"/>
      <c r="E883" s="26"/>
      <c r="F883" s="79"/>
      <c r="G883" s="26"/>
      <c r="H883" s="26"/>
      <c r="I883" s="2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</row>
    <row r="884" spans="1:26" ht="14">
      <c r="A884" s="26"/>
      <c r="B884" s="26"/>
      <c r="C884" s="26"/>
      <c r="D884" s="78"/>
      <c r="E884" s="26"/>
      <c r="F884" s="79"/>
      <c r="G884" s="26"/>
      <c r="H884" s="26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</row>
    <row r="885" spans="1:26" ht="14">
      <c r="A885" s="26"/>
      <c r="B885" s="26"/>
      <c r="C885" s="26"/>
      <c r="D885" s="78"/>
      <c r="E885" s="26"/>
      <c r="F885" s="79"/>
      <c r="G885" s="26"/>
      <c r="H885" s="26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</row>
    <row r="886" spans="1:26" ht="14">
      <c r="A886" s="26"/>
      <c r="B886" s="26"/>
      <c r="C886" s="26"/>
      <c r="D886" s="78"/>
      <c r="E886" s="26"/>
      <c r="F886" s="79"/>
      <c r="G886" s="26"/>
      <c r="H886" s="26"/>
      <c r="I886" s="2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</row>
    <row r="887" spans="1:26" ht="14">
      <c r="A887" s="26"/>
      <c r="B887" s="26"/>
      <c r="C887" s="26"/>
      <c r="D887" s="78"/>
      <c r="E887" s="26"/>
      <c r="F887" s="79"/>
      <c r="G887" s="26"/>
      <c r="H887" s="26"/>
      <c r="I887" s="2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</row>
    <row r="888" spans="1:26" ht="14">
      <c r="A888" s="26"/>
      <c r="B888" s="26"/>
      <c r="C888" s="26"/>
      <c r="D888" s="78"/>
      <c r="E888" s="26"/>
      <c r="F888" s="79"/>
      <c r="G888" s="26"/>
      <c r="H888" s="26"/>
      <c r="I888" s="2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</row>
    <row r="889" spans="1:26" ht="14">
      <c r="A889" s="26"/>
      <c r="B889" s="26"/>
      <c r="C889" s="26"/>
      <c r="D889" s="78"/>
      <c r="E889" s="26"/>
      <c r="F889" s="79"/>
      <c r="G889" s="26"/>
      <c r="H889" s="26"/>
      <c r="I889" s="2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</row>
    <row r="890" spans="1:26" ht="14">
      <c r="A890" s="26"/>
      <c r="B890" s="26"/>
      <c r="C890" s="26"/>
      <c r="D890" s="78"/>
      <c r="E890" s="26"/>
      <c r="F890" s="79"/>
      <c r="G890" s="26"/>
      <c r="H890" s="26"/>
      <c r="I890" s="2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</row>
    <row r="891" spans="1:26" ht="14">
      <c r="A891" s="26"/>
      <c r="B891" s="26"/>
      <c r="C891" s="26"/>
      <c r="D891" s="78"/>
      <c r="E891" s="26"/>
      <c r="F891" s="79"/>
      <c r="G891" s="26"/>
      <c r="H891" s="26"/>
      <c r="I891" s="2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</row>
    <row r="892" spans="1:26" ht="14">
      <c r="A892" s="26"/>
      <c r="B892" s="26"/>
      <c r="C892" s="26"/>
      <c r="D892" s="78"/>
      <c r="E892" s="26"/>
      <c r="F892" s="79"/>
      <c r="G892" s="26"/>
      <c r="H892" s="26"/>
      <c r="I892" s="2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</row>
    <row r="893" spans="1:26" ht="14">
      <c r="A893" s="26"/>
      <c r="B893" s="26"/>
      <c r="C893" s="26"/>
      <c r="D893" s="78"/>
      <c r="E893" s="26"/>
      <c r="F893" s="79"/>
      <c r="G893" s="26"/>
      <c r="H893" s="26"/>
      <c r="I893" s="2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</row>
    <row r="894" spans="1:26" ht="14">
      <c r="A894" s="26"/>
      <c r="B894" s="26"/>
      <c r="C894" s="26"/>
      <c r="D894" s="78"/>
      <c r="E894" s="26"/>
      <c r="F894" s="79"/>
      <c r="G894" s="26"/>
      <c r="H894" s="26"/>
      <c r="I894" s="2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</row>
    <row r="895" spans="1:26" ht="14">
      <c r="A895" s="26"/>
      <c r="B895" s="26"/>
      <c r="C895" s="26"/>
      <c r="D895" s="78"/>
      <c r="E895" s="26"/>
      <c r="F895" s="79"/>
      <c r="G895" s="26"/>
      <c r="H895" s="26"/>
      <c r="I895" s="2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</row>
    <row r="896" spans="1:26" ht="14">
      <c r="A896" s="26"/>
      <c r="B896" s="26"/>
      <c r="C896" s="26"/>
      <c r="D896" s="78"/>
      <c r="E896" s="26"/>
      <c r="F896" s="79"/>
      <c r="G896" s="26"/>
      <c r="H896" s="26"/>
      <c r="I896" s="2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</row>
    <row r="897" spans="1:26" ht="14">
      <c r="A897" s="26"/>
      <c r="B897" s="26"/>
      <c r="C897" s="26"/>
      <c r="D897" s="78"/>
      <c r="E897" s="26"/>
      <c r="F897" s="79"/>
      <c r="G897" s="26"/>
      <c r="H897" s="26"/>
      <c r="I897" s="2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</row>
    <row r="898" spans="1:26" ht="14">
      <c r="A898" s="26"/>
      <c r="B898" s="26"/>
      <c r="C898" s="26"/>
      <c r="D898" s="78"/>
      <c r="E898" s="26"/>
      <c r="F898" s="79"/>
      <c r="G898" s="26"/>
      <c r="H898" s="26"/>
      <c r="I898" s="2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</row>
    <row r="899" spans="1:26" ht="14">
      <c r="A899" s="26"/>
      <c r="B899" s="26"/>
      <c r="C899" s="26"/>
      <c r="D899" s="78"/>
      <c r="E899" s="26"/>
      <c r="F899" s="79"/>
      <c r="G899" s="26"/>
      <c r="H899" s="26"/>
      <c r="I899" s="2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</row>
    <row r="900" spans="1:26" ht="14">
      <c r="A900" s="26"/>
      <c r="B900" s="26"/>
      <c r="C900" s="26"/>
      <c r="D900" s="78"/>
      <c r="E900" s="26"/>
      <c r="F900" s="79"/>
      <c r="G900" s="26"/>
      <c r="H900" s="26"/>
      <c r="I900" s="2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</row>
    <row r="901" spans="1:26" ht="14">
      <c r="A901" s="26"/>
      <c r="B901" s="26"/>
      <c r="C901" s="26"/>
      <c r="D901" s="78"/>
      <c r="E901" s="26"/>
      <c r="F901" s="79"/>
      <c r="G901" s="26"/>
      <c r="H901" s="26"/>
      <c r="I901" s="2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</row>
    <row r="902" spans="1:26" ht="14">
      <c r="A902" s="26"/>
      <c r="B902" s="26"/>
      <c r="C902" s="26"/>
      <c r="D902" s="78"/>
      <c r="E902" s="26"/>
      <c r="F902" s="79"/>
      <c r="G902" s="26"/>
      <c r="H902" s="26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</row>
    <row r="903" spans="1:26" ht="14">
      <c r="A903" s="26"/>
      <c r="B903" s="26"/>
      <c r="C903" s="26"/>
      <c r="D903" s="78"/>
      <c r="E903" s="26"/>
      <c r="F903" s="79"/>
      <c r="G903" s="26"/>
      <c r="H903" s="26"/>
      <c r="I903" s="2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</row>
    <row r="904" spans="1:26" ht="14">
      <c r="A904" s="26"/>
      <c r="B904" s="26"/>
      <c r="C904" s="26"/>
      <c r="D904" s="78"/>
      <c r="E904" s="26"/>
      <c r="F904" s="79"/>
      <c r="G904" s="26"/>
      <c r="H904" s="26"/>
      <c r="I904" s="2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</row>
    <row r="905" spans="1:26" ht="14">
      <c r="A905" s="26"/>
      <c r="B905" s="26"/>
      <c r="C905" s="26"/>
      <c r="D905" s="78"/>
      <c r="E905" s="26"/>
      <c r="F905" s="79"/>
      <c r="G905" s="26"/>
      <c r="H905" s="26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</row>
    <row r="906" spans="1:26" ht="14">
      <c r="A906" s="26"/>
      <c r="B906" s="26"/>
      <c r="C906" s="26"/>
      <c r="D906" s="78"/>
      <c r="E906" s="26"/>
      <c r="F906" s="79"/>
      <c r="G906" s="26"/>
      <c r="H906" s="26"/>
      <c r="I906" s="2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</row>
    <row r="907" spans="1:26" ht="14">
      <c r="A907" s="26"/>
      <c r="B907" s="26"/>
      <c r="C907" s="26"/>
      <c r="D907" s="78"/>
      <c r="E907" s="26"/>
      <c r="F907" s="79"/>
      <c r="G907" s="26"/>
      <c r="H907" s="26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</row>
    <row r="908" spans="1:26" ht="14">
      <c r="A908" s="26"/>
      <c r="B908" s="26"/>
      <c r="C908" s="26"/>
      <c r="D908" s="78"/>
      <c r="E908" s="26"/>
      <c r="F908" s="79"/>
      <c r="G908" s="26"/>
      <c r="H908" s="26"/>
      <c r="I908" s="2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</row>
    <row r="909" spans="1:26" ht="14">
      <c r="A909" s="26"/>
      <c r="B909" s="26"/>
      <c r="C909" s="26"/>
      <c r="D909" s="78"/>
      <c r="E909" s="26"/>
      <c r="F909" s="79"/>
      <c r="G909" s="26"/>
      <c r="H909" s="26"/>
      <c r="I909" s="2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</row>
    <row r="910" spans="1:26" ht="14">
      <c r="A910" s="26"/>
      <c r="B910" s="26"/>
      <c r="C910" s="26"/>
      <c r="D910" s="78"/>
      <c r="E910" s="26"/>
      <c r="F910" s="79"/>
      <c r="G910" s="26"/>
      <c r="H910" s="26"/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</row>
    <row r="911" spans="1:26" ht="14">
      <c r="A911" s="26"/>
      <c r="B911" s="26"/>
      <c r="C911" s="26"/>
      <c r="D911" s="78"/>
      <c r="E911" s="26"/>
      <c r="F911" s="79"/>
      <c r="G911" s="26"/>
      <c r="H911" s="26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</row>
    <row r="912" spans="1:26" ht="14">
      <c r="A912" s="26"/>
      <c r="B912" s="26"/>
      <c r="C912" s="26"/>
      <c r="D912" s="78"/>
      <c r="E912" s="26"/>
      <c r="F912" s="79"/>
      <c r="G912" s="26"/>
      <c r="H912" s="26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</row>
    <row r="913" spans="1:26" ht="14">
      <c r="A913" s="26"/>
      <c r="B913" s="26"/>
      <c r="C913" s="26"/>
      <c r="D913" s="78"/>
      <c r="E913" s="26"/>
      <c r="F913" s="79"/>
      <c r="G913" s="26"/>
      <c r="H913" s="26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</row>
    <row r="914" spans="1:26" ht="14">
      <c r="A914" s="26"/>
      <c r="B914" s="26"/>
      <c r="C914" s="26"/>
      <c r="D914" s="78"/>
      <c r="E914" s="26"/>
      <c r="F914" s="79"/>
      <c r="G914" s="26"/>
      <c r="H914" s="26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</row>
    <row r="915" spans="1:26" ht="14">
      <c r="A915" s="26"/>
      <c r="B915" s="26"/>
      <c r="C915" s="26"/>
      <c r="D915" s="78"/>
      <c r="E915" s="26"/>
      <c r="F915" s="79"/>
      <c r="G915" s="26"/>
      <c r="H915" s="26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</row>
    <row r="916" spans="1:26" ht="14">
      <c r="A916" s="26"/>
      <c r="B916" s="26"/>
      <c r="C916" s="26"/>
      <c r="D916" s="78"/>
      <c r="E916" s="26"/>
      <c r="F916" s="79"/>
      <c r="G916" s="26"/>
      <c r="H916" s="26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</row>
    <row r="917" spans="1:26" ht="14">
      <c r="A917" s="26"/>
      <c r="B917" s="26"/>
      <c r="C917" s="26"/>
      <c r="D917" s="78"/>
      <c r="E917" s="26"/>
      <c r="F917" s="79"/>
      <c r="G917" s="26"/>
      <c r="H917" s="26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</row>
    <row r="918" spans="1:26" ht="14">
      <c r="A918" s="26"/>
      <c r="B918" s="26"/>
      <c r="C918" s="26"/>
      <c r="D918" s="78"/>
      <c r="E918" s="26"/>
      <c r="F918" s="79"/>
      <c r="G918" s="26"/>
      <c r="H918" s="26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</row>
    <row r="919" spans="1:26" ht="14">
      <c r="A919" s="26"/>
      <c r="B919" s="26"/>
      <c r="C919" s="26"/>
      <c r="D919" s="78"/>
      <c r="E919" s="26"/>
      <c r="F919" s="79"/>
      <c r="G919" s="26"/>
      <c r="H919" s="26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</row>
    <row r="920" spans="1:26" ht="14">
      <c r="A920" s="26"/>
      <c r="B920" s="26"/>
      <c r="C920" s="26"/>
      <c r="D920" s="78"/>
      <c r="E920" s="26"/>
      <c r="F920" s="79"/>
      <c r="G920" s="26"/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</row>
    <row r="921" spans="1:26" ht="14">
      <c r="A921" s="26"/>
      <c r="B921" s="26"/>
      <c r="C921" s="26"/>
      <c r="D921" s="78"/>
      <c r="E921" s="26"/>
      <c r="F921" s="79"/>
      <c r="G921" s="26"/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</row>
    <row r="922" spans="1:26" ht="14">
      <c r="A922" s="26"/>
      <c r="B922" s="26"/>
      <c r="C922" s="26"/>
      <c r="D922" s="78"/>
      <c r="E922" s="26"/>
      <c r="F922" s="79"/>
      <c r="G922" s="26"/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</row>
    <row r="923" spans="1:26" ht="14">
      <c r="A923" s="26"/>
      <c r="B923" s="26"/>
      <c r="C923" s="26"/>
      <c r="D923" s="78"/>
      <c r="E923" s="26"/>
      <c r="F923" s="79"/>
      <c r="G923" s="26"/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</row>
    <row r="924" spans="1:26" ht="14">
      <c r="A924" s="26"/>
      <c r="B924" s="26"/>
      <c r="C924" s="26"/>
      <c r="D924" s="78"/>
      <c r="E924" s="26"/>
      <c r="F924" s="79"/>
      <c r="G924" s="26"/>
      <c r="H924" s="26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</row>
    <row r="925" spans="1:26" ht="14">
      <c r="A925" s="26"/>
      <c r="B925" s="26"/>
      <c r="C925" s="26"/>
      <c r="D925" s="78"/>
      <c r="E925" s="26"/>
      <c r="F925" s="79"/>
      <c r="G925" s="26"/>
      <c r="H925" s="26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</row>
    <row r="926" spans="1:26" ht="14">
      <c r="A926" s="26"/>
      <c r="B926" s="26"/>
      <c r="C926" s="26"/>
      <c r="D926" s="78"/>
      <c r="E926" s="26"/>
      <c r="F926" s="79"/>
      <c r="G926" s="26"/>
      <c r="H926" s="26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</row>
    <row r="927" spans="1:26" ht="14">
      <c r="A927" s="26"/>
      <c r="B927" s="26"/>
      <c r="C927" s="26"/>
      <c r="D927" s="78"/>
      <c r="E927" s="26"/>
      <c r="F927" s="79"/>
      <c r="G927" s="26"/>
      <c r="H927" s="26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</row>
    <row r="928" spans="1:26" ht="14">
      <c r="A928" s="26"/>
      <c r="B928" s="26"/>
      <c r="C928" s="26"/>
      <c r="D928" s="78"/>
      <c r="E928" s="26"/>
      <c r="F928" s="79"/>
      <c r="G928" s="26"/>
      <c r="H928" s="26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</row>
    <row r="929" spans="1:26" ht="14">
      <c r="A929" s="26"/>
      <c r="B929" s="26"/>
      <c r="C929" s="26"/>
      <c r="D929" s="78"/>
      <c r="E929" s="26"/>
      <c r="F929" s="79"/>
      <c r="G929" s="26"/>
      <c r="H929" s="26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</row>
    <row r="930" spans="1:26" ht="14">
      <c r="A930" s="26"/>
      <c r="B930" s="26"/>
      <c r="C930" s="26"/>
      <c r="D930" s="78"/>
      <c r="E930" s="26"/>
      <c r="F930" s="79"/>
      <c r="G930" s="26"/>
      <c r="H930" s="26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</row>
    <row r="931" spans="1:26" ht="14">
      <c r="A931" s="26"/>
      <c r="B931" s="26"/>
      <c r="C931" s="26"/>
      <c r="D931" s="78"/>
      <c r="E931" s="26"/>
      <c r="F931" s="79"/>
      <c r="G931" s="26"/>
      <c r="H931" s="26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</row>
    <row r="932" spans="1:26" ht="14">
      <c r="A932" s="26"/>
      <c r="B932" s="26"/>
      <c r="C932" s="26"/>
      <c r="D932" s="78"/>
      <c r="E932" s="26"/>
      <c r="F932" s="79"/>
      <c r="G932" s="26"/>
      <c r="H932" s="26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</row>
    <row r="933" spans="1:26" ht="14">
      <c r="A933" s="26"/>
      <c r="B933" s="26"/>
      <c r="C933" s="26"/>
      <c r="D933" s="78"/>
      <c r="E933" s="26"/>
      <c r="F933" s="79"/>
      <c r="G933" s="26"/>
      <c r="H933" s="26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</row>
    <row r="934" spans="1:26" ht="14">
      <c r="A934" s="26"/>
      <c r="B934" s="26"/>
      <c r="C934" s="26"/>
      <c r="D934" s="78"/>
      <c r="E934" s="26"/>
      <c r="F934" s="79"/>
      <c r="G934" s="26"/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</row>
    <row r="935" spans="1:26" ht="14">
      <c r="A935" s="26"/>
      <c r="B935" s="26"/>
      <c r="C935" s="26"/>
      <c r="D935" s="78"/>
      <c r="E935" s="26"/>
      <c r="F935" s="79"/>
      <c r="G935" s="26"/>
      <c r="H935" s="26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</row>
    <row r="936" spans="1:26" ht="14">
      <c r="A936" s="26"/>
      <c r="B936" s="26"/>
      <c r="C936" s="26"/>
      <c r="D936" s="78"/>
      <c r="E936" s="26"/>
      <c r="F936" s="79"/>
      <c r="G936" s="26"/>
      <c r="H936" s="26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</row>
    <row r="937" spans="1:26" ht="14">
      <c r="A937" s="26"/>
      <c r="B937" s="26"/>
      <c r="C937" s="26"/>
      <c r="D937" s="78"/>
      <c r="E937" s="26"/>
      <c r="F937" s="79"/>
      <c r="G937" s="26"/>
      <c r="H937" s="26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</row>
    <row r="938" spans="1:26" ht="14">
      <c r="A938" s="26"/>
      <c r="B938" s="26"/>
      <c r="C938" s="26"/>
      <c r="D938" s="78"/>
      <c r="E938" s="26"/>
      <c r="F938" s="79"/>
      <c r="G938" s="26"/>
      <c r="H938" s="26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</row>
    <row r="939" spans="1:26" ht="14">
      <c r="A939" s="26"/>
      <c r="B939" s="26"/>
      <c r="C939" s="26"/>
      <c r="D939" s="78"/>
      <c r="E939" s="26"/>
      <c r="F939" s="79"/>
      <c r="G939" s="26"/>
      <c r="H939" s="26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</row>
    <row r="940" spans="1:26" ht="14">
      <c r="A940" s="26"/>
      <c r="B940" s="26"/>
      <c r="C940" s="26"/>
      <c r="D940" s="78"/>
      <c r="E940" s="26"/>
      <c r="F940" s="79"/>
      <c r="G940" s="26"/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</row>
    <row r="941" spans="1:26" ht="14">
      <c r="A941" s="26"/>
      <c r="B941" s="26"/>
      <c r="C941" s="26"/>
      <c r="D941" s="78"/>
      <c r="E941" s="26"/>
      <c r="F941" s="79"/>
      <c r="G941" s="26"/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</row>
    <row r="942" spans="1:26" ht="14">
      <c r="A942" s="26"/>
      <c r="B942" s="26"/>
      <c r="C942" s="26"/>
      <c r="D942" s="78"/>
      <c r="E942" s="26"/>
      <c r="F942" s="79"/>
      <c r="G942" s="26"/>
      <c r="H942" s="26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</row>
    <row r="943" spans="1:26" ht="14">
      <c r="A943" s="26"/>
      <c r="B943" s="26"/>
      <c r="C943" s="26"/>
      <c r="D943" s="78"/>
      <c r="E943" s="26"/>
      <c r="F943" s="79"/>
      <c r="G943" s="26"/>
      <c r="H943" s="26"/>
      <c r="I943" s="2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</row>
    <row r="944" spans="1:26" ht="14">
      <c r="A944" s="26"/>
      <c r="B944" s="26"/>
      <c r="C944" s="26"/>
      <c r="D944" s="78"/>
      <c r="E944" s="26"/>
      <c r="F944" s="79"/>
      <c r="G944" s="26"/>
      <c r="H944" s="26"/>
      <c r="I944" s="2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</row>
    <row r="945" spans="1:26" ht="14">
      <c r="A945" s="26"/>
      <c r="B945" s="26"/>
      <c r="C945" s="26"/>
      <c r="D945" s="78"/>
      <c r="E945" s="26"/>
      <c r="F945" s="79"/>
      <c r="G945" s="26"/>
      <c r="H945" s="26"/>
      <c r="I945" s="2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</row>
    <row r="946" spans="1:26" ht="14">
      <c r="A946" s="26"/>
      <c r="B946" s="26"/>
      <c r="C946" s="26"/>
      <c r="D946" s="78"/>
      <c r="E946" s="26"/>
      <c r="F946" s="79"/>
      <c r="G946" s="26"/>
      <c r="H946" s="26"/>
      <c r="I946" s="2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</row>
    <row r="947" spans="1:26" ht="14">
      <c r="A947" s="26"/>
      <c r="B947" s="26"/>
      <c r="C947" s="26"/>
      <c r="D947" s="78"/>
      <c r="E947" s="26"/>
      <c r="F947" s="79"/>
      <c r="G947" s="26"/>
      <c r="H947" s="26"/>
      <c r="I947" s="2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</row>
    <row r="948" spans="1:26" ht="14">
      <c r="A948" s="26"/>
      <c r="B948" s="26"/>
      <c r="C948" s="26"/>
      <c r="D948" s="78"/>
      <c r="E948" s="26"/>
      <c r="F948" s="79"/>
      <c r="G948" s="26"/>
      <c r="H948" s="26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</row>
    <row r="949" spans="1:26" ht="14">
      <c r="A949" s="26"/>
      <c r="B949" s="26"/>
      <c r="C949" s="26"/>
      <c r="D949" s="78"/>
      <c r="E949" s="26"/>
      <c r="F949" s="79"/>
      <c r="G949" s="26"/>
      <c r="H949" s="26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</row>
    <row r="950" spans="1:26" ht="14">
      <c r="A950" s="26"/>
      <c r="B950" s="26"/>
      <c r="C950" s="26"/>
      <c r="D950" s="78"/>
      <c r="E950" s="26"/>
      <c r="F950" s="79"/>
      <c r="G950" s="26"/>
      <c r="H950" s="26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</row>
    <row r="951" spans="1:26" ht="14">
      <c r="A951" s="26"/>
      <c r="B951" s="26"/>
      <c r="C951" s="26"/>
      <c r="D951" s="78"/>
      <c r="E951" s="26"/>
      <c r="F951" s="79"/>
      <c r="G951" s="26"/>
      <c r="H951" s="26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</row>
    <row r="952" spans="1:26" ht="14">
      <c r="A952" s="26"/>
      <c r="B952" s="26"/>
      <c r="C952" s="26"/>
      <c r="D952" s="78"/>
      <c r="E952" s="26"/>
      <c r="F952" s="79"/>
      <c r="G952" s="26"/>
      <c r="H952" s="26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</row>
    <row r="953" spans="1:26" ht="14">
      <c r="A953" s="26"/>
      <c r="B953" s="26"/>
      <c r="C953" s="26"/>
      <c r="D953" s="78"/>
      <c r="E953" s="26"/>
      <c r="F953" s="79"/>
      <c r="G953" s="26"/>
      <c r="H953" s="26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</row>
    <row r="954" spans="1:26" ht="14">
      <c r="A954" s="26"/>
      <c r="B954" s="26"/>
      <c r="C954" s="26"/>
      <c r="D954" s="78"/>
      <c r="E954" s="26"/>
      <c r="F954" s="79"/>
      <c r="G954" s="26"/>
      <c r="H954" s="26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</row>
    <row r="955" spans="1:26" ht="14">
      <c r="A955" s="26"/>
      <c r="B955" s="26"/>
      <c r="C955" s="26"/>
      <c r="D955" s="78"/>
      <c r="E955" s="26"/>
      <c r="F955" s="79"/>
      <c r="G955" s="26"/>
      <c r="H955" s="26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</row>
    <row r="956" spans="1:26" ht="14">
      <c r="A956" s="26"/>
      <c r="B956" s="26"/>
      <c r="C956" s="26"/>
      <c r="D956" s="78"/>
      <c r="E956" s="26"/>
      <c r="F956" s="79"/>
      <c r="G956" s="26"/>
      <c r="H956" s="26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</row>
    <row r="957" spans="1:26" ht="14">
      <c r="A957" s="26"/>
      <c r="B957" s="26"/>
      <c r="C957" s="26"/>
      <c r="D957" s="78"/>
      <c r="E957" s="26"/>
      <c r="F957" s="79"/>
      <c r="G957" s="26"/>
      <c r="H957" s="26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</row>
    <row r="958" spans="1:26" ht="14">
      <c r="A958" s="26"/>
      <c r="B958" s="26"/>
      <c r="C958" s="26"/>
      <c r="D958" s="78"/>
      <c r="E958" s="26"/>
      <c r="F958" s="79"/>
      <c r="G958" s="26"/>
      <c r="H958" s="26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</row>
    <row r="959" spans="1:26" ht="14">
      <c r="A959" s="26"/>
      <c r="B959" s="26"/>
      <c r="C959" s="26"/>
      <c r="D959" s="78"/>
      <c r="E959" s="26"/>
      <c r="F959" s="79"/>
      <c r="G959" s="26"/>
      <c r="H959" s="26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</row>
    <row r="960" spans="1:26" ht="14">
      <c r="A960" s="26"/>
      <c r="B960" s="26"/>
      <c r="C960" s="26"/>
      <c r="D960" s="78"/>
      <c r="E960" s="26"/>
      <c r="F960" s="79"/>
      <c r="G960" s="26"/>
      <c r="H960" s="26"/>
      <c r="I960" s="2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</row>
    <row r="961" spans="1:26" ht="14">
      <c r="A961" s="26"/>
      <c r="B961" s="26"/>
      <c r="C961" s="26"/>
      <c r="D961" s="78"/>
      <c r="E961" s="26"/>
      <c r="F961" s="79"/>
      <c r="G961" s="26"/>
      <c r="H961" s="26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</row>
    <row r="962" spans="1:26" ht="14">
      <c r="A962" s="26"/>
      <c r="B962" s="26"/>
      <c r="C962" s="26"/>
      <c r="D962" s="78"/>
      <c r="E962" s="26"/>
      <c r="F962" s="79"/>
      <c r="G962" s="26"/>
      <c r="H962" s="26"/>
      <c r="I962" s="2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</row>
    <row r="963" spans="1:26" ht="14">
      <c r="A963" s="26"/>
      <c r="B963" s="26"/>
      <c r="C963" s="26"/>
      <c r="D963" s="78"/>
      <c r="E963" s="26"/>
      <c r="F963" s="79"/>
      <c r="G963" s="26"/>
      <c r="H963" s="26"/>
      <c r="I963" s="2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</row>
    <row r="964" spans="1:26" ht="14">
      <c r="A964" s="26"/>
      <c r="B964" s="26"/>
      <c r="C964" s="26"/>
      <c r="D964" s="78"/>
      <c r="E964" s="26"/>
      <c r="F964" s="79"/>
      <c r="G964" s="26"/>
      <c r="H964" s="26"/>
      <c r="I964" s="2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</row>
    <row r="965" spans="1:26" ht="14">
      <c r="A965" s="26"/>
      <c r="B965" s="26"/>
      <c r="C965" s="26"/>
      <c r="D965" s="78"/>
      <c r="E965" s="26"/>
      <c r="F965" s="79"/>
      <c r="G965" s="26"/>
      <c r="H965" s="26"/>
      <c r="I965" s="2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</row>
    <row r="966" spans="1:26" ht="14">
      <c r="A966" s="26"/>
      <c r="B966" s="26"/>
      <c r="C966" s="26"/>
      <c r="D966" s="78"/>
      <c r="E966" s="26"/>
      <c r="F966" s="79"/>
      <c r="G966" s="26"/>
      <c r="H966" s="26"/>
      <c r="I966" s="2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</row>
    <row r="967" spans="1:26" ht="14">
      <c r="A967" s="26"/>
      <c r="B967" s="26"/>
      <c r="C967" s="26"/>
      <c r="D967" s="78"/>
      <c r="E967" s="26"/>
      <c r="F967" s="79"/>
      <c r="G967" s="26"/>
      <c r="H967" s="26"/>
      <c r="I967" s="2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</row>
    <row r="968" spans="1:26" ht="14">
      <c r="A968" s="26"/>
      <c r="B968" s="26"/>
      <c r="C968" s="26"/>
      <c r="D968" s="78"/>
      <c r="E968" s="26"/>
      <c r="F968" s="79"/>
      <c r="G968" s="26"/>
      <c r="H968" s="26"/>
      <c r="I968" s="2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</row>
    <row r="969" spans="1:26" ht="14">
      <c r="A969" s="26"/>
      <c r="B969" s="26"/>
      <c r="C969" s="26"/>
      <c r="D969" s="78"/>
      <c r="E969" s="26"/>
      <c r="F969" s="79"/>
      <c r="G969" s="26"/>
      <c r="H969" s="26"/>
      <c r="I969" s="2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</row>
    <row r="970" spans="1:26" ht="14">
      <c r="A970" s="26"/>
      <c r="B970" s="26"/>
      <c r="C970" s="26"/>
      <c r="D970" s="78"/>
      <c r="E970" s="26"/>
      <c r="F970" s="79"/>
      <c r="G970" s="26"/>
      <c r="H970" s="26"/>
      <c r="I970" s="2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</row>
    <row r="971" spans="1:26" ht="14">
      <c r="A971" s="26"/>
      <c r="B971" s="26"/>
      <c r="C971" s="26"/>
      <c r="D971" s="78"/>
      <c r="E971" s="26"/>
      <c r="F971" s="79"/>
      <c r="G971" s="26"/>
      <c r="H971" s="26"/>
      <c r="I971" s="2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</row>
    <row r="972" spans="1:26" ht="14">
      <c r="A972" s="26"/>
      <c r="B972" s="26"/>
      <c r="C972" s="26"/>
      <c r="D972" s="78"/>
      <c r="E972" s="26"/>
      <c r="F972" s="79"/>
      <c r="G972" s="26"/>
      <c r="H972" s="26"/>
      <c r="I972" s="2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</row>
    <row r="973" spans="1:26" ht="14">
      <c r="A973" s="26"/>
      <c r="B973" s="26"/>
      <c r="C973" s="26"/>
      <c r="D973" s="78"/>
      <c r="E973" s="26"/>
      <c r="F973" s="79"/>
      <c r="G973" s="26"/>
      <c r="H973" s="26"/>
      <c r="I973" s="2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</row>
    <row r="974" spans="1:26" ht="14">
      <c r="A974" s="26"/>
      <c r="B974" s="26"/>
      <c r="C974" s="26"/>
      <c r="D974" s="78"/>
      <c r="E974" s="26"/>
      <c r="F974" s="79"/>
      <c r="G974" s="26"/>
      <c r="H974" s="26"/>
      <c r="I974" s="2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</row>
    <row r="975" spans="1:26" ht="14">
      <c r="A975" s="26"/>
      <c r="B975" s="26"/>
      <c r="C975" s="26"/>
      <c r="D975" s="78"/>
      <c r="E975" s="26"/>
      <c r="F975" s="79"/>
      <c r="G975" s="26"/>
      <c r="H975" s="26"/>
      <c r="I975" s="2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</row>
    <row r="976" spans="1:26" ht="14">
      <c r="A976" s="26"/>
      <c r="B976" s="26"/>
      <c r="C976" s="26"/>
      <c r="D976" s="78"/>
      <c r="E976" s="26"/>
      <c r="F976" s="79"/>
      <c r="G976" s="26"/>
      <c r="H976" s="26"/>
      <c r="I976" s="2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</row>
    <row r="977" spans="1:26" ht="14">
      <c r="A977" s="26"/>
      <c r="B977" s="26"/>
      <c r="C977" s="26"/>
      <c r="D977" s="78"/>
      <c r="E977" s="26"/>
      <c r="F977" s="79"/>
      <c r="G977" s="26"/>
      <c r="H977" s="26"/>
      <c r="I977" s="2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</row>
    <row r="978" spans="1:26" ht="14">
      <c r="A978" s="26"/>
      <c r="B978" s="26"/>
      <c r="C978" s="26"/>
      <c r="D978" s="78"/>
      <c r="E978" s="26"/>
      <c r="F978" s="79"/>
      <c r="G978" s="26"/>
      <c r="H978" s="26"/>
      <c r="I978" s="2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</row>
    <row r="979" spans="1:26" ht="14">
      <c r="A979" s="26"/>
      <c r="B979" s="26"/>
      <c r="C979" s="26"/>
      <c r="D979" s="78"/>
      <c r="E979" s="26"/>
      <c r="F979" s="79"/>
      <c r="G979" s="26"/>
      <c r="H979" s="26"/>
      <c r="I979" s="2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</row>
    <row r="980" spans="1:26" ht="14">
      <c r="A980" s="26"/>
      <c r="B980" s="26"/>
      <c r="C980" s="26"/>
      <c r="D980" s="78"/>
      <c r="E980" s="26"/>
      <c r="F980" s="79"/>
      <c r="G980" s="26"/>
      <c r="H980" s="26"/>
      <c r="I980" s="2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</row>
    <row r="981" spans="1:26" ht="14">
      <c r="A981" s="26"/>
      <c r="B981" s="26"/>
      <c r="C981" s="26"/>
      <c r="D981" s="78"/>
      <c r="E981" s="26"/>
      <c r="F981" s="79"/>
      <c r="G981" s="26"/>
      <c r="H981" s="26"/>
      <c r="I981" s="2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</row>
    <row r="982" spans="1:26" ht="14">
      <c r="A982" s="26"/>
      <c r="B982" s="26"/>
      <c r="C982" s="26"/>
      <c r="D982" s="78"/>
      <c r="E982" s="26"/>
      <c r="F982" s="79"/>
      <c r="G982" s="26"/>
      <c r="H982" s="26"/>
      <c r="I982" s="2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</row>
    <row r="983" spans="1:26" ht="14">
      <c r="A983" s="26"/>
      <c r="B983" s="26"/>
      <c r="C983" s="26"/>
      <c r="D983" s="78"/>
      <c r="E983" s="26"/>
      <c r="F983" s="79"/>
      <c r="G983" s="26"/>
      <c r="H983" s="26"/>
      <c r="I983" s="2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6"/>
    </row>
    <row r="984" spans="1:26" ht="14">
      <c r="A984" s="26"/>
      <c r="B984" s="26"/>
      <c r="C984" s="26"/>
      <c r="D984" s="78"/>
      <c r="E984" s="26"/>
      <c r="F984" s="79"/>
      <c r="G984" s="26"/>
      <c r="H984" s="26"/>
      <c r="I984" s="2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</row>
    <row r="985" spans="1:26" ht="14">
      <c r="A985" s="26"/>
      <c r="B985" s="26"/>
      <c r="C985" s="26"/>
      <c r="D985" s="78"/>
      <c r="E985" s="26"/>
      <c r="F985" s="79"/>
      <c r="G985" s="26"/>
      <c r="H985" s="26"/>
      <c r="I985" s="2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6"/>
    </row>
    <row r="986" spans="1:26" ht="14">
      <c r="A986" s="26"/>
      <c r="B986" s="26"/>
      <c r="C986" s="26"/>
      <c r="D986" s="78"/>
      <c r="E986" s="26"/>
      <c r="F986" s="79"/>
      <c r="G986" s="26"/>
      <c r="H986" s="26"/>
      <c r="I986" s="2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  <c r="Z986" s="26"/>
    </row>
    <row r="987" spans="1:26" ht="14">
      <c r="A987" s="26"/>
      <c r="B987" s="26"/>
      <c r="C987" s="26"/>
      <c r="D987" s="78"/>
      <c r="E987" s="26"/>
      <c r="F987" s="79"/>
      <c r="G987" s="26"/>
      <c r="H987" s="26"/>
      <c r="I987" s="2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6"/>
    </row>
    <row r="988" spans="1:26" ht="14">
      <c r="A988" s="26"/>
      <c r="B988" s="26"/>
      <c r="C988" s="26"/>
      <c r="D988" s="78"/>
      <c r="E988" s="26"/>
      <c r="F988" s="79"/>
      <c r="G988" s="26"/>
      <c r="H988" s="26"/>
      <c r="I988" s="2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</row>
    <row r="989" spans="1:26" ht="14">
      <c r="A989" s="26"/>
      <c r="B989" s="26"/>
      <c r="C989" s="26"/>
      <c r="D989" s="78"/>
      <c r="E989" s="26"/>
      <c r="F989" s="79"/>
      <c r="G989" s="26"/>
      <c r="H989" s="26"/>
      <c r="I989" s="2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  <c r="Z989" s="26"/>
    </row>
    <row r="990" spans="1:26" ht="14">
      <c r="A990" s="26"/>
      <c r="B990" s="26"/>
      <c r="C990" s="26"/>
      <c r="D990" s="78"/>
      <c r="E990" s="26"/>
      <c r="F990" s="79"/>
      <c r="G990" s="26"/>
      <c r="H990" s="26"/>
      <c r="I990" s="2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  <c r="Z990" s="26"/>
    </row>
    <row r="991" spans="1:26" ht="14">
      <c r="A991" s="26"/>
      <c r="B991" s="26"/>
      <c r="C991" s="26"/>
      <c r="D991" s="78"/>
      <c r="E991" s="26"/>
      <c r="F991" s="79"/>
      <c r="G991" s="26"/>
      <c r="H991" s="26"/>
      <c r="I991" s="2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  <c r="Z991" s="26"/>
    </row>
    <row r="992" spans="1:26" ht="14">
      <c r="A992" s="26"/>
      <c r="B992" s="26"/>
      <c r="C992" s="26"/>
      <c r="D992" s="78"/>
      <c r="E992" s="26"/>
      <c r="F992" s="79"/>
      <c r="G992" s="26"/>
      <c r="H992" s="26"/>
      <c r="I992" s="2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  <c r="Z992" s="26"/>
    </row>
    <row r="993" spans="1:26" ht="14">
      <c r="A993" s="26"/>
      <c r="B993" s="26"/>
      <c r="C993" s="26"/>
      <c r="D993" s="78"/>
      <c r="E993" s="26"/>
      <c r="F993" s="79"/>
      <c r="G993" s="26"/>
      <c r="H993" s="26"/>
      <c r="I993" s="26"/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  <c r="Y993" s="26"/>
      <c r="Z993" s="26"/>
    </row>
    <row r="994" spans="1:26" ht="14">
      <c r="A994" s="26"/>
      <c r="B994" s="26"/>
      <c r="C994" s="26"/>
      <c r="D994" s="78"/>
      <c r="E994" s="26"/>
      <c r="F994" s="79"/>
      <c r="G994" s="26"/>
      <c r="H994" s="26"/>
      <c r="I994" s="2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  <c r="Z994" s="26"/>
    </row>
    <row r="995" spans="1:26" ht="14">
      <c r="A995" s="26"/>
      <c r="B995" s="26"/>
      <c r="C995" s="26"/>
      <c r="D995" s="78"/>
      <c r="E995" s="26"/>
      <c r="F995" s="79"/>
      <c r="G995" s="26"/>
      <c r="H995" s="26"/>
      <c r="I995" s="2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26"/>
      <c r="X995" s="26"/>
      <c r="Y995" s="26"/>
      <c r="Z995" s="26"/>
    </row>
    <row r="996" spans="1:26" ht="14">
      <c r="A996" s="26"/>
      <c r="B996" s="26"/>
      <c r="C996" s="26"/>
      <c r="D996" s="78"/>
      <c r="E996" s="26"/>
      <c r="F996" s="79"/>
      <c r="G996" s="26"/>
      <c r="H996" s="26"/>
      <c r="I996" s="26"/>
      <c r="J996" s="26"/>
      <c r="K996" s="26"/>
      <c r="L996" s="26"/>
      <c r="M996" s="26"/>
      <c r="N996" s="26"/>
      <c r="O996" s="26"/>
      <c r="P996" s="26"/>
      <c r="Q996" s="26"/>
      <c r="R996" s="26"/>
      <c r="S996" s="26"/>
      <c r="T996" s="26"/>
      <c r="U996" s="26"/>
      <c r="V996" s="26"/>
      <c r="W996" s="26"/>
      <c r="X996" s="26"/>
      <c r="Y996" s="26"/>
      <c r="Z996" s="26"/>
    </row>
    <row r="997" spans="1:26" ht="14">
      <c r="A997" s="26"/>
      <c r="B997" s="26"/>
      <c r="C997" s="26"/>
      <c r="D997" s="78"/>
      <c r="E997" s="26"/>
      <c r="F997" s="79"/>
      <c r="G997" s="26"/>
      <c r="H997" s="26"/>
      <c r="I997" s="26"/>
      <c r="J997" s="26"/>
      <c r="K997" s="26"/>
      <c r="L997" s="26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26"/>
      <c r="X997" s="26"/>
      <c r="Y997" s="26"/>
      <c r="Z997" s="26"/>
    </row>
    <row r="998" spans="1:26" ht="14">
      <c r="A998" s="26"/>
      <c r="B998" s="26"/>
      <c r="C998" s="26"/>
      <c r="D998" s="78"/>
      <c r="E998" s="26"/>
      <c r="F998" s="79"/>
      <c r="G998" s="26"/>
      <c r="H998" s="26"/>
      <c r="I998" s="26"/>
      <c r="J998" s="26"/>
      <c r="K998" s="26"/>
      <c r="L998" s="26"/>
      <c r="M998" s="26"/>
      <c r="N998" s="26"/>
      <c r="O998" s="26"/>
      <c r="P998" s="26"/>
      <c r="Q998" s="26"/>
      <c r="R998" s="26"/>
      <c r="S998" s="26"/>
      <c r="T998" s="26"/>
      <c r="U998" s="26"/>
      <c r="V998" s="26"/>
      <c r="W998" s="26"/>
      <c r="X998" s="26"/>
      <c r="Y998" s="26"/>
      <c r="Z998" s="26"/>
    </row>
    <row r="999" spans="1:26" ht="14">
      <c r="A999" s="26"/>
      <c r="B999" s="26"/>
      <c r="C999" s="26"/>
      <c r="D999" s="78"/>
      <c r="E999" s="26"/>
      <c r="F999" s="79"/>
      <c r="G999" s="26"/>
      <c r="H999" s="26"/>
      <c r="I999" s="26"/>
      <c r="J999" s="26"/>
      <c r="K999" s="26"/>
      <c r="L999" s="26"/>
      <c r="M999" s="26"/>
      <c r="N999" s="26"/>
      <c r="O999" s="26"/>
      <c r="P999" s="26"/>
      <c r="Q999" s="26"/>
      <c r="R999" s="26"/>
      <c r="S999" s="26"/>
      <c r="T999" s="26"/>
      <c r="U999" s="26"/>
      <c r="V999" s="26"/>
      <c r="W999" s="26"/>
      <c r="X999" s="26"/>
      <c r="Y999" s="26"/>
      <c r="Z999" s="26"/>
    </row>
    <row r="1000" spans="1:26" ht="14">
      <c r="A1000" s="26"/>
      <c r="B1000" s="26"/>
      <c r="C1000" s="26"/>
      <c r="D1000" s="78"/>
      <c r="E1000" s="26"/>
      <c r="F1000" s="79"/>
      <c r="G1000" s="26"/>
      <c r="H1000" s="26"/>
      <c r="I1000" s="26"/>
      <c r="J1000" s="26"/>
      <c r="K1000" s="26"/>
      <c r="L1000" s="26"/>
      <c r="M1000" s="26"/>
      <c r="N1000" s="26"/>
      <c r="O1000" s="26"/>
      <c r="P1000" s="26"/>
      <c r="Q1000" s="26"/>
      <c r="R1000" s="26"/>
      <c r="S1000" s="26"/>
      <c r="T1000" s="26"/>
      <c r="U1000" s="26"/>
      <c r="V1000" s="26"/>
      <c r="W1000" s="26"/>
      <c r="X1000" s="26"/>
      <c r="Y1000" s="26"/>
      <c r="Z1000" s="26"/>
    </row>
    <row r="1001" spans="1:26" ht="14">
      <c r="A1001" s="26"/>
      <c r="B1001" s="26"/>
      <c r="C1001" s="26"/>
      <c r="D1001" s="78"/>
      <c r="E1001" s="26"/>
      <c r="F1001" s="79"/>
      <c r="G1001" s="26"/>
      <c r="H1001" s="26"/>
      <c r="I1001" s="26"/>
      <c r="J1001" s="26"/>
      <c r="K1001" s="26"/>
      <c r="L1001" s="26"/>
      <c r="M1001" s="26"/>
      <c r="N1001" s="26"/>
      <c r="O1001" s="26"/>
      <c r="P1001" s="26"/>
      <c r="Q1001" s="26"/>
      <c r="R1001" s="26"/>
      <c r="S1001" s="26"/>
      <c r="T1001" s="26"/>
      <c r="U1001" s="26"/>
      <c r="V1001" s="26"/>
      <c r="W1001" s="26"/>
      <c r="X1001" s="26"/>
      <c r="Y1001" s="26"/>
      <c r="Z1001" s="26"/>
    </row>
    <row r="1002" spans="1:26" ht="14">
      <c r="A1002" s="26"/>
      <c r="B1002" s="26"/>
      <c r="C1002" s="26"/>
      <c r="D1002" s="78"/>
      <c r="E1002" s="26"/>
      <c r="F1002" s="79"/>
      <c r="G1002" s="26"/>
      <c r="H1002" s="26"/>
      <c r="I1002" s="26"/>
      <c r="J1002" s="26"/>
      <c r="K1002" s="26"/>
      <c r="L1002" s="26"/>
      <c r="M1002" s="26"/>
      <c r="N1002" s="26"/>
      <c r="O1002" s="26"/>
      <c r="P1002" s="26"/>
      <c r="Q1002" s="26"/>
      <c r="R1002" s="26"/>
      <c r="S1002" s="26"/>
      <c r="T1002" s="26"/>
      <c r="U1002" s="26"/>
      <c r="V1002" s="26"/>
      <c r="W1002" s="26"/>
      <c r="X1002" s="26"/>
      <c r="Y1002" s="26"/>
      <c r="Z1002" s="26"/>
    </row>
    <row r="1003" spans="1:26" ht="14">
      <c r="A1003" s="26"/>
      <c r="B1003" s="26"/>
      <c r="C1003" s="26"/>
      <c r="D1003" s="78"/>
      <c r="E1003" s="26"/>
      <c r="F1003" s="79"/>
      <c r="G1003" s="26"/>
      <c r="H1003" s="26"/>
      <c r="I1003" s="26"/>
      <c r="J1003" s="26"/>
      <c r="K1003" s="26"/>
      <c r="L1003" s="26"/>
      <c r="M1003" s="26"/>
      <c r="N1003" s="26"/>
      <c r="O1003" s="26"/>
      <c r="P1003" s="26"/>
      <c r="Q1003" s="26"/>
      <c r="R1003" s="26"/>
      <c r="S1003" s="26"/>
      <c r="T1003" s="26"/>
      <c r="U1003" s="26"/>
      <c r="V1003" s="26"/>
      <c r="W1003" s="26"/>
      <c r="X1003" s="26"/>
      <c r="Y1003" s="26"/>
      <c r="Z1003" s="26"/>
    </row>
    <row r="1004" spans="1:26" ht="14">
      <c r="A1004" s="26"/>
      <c r="B1004" s="26"/>
      <c r="C1004" s="26"/>
      <c r="D1004" s="78"/>
      <c r="E1004" s="26"/>
      <c r="F1004" s="79"/>
      <c r="G1004" s="26"/>
      <c r="H1004" s="26"/>
      <c r="I1004" s="26"/>
      <c r="J1004" s="26"/>
      <c r="K1004" s="26"/>
      <c r="L1004" s="26"/>
      <c r="M1004" s="26"/>
      <c r="N1004" s="26"/>
      <c r="O1004" s="26"/>
      <c r="P1004" s="26"/>
      <c r="Q1004" s="26"/>
      <c r="R1004" s="26"/>
      <c r="S1004" s="26"/>
      <c r="T1004" s="26"/>
      <c r="U1004" s="26"/>
      <c r="V1004" s="26"/>
      <c r="W1004" s="26"/>
      <c r="X1004" s="26"/>
      <c r="Y1004" s="26"/>
      <c r="Z1004" s="26"/>
    </row>
    <row r="1005" spans="1:26" ht="14">
      <c r="A1005" s="26"/>
      <c r="B1005" s="26"/>
      <c r="C1005" s="26"/>
      <c r="D1005" s="78"/>
      <c r="E1005" s="26"/>
      <c r="F1005" s="79"/>
      <c r="G1005" s="26"/>
      <c r="H1005" s="26"/>
      <c r="I1005" s="26"/>
      <c r="J1005" s="26"/>
      <c r="K1005" s="26"/>
      <c r="L1005" s="26"/>
      <c r="M1005" s="26"/>
      <c r="N1005" s="26"/>
      <c r="O1005" s="26"/>
      <c r="P1005" s="26"/>
      <c r="Q1005" s="26"/>
      <c r="R1005" s="26"/>
      <c r="S1005" s="26"/>
      <c r="T1005" s="26"/>
      <c r="U1005" s="26"/>
      <c r="V1005" s="26"/>
      <c r="W1005" s="26"/>
      <c r="X1005" s="26"/>
      <c r="Y1005" s="26"/>
      <c r="Z1005" s="26"/>
    </row>
    <row r="1006" spans="1:26" ht="14">
      <c r="A1006" s="26"/>
      <c r="B1006" s="26"/>
      <c r="C1006" s="26"/>
      <c r="D1006" s="78"/>
      <c r="E1006" s="26"/>
      <c r="F1006" s="79"/>
      <c r="G1006" s="26"/>
      <c r="H1006" s="26"/>
      <c r="I1006" s="26"/>
      <c r="J1006" s="26"/>
      <c r="K1006" s="26"/>
      <c r="L1006" s="26"/>
      <c r="M1006" s="26"/>
      <c r="N1006" s="26"/>
      <c r="O1006" s="26"/>
      <c r="P1006" s="26"/>
      <c r="Q1006" s="26"/>
      <c r="R1006" s="26"/>
      <c r="S1006" s="26"/>
      <c r="T1006" s="26"/>
      <c r="U1006" s="26"/>
      <c r="V1006" s="26"/>
      <c r="W1006" s="26"/>
      <c r="X1006" s="26"/>
      <c r="Y1006" s="26"/>
      <c r="Z1006" s="26"/>
    </row>
    <row r="1007" spans="1:26" ht="14">
      <c r="A1007" s="26"/>
      <c r="B1007" s="26"/>
      <c r="C1007" s="26"/>
      <c r="D1007" s="78"/>
      <c r="E1007" s="26"/>
      <c r="F1007" s="79"/>
      <c r="G1007" s="26"/>
      <c r="H1007" s="26"/>
      <c r="I1007" s="26"/>
      <c r="J1007" s="26"/>
      <c r="K1007" s="26"/>
      <c r="L1007" s="26"/>
      <c r="M1007" s="26"/>
      <c r="N1007" s="26"/>
      <c r="O1007" s="26"/>
      <c r="P1007" s="26"/>
      <c r="Q1007" s="26"/>
      <c r="R1007" s="26"/>
      <c r="S1007" s="26"/>
      <c r="T1007" s="26"/>
      <c r="U1007" s="26"/>
      <c r="V1007" s="26"/>
      <c r="W1007" s="26"/>
      <c r="X1007" s="26"/>
      <c r="Y1007" s="26"/>
      <c r="Z1007" s="26"/>
    </row>
    <row r="1008" spans="1:26" ht="14">
      <c r="A1008" s="26"/>
      <c r="B1008" s="26"/>
      <c r="C1008" s="26"/>
      <c r="D1008" s="78"/>
      <c r="E1008" s="26"/>
      <c r="F1008" s="79"/>
      <c r="G1008" s="26"/>
      <c r="H1008" s="26"/>
      <c r="I1008" s="26"/>
      <c r="J1008" s="26"/>
      <c r="K1008" s="26"/>
      <c r="L1008" s="26"/>
      <c r="M1008" s="26"/>
      <c r="N1008" s="26"/>
      <c r="O1008" s="26"/>
      <c r="P1008" s="26"/>
      <c r="Q1008" s="26"/>
      <c r="R1008" s="26"/>
      <c r="S1008" s="26"/>
      <c r="T1008" s="26"/>
      <c r="U1008" s="26"/>
      <c r="V1008" s="26"/>
      <c r="W1008" s="26"/>
      <c r="X1008" s="26"/>
      <c r="Y1008" s="26"/>
      <c r="Z1008" s="26"/>
    </row>
    <row r="1009" spans="1:26" ht="14">
      <c r="A1009" s="26"/>
      <c r="B1009" s="26"/>
      <c r="C1009" s="26"/>
      <c r="D1009" s="78"/>
      <c r="E1009" s="26"/>
      <c r="F1009" s="79"/>
      <c r="G1009" s="26"/>
      <c r="H1009" s="26"/>
      <c r="I1009" s="26"/>
      <c r="J1009" s="26"/>
      <c r="K1009" s="26"/>
      <c r="L1009" s="26"/>
      <c r="M1009" s="26"/>
      <c r="N1009" s="26"/>
      <c r="O1009" s="26"/>
      <c r="P1009" s="26"/>
      <c r="Q1009" s="26"/>
      <c r="R1009" s="26"/>
      <c r="S1009" s="26"/>
      <c r="T1009" s="26"/>
      <c r="U1009" s="26"/>
      <c r="V1009" s="26"/>
      <c r="W1009" s="26"/>
      <c r="X1009" s="26"/>
      <c r="Y1009" s="26"/>
      <c r="Z1009" s="26"/>
    </row>
    <row r="1010" spans="1:26" ht="14">
      <c r="A1010" s="26"/>
      <c r="B1010" s="26"/>
      <c r="C1010" s="26"/>
      <c r="D1010" s="78"/>
      <c r="E1010" s="26"/>
      <c r="F1010" s="79"/>
      <c r="G1010" s="26"/>
      <c r="H1010" s="26"/>
      <c r="I1010" s="26"/>
      <c r="J1010" s="26"/>
      <c r="K1010" s="26"/>
      <c r="L1010" s="26"/>
      <c r="M1010" s="26"/>
      <c r="N1010" s="26"/>
      <c r="O1010" s="26"/>
      <c r="P1010" s="26"/>
      <c r="Q1010" s="26"/>
      <c r="R1010" s="26"/>
      <c r="S1010" s="26"/>
      <c r="T1010" s="26"/>
      <c r="U1010" s="26"/>
      <c r="V1010" s="26"/>
      <c r="W1010" s="26"/>
      <c r="X1010" s="26"/>
      <c r="Y1010" s="26"/>
      <c r="Z1010" s="26"/>
    </row>
    <row r="1011" spans="1:26" ht="14">
      <c r="A1011" s="26"/>
      <c r="B1011" s="26"/>
      <c r="C1011" s="26"/>
      <c r="D1011" s="78"/>
      <c r="E1011" s="26"/>
      <c r="F1011" s="79"/>
      <c r="G1011" s="26"/>
      <c r="H1011" s="26"/>
      <c r="I1011" s="26"/>
      <c r="J1011" s="26"/>
      <c r="K1011" s="26"/>
      <c r="L1011" s="26"/>
      <c r="M1011" s="26"/>
      <c r="N1011" s="26"/>
      <c r="O1011" s="26"/>
      <c r="P1011" s="26"/>
      <c r="Q1011" s="26"/>
      <c r="R1011" s="26"/>
      <c r="S1011" s="26"/>
      <c r="T1011" s="26"/>
      <c r="U1011" s="26"/>
      <c r="V1011" s="26"/>
      <c r="W1011" s="26"/>
      <c r="X1011" s="26"/>
      <c r="Y1011" s="26"/>
      <c r="Z1011" s="26"/>
    </row>
    <row r="1012" spans="1:26" ht="14">
      <c r="A1012" s="26"/>
      <c r="B1012" s="26"/>
      <c r="C1012" s="26"/>
      <c r="D1012" s="78"/>
      <c r="E1012" s="26"/>
      <c r="F1012" s="79"/>
      <c r="G1012" s="26"/>
      <c r="H1012" s="26"/>
      <c r="I1012" s="26"/>
      <c r="J1012" s="26"/>
      <c r="K1012" s="26"/>
      <c r="L1012" s="26"/>
      <c r="M1012" s="26"/>
      <c r="N1012" s="26"/>
      <c r="O1012" s="26"/>
      <c r="P1012" s="26"/>
      <c r="Q1012" s="26"/>
      <c r="R1012" s="26"/>
      <c r="S1012" s="26"/>
      <c r="T1012" s="26"/>
      <c r="U1012" s="26"/>
      <c r="V1012" s="26"/>
      <c r="W1012" s="26"/>
      <c r="X1012" s="26"/>
      <c r="Y1012" s="26"/>
      <c r="Z1012" s="26"/>
    </row>
    <row r="1013" spans="1:26" ht="14">
      <c r="A1013" s="26"/>
      <c r="B1013" s="26"/>
      <c r="C1013" s="26"/>
      <c r="D1013" s="78"/>
      <c r="E1013" s="26"/>
      <c r="F1013" s="79"/>
      <c r="G1013" s="26"/>
      <c r="H1013" s="26"/>
      <c r="I1013" s="26"/>
      <c r="J1013" s="26"/>
      <c r="K1013" s="26"/>
      <c r="L1013" s="26"/>
      <c r="M1013" s="26"/>
      <c r="N1013" s="26"/>
      <c r="O1013" s="26"/>
      <c r="P1013" s="26"/>
      <c r="Q1013" s="26"/>
      <c r="R1013" s="26"/>
      <c r="S1013" s="26"/>
      <c r="T1013" s="26"/>
      <c r="U1013" s="26"/>
      <c r="V1013" s="26"/>
      <c r="W1013" s="26"/>
      <c r="X1013" s="26"/>
      <c r="Y1013" s="26"/>
      <c r="Z1013" s="26"/>
    </row>
    <row r="1014" spans="1:26" ht="14">
      <c r="A1014" s="26"/>
      <c r="B1014" s="26"/>
      <c r="C1014" s="26"/>
      <c r="D1014" s="78"/>
      <c r="E1014" s="26"/>
      <c r="F1014" s="79"/>
      <c r="G1014" s="26"/>
      <c r="H1014" s="26"/>
      <c r="I1014" s="26"/>
      <c r="J1014" s="26"/>
      <c r="K1014" s="26"/>
      <c r="L1014" s="26"/>
      <c r="M1014" s="26"/>
      <c r="N1014" s="26"/>
      <c r="O1014" s="26"/>
      <c r="P1014" s="26"/>
      <c r="Q1014" s="26"/>
      <c r="R1014" s="26"/>
      <c r="S1014" s="26"/>
      <c r="T1014" s="26"/>
      <c r="U1014" s="26"/>
      <c r="V1014" s="26"/>
      <c r="W1014" s="26"/>
      <c r="X1014" s="26"/>
      <c r="Y1014" s="26"/>
      <c r="Z1014" s="26"/>
    </row>
    <row r="1015" spans="1:26" ht="14">
      <c r="A1015" s="26"/>
      <c r="B1015" s="26"/>
      <c r="C1015" s="26"/>
      <c r="D1015" s="78"/>
      <c r="E1015" s="26"/>
      <c r="F1015" s="79"/>
      <c r="G1015" s="26"/>
      <c r="H1015" s="26"/>
      <c r="I1015" s="26"/>
      <c r="J1015" s="26"/>
      <c r="K1015" s="26"/>
      <c r="L1015" s="26"/>
      <c r="M1015" s="26"/>
      <c r="N1015" s="26"/>
      <c r="O1015" s="26"/>
      <c r="P1015" s="26"/>
      <c r="Q1015" s="26"/>
      <c r="R1015" s="26"/>
      <c r="S1015" s="26"/>
      <c r="T1015" s="26"/>
      <c r="U1015" s="26"/>
      <c r="V1015" s="26"/>
      <c r="W1015" s="26"/>
      <c r="X1015" s="26"/>
      <c r="Y1015" s="26"/>
      <c r="Z1015" s="26"/>
    </row>
    <row r="1016" spans="1:26" ht="14">
      <c r="A1016" s="26"/>
      <c r="B1016" s="26"/>
      <c r="C1016" s="26"/>
      <c r="D1016" s="78"/>
      <c r="E1016" s="26"/>
      <c r="F1016" s="79"/>
      <c r="G1016" s="26"/>
      <c r="H1016" s="26"/>
      <c r="I1016" s="26"/>
      <c r="J1016" s="26"/>
      <c r="K1016" s="26"/>
      <c r="L1016" s="26"/>
      <c r="M1016" s="26"/>
      <c r="N1016" s="26"/>
      <c r="O1016" s="26"/>
      <c r="P1016" s="26"/>
      <c r="Q1016" s="26"/>
      <c r="R1016" s="26"/>
      <c r="S1016" s="26"/>
      <c r="T1016" s="26"/>
      <c r="U1016" s="26"/>
      <c r="V1016" s="26"/>
      <c r="W1016" s="26"/>
      <c r="X1016" s="26"/>
      <c r="Y1016" s="26"/>
      <c r="Z1016" s="26"/>
    </row>
    <row r="1017" spans="1:26" ht="14">
      <c r="A1017" s="26"/>
      <c r="B1017" s="26"/>
      <c r="C1017" s="26"/>
      <c r="D1017" s="78"/>
      <c r="E1017" s="26"/>
      <c r="F1017" s="79"/>
      <c r="G1017" s="26"/>
      <c r="H1017" s="26"/>
      <c r="I1017" s="26"/>
      <c r="J1017" s="26"/>
      <c r="K1017" s="26"/>
      <c r="L1017" s="26"/>
      <c r="M1017" s="26"/>
      <c r="N1017" s="26"/>
      <c r="O1017" s="26"/>
      <c r="P1017" s="26"/>
      <c r="Q1017" s="26"/>
      <c r="R1017" s="26"/>
      <c r="S1017" s="26"/>
      <c r="T1017" s="26"/>
      <c r="U1017" s="26"/>
      <c r="V1017" s="26"/>
      <c r="W1017" s="26"/>
      <c r="X1017" s="26"/>
      <c r="Y1017" s="26"/>
      <c r="Z1017" s="26"/>
    </row>
  </sheetData>
  <mergeCells count="3">
    <mergeCell ref="A1:G1"/>
    <mergeCell ref="A2:G2"/>
    <mergeCell ref="A46:C46"/>
  </mergeCells>
  <phoneticPr fontId="2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Z1014"/>
  <sheetViews>
    <sheetView workbookViewId="0">
      <selection activeCell="V20" sqref="V20"/>
    </sheetView>
  </sheetViews>
  <sheetFormatPr defaultColWidth="12.6328125" defaultRowHeight="15.75" customHeight="1"/>
  <cols>
    <col min="1" max="1" width="5.08984375" customWidth="1"/>
    <col min="2" max="2" width="10.26953125" bestFit="1" customWidth="1"/>
    <col min="3" max="3" width="14.7265625" bestFit="1" customWidth="1"/>
    <col min="4" max="5" width="7.6328125" customWidth="1"/>
    <col min="6" max="6" width="5.6328125" customWidth="1"/>
    <col min="7" max="8" width="7.6328125" customWidth="1"/>
    <col min="9" max="9" width="10.08984375" customWidth="1"/>
    <col min="10" max="10" width="18.7265625" bestFit="1" customWidth="1"/>
    <col min="11" max="11" width="11.1796875" bestFit="1" customWidth="1"/>
    <col min="12" max="12" width="4.08984375" customWidth="1"/>
    <col min="13" max="13" width="4" customWidth="1"/>
    <col min="14" max="14" width="11.36328125" customWidth="1"/>
    <col min="15" max="15" width="5.6328125" bestFit="1" customWidth="1"/>
    <col min="16" max="17" width="0" hidden="1" customWidth="1"/>
  </cols>
  <sheetData>
    <row r="1" spans="1:26" ht="30" customHeight="1">
      <c r="A1" s="150" t="s">
        <v>122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80"/>
      <c r="Q1" s="81"/>
      <c r="R1" s="1"/>
      <c r="S1" s="1"/>
      <c r="T1" s="1"/>
      <c r="U1" s="1"/>
      <c r="V1" s="1"/>
      <c r="W1" s="1"/>
      <c r="X1" s="1"/>
      <c r="Y1" s="1"/>
      <c r="Z1" s="1"/>
    </row>
    <row r="2" spans="1:26" ht="30" customHeight="1">
      <c r="A2" s="151" t="s">
        <v>123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82"/>
      <c r="Q2" s="81"/>
      <c r="R2" s="1"/>
      <c r="S2" s="1"/>
      <c r="T2" s="1"/>
      <c r="U2" s="1"/>
      <c r="V2" s="1"/>
      <c r="W2" s="1"/>
      <c r="X2" s="1"/>
      <c r="Y2" s="1"/>
      <c r="Z2" s="1"/>
    </row>
    <row r="3" spans="1:26" ht="13" customHeight="1">
      <c r="A3" s="145" t="s">
        <v>2</v>
      </c>
      <c r="B3" s="145" t="s">
        <v>3</v>
      </c>
      <c r="C3" s="145" t="s">
        <v>186</v>
      </c>
      <c r="D3" s="153" t="s">
        <v>187</v>
      </c>
      <c r="E3" s="153" t="s">
        <v>188</v>
      </c>
      <c r="F3" s="153" t="s">
        <v>189</v>
      </c>
      <c r="G3" s="153" t="s">
        <v>190</v>
      </c>
      <c r="H3" s="153" t="s">
        <v>191</v>
      </c>
      <c r="I3" s="145" t="s">
        <v>6</v>
      </c>
      <c r="J3" s="145" t="s">
        <v>7</v>
      </c>
      <c r="K3" s="145" t="s">
        <v>124</v>
      </c>
      <c r="L3" s="146" t="s">
        <v>125</v>
      </c>
      <c r="M3" s="145" t="s">
        <v>126</v>
      </c>
      <c r="N3" s="153" t="s">
        <v>192</v>
      </c>
      <c r="O3" s="154" t="s">
        <v>9</v>
      </c>
      <c r="P3" s="83"/>
      <c r="Q3" s="81"/>
      <c r="R3" s="1"/>
      <c r="S3" s="1"/>
      <c r="T3" s="1"/>
      <c r="U3" s="1"/>
      <c r="V3" s="1"/>
      <c r="W3" s="1"/>
      <c r="X3" s="1"/>
      <c r="Y3" s="1"/>
      <c r="Z3" s="1"/>
    </row>
    <row r="4" spans="1:26" ht="13.5" thickBot="1">
      <c r="A4" s="155"/>
      <c r="B4" s="155"/>
      <c r="C4" s="155"/>
      <c r="D4" s="156"/>
      <c r="E4" s="156"/>
      <c r="F4" s="156"/>
      <c r="G4" s="156"/>
      <c r="H4" s="156"/>
      <c r="I4" s="155"/>
      <c r="J4" s="155"/>
      <c r="K4" s="155"/>
      <c r="L4" s="157"/>
      <c r="M4" s="155"/>
      <c r="N4" s="156"/>
      <c r="O4" s="158"/>
      <c r="P4" s="83"/>
      <c r="Q4" s="81"/>
      <c r="R4" s="1"/>
      <c r="S4" s="1"/>
      <c r="T4" s="1"/>
      <c r="U4" s="1"/>
      <c r="V4" s="1"/>
      <c r="W4" s="1"/>
      <c r="X4" s="1"/>
      <c r="Y4" s="1"/>
      <c r="Z4" s="1"/>
    </row>
    <row r="5" spans="1:26" ht="24.75" customHeight="1">
      <c r="A5" s="84">
        <f t="array" ref="A5:A1014">IF(B5:B1014="","",ROW(B5:B1014)-ROW(A4))</f>
        <v>1</v>
      </c>
      <c r="B5" s="94">
        <v>45505</v>
      </c>
      <c r="C5" s="85" t="s">
        <v>23</v>
      </c>
      <c r="D5" s="85" t="s">
        <v>127</v>
      </c>
      <c r="E5" s="86" t="s">
        <v>128</v>
      </c>
      <c r="F5" s="87"/>
      <c r="G5" s="86" t="s">
        <v>17</v>
      </c>
      <c r="H5" s="86" t="s">
        <v>17</v>
      </c>
      <c r="I5" s="88" t="str">
        <f t="shared" ref="I5:I61" si="0">SUBSTITUTE(Q5,RIGHT(Q5,LEN(Q5)-1),REPT("*",LEN(Q5)-1))</f>
        <v>한***</v>
      </c>
      <c r="J5" s="85" t="str">
        <f t="shared" ref="J5:J61" si="1">P5&amp;"후원 "&amp;K5</f>
        <v>비정기후원 테이블</v>
      </c>
      <c r="K5" s="89" t="s">
        <v>129</v>
      </c>
      <c r="L5" s="95">
        <v>5</v>
      </c>
      <c r="M5" s="95" t="s">
        <v>130</v>
      </c>
      <c r="N5" s="98">
        <v>650000</v>
      </c>
      <c r="O5" s="90"/>
      <c r="P5" s="91" t="s">
        <v>131</v>
      </c>
      <c r="Q5" s="92" t="s">
        <v>132</v>
      </c>
      <c r="R5" s="1"/>
      <c r="S5" s="1"/>
      <c r="T5" s="1"/>
      <c r="U5" s="1"/>
      <c r="V5" s="1"/>
      <c r="W5" s="1"/>
      <c r="X5" s="1"/>
      <c r="Y5" s="1"/>
      <c r="Z5" s="1"/>
    </row>
    <row r="6" spans="1:26" ht="24.75" customHeight="1">
      <c r="A6" s="93">
        <v>2</v>
      </c>
      <c r="B6" s="94">
        <v>45505</v>
      </c>
      <c r="C6" s="85" t="s">
        <v>23</v>
      </c>
      <c r="D6" s="95" t="s">
        <v>127</v>
      </c>
      <c r="E6" s="95" t="s">
        <v>128</v>
      </c>
      <c r="F6" s="96"/>
      <c r="G6" s="86" t="s">
        <v>17</v>
      </c>
      <c r="H6" s="86" t="s">
        <v>17</v>
      </c>
      <c r="I6" s="88" t="str">
        <f t="shared" si="0"/>
        <v>한***</v>
      </c>
      <c r="J6" s="85" t="str">
        <f t="shared" si="1"/>
        <v>비정기후원 의자</v>
      </c>
      <c r="K6" s="97" t="s">
        <v>133</v>
      </c>
      <c r="L6" s="95">
        <v>20</v>
      </c>
      <c r="M6" s="95" t="s">
        <v>130</v>
      </c>
      <c r="N6" s="98">
        <v>1220000</v>
      </c>
      <c r="O6" s="95"/>
      <c r="P6" s="99" t="s">
        <v>131</v>
      </c>
      <c r="Q6" s="92" t="s">
        <v>132</v>
      </c>
      <c r="R6" s="1"/>
      <c r="S6" s="1"/>
      <c r="T6" s="1"/>
      <c r="U6" s="1"/>
      <c r="V6" s="1"/>
      <c r="W6" s="1"/>
      <c r="X6" s="1"/>
      <c r="Y6" s="1"/>
      <c r="Z6" s="1"/>
    </row>
    <row r="7" spans="1:26" ht="24.75" customHeight="1">
      <c r="A7" s="93">
        <v>3</v>
      </c>
      <c r="B7" s="94">
        <v>45505</v>
      </c>
      <c r="C7" s="85" t="s">
        <v>23</v>
      </c>
      <c r="D7" s="95" t="s">
        <v>127</v>
      </c>
      <c r="E7" s="95" t="s">
        <v>128</v>
      </c>
      <c r="F7" s="96"/>
      <c r="G7" s="86" t="s">
        <v>17</v>
      </c>
      <c r="H7" s="86" t="s">
        <v>17</v>
      </c>
      <c r="I7" s="88" t="str">
        <f t="shared" si="0"/>
        <v>파**********</v>
      </c>
      <c r="J7" s="85" t="str">
        <f t="shared" si="1"/>
        <v>정기후원 빵</v>
      </c>
      <c r="K7" s="97" t="s">
        <v>134</v>
      </c>
      <c r="L7" s="95">
        <v>4</v>
      </c>
      <c r="M7" s="95" t="s">
        <v>130</v>
      </c>
      <c r="N7" s="98">
        <v>24200</v>
      </c>
      <c r="O7" s="95"/>
      <c r="P7" s="99" t="s">
        <v>135</v>
      </c>
      <c r="Q7" s="92" t="s">
        <v>136</v>
      </c>
      <c r="R7" s="1"/>
      <c r="S7" s="1"/>
      <c r="T7" s="1"/>
      <c r="U7" s="1"/>
      <c r="V7" s="1"/>
      <c r="W7" s="1"/>
      <c r="X7" s="1"/>
      <c r="Y7" s="1"/>
      <c r="Z7" s="1"/>
    </row>
    <row r="8" spans="1:26" ht="24.75" customHeight="1">
      <c r="A8" s="93">
        <v>4</v>
      </c>
      <c r="B8" s="94">
        <v>45505</v>
      </c>
      <c r="C8" s="85" t="s">
        <v>23</v>
      </c>
      <c r="D8" s="95" t="s">
        <v>127</v>
      </c>
      <c r="E8" s="95" t="s">
        <v>128</v>
      </c>
      <c r="F8" s="96"/>
      <c r="G8" s="86" t="s">
        <v>17</v>
      </c>
      <c r="H8" s="86" t="s">
        <v>17</v>
      </c>
      <c r="I8" s="88" t="str">
        <f t="shared" si="0"/>
        <v>달*******</v>
      </c>
      <c r="J8" s="85" t="str">
        <f t="shared" si="1"/>
        <v>정기후원 빵</v>
      </c>
      <c r="K8" s="97" t="s">
        <v>134</v>
      </c>
      <c r="L8" s="95">
        <v>40</v>
      </c>
      <c r="M8" s="95" t="s">
        <v>130</v>
      </c>
      <c r="N8" s="98">
        <v>267400</v>
      </c>
      <c r="O8" s="95"/>
      <c r="P8" s="99" t="s">
        <v>135</v>
      </c>
      <c r="Q8" s="92" t="s">
        <v>137</v>
      </c>
      <c r="R8" s="1"/>
      <c r="S8" s="1"/>
      <c r="T8" s="1"/>
      <c r="U8" s="1"/>
      <c r="V8" s="1"/>
      <c r="W8" s="1"/>
      <c r="X8" s="1"/>
      <c r="Y8" s="1"/>
      <c r="Z8" s="1"/>
    </row>
    <row r="9" spans="1:26" ht="24.75" customHeight="1">
      <c r="A9" s="93">
        <v>5</v>
      </c>
      <c r="B9" s="94">
        <v>45505</v>
      </c>
      <c r="C9" s="85" t="s">
        <v>23</v>
      </c>
      <c r="D9" s="95" t="s">
        <v>127</v>
      </c>
      <c r="E9" s="95" t="s">
        <v>128</v>
      </c>
      <c r="F9" s="96"/>
      <c r="G9" s="86" t="s">
        <v>17</v>
      </c>
      <c r="H9" s="86" t="s">
        <v>17</v>
      </c>
      <c r="I9" s="88" t="str">
        <f t="shared" si="0"/>
        <v>박*****</v>
      </c>
      <c r="J9" s="85" t="str">
        <f t="shared" si="1"/>
        <v>정기후원 빵</v>
      </c>
      <c r="K9" s="97" t="s">
        <v>134</v>
      </c>
      <c r="L9" s="95">
        <v>25</v>
      </c>
      <c r="M9" s="95" t="s">
        <v>130</v>
      </c>
      <c r="N9" s="98">
        <v>170000</v>
      </c>
      <c r="O9" s="95"/>
      <c r="P9" s="99" t="s">
        <v>135</v>
      </c>
      <c r="Q9" s="92" t="s">
        <v>138</v>
      </c>
      <c r="R9" s="1"/>
      <c r="S9" s="1"/>
      <c r="T9" s="1"/>
      <c r="U9" s="1"/>
      <c r="V9" s="1"/>
      <c r="W9" s="1"/>
      <c r="X9" s="1"/>
      <c r="Y9" s="1"/>
      <c r="Z9" s="1"/>
    </row>
    <row r="10" spans="1:26" ht="24.75" customHeight="1">
      <c r="A10" s="93">
        <v>6</v>
      </c>
      <c r="B10" s="94">
        <v>45506</v>
      </c>
      <c r="C10" s="85" t="s">
        <v>23</v>
      </c>
      <c r="D10" s="95" t="s">
        <v>127</v>
      </c>
      <c r="E10" s="95" t="s">
        <v>128</v>
      </c>
      <c r="F10" s="96"/>
      <c r="G10" s="86" t="s">
        <v>17</v>
      </c>
      <c r="H10" s="86" t="s">
        <v>17</v>
      </c>
      <c r="I10" s="88" t="str">
        <f t="shared" si="0"/>
        <v>달*******</v>
      </c>
      <c r="J10" s="85" t="str">
        <f t="shared" si="1"/>
        <v>정기후원 빵</v>
      </c>
      <c r="K10" s="97" t="s">
        <v>134</v>
      </c>
      <c r="L10" s="95">
        <v>41</v>
      </c>
      <c r="M10" s="95" t="s">
        <v>130</v>
      </c>
      <c r="N10" s="98">
        <v>168100</v>
      </c>
      <c r="O10" s="95"/>
      <c r="P10" s="99" t="s">
        <v>135</v>
      </c>
      <c r="Q10" s="92" t="s">
        <v>137</v>
      </c>
      <c r="R10" s="1"/>
      <c r="S10" s="1"/>
      <c r="T10" s="1"/>
      <c r="U10" s="1"/>
      <c r="V10" s="1"/>
      <c r="W10" s="1"/>
      <c r="X10" s="1"/>
      <c r="Y10" s="1"/>
      <c r="Z10" s="1"/>
    </row>
    <row r="11" spans="1:26" ht="24.75" customHeight="1">
      <c r="A11" s="93">
        <v>7</v>
      </c>
      <c r="B11" s="94">
        <v>45509</v>
      </c>
      <c r="C11" s="85" t="s">
        <v>23</v>
      </c>
      <c r="D11" s="95" t="s">
        <v>127</v>
      </c>
      <c r="E11" s="95" t="s">
        <v>128</v>
      </c>
      <c r="F11" s="96"/>
      <c r="G11" s="86" t="s">
        <v>17</v>
      </c>
      <c r="H11" s="86" t="s">
        <v>17</v>
      </c>
      <c r="I11" s="88" t="str">
        <f t="shared" si="0"/>
        <v>달*******</v>
      </c>
      <c r="J11" s="85" t="str">
        <f t="shared" si="1"/>
        <v>정기후원 빵</v>
      </c>
      <c r="K11" s="97" t="s">
        <v>134</v>
      </c>
      <c r="L11" s="95">
        <v>55</v>
      </c>
      <c r="M11" s="95" t="s">
        <v>130</v>
      </c>
      <c r="N11" s="98">
        <v>364100</v>
      </c>
      <c r="O11" s="95"/>
      <c r="P11" s="99" t="s">
        <v>135</v>
      </c>
      <c r="Q11" s="92" t="s">
        <v>137</v>
      </c>
      <c r="R11" s="1"/>
      <c r="S11" s="1"/>
      <c r="T11" s="1"/>
      <c r="U11" s="1"/>
      <c r="V11" s="1"/>
      <c r="W11" s="1"/>
      <c r="X11" s="1"/>
      <c r="Y11" s="1"/>
      <c r="Z11" s="1"/>
    </row>
    <row r="12" spans="1:26" ht="24.75" customHeight="1">
      <c r="A12" s="93">
        <v>8</v>
      </c>
      <c r="B12" s="94">
        <v>45509</v>
      </c>
      <c r="C12" s="85" t="s">
        <v>23</v>
      </c>
      <c r="D12" s="95" t="s">
        <v>127</v>
      </c>
      <c r="E12" s="95" t="s">
        <v>128</v>
      </c>
      <c r="F12" s="96"/>
      <c r="G12" s="86" t="s">
        <v>17</v>
      </c>
      <c r="H12" s="86" t="s">
        <v>17</v>
      </c>
      <c r="I12" s="88" t="str">
        <f t="shared" si="0"/>
        <v>맛***</v>
      </c>
      <c r="J12" s="85" t="str">
        <f t="shared" si="1"/>
        <v>정기후원 즉석조리식품</v>
      </c>
      <c r="K12" s="97" t="s">
        <v>139</v>
      </c>
      <c r="L12" s="95">
        <v>200</v>
      </c>
      <c r="M12" s="95" t="s">
        <v>140</v>
      </c>
      <c r="N12" s="98">
        <v>950000</v>
      </c>
      <c r="O12" s="95"/>
      <c r="P12" s="99" t="s">
        <v>135</v>
      </c>
      <c r="Q12" s="92" t="s">
        <v>141</v>
      </c>
      <c r="R12" s="1"/>
      <c r="S12" s="1"/>
      <c r="T12" s="1"/>
      <c r="U12" s="1"/>
      <c r="V12" s="1"/>
      <c r="W12" s="1"/>
      <c r="X12" s="1"/>
      <c r="Y12" s="1"/>
      <c r="Z12" s="1"/>
    </row>
    <row r="13" spans="1:26" ht="24.75" customHeight="1">
      <c r="A13" s="93">
        <v>9</v>
      </c>
      <c r="B13" s="94">
        <v>45510</v>
      </c>
      <c r="C13" s="85" t="s">
        <v>23</v>
      </c>
      <c r="D13" s="95" t="s">
        <v>127</v>
      </c>
      <c r="E13" s="95" t="s">
        <v>128</v>
      </c>
      <c r="F13" s="96"/>
      <c r="G13" s="86" t="s">
        <v>17</v>
      </c>
      <c r="H13" s="86" t="s">
        <v>17</v>
      </c>
      <c r="I13" s="88" t="str">
        <f t="shared" si="0"/>
        <v>맛*****</v>
      </c>
      <c r="J13" s="85" t="str">
        <f t="shared" si="1"/>
        <v>정기후원 배추김치</v>
      </c>
      <c r="K13" s="97" t="s">
        <v>142</v>
      </c>
      <c r="L13" s="95">
        <v>15</v>
      </c>
      <c r="M13" s="95" t="s">
        <v>140</v>
      </c>
      <c r="N13" s="98">
        <v>97500</v>
      </c>
      <c r="O13" s="95"/>
      <c r="P13" s="99" t="s">
        <v>135</v>
      </c>
      <c r="Q13" s="92" t="s">
        <v>143</v>
      </c>
      <c r="R13" s="1"/>
      <c r="S13" s="1"/>
      <c r="T13" s="1"/>
      <c r="U13" s="1"/>
      <c r="V13" s="1"/>
      <c r="W13" s="1"/>
      <c r="X13" s="1"/>
      <c r="Y13" s="1"/>
      <c r="Z13" s="1"/>
    </row>
    <row r="14" spans="1:26" ht="24.75" customHeight="1">
      <c r="A14" s="93">
        <v>10</v>
      </c>
      <c r="B14" s="94">
        <v>45510</v>
      </c>
      <c r="C14" s="85" t="s">
        <v>23</v>
      </c>
      <c r="D14" s="95" t="s">
        <v>127</v>
      </c>
      <c r="E14" s="95" t="s">
        <v>128</v>
      </c>
      <c r="F14" s="96"/>
      <c r="G14" s="86" t="s">
        <v>17</v>
      </c>
      <c r="H14" s="86" t="s">
        <v>17</v>
      </c>
      <c r="I14" s="88" t="str">
        <f t="shared" si="0"/>
        <v>파**********</v>
      </c>
      <c r="J14" s="85" t="str">
        <f t="shared" si="1"/>
        <v>정기후원 빵</v>
      </c>
      <c r="K14" s="97" t="s">
        <v>134</v>
      </c>
      <c r="L14" s="95">
        <v>6</v>
      </c>
      <c r="M14" s="95" t="s">
        <v>130</v>
      </c>
      <c r="N14" s="98">
        <v>36900</v>
      </c>
      <c r="O14" s="95"/>
      <c r="P14" s="99" t="s">
        <v>135</v>
      </c>
      <c r="Q14" s="92" t="s">
        <v>136</v>
      </c>
      <c r="R14" s="1"/>
      <c r="S14" s="1"/>
      <c r="T14" s="1"/>
      <c r="U14" s="1"/>
      <c r="V14" s="1"/>
      <c r="W14" s="1"/>
      <c r="X14" s="1"/>
      <c r="Y14" s="1"/>
      <c r="Z14" s="1"/>
    </row>
    <row r="15" spans="1:26" ht="24.75" customHeight="1">
      <c r="A15" s="93">
        <v>11</v>
      </c>
      <c r="B15" s="94">
        <v>45510</v>
      </c>
      <c r="C15" s="85" t="s">
        <v>23</v>
      </c>
      <c r="D15" s="95" t="s">
        <v>127</v>
      </c>
      <c r="E15" s="95" t="s">
        <v>128</v>
      </c>
      <c r="F15" s="96"/>
      <c r="G15" s="86" t="s">
        <v>17</v>
      </c>
      <c r="H15" s="86" t="s">
        <v>17</v>
      </c>
      <c r="I15" s="88" t="str">
        <f t="shared" si="0"/>
        <v>달*******</v>
      </c>
      <c r="J15" s="85" t="str">
        <f t="shared" si="1"/>
        <v>정기후원 빵</v>
      </c>
      <c r="K15" s="97" t="s">
        <v>134</v>
      </c>
      <c r="L15" s="95">
        <v>69</v>
      </c>
      <c r="M15" s="95" t="s">
        <v>130</v>
      </c>
      <c r="N15" s="98">
        <v>400200</v>
      </c>
      <c r="O15" s="95"/>
      <c r="P15" s="99" t="s">
        <v>135</v>
      </c>
      <c r="Q15" s="92" t="s">
        <v>137</v>
      </c>
      <c r="R15" s="1"/>
      <c r="S15" s="1"/>
      <c r="T15" s="1"/>
      <c r="U15" s="1"/>
      <c r="V15" s="1"/>
      <c r="W15" s="1"/>
      <c r="X15" s="1"/>
      <c r="Y15" s="1"/>
      <c r="Z15" s="1"/>
    </row>
    <row r="16" spans="1:26" ht="24.75" customHeight="1">
      <c r="A16" s="93">
        <v>12</v>
      </c>
      <c r="B16" s="94">
        <v>45511</v>
      </c>
      <c r="C16" s="85" t="s">
        <v>23</v>
      </c>
      <c r="D16" s="95" t="s">
        <v>127</v>
      </c>
      <c r="E16" s="95" t="s">
        <v>128</v>
      </c>
      <c r="F16" s="96"/>
      <c r="G16" s="86" t="s">
        <v>17</v>
      </c>
      <c r="H16" s="86" t="s">
        <v>17</v>
      </c>
      <c r="I16" s="88" t="str">
        <f t="shared" si="0"/>
        <v>달*******</v>
      </c>
      <c r="J16" s="85" t="str">
        <f t="shared" si="1"/>
        <v>정기후원 빵</v>
      </c>
      <c r="K16" s="97" t="s">
        <v>134</v>
      </c>
      <c r="L16" s="95">
        <v>40</v>
      </c>
      <c r="M16" s="95" t="s">
        <v>130</v>
      </c>
      <c r="N16" s="98">
        <v>315200</v>
      </c>
      <c r="O16" s="95"/>
      <c r="P16" s="99" t="s">
        <v>135</v>
      </c>
      <c r="Q16" s="92" t="s">
        <v>137</v>
      </c>
      <c r="R16" s="1"/>
      <c r="S16" s="1"/>
      <c r="T16" s="1"/>
      <c r="U16" s="1"/>
      <c r="V16" s="1"/>
      <c r="W16" s="1"/>
      <c r="X16" s="1"/>
      <c r="Y16" s="1"/>
      <c r="Z16" s="1"/>
    </row>
    <row r="17" spans="1:26" ht="24.75" customHeight="1">
      <c r="A17" s="93">
        <v>13</v>
      </c>
      <c r="B17" s="94">
        <v>45511</v>
      </c>
      <c r="C17" s="85" t="s">
        <v>23</v>
      </c>
      <c r="D17" s="95" t="s">
        <v>127</v>
      </c>
      <c r="E17" s="95" t="s">
        <v>128</v>
      </c>
      <c r="F17" s="96"/>
      <c r="G17" s="86" t="s">
        <v>17</v>
      </c>
      <c r="H17" s="86" t="s">
        <v>17</v>
      </c>
      <c r="I17" s="88" t="str">
        <f t="shared" si="0"/>
        <v>사***</v>
      </c>
      <c r="J17" s="85" t="str">
        <f t="shared" si="1"/>
        <v>정기후원 치킨</v>
      </c>
      <c r="K17" s="97" t="s">
        <v>144</v>
      </c>
      <c r="L17" s="95">
        <v>1</v>
      </c>
      <c r="M17" s="95" t="s">
        <v>130</v>
      </c>
      <c r="N17" s="98">
        <v>20000</v>
      </c>
      <c r="O17" s="95"/>
      <c r="P17" s="99" t="s">
        <v>135</v>
      </c>
      <c r="Q17" s="92" t="s">
        <v>145</v>
      </c>
      <c r="R17" s="1"/>
      <c r="S17" s="1"/>
      <c r="T17" s="1"/>
      <c r="U17" s="1"/>
      <c r="V17" s="1"/>
      <c r="W17" s="1"/>
      <c r="X17" s="1"/>
      <c r="Y17" s="1"/>
      <c r="Z17" s="1"/>
    </row>
    <row r="18" spans="1:26" ht="24.75" customHeight="1">
      <c r="A18" s="93">
        <v>14</v>
      </c>
      <c r="B18" s="94">
        <v>45512</v>
      </c>
      <c r="C18" s="85" t="s">
        <v>23</v>
      </c>
      <c r="D18" s="95" t="s">
        <v>127</v>
      </c>
      <c r="E18" s="95" t="s">
        <v>128</v>
      </c>
      <c r="F18" s="96"/>
      <c r="G18" s="86" t="s">
        <v>17</v>
      </c>
      <c r="H18" s="86" t="s">
        <v>17</v>
      </c>
      <c r="I18" s="88" t="str">
        <f t="shared" si="0"/>
        <v>쌍********</v>
      </c>
      <c r="J18" s="85" t="str">
        <f t="shared" si="1"/>
        <v>정기후원 소불고기</v>
      </c>
      <c r="K18" s="97" t="s">
        <v>146</v>
      </c>
      <c r="L18" s="95">
        <v>20</v>
      </c>
      <c r="M18" s="95" t="s">
        <v>147</v>
      </c>
      <c r="N18" s="98">
        <v>804600</v>
      </c>
      <c r="O18" s="95"/>
      <c r="P18" s="99" t="s">
        <v>135</v>
      </c>
      <c r="Q18" s="92" t="s">
        <v>148</v>
      </c>
      <c r="R18" s="1"/>
      <c r="S18" s="1"/>
      <c r="T18" s="1"/>
      <c r="U18" s="1"/>
      <c r="V18" s="1"/>
      <c r="W18" s="1"/>
      <c r="X18" s="1"/>
      <c r="Y18" s="1"/>
      <c r="Z18" s="1"/>
    </row>
    <row r="19" spans="1:26" ht="24.75" customHeight="1">
      <c r="A19" s="93">
        <v>15</v>
      </c>
      <c r="B19" s="94">
        <v>45512</v>
      </c>
      <c r="C19" s="85" t="s">
        <v>23</v>
      </c>
      <c r="D19" s="95" t="s">
        <v>127</v>
      </c>
      <c r="E19" s="95" t="s">
        <v>128</v>
      </c>
      <c r="F19" s="96"/>
      <c r="G19" s="86" t="s">
        <v>17</v>
      </c>
      <c r="H19" s="86" t="s">
        <v>17</v>
      </c>
      <c r="I19" s="88" t="str">
        <f t="shared" si="0"/>
        <v>파**********</v>
      </c>
      <c r="J19" s="85" t="str">
        <f t="shared" si="1"/>
        <v>정기후원 빵</v>
      </c>
      <c r="K19" s="97" t="s">
        <v>134</v>
      </c>
      <c r="L19" s="95">
        <v>4</v>
      </c>
      <c r="M19" s="95" t="s">
        <v>130</v>
      </c>
      <c r="N19" s="98">
        <v>24700</v>
      </c>
      <c r="O19" s="95"/>
      <c r="P19" s="99" t="s">
        <v>135</v>
      </c>
      <c r="Q19" s="92" t="s">
        <v>136</v>
      </c>
      <c r="R19" s="1"/>
      <c r="S19" s="1"/>
      <c r="T19" s="1"/>
      <c r="U19" s="1"/>
      <c r="V19" s="1"/>
      <c r="W19" s="1"/>
      <c r="X19" s="1"/>
      <c r="Y19" s="1"/>
      <c r="Z19" s="1"/>
    </row>
    <row r="20" spans="1:26" ht="24.75" customHeight="1">
      <c r="A20" s="93">
        <v>16</v>
      </c>
      <c r="B20" s="94">
        <v>45512</v>
      </c>
      <c r="C20" s="85" t="s">
        <v>23</v>
      </c>
      <c r="D20" s="95" t="s">
        <v>127</v>
      </c>
      <c r="E20" s="95" t="s">
        <v>128</v>
      </c>
      <c r="F20" s="96"/>
      <c r="G20" s="86" t="s">
        <v>17</v>
      </c>
      <c r="H20" s="86" t="s">
        <v>17</v>
      </c>
      <c r="I20" s="88" t="str">
        <f t="shared" si="0"/>
        <v>달*******</v>
      </c>
      <c r="J20" s="85" t="str">
        <f t="shared" si="1"/>
        <v>정기후원 빵</v>
      </c>
      <c r="K20" s="97" t="s">
        <v>134</v>
      </c>
      <c r="L20" s="95">
        <v>40</v>
      </c>
      <c r="M20" s="95" t="s">
        <v>130</v>
      </c>
      <c r="N20" s="98">
        <v>256800</v>
      </c>
      <c r="O20" s="95"/>
      <c r="P20" s="99" t="s">
        <v>135</v>
      </c>
      <c r="Q20" s="92" t="s">
        <v>137</v>
      </c>
      <c r="R20" s="1"/>
      <c r="S20" s="1"/>
      <c r="T20" s="1"/>
      <c r="U20" s="1"/>
      <c r="V20" s="1"/>
      <c r="W20" s="1"/>
      <c r="X20" s="1"/>
      <c r="Y20" s="1"/>
      <c r="Z20" s="1"/>
    </row>
    <row r="21" spans="1:26" ht="24.75" customHeight="1">
      <c r="A21" s="93">
        <v>17</v>
      </c>
      <c r="B21" s="94">
        <v>45512</v>
      </c>
      <c r="C21" s="85" t="s">
        <v>23</v>
      </c>
      <c r="D21" s="95" t="s">
        <v>127</v>
      </c>
      <c r="E21" s="95" t="s">
        <v>128</v>
      </c>
      <c r="F21" s="96"/>
      <c r="G21" s="86" t="s">
        <v>17</v>
      </c>
      <c r="H21" s="86" t="s">
        <v>17</v>
      </c>
      <c r="I21" s="88" t="str">
        <f t="shared" si="0"/>
        <v>박*****</v>
      </c>
      <c r="J21" s="85" t="str">
        <f t="shared" si="1"/>
        <v>정기후원 빵</v>
      </c>
      <c r="K21" s="97" t="s">
        <v>134</v>
      </c>
      <c r="L21" s="95">
        <v>21</v>
      </c>
      <c r="M21" s="95" t="s">
        <v>130</v>
      </c>
      <c r="N21" s="98">
        <v>147000</v>
      </c>
      <c r="O21" s="95"/>
      <c r="P21" s="99" t="s">
        <v>135</v>
      </c>
      <c r="Q21" s="92" t="s">
        <v>138</v>
      </c>
      <c r="R21" s="1"/>
      <c r="S21" s="1"/>
      <c r="T21" s="1"/>
      <c r="U21" s="1"/>
      <c r="V21" s="1"/>
      <c r="W21" s="1"/>
      <c r="X21" s="1"/>
      <c r="Y21" s="1"/>
      <c r="Z21" s="1"/>
    </row>
    <row r="22" spans="1:26" ht="24.75" customHeight="1">
      <c r="A22" s="93">
        <v>18</v>
      </c>
      <c r="B22" s="94">
        <v>45512</v>
      </c>
      <c r="C22" s="85" t="s">
        <v>23</v>
      </c>
      <c r="D22" s="95" t="s">
        <v>127</v>
      </c>
      <c r="E22" s="95" t="s">
        <v>128</v>
      </c>
      <c r="F22" s="96"/>
      <c r="G22" s="86" t="s">
        <v>17</v>
      </c>
      <c r="H22" s="86" t="s">
        <v>17</v>
      </c>
      <c r="I22" s="88" t="str">
        <f t="shared" si="0"/>
        <v>밀**********</v>
      </c>
      <c r="J22" s="85" t="str">
        <f t="shared" si="1"/>
        <v>정기후원 도시락</v>
      </c>
      <c r="K22" s="97" t="s">
        <v>149</v>
      </c>
      <c r="L22" s="95">
        <v>16</v>
      </c>
      <c r="M22" s="95" t="s">
        <v>140</v>
      </c>
      <c r="N22" s="98">
        <v>160000</v>
      </c>
      <c r="O22" s="95"/>
      <c r="P22" s="99" t="s">
        <v>135</v>
      </c>
      <c r="Q22" s="92" t="s">
        <v>150</v>
      </c>
      <c r="R22" s="1"/>
      <c r="S22" s="1"/>
      <c r="T22" s="1"/>
      <c r="U22" s="1"/>
      <c r="V22" s="1"/>
      <c r="W22" s="1"/>
      <c r="X22" s="1"/>
      <c r="Y22" s="1"/>
      <c r="Z22" s="1"/>
    </row>
    <row r="23" spans="1:26" ht="24.75" customHeight="1">
      <c r="A23" s="93">
        <v>19</v>
      </c>
      <c r="B23" s="94">
        <v>45513</v>
      </c>
      <c r="C23" s="85" t="s">
        <v>23</v>
      </c>
      <c r="D23" s="95" t="s">
        <v>127</v>
      </c>
      <c r="E23" s="95" t="s">
        <v>128</v>
      </c>
      <c r="F23" s="96"/>
      <c r="G23" s="86" t="s">
        <v>17</v>
      </c>
      <c r="H23" s="86" t="s">
        <v>17</v>
      </c>
      <c r="I23" s="88" t="str">
        <f t="shared" si="0"/>
        <v>달*******</v>
      </c>
      <c r="J23" s="85" t="str">
        <f t="shared" si="1"/>
        <v>정기후원 빵</v>
      </c>
      <c r="K23" s="97" t="s">
        <v>134</v>
      </c>
      <c r="L23" s="95">
        <v>73</v>
      </c>
      <c r="M23" s="95" t="s">
        <v>151</v>
      </c>
      <c r="N23" s="98">
        <v>438000</v>
      </c>
      <c r="O23" s="95"/>
      <c r="P23" s="99" t="s">
        <v>135</v>
      </c>
      <c r="Q23" s="92" t="s">
        <v>137</v>
      </c>
      <c r="R23" s="1"/>
      <c r="S23" s="1"/>
      <c r="T23" s="1"/>
      <c r="U23" s="1"/>
      <c r="V23" s="1"/>
      <c r="W23" s="1"/>
      <c r="X23" s="1"/>
      <c r="Y23" s="1"/>
      <c r="Z23" s="1"/>
    </row>
    <row r="24" spans="1:26" ht="24.75" customHeight="1">
      <c r="A24" s="93">
        <v>20</v>
      </c>
      <c r="B24" s="94">
        <v>45516</v>
      </c>
      <c r="C24" s="85" t="s">
        <v>23</v>
      </c>
      <c r="D24" s="95" t="s">
        <v>127</v>
      </c>
      <c r="E24" s="95" t="s">
        <v>128</v>
      </c>
      <c r="F24" s="96"/>
      <c r="G24" s="86" t="s">
        <v>17</v>
      </c>
      <c r="H24" s="86" t="s">
        <v>17</v>
      </c>
      <c r="I24" s="88" t="str">
        <f t="shared" si="0"/>
        <v>오****</v>
      </c>
      <c r="J24" s="85" t="str">
        <f t="shared" si="1"/>
        <v>정기후원 진라면봉지</v>
      </c>
      <c r="K24" s="97" t="s">
        <v>152</v>
      </c>
      <c r="L24" s="95">
        <v>240</v>
      </c>
      <c r="M24" s="95" t="s">
        <v>140</v>
      </c>
      <c r="N24" s="98">
        <v>807000</v>
      </c>
      <c r="O24" s="95"/>
      <c r="P24" s="99" t="s">
        <v>135</v>
      </c>
      <c r="Q24" s="92" t="s">
        <v>153</v>
      </c>
      <c r="R24" s="1"/>
      <c r="S24" s="1"/>
      <c r="T24" s="1"/>
      <c r="U24" s="1"/>
      <c r="V24" s="1"/>
      <c r="W24" s="1"/>
      <c r="X24" s="1"/>
      <c r="Y24" s="1"/>
      <c r="Z24" s="1"/>
    </row>
    <row r="25" spans="1:26" ht="24.75" customHeight="1">
      <c r="A25" s="93">
        <v>21</v>
      </c>
      <c r="B25" s="94">
        <v>45516</v>
      </c>
      <c r="C25" s="85" t="s">
        <v>23</v>
      </c>
      <c r="D25" s="95" t="s">
        <v>127</v>
      </c>
      <c r="E25" s="95" t="s">
        <v>128</v>
      </c>
      <c r="F25" s="96"/>
      <c r="G25" s="86" t="s">
        <v>17</v>
      </c>
      <c r="H25" s="86" t="s">
        <v>17</v>
      </c>
      <c r="I25" s="88" t="str">
        <f t="shared" si="0"/>
        <v>달*******</v>
      </c>
      <c r="J25" s="85" t="str">
        <f t="shared" si="1"/>
        <v>정기후원 빵</v>
      </c>
      <c r="K25" s="100" t="s">
        <v>134</v>
      </c>
      <c r="L25" s="95">
        <v>64</v>
      </c>
      <c r="M25" s="95" t="s">
        <v>130</v>
      </c>
      <c r="N25" s="98">
        <v>392000</v>
      </c>
      <c r="O25" s="95"/>
      <c r="P25" s="99" t="s">
        <v>135</v>
      </c>
      <c r="Q25" s="92" t="s">
        <v>137</v>
      </c>
      <c r="R25" s="1"/>
      <c r="S25" s="1"/>
      <c r="T25" s="1"/>
      <c r="U25" s="1"/>
      <c r="V25" s="1"/>
      <c r="W25" s="1"/>
      <c r="X25" s="1"/>
      <c r="Y25" s="1"/>
      <c r="Z25" s="1"/>
    </row>
    <row r="26" spans="1:26" ht="24.75" customHeight="1">
      <c r="A26" s="93">
        <v>22</v>
      </c>
      <c r="B26" s="94">
        <v>45517</v>
      </c>
      <c r="C26" s="85" t="s">
        <v>23</v>
      </c>
      <c r="D26" s="95" t="s">
        <v>127</v>
      </c>
      <c r="E26" s="95" t="s">
        <v>128</v>
      </c>
      <c r="F26" s="96"/>
      <c r="G26" s="86" t="s">
        <v>17</v>
      </c>
      <c r="H26" s="86" t="s">
        <v>17</v>
      </c>
      <c r="I26" s="88" t="str">
        <f t="shared" si="0"/>
        <v>파**********</v>
      </c>
      <c r="J26" s="85" t="str">
        <f t="shared" si="1"/>
        <v>정기후원 빵</v>
      </c>
      <c r="K26" s="100" t="s">
        <v>134</v>
      </c>
      <c r="L26" s="95">
        <v>10</v>
      </c>
      <c r="M26" s="95" t="s">
        <v>130</v>
      </c>
      <c r="N26" s="98">
        <v>57200</v>
      </c>
      <c r="O26" s="95"/>
      <c r="P26" s="99" t="s">
        <v>135</v>
      </c>
      <c r="Q26" s="92" t="s">
        <v>136</v>
      </c>
      <c r="R26" s="1"/>
      <c r="S26" s="1"/>
      <c r="T26" s="1"/>
      <c r="U26" s="1"/>
      <c r="V26" s="1"/>
      <c r="W26" s="1"/>
      <c r="X26" s="1"/>
      <c r="Y26" s="1"/>
      <c r="Z26" s="1"/>
    </row>
    <row r="27" spans="1:26" ht="24.75" customHeight="1">
      <c r="A27" s="93">
        <v>23</v>
      </c>
      <c r="B27" s="94">
        <v>45517</v>
      </c>
      <c r="C27" s="85" t="s">
        <v>23</v>
      </c>
      <c r="D27" s="95" t="s">
        <v>127</v>
      </c>
      <c r="E27" s="95" t="s">
        <v>128</v>
      </c>
      <c r="F27" s="96"/>
      <c r="G27" s="86" t="s">
        <v>17</v>
      </c>
      <c r="H27" s="86" t="s">
        <v>17</v>
      </c>
      <c r="I27" s="88" t="str">
        <f t="shared" si="0"/>
        <v>달*******</v>
      </c>
      <c r="J27" s="85" t="str">
        <f t="shared" si="1"/>
        <v>정기후원 빵</v>
      </c>
      <c r="K27" s="100" t="s">
        <v>134</v>
      </c>
      <c r="L27" s="95">
        <v>75</v>
      </c>
      <c r="M27" s="95" t="s">
        <v>130</v>
      </c>
      <c r="N27" s="98">
        <v>430800</v>
      </c>
      <c r="O27" s="95"/>
      <c r="P27" s="99" t="s">
        <v>135</v>
      </c>
      <c r="Q27" s="92" t="s">
        <v>137</v>
      </c>
      <c r="R27" s="1"/>
      <c r="S27" s="1"/>
      <c r="T27" s="1"/>
      <c r="U27" s="1"/>
      <c r="V27" s="1"/>
      <c r="W27" s="1"/>
      <c r="X27" s="1"/>
      <c r="Y27" s="1"/>
      <c r="Z27" s="1"/>
    </row>
    <row r="28" spans="1:26" ht="24.75" customHeight="1">
      <c r="A28" s="93">
        <v>24</v>
      </c>
      <c r="B28" s="94">
        <v>45518</v>
      </c>
      <c r="C28" s="85" t="s">
        <v>23</v>
      </c>
      <c r="D28" s="95" t="s">
        <v>127</v>
      </c>
      <c r="E28" s="95" t="s">
        <v>128</v>
      </c>
      <c r="F28" s="96"/>
      <c r="G28" s="86" t="s">
        <v>17</v>
      </c>
      <c r="H28" s="86" t="s">
        <v>17</v>
      </c>
      <c r="I28" s="88" t="str">
        <f t="shared" si="0"/>
        <v>맛******</v>
      </c>
      <c r="J28" s="85" t="str">
        <f t="shared" si="1"/>
        <v>정기후원 배추김치</v>
      </c>
      <c r="K28" s="100" t="s">
        <v>142</v>
      </c>
      <c r="L28" s="95">
        <v>6</v>
      </c>
      <c r="M28" s="95" t="s">
        <v>140</v>
      </c>
      <c r="N28" s="98">
        <v>150000</v>
      </c>
      <c r="O28" s="95"/>
      <c r="P28" s="99" t="s">
        <v>135</v>
      </c>
      <c r="Q28" s="92" t="s">
        <v>154</v>
      </c>
      <c r="R28" s="1"/>
      <c r="S28" s="1"/>
      <c r="T28" s="1"/>
      <c r="U28" s="1"/>
      <c r="V28" s="1"/>
      <c r="W28" s="1"/>
      <c r="X28" s="1"/>
      <c r="Y28" s="1"/>
      <c r="Z28" s="1"/>
    </row>
    <row r="29" spans="1:26" ht="24.75" customHeight="1">
      <c r="A29" s="93">
        <v>25</v>
      </c>
      <c r="B29" s="94">
        <v>45518</v>
      </c>
      <c r="C29" s="85" t="s">
        <v>23</v>
      </c>
      <c r="D29" s="95" t="s">
        <v>127</v>
      </c>
      <c r="E29" s="95" t="s">
        <v>128</v>
      </c>
      <c r="F29" s="96"/>
      <c r="G29" s="86" t="s">
        <v>17</v>
      </c>
      <c r="H29" s="86" t="s">
        <v>17</v>
      </c>
      <c r="I29" s="88" t="str">
        <f t="shared" si="0"/>
        <v>육******</v>
      </c>
      <c r="J29" s="85" t="str">
        <f t="shared" si="1"/>
        <v>정기후원 사골곰탕</v>
      </c>
      <c r="K29" s="100" t="s">
        <v>155</v>
      </c>
      <c r="L29" s="95">
        <v>10</v>
      </c>
      <c r="M29" s="95" t="s">
        <v>140</v>
      </c>
      <c r="N29" s="98">
        <v>110000</v>
      </c>
      <c r="O29" s="95"/>
      <c r="P29" s="99" t="s">
        <v>135</v>
      </c>
      <c r="Q29" s="92" t="s">
        <v>156</v>
      </c>
      <c r="R29" s="1"/>
      <c r="S29" s="1"/>
      <c r="T29" s="1"/>
      <c r="U29" s="1"/>
      <c r="V29" s="1"/>
      <c r="W29" s="1"/>
      <c r="X29" s="1"/>
      <c r="Y29" s="1"/>
      <c r="Z29" s="1"/>
    </row>
    <row r="30" spans="1:26" ht="24.75" customHeight="1">
      <c r="A30" s="93">
        <v>26</v>
      </c>
      <c r="B30" s="94">
        <v>45518</v>
      </c>
      <c r="C30" s="85" t="s">
        <v>23</v>
      </c>
      <c r="D30" s="95" t="s">
        <v>127</v>
      </c>
      <c r="E30" s="95" t="s">
        <v>128</v>
      </c>
      <c r="F30" s="96"/>
      <c r="G30" s="86" t="s">
        <v>17</v>
      </c>
      <c r="H30" s="86" t="s">
        <v>17</v>
      </c>
      <c r="I30" s="88" t="str">
        <f t="shared" si="0"/>
        <v>6****</v>
      </c>
      <c r="J30" s="85" t="str">
        <f t="shared" si="1"/>
        <v>정기후원 치킨</v>
      </c>
      <c r="K30" s="100" t="s">
        <v>144</v>
      </c>
      <c r="L30" s="95">
        <v>10</v>
      </c>
      <c r="M30" s="95" t="s">
        <v>130</v>
      </c>
      <c r="N30" s="98">
        <v>200000</v>
      </c>
      <c r="O30" s="95"/>
      <c r="P30" s="99" t="s">
        <v>135</v>
      </c>
      <c r="Q30" s="92" t="s">
        <v>157</v>
      </c>
      <c r="R30" s="1"/>
      <c r="S30" s="1"/>
      <c r="T30" s="1"/>
      <c r="U30" s="1"/>
      <c r="V30" s="1"/>
      <c r="W30" s="1"/>
      <c r="X30" s="1"/>
      <c r="Y30" s="1"/>
      <c r="Z30" s="1"/>
    </row>
    <row r="31" spans="1:26" ht="24.75" customHeight="1">
      <c r="A31" s="93">
        <v>27</v>
      </c>
      <c r="B31" s="94">
        <v>45518</v>
      </c>
      <c r="C31" s="85" t="s">
        <v>23</v>
      </c>
      <c r="D31" s="95" t="s">
        <v>127</v>
      </c>
      <c r="E31" s="95" t="s">
        <v>128</v>
      </c>
      <c r="F31" s="96"/>
      <c r="G31" s="86" t="s">
        <v>17</v>
      </c>
      <c r="H31" s="86" t="s">
        <v>17</v>
      </c>
      <c r="I31" s="88" t="str">
        <f t="shared" si="0"/>
        <v>사***</v>
      </c>
      <c r="J31" s="85" t="str">
        <f t="shared" si="1"/>
        <v>정기후원 치킨</v>
      </c>
      <c r="K31" s="100" t="s">
        <v>144</v>
      </c>
      <c r="L31" s="95">
        <v>1</v>
      </c>
      <c r="M31" s="95" t="s">
        <v>130</v>
      </c>
      <c r="N31" s="98">
        <v>20000</v>
      </c>
      <c r="O31" s="95"/>
      <c r="P31" s="99" t="s">
        <v>135</v>
      </c>
      <c r="Q31" s="92" t="s">
        <v>145</v>
      </c>
      <c r="R31" s="1"/>
      <c r="S31" s="1"/>
      <c r="T31" s="1"/>
      <c r="U31" s="1"/>
      <c r="V31" s="1"/>
      <c r="W31" s="1"/>
      <c r="X31" s="1"/>
      <c r="Y31" s="1"/>
      <c r="Z31" s="1"/>
    </row>
    <row r="32" spans="1:26" ht="24.75" customHeight="1">
      <c r="A32" s="93">
        <v>28</v>
      </c>
      <c r="B32" s="94">
        <v>45518</v>
      </c>
      <c r="C32" s="85" t="s">
        <v>23</v>
      </c>
      <c r="D32" s="95" t="s">
        <v>127</v>
      </c>
      <c r="E32" s="95" t="s">
        <v>128</v>
      </c>
      <c r="F32" s="96"/>
      <c r="G32" s="86" t="s">
        <v>17</v>
      </c>
      <c r="H32" s="86" t="s">
        <v>17</v>
      </c>
      <c r="I32" s="88" t="str">
        <f t="shared" si="0"/>
        <v>달*******</v>
      </c>
      <c r="J32" s="85" t="str">
        <f t="shared" si="1"/>
        <v>정기후원 빵</v>
      </c>
      <c r="K32" s="100" t="s">
        <v>134</v>
      </c>
      <c r="L32" s="95">
        <v>50</v>
      </c>
      <c r="M32" s="95" t="s">
        <v>130</v>
      </c>
      <c r="N32" s="98">
        <v>333400</v>
      </c>
      <c r="O32" s="95"/>
      <c r="P32" s="99" t="s">
        <v>135</v>
      </c>
      <c r="Q32" s="92" t="s">
        <v>137</v>
      </c>
      <c r="R32" s="1"/>
      <c r="S32" s="1"/>
      <c r="T32" s="1"/>
      <c r="U32" s="1"/>
      <c r="V32" s="1"/>
      <c r="W32" s="1"/>
      <c r="X32" s="1"/>
      <c r="Y32" s="1"/>
      <c r="Z32" s="1"/>
    </row>
    <row r="33" spans="1:26" ht="24.75" customHeight="1">
      <c r="A33" s="93">
        <v>29</v>
      </c>
      <c r="B33" s="94">
        <v>45520</v>
      </c>
      <c r="C33" s="85" t="s">
        <v>23</v>
      </c>
      <c r="D33" s="95" t="s">
        <v>127</v>
      </c>
      <c r="E33" s="95" t="s">
        <v>128</v>
      </c>
      <c r="F33" s="96"/>
      <c r="G33" s="86" t="s">
        <v>17</v>
      </c>
      <c r="H33" s="86" t="s">
        <v>17</v>
      </c>
      <c r="I33" s="88" t="str">
        <f t="shared" si="0"/>
        <v>파**********</v>
      </c>
      <c r="J33" s="85" t="str">
        <f t="shared" si="1"/>
        <v>정기후원 빵</v>
      </c>
      <c r="K33" s="100" t="s">
        <v>134</v>
      </c>
      <c r="L33" s="95">
        <v>2</v>
      </c>
      <c r="M33" s="95" t="s">
        <v>130</v>
      </c>
      <c r="N33" s="98">
        <v>8700</v>
      </c>
      <c r="O33" s="95"/>
      <c r="P33" s="99" t="s">
        <v>135</v>
      </c>
      <c r="Q33" s="92" t="s">
        <v>136</v>
      </c>
      <c r="R33" s="1"/>
      <c r="S33" s="1"/>
      <c r="T33" s="1"/>
      <c r="U33" s="1"/>
      <c r="V33" s="1"/>
      <c r="W33" s="1"/>
      <c r="X33" s="1"/>
      <c r="Y33" s="1"/>
      <c r="Z33" s="1"/>
    </row>
    <row r="34" spans="1:26" ht="24.75" customHeight="1">
      <c r="A34" s="93">
        <v>30</v>
      </c>
      <c r="B34" s="94">
        <v>45520</v>
      </c>
      <c r="C34" s="85" t="s">
        <v>23</v>
      </c>
      <c r="D34" s="95" t="s">
        <v>127</v>
      </c>
      <c r="E34" s="95" t="s">
        <v>128</v>
      </c>
      <c r="F34" s="96"/>
      <c r="G34" s="86" t="s">
        <v>17</v>
      </c>
      <c r="H34" s="86" t="s">
        <v>17</v>
      </c>
      <c r="I34" s="88" t="str">
        <f t="shared" si="0"/>
        <v>달*******</v>
      </c>
      <c r="J34" s="85" t="str">
        <f t="shared" si="1"/>
        <v>정기후원 빵</v>
      </c>
      <c r="K34" s="100" t="s">
        <v>134</v>
      </c>
      <c r="L34" s="95">
        <v>44</v>
      </c>
      <c r="M34" s="95" t="s">
        <v>140</v>
      </c>
      <c r="N34" s="98">
        <v>273460</v>
      </c>
      <c r="O34" s="95"/>
      <c r="P34" s="99" t="s">
        <v>135</v>
      </c>
      <c r="Q34" s="92" t="s">
        <v>137</v>
      </c>
      <c r="R34" s="1"/>
      <c r="S34" s="1"/>
      <c r="T34" s="1"/>
      <c r="U34" s="1"/>
      <c r="V34" s="1"/>
      <c r="W34" s="1"/>
      <c r="X34" s="1"/>
      <c r="Y34" s="1"/>
      <c r="Z34" s="1"/>
    </row>
    <row r="35" spans="1:26" ht="24.75" customHeight="1">
      <c r="A35" s="93">
        <v>31</v>
      </c>
      <c r="B35" s="94">
        <v>45520</v>
      </c>
      <c r="C35" s="85" t="s">
        <v>23</v>
      </c>
      <c r="D35" s="95" t="s">
        <v>127</v>
      </c>
      <c r="E35" s="95" t="s">
        <v>128</v>
      </c>
      <c r="F35" s="96"/>
      <c r="G35" s="86" t="s">
        <v>17</v>
      </c>
      <c r="H35" s="86" t="s">
        <v>17</v>
      </c>
      <c r="I35" s="88" t="str">
        <f t="shared" si="0"/>
        <v>박*****</v>
      </c>
      <c r="J35" s="85" t="str">
        <f t="shared" si="1"/>
        <v>정기후원 빵</v>
      </c>
      <c r="K35" s="100" t="s">
        <v>134</v>
      </c>
      <c r="L35" s="95">
        <v>35</v>
      </c>
      <c r="M35" s="95" t="s">
        <v>158</v>
      </c>
      <c r="N35" s="98">
        <v>238000</v>
      </c>
      <c r="O35" s="95"/>
      <c r="P35" s="99" t="s">
        <v>135</v>
      </c>
      <c r="Q35" s="92" t="s">
        <v>138</v>
      </c>
      <c r="R35" s="1"/>
      <c r="S35" s="1"/>
      <c r="T35" s="1"/>
      <c r="U35" s="1"/>
      <c r="V35" s="1"/>
      <c r="W35" s="1"/>
      <c r="X35" s="1"/>
      <c r="Y35" s="1"/>
      <c r="Z35" s="1"/>
    </row>
    <row r="36" spans="1:26" ht="24.75" customHeight="1">
      <c r="A36" s="93">
        <v>32</v>
      </c>
      <c r="B36" s="94">
        <v>45523</v>
      </c>
      <c r="C36" s="85" t="s">
        <v>23</v>
      </c>
      <c r="D36" s="95" t="s">
        <v>127</v>
      </c>
      <c r="E36" s="95" t="s">
        <v>128</v>
      </c>
      <c r="F36" s="96"/>
      <c r="G36" s="86" t="s">
        <v>17</v>
      </c>
      <c r="H36" s="86" t="s">
        <v>17</v>
      </c>
      <c r="I36" s="88" t="str">
        <f t="shared" si="0"/>
        <v>달*******</v>
      </c>
      <c r="J36" s="85" t="str">
        <f t="shared" si="1"/>
        <v>정기후원 빵</v>
      </c>
      <c r="K36" s="100" t="s">
        <v>134</v>
      </c>
      <c r="L36" s="95">
        <v>50</v>
      </c>
      <c r="M36" s="95" t="s">
        <v>130</v>
      </c>
      <c r="N36" s="98">
        <v>318100</v>
      </c>
      <c r="O36" s="95"/>
      <c r="P36" s="99" t="s">
        <v>135</v>
      </c>
      <c r="Q36" s="92" t="s">
        <v>137</v>
      </c>
      <c r="R36" s="1"/>
      <c r="S36" s="1"/>
      <c r="T36" s="1"/>
      <c r="U36" s="1"/>
      <c r="V36" s="1"/>
      <c r="W36" s="1"/>
      <c r="X36" s="1"/>
      <c r="Y36" s="1"/>
      <c r="Z36" s="1"/>
    </row>
    <row r="37" spans="1:26" ht="24.75" customHeight="1">
      <c r="A37" s="93">
        <v>33</v>
      </c>
      <c r="B37" s="94">
        <v>45523</v>
      </c>
      <c r="C37" s="85" t="s">
        <v>23</v>
      </c>
      <c r="D37" s="95" t="s">
        <v>127</v>
      </c>
      <c r="E37" s="95" t="s">
        <v>128</v>
      </c>
      <c r="F37" s="96"/>
      <c r="G37" s="86" t="s">
        <v>17</v>
      </c>
      <c r="H37" s="86" t="s">
        <v>17</v>
      </c>
      <c r="I37" s="88" t="str">
        <f t="shared" si="0"/>
        <v>영**</v>
      </c>
      <c r="J37" s="85" t="str">
        <f t="shared" si="1"/>
        <v>정기후원 쌀10kg</v>
      </c>
      <c r="K37" s="100" t="s">
        <v>159</v>
      </c>
      <c r="L37" s="95">
        <v>10</v>
      </c>
      <c r="M37" s="95" t="s">
        <v>160</v>
      </c>
      <c r="N37" s="98">
        <v>260000</v>
      </c>
      <c r="O37" s="95"/>
      <c r="P37" s="99" t="s">
        <v>135</v>
      </c>
      <c r="Q37" s="92" t="s">
        <v>161</v>
      </c>
      <c r="R37" s="1"/>
      <c r="S37" s="1"/>
      <c r="T37" s="1"/>
      <c r="U37" s="1"/>
      <c r="V37" s="1"/>
      <c r="W37" s="1"/>
      <c r="X37" s="1"/>
      <c r="Y37" s="1"/>
      <c r="Z37" s="1"/>
    </row>
    <row r="38" spans="1:26" ht="24.75" customHeight="1">
      <c r="A38" s="93">
        <v>34</v>
      </c>
      <c r="B38" s="94">
        <v>45524</v>
      </c>
      <c r="C38" s="85" t="s">
        <v>23</v>
      </c>
      <c r="D38" s="95" t="s">
        <v>127</v>
      </c>
      <c r="E38" s="95" t="s">
        <v>128</v>
      </c>
      <c r="F38" s="96"/>
      <c r="G38" s="86" t="s">
        <v>17</v>
      </c>
      <c r="H38" s="86" t="s">
        <v>17</v>
      </c>
      <c r="I38" s="88" t="str">
        <f t="shared" si="0"/>
        <v>달*******</v>
      </c>
      <c r="J38" s="85" t="str">
        <f t="shared" si="1"/>
        <v>정기후원 빵</v>
      </c>
      <c r="K38" s="100" t="s">
        <v>134</v>
      </c>
      <c r="L38" s="95">
        <v>50</v>
      </c>
      <c r="M38" s="95" t="s">
        <v>130</v>
      </c>
      <c r="N38" s="101">
        <v>420500</v>
      </c>
      <c r="O38" s="95"/>
      <c r="P38" s="99" t="s">
        <v>135</v>
      </c>
      <c r="Q38" s="92" t="s">
        <v>137</v>
      </c>
      <c r="R38" s="1"/>
      <c r="S38" s="1"/>
      <c r="T38" s="1"/>
      <c r="U38" s="1"/>
      <c r="V38" s="1"/>
      <c r="W38" s="1"/>
      <c r="X38" s="1"/>
      <c r="Y38" s="1"/>
      <c r="Z38" s="1"/>
    </row>
    <row r="39" spans="1:26" ht="24.75" customHeight="1">
      <c r="A39" s="93">
        <v>35</v>
      </c>
      <c r="B39" s="94">
        <v>45524</v>
      </c>
      <c r="C39" s="85" t="s">
        <v>23</v>
      </c>
      <c r="D39" s="95" t="s">
        <v>127</v>
      </c>
      <c r="E39" s="95" t="s">
        <v>128</v>
      </c>
      <c r="F39" s="96"/>
      <c r="G39" s="86" t="s">
        <v>17</v>
      </c>
      <c r="H39" s="86" t="s">
        <v>17</v>
      </c>
      <c r="I39" s="88" t="str">
        <f t="shared" si="0"/>
        <v>크*************</v>
      </c>
      <c r="J39" s="85" t="str">
        <f t="shared" si="1"/>
        <v>정기후원 세탁쿠폰</v>
      </c>
      <c r="K39" s="100" t="s">
        <v>162</v>
      </c>
      <c r="L39" s="95">
        <v>3</v>
      </c>
      <c r="M39" s="95" t="s">
        <v>130</v>
      </c>
      <c r="N39" s="101">
        <v>54000</v>
      </c>
      <c r="O39" s="95"/>
      <c r="P39" s="99" t="s">
        <v>135</v>
      </c>
      <c r="Q39" s="92" t="s">
        <v>163</v>
      </c>
      <c r="R39" s="1"/>
      <c r="S39" s="1"/>
      <c r="T39" s="1"/>
      <c r="U39" s="1"/>
      <c r="V39" s="1"/>
      <c r="W39" s="1"/>
      <c r="X39" s="1"/>
      <c r="Y39" s="1"/>
      <c r="Z39" s="1"/>
    </row>
    <row r="40" spans="1:26" ht="24.75" customHeight="1">
      <c r="A40" s="93">
        <v>36</v>
      </c>
      <c r="B40" s="94">
        <v>45525</v>
      </c>
      <c r="C40" s="85" t="s">
        <v>23</v>
      </c>
      <c r="D40" s="95" t="s">
        <v>127</v>
      </c>
      <c r="E40" s="95" t="s">
        <v>128</v>
      </c>
      <c r="F40" s="96"/>
      <c r="G40" s="86" t="s">
        <v>17</v>
      </c>
      <c r="H40" s="86" t="s">
        <v>17</v>
      </c>
      <c r="I40" s="88" t="str">
        <f t="shared" si="0"/>
        <v>끼***</v>
      </c>
      <c r="J40" s="85" t="str">
        <f t="shared" si="1"/>
        <v>정기후원 소불고기</v>
      </c>
      <c r="K40" s="100" t="s">
        <v>146</v>
      </c>
      <c r="L40" s="95">
        <v>50</v>
      </c>
      <c r="M40" s="95" t="s">
        <v>140</v>
      </c>
      <c r="N40" s="101">
        <v>900000</v>
      </c>
      <c r="O40" s="95"/>
      <c r="P40" s="99" t="s">
        <v>135</v>
      </c>
      <c r="Q40" s="92" t="s">
        <v>164</v>
      </c>
      <c r="R40" s="1"/>
      <c r="S40" s="1"/>
      <c r="T40" s="1"/>
      <c r="U40" s="1"/>
      <c r="V40" s="1"/>
      <c r="W40" s="1"/>
      <c r="X40" s="1"/>
      <c r="Y40" s="1"/>
      <c r="Z40" s="1"/>
    </row>
    <row r="41" spans="1:26" ht="24.75" customHeight="1">
      <c r="A41" s="93">
        <v>37</v>
      </c>
      <c r="B41" s="94">
        <v>45525</v>
      </c>
      <c r="C41" s="85" t="s">
        <v>23</v>
      </c>
      <c r="D41" s="95" t="s">
        <v>127</v>
      </c>
      <c r="E41" s="95" t="s">
        <v>128</v>
      </c>
      <c r="F41" s="96"/>
      <c r="G41" s="86" t="s">
        <v>17</v>
      </c>
      <c r="H41" s="86" t="s">
        <v>17</v>
      </c>
      <c r="I41" s="88" t="str">
        <f t="shared" si="0"/>
        <v>달*******</v>
      </c>
      <c r="J41" s="85" t="str">
        <f t="shared" si="1"/>
        <v>정기후원 빵</v>
      </c>
      <c r="K41" s="100" t="s">
        <v>134</v>
      </c>
      <c r="L41" s="95">
        <v>60</v>
      </c>
      <c r="M41" s="95" t="s">
        <v>130</v>
      </c>
      <c r="N41" s="101">
        <v>429000</v>
      </c>
      <c r="O41" s="95"/>
      <c r="P41" s="99" t="s">
        <v>135</v>
      </c>
      <c r="Q41" s="92" t="s">
        <v>137</v>
      </c>
      <c r="R41" s="1"/>
      <c r="S41" s="1"/>
      <c r="T41" s="1"/>
      <c r="U41" s="1"/>
      <c r="V41" s="1"/>
      <c r="W41" s="1"/>
      <c r="X41" s="1"/>
      <c r="Y41" s="1"/>
      <c r="Z41" s="1"/>
    </row>
    <row r="42" spans="1:26" ht="24.75" customHeight="1">
      <c r="A42" s="93">
        <v>38</v>
      </c>
      <c r="B42" s="94">
        <v>45525</v>
      </c>
      <c r="C42" s="85" t="s">
        <v>23</v>
      </c>
      <c r="D42" s="95" t="s">
        <v>127</v>
      </c>
      <c r="E42" s="95" t="s">
        <v>165</v>
      </c>
      <c r="F42" s="96"/>
      <c r="G42" s="86" t="s">
        <v>17</v>
      </c>
      <c r="H42" s="86" t="s">
        <v>17</v>
      </c>
      <c r="I42" s="88" t="str">
        <f t="shared" si="0"/>
        <v>사***</v>
      </c>
      <c r="J42" s="85" t="str">
        <f t="shared" si="1"/>
        <v>정기후원 치킨</v>
      </c>
      <c r="K42" s="100" t="s">
        <v>144</v>
      </c>
      <c r="L42" s="95">
        <v>1</v>
      </c>
      <c r="M42" s="95" t="s">
        <v>130</v>
      </c>
      <c r="N42" s="101">
        <v>20000</v>
      </c>
      <c r="O42" s="95"/>
      <c r="P42" s="99" t="s">
        <v>135</v>
      </c>
      <c r="Q42" s="92" t="s">
        <v>145</v>
      </c>
      <c r="R42" s="1"/>
      <c r="S42" s="1"/>
      <c r="T42" s="1"/>
      <c r="U42" s="1"/>
      <c r="V42" s="1"/>
      <c r="W42" s="1"/>
      <c r="X42" s="1"/>
      <c r="Y42" s="1"/>
      <c r="Z42" s="1"/>
    </row>
    <row r="43" spans="1:26" ht="24.75" customHeight="1">
      <c r="A43" s="93">
        <v>39</v>
      </c>
      <c r="B43" s="94">
        <v>45526</v>
      </c>
      <c r="C43" s="85" t="s">
        <v>23</v>
      </c>
      <c r="D43" s="95" t="s">
        <v>127</v>
      </c>
      <c r="E43" s="95" t="s">
        <v>128</v>
      </c>
      <c r="F43" s="96"/>
      <c r="G43" s="86" t="s">
        <v>17</v>
      </c>
      <c r="H43" s="86" t="s">
        <v>17</v>
      </c>
      <c r="I43" s="88" t="str">
        <f t="shared" si="0"/>
        <v>쌍********</v>
      </c>
      <c r="J43" s="85" t="str">
        <f t="shared" si="1"/>
        <v>정기후원 돼지불고기</v>
      </c>
      <c r="K43" s="100" t="s">
        <v>166</v>
      </c>
      <c r="L43" s="95">
        <v>20</v>
      </c>
      <c r="M43" s="95" t="s">
        <v>147</v>
      </c>
      <c r="N43" s="101">
        <v>280700</v>
      </c>
      <c r="O43" s="95"/>
      <c r="P43" s="99" t="s">
        <v>135</v>
      </c>
      <c r="Q43" s="92" t="s">
        <v>148</v>
      </c>
      <c r="R43" s="1"/>
      <c r="S43" s="1"/>
      <c r="T43" s="1"/>
      <c r="U43" s="1"/>
      <c r="V43" s="1"/>
      <c r="W43" s="1"/>
      <c r="X43" s="1"/>
      <c r="Y43" s="1"/>
      <c r="Z43" s="1"/>
    </row>
    <row r="44" spans="1:26" ht="24.75" customHeight="1">
      <c r="A44" s="93">
        <v>40</v>
      </c>
      <c r="B44" s="94">
        <v>45526</v>
      </c>
      <c r="C44" s="85" t="s">
        <v>23</v>
      </c>
      <c r="D44" s="95" t="s">
        <v>127</v>
      </c>
      <c r="E44" s="95" t="s">
        <v>128</v>
      </c>
      <c r="F44" s="96"/>
      <c r="G44" s="86" t="s">
        <v>17</v>
      </c>
      <c r="H44" s="86" t="s">
        <v>17</v>
      </c>
      <c r="I44" s="88" t="str">
        <f t="shared" si="0"/>
        <v>달*******</v>
      </c>
      <c r="J44" s="85" t="str">
        <f t="shared" si="1"/>
        <v>정기후원 빵</v>
      </c>
      <c r="K44" s="100" t="s">
        <v>134</v>
      </c>
      <c r="L44" s="95">
        <v>50</v>
      </c>
      <c r="M44" s="95" t="s">
        <v>130</v>
      </c>
      <c r="N44" s="101">
        <v>365500</v>
      </c>
      <c r="O44" s="95"/>
      <c r="P44" s="99" t="s">
        <v>135</v>
      </c>
      <c r="Q44" s="92" t="s">
        <v>137</v>
      </c>
      <c r="R44" s="1"/>
      <c r="S44" s="1"/>
      <c r="T44" s="1"/>
      <c r="U44" s="1"/>
      <c r="V44" s="1"/>
      <c r="W44" s="1"/>
      <c r="X44" s="1"/>
      <c r="Y44" s="1"/>
      <c r="Z44" s="1"/>
    </row>
    <row r="45" spans="1:26" ht="24.75" customHeight="1">
      <c r="A45" s="93">
        <v>41</v>
      </c>
      <c r="B45" s="94">
        <v>45526</v>
      </c>
      <c r="C45" s="85" t="s">
        <v>23</v>
      </c>
      <c r="D45" s="95" t="s">
        <v>127</v>
      </c>
      <c r="E45" s="95" t="s">
        <v>128</v>
      </c>
      <c r="F45" s="96"/>
      <c r="G45" s="86" t="s">
        <v>17</v>
      </c>
      <c r="H45" s="86" t="s">
        <v>17</v>
      </c>
      <c r="I45" s="88" t="str">
        <f t="shared" si="0"/>
        <v>박*****</v>
      </c>
      <c r="J45" s="85" t="str">
        <f t="shared" si="1"/>
        <v>정기후원 빵</v>
      </c>
      <c r="K45" s="100" t="s">
        <v>134</v>
      </c>
      <c r="L45" s="95">
        <v>30</v>
      </c>
      <c r="M45" s="95" t="s">
        <v>130</v>
      </c>
      <c r="N45" s="101">
        <v>171000</v>
      </c>
      <c r="O45" s="95"/>
      <c r="P45" s="99" t="s">
        <v>135</v>
      </c>
      <c r="Q45" s="92" t="s">
        <v>138</v>
      </c>
      <c r="R45" s="1"/>
      <c r="S45" s="1"/>
      <c r="T45" s="1"/>
      <c r="U45" s="1"/>
      <c r="V45" s="1"/>
      <c r="W45" s="1"/>
      <c r="X45" s="1"/>
      <c r="Y45" s="1"/>
      <c r="Z45" s="1"/>
    </row>
    <row r="46" spans="1:26" ht="24.75" customHeight="1">
      <c r="A46" s="93">
        <v>42</v>
      </c>
      <c r="B46" s="94">
        <v>45527</v>
      </c>
      <c r="C46" s="85" t="s">
        <v>23</v>
      </c>
      <c r="D46" s="95" t="s">
        <v>127</v>
      </c>
      <c r="E46" s="95" t="s">
        <v>128</v>
      </c>
      <c r="F46" s="96"/>
      <c r="G46" s="86" t="s">
        <v>17</v>
      </c>
      <c r="H46" s="86" t="s">
        <v>17</v>
      </c>
      <c r="I46" s="88" t="str">
        <f t="shared" si="0"/>
        <v>달*******</v>
      </c>
      <c r="J46" s="85" t="str">
        <f t="shared" si="1"/>
        <v>정기후원 빵</v>
      </c>
      <c r="K46" s="100" t="s">
        <v>134</v>
      </c>
      <c r="L46" s="95">
        <v>50</v>
      </c>
      <c r="M46" s="95" t="s">
        <v>130</v>
      </c>
      <c r="N46" s="101">
        <v>334000</v>
      </c>
      <c r="O46" s="95"/>
      <c r="P46" s="99" t="s">
        <v>135</v>
      </c>
      <c r="Q46" s="92" t="s">
        <v>137</v>
      </c>
      <c r="R46" s="1"/>
      <c r="S46" s="1"/>
      <c r="T46" s="1"/>
      <c r="U46" s="1"/>
      <c r="V46" s="1"/>
      <c r="W46" s="1"/>
      <c r="X46" s="1"/>
      <c r="Y46" s="1"/>
      <c r="Z46" s="1"/>
    </row>
    <row r="47" spans="1:26" ht="24.75" customHeight="1">
      <c r="A47" s="93">
        <v>43</v>
      </c>
      <c r="B47" s="94">
        <v>45527</v>
      </c>
      <c r="C47" s="85" t="s">
        <v>23</v>
      </c>
      <c r="D47" s="95" t="s">
        <v>127</v>
      </c>
      <c r="E47" s="95" t="s">
        <v>128</v>
      </c>
      <c r="F47" s="96"/>
      <c r="G47" s="86" t="s">
        <v>17</v>
      </c>
      <c r="H47" s="86" t="s">
        <v>17</v>
      </c>
      <c r="I47" s="88" t="str">
        <f t="shared" si="0"/>
        <v>이**</v>
      </c>
      <c r="J47" s="85" t="str">
        <f t="shared" si="1"/>
        <v>정기후원 생필품</v>
      </c>
      <c r="K47" s="100" t="s">
        <v>167</v>
      </c>
      <c r="L47" s="95">
        <v>10</v>
      </c>
      <c r="M47" s="95" t="s">
        <v>130</v>
      </c>
      <c r="N47" s="101">
        <v>461803</v>
      </c>
      <c r="O47" s="95"/>
      <c r="P47" s="99" t="s">
        <v>135</v>
      </c>
      <c r="Q47" s="92" t="s">
        <v>168</v>
      </c>
      <c r="R47" s="1"/>
      <c r="S47" s="1"/>
      <c r="T47" s="1"/>
      <c r="U47" s="1"/>
      <c r="V47" s="1"/>
      <c r="W47" s="1"/>
      <c r="X47" s="1"/>
      <c r="Y47" s="1"/>
      <c r="Z47" s="1"/>
    </row>
    <row r="48" spans="1:26" ht="24.75" customHeight="1">
      <c r="A48" s="93">
        <v>44</v>
      </c>
      <c r="B48" s="94">
        <v>45530</v>
      </c>
      <c r="C48" s="85" t="s">
        <v>23</v>
      </c>
      <c r="D48" s="95" t="s">
        <v>127</v>
      </c>
      <c r="E48" s="95" t="s">
        <v>128</v>
      </c>
      <c r="F48" s="96"/>
      <c r="G48" s="86" t="s">
        <v>17</v>
      </c>
      <c r="H48" s="86" t="s">
        <v>17</v>
      </c>
      <c r="I48" s="88" t="str">
        <f t="shared" si="0"/>
        <v>달*******</v>
      </c>
      <c r="J48" s="85" t="str">
        <f t="shared" si="1"/>
        <v>정기후원 빵</v>
      </c>
      <c r="K48" s="100" t="s">
        <v>134</v>
      </c>
      <c r="L48" s="95">
        <v>25</v>
      </c>
      <c r="M48" s="95" t="s">
        <v>130</v>
      </c>
      <c r="N48" s="101">
        <v>207500</v>
      </c>
      <c r="O48" s="95"/>
      <c r="P48" s="99" t="s">
        <v>135</v>
      </c>
      <c r="Q48" s="92" t="s">
        <v>137</v>
      </c>
      <c r="R48" s="1"/>
      <c r="S48" s="1"/>
      <c r="T48" s="1"/>
      <c r="U48" s="1"/>
      <c r="V48" s="1"/>
      <c r="W48" s="1"/>
      <c r="X48" s="1"/>
      <c r="Y48" s="1"/>
      <c r="Z48" s="1"/>
    </row>
    <row r="49" spans="1:26" ht="24.75" customHeight="1">
      <c r="A49" s="93">
        <v>45</v>
      </c>
      <c r="B49" s="94">
        <v>45531</v>
      </c>
      <c r="C49" s="85" t="s">
        <v>23</v>
      </c>
      <c r="D49" s="95" t="s">
        <v>127</v>
      </c>
      <c r="E49" s="95" t="s">
        <v>128</v>
      </c>
      <c r="F49" s="96"/>
      <c r="G49" s="86" t="s">
        <v>17</v>
      </c>
      <c r="H49" s="86" t="s">
        <v>17</v>
      </c>
      <c r="I49" s="88" t="str">
        <f t="shared" si="0"/>
        <v>파**********</v>
      </c>
      <c r="J49" s="85" t="str">
        <f t="shared" si="1"/>
        <v>정기후원 빵</v>
      </c>
      <c r="K49" s="100" t="s">
        <v>134</v>
      </c>
      <c r="L49" s="95">
        <v>20</v>
      </c>
      <c r="M49" s="95" t="s">
        <v>130</v>
      </c>
      <c r="N49" s="101">
        <v>98900</v>
      </c>
      <c r="O49" s="95"/>
      <c r="P49" s="99" t="s">
        <v>135</v>
      </c>
      <c r="Q49" s="92" t="s">
        <v>136</v>
      </c>
      <c r="R49" s="1"/>
      <c r="S49" s="1"/>
      <c r="T49" s="1"/>
      <c r="U49" s="1"/>
      <c r="V49" s="1"/>
      <c r="W49" s="1"/>
      <c r="X49" s="1"/>
      <c r="Y49" s="1"/>
      <c r="Z49" s="1"/>
    </row>
    <row r="50" spans="1:26" ht="24.75" customHeight="1">
      <c r="A50" s="93">
        <v>46</v>
      </c>
      <c r="B50" s="94">
        <v>45531</v>
      </c>
      <c r="C50" s="85" t="s">
        <v>23</v>
      </c>
      <c r="D50" s="95" t="s">
        <v>127</v>
      </c>
      <c r="E50" s="95" t="s">
        <v>128</v>
      </c>
      <c r="F50" s="96"/>
      <c r="G50" s="86" t="s">
        <v>17</v>
      </c>
      <c r="H50" s="86" t="s">
        <v>17</v>
      </c>
      <c r="I50" s="88" t="str">
        <f t="shared" si="0"/>
        <v>달*******</v>
      </c>
      <c r="J50" s="85" t="str">
        <f t="shared" si="1"/>
        <v>정기후원 빵</v>
      </c>
      <c r="K50" s="100" t="s">
        <v>134</v>
      </c>
      <c r="L50" s="95">
        <v>30</v>
      </c>
      <c r="M50" s="95" t="s">
        <v>130</v>
      </c>
      <c r="N50" s="101">
        <v>208500</v>
      </c>
      <c r="O50" s="95"/>
      <c r="P50" s="99" t="s">
        <v>135</v>
      </c>
      <c r="Q50" s="92" t="s">
        <v>137</v>
      </c>
      <c r="R50" s="1"/>
      <c r="S50" s="1"/>
      <c r="T50" s="1"/>
      <c r="U50" s="1"/>
      <c r="V50" s="1"/>
      <c r="W50" s="1"/>
      <c r="X50" s="1"/>
      <c r="Y50" s="1"/>
      <c r="Z50" s="1"/>
    </row>
    <row r="51" spans="1:26" ht="24.75" customHeight="1">
      <c r="A51" s="93">
        <v>47</v>
      </c>
      <c r="B51" s="94">
        <v>45532</v>
      </c>
      <c r="C51" s="85" t="s">
        <v>23</v>
      </c>
      <c r="D51" s="95" t="s">
        <v>127</v>
      </c>
      <c r="E51" s="95" t="s">
        <v>165</v>
      </c>
      <c r="F51" s="96"/>
      <c r="G51" s="86" t="s">
        <v>17</v>
      </c>
      <c r="H51" s="86" t="s">
        <v>17</v>
      </c>
      <c r="I51" s="88" t="str">
        <f t="shared" si="0"/>
        <v>b********</v>
      </c>
      <c r="J51" s="85" t="str">
        <f t="shared" si="1"/>
        <v>비정기후원 치킨</v>
      </c>
      <c r="K51" s="100" t="s">
        <v>144</v>
      </c>
      <c r="L51" s="95">
        <v>4</v>
      </c>
      <c r="M51" s="95" t="s">
        <v>130</v>
      </c>
      <c r="N51" s="101">
        <v>80000</v>
      </c>
      <c r="O51" s="95"/>
      <c r="P51" s="99" t="s">
        <v>131</v>
      </c>
      <c r="Q51" s="92" t="s">
        <v>169</v>
      </c>
      <c r="R51" s="1"/>
      <c r="S51" s="1"/>
      <c r="T51" s="1"/>
      <c r="U51" s="1"/>
      <c r="V51" s="1"/>
      <c r="W51" s="1"/>
      <c r="X51" s="1"/>
      <c r="Y51" s="1"/>
      <c r="Z51" s="1"/>
    </row>
    <row r="52" spans="1:26" ht="24.75" customHeight="1">
      <c r="A52" s="93">
        <v>48</v>
      </c>
      <c r="B52" s="94">
        <v>45532</v>
      </c>
      <c r="C52" s="85" t="s">
        <v>23</v>
      </c>
      <c r="D52" s="95" t="s">
        <v>127</v>
      </c>
      <c r="E52" s="95" t="s">
        <v>128</v>
      </c>
      <c r="F52" s="96"/>
      <c r="G52" s="86" t="s">
        <v>17</v>
      </c>
      <c r="H52" s="86" t="s">
        <v>17</v>
      </c>
      <c r="I52" s="88" t="str">
        <f t="shared" si="0"/>
        <v>b********</v>
      </c>
      <c r="J52" s="85" t="str">
        <f t="shared" si="1"/>
        <v>정기후원 치킨</v>
      </c>
      <c r="K52" s="100" t="s">
        <v>144</v>
      </c>
      <c r="L52" s="95">
        <v>2</v>
      </c>
      <c r="M52" s="95" t="s">
        <v>130</v>
      </c>
      <c r="N52" s="101">
        <v>40000</v>
      </c>
      <c r="O52" s="95"/>
      <c r="P52" s="99" t="s">
        <v>135</v>
      </c>
      <c r="Q52" s="92" t="s">
        <v>170</v>
      </c>
      <c r="R52" s="1"/>
      <c r="S52" s="1"/>
      <c r="T52" s="1"/>
      <c r="U52" s="1"/>
      <c r="V52" s="1"/>
      <c r="W52" s="1"/>
      <c r="X52" s="1"/>
      <c r="Y52" s="1"/>
      <c r="Z52" s="1"/>
    </row>
    <row r="53" spans="1:26" ht="24.75" customHeight="1">
      <c r="A53" s="93">
        <v>49</v>
      </c>
      <c r="B53" s="94">
        <v>45532</v>
      </c>
      <c r="C53" s="85" t="s">
        <v>23</v>
      </c>
      <c r="D53" s="95" t="s">
        <v>127</v>
      </c>
      <c r="E53" s="95" t="s">
        <v>128</v>
      </c>
      <c r="F53" s="96"/>
      <c r="G53" s="86" t="s">
        <v>17</v>
      </c>
      <c r="H53" s="86" t="s">
        <v>17</v>
      </c>
      <c r="I53" s="88" t="str">
        <f t="shared" si="0"/>
        <v>사***</v>
      </c>
      <c r="J53" s="85" t="str">
        <f t="shared" si="1"/>
        <v>정기후원 치킨</v>
      </c>
      <c r="K53" s="100" t="s">
        <v>144</v>
      </c>
      <c r="L53" s="95">
        <v>1</v>
      </c>
      <c r="M53" s="95" t="s">
        <v>130</v>
      </c>
      <c r="N53" s="101">
        <v>20000</v>
      </c>
      <c r="O53" s="95"/>
      <c r="P53" s="99" t="s">
        <v>135</v>
      </c>
      <c r="Q53" s="92" t="s">
        <v>145</v>
      </c>
      <c r="R53" s="1"/>
      <c r="S53" s="1"/>
      <c r="T53" s="1"/>
      <c r="U53" s="1"/>
      <c r="V53" s="1"/>
      <c r="W53" s="1"/>
      <c r="X53" s="1"/>
      <c r="Y53" s="1"/>
      <c r="Z53" s="1"/>
    </row>
    <row r="54" spans="1:26" ht="24.75" customHeight="1">
      <c r="A54" s="93">
        <v>50</v>
      </c>
      <c r="B54" s="94">
        <v>45532</v>
      </c>
      <c r="C54" s="85" t="s">
        <v>23</v>
      </c>
      <c r="D54" s="95" t="s">
        <v>127</v>
      </c>
      <c r="E54" s="95" t="s">
        <v>128</v>
      </c>
      <c r="F54" s="96"/>
      <c r="G54" s="86" t="s">
        <v>17</v>
      </c>
      <c r="H54" s="86" t="s">
        <v>17</v>
      </c>
      <c r="I54" s="88" t="str">
        <f t="shared" si="0"/>
        <v>달*******</v>
      </c>
      <c r="J54" s="85" t="str">
        <f t="shared" si="1"/>
        <v>정기후원 빵</v>
      </c>
      <c r="K54" s="100" t="s">
        <v>134</v>
      </c>
      <c r="L54" s="95">
        <v>10</v>
      </c>
      <c r="M54" s="95" t="s">
        <v>130</v>
      </c>
      <c r="N54" s="101">
        <v>50000</v>
      </c>
      <c r="O54" s="95"/>
      <c r="P54" s="99" t="s">
        <v>135</v>
      </c>
      <c r="Q54" s="92" t="s">
        <v>137</v>
      </c>
      <c r="R54" s="1"/>
      <c r="S54" s="1"/>
      <c r="T54" s="1"/>
      <c r="U54" s="1"/>
      <c r="V54" s="1"/>
      <c r="W54" s="1"/>
      <c r="X54" s="1"/>
      <c r="Y54" s="1"/>
      <c r="Z54" s="1"/>
    </row>
    <row r="55" spans="1:26" ht="24.75" customHeight="1">
      <c r="A55" s="93">
        <v>51</v>
      </c>
      <c r="B55" s="94">
        <v>45532</v>
      </c>
      <c r="C55" s="85" t="s">
        <v>23</v>
      </c>
      <c r="D55" s="95" t="s">
        <v>127</v>
      </c>
      <c r="E55" s="95" t="s">
        <v>128</v>
      </c>
      <c r="F55" s="96"/>
      <c r="G55" s="86" t="s">
        <v>17</v>
      </c>
      <c r="H55" s="86" t="s">
        <v>17</v>
      </c>
      <c r="I55" s="88" t="str">
        <f t="shared" si="0"/>
        <v>함*****</v>
      </c>
      <c r="J55" s="85" t="str">
        <f t="shared" si="1"/>
        <v>비정기후원 대형롤휴지</v>
      </c>
      <c r="K55" s="100" t="s">
        <v>171</v>
      </c>
      <c r="L55" s="95">
        <v>20</v>
      </c>
      <c r="M55" s="95" t="s">
        <v>172</v>
      </c>
      <c r="N55" s="101">
        <v>600000</v>
      </c>
      <c r="O55" s="95"/>
      <c r="P55" s="99" t="s">
        <v>131</v>
      </c>
      <c r="Q55" s="92" t="s">
        <v>173</v>
      </c>
      <c r="R55" s="1"/>
      <c r="S55" s="1"/>
      <c r="T55" s="1"/>
      <c r="U55" s="1"/>
      <c r="V55" s="1"/>
      <c r="W55" s="1"/>
      <c r="X55" s="1"/>
      <c r="Y55" s="1"/>
      <c r="Z55" s="1"/>
    </row>
    <row r="56" spans="1:26" ht="24.75" customHeight="1">
      <c r="A56" s="93">
        <v>52</v>
      </c>
      <c r="B56" s="94">
        <v>45532</v>
      </c>
      <c r="C56" s="85" t="s">
        <v>23</v>
      </c>
      <c r="D56" s="95" t="s">
        <v>127</v>
      </c>
      <c r="E56" s="95" t="s">
        <v>128</v>
      </c>
      <c r="F56" s="96"/>
      <c r="G56" s="86" t="s">
        <v>17</v>
      </c>
      <c r="H56" s="86" t="s">
        <v>17</v>
      </c>
      <c r="I56" s="88" t="str">
        <f t="shared" si="0"/>
        <v>함*****</v>
      </c>
      <c r="J56" s="85" t="str">
        <f t="shared" si="1"/>
        <v>비정기후원 핸드타월</v>
      </c>
      <c r="K56" s="100" t="s">
        <v>174</v>
      </c>
      <c r="L56" s="95">
        <v>20</v>
      </c>
      <c r="M56" s="95" t="s">
        <v>172</v>
      </c>
      <c r="N56" s="101">
        <v>600000</v>
      </c>
      <c r="O56" s="95"/>
      <c r="P56" s="99" t="s">
        <v>131</v>
      </c>
      <c r="Q56" s="92" t="s">
        <v>175</v>
      </c>
      <c r="R56" s="1"/>
      <c r="S56" s="1"/>
      <c r="T56" s="1"/>
      <c r="U56" s="1"/>
      <c r="V56" s="1"/>
      <c r="W56" s="1"/>
      <c r="X56" s="1"/>
      <c r="Y56" s="1"/>
      <c r="Z56" s="1"/>
    </row>
    <row r="57" spans="1:26" ht="24.75" customHeight="1">
      <c r="A57" s="93">
        <v>53</v>
      </c>
      <c r="B57" s="94">
        <v>45533</v>
      </c>
      <c r="C57" s="85" t="s">
        <v>23</v>
      </c>
      <c r="D57" s="95" t="s">
        <v>127</v>
      </c>
      <c r="E57" s="95" t="s">
        <v>128</v>
      </c>
      <c r="F57" s="96"/>
      <c r="G57" s="86" t="s">
        <v>17</v>
      </c>
      <c r="H57" s="86" t="s">
        <v>17</v>
      </c>
      <c r="I57" s="88" t="str">
        <f t="shared" si="0"/>
        <v>달*******</v>
      </c>
      <c r="J57" s="85" t="str">
        <f t="shared" si="1"/>
        <v>정기후원 빵</v>
      </c>
      <c r="K57" s="100" t="s">
        <v>134</v>
      </c>
      <c r="L57" s="95">
        <v>15</v>
      </c>
      <c r="M57" s="95" t="s">
        <v>130</v>
      </c>
      <c r="N57" s="101">
        <v>106500</v>
      </c>
      <c r="O57" s="95"/>
      <c r="P57" s="99" t="s">
        <v>135</v>
      </c>
      <c r="Q57" s="92" t="s">
        <v>137</v>
      </c>
      <c r="R57" s="1"/>
      <c r="S57" s="1"/>
      <c r="T57" s="1"/>
      <c r="U57" s="1"/>
      <c r="V57" s="1"/>
      <c r="W57" s="1"/>
      <c r="X57" s="1"/>
      <c r="Y57" s="1"/>
      <c r="Z57" s="1"/>
    </row>
    <row r="58" spans="1:26" ht="24.75" customHeight="1">
      <c r="A58" s="93">
        <v>54</v>
      </c>
      <c r="B58" s="94">
        <v>45533</v>
      </c>
      <c r="C58" s="85" t="s">
        <v>23</v>
      </c>
      <c r="D58" s="95" t="s">
        <v>127</v>
      </c>
      <c r="E58" s="95" t="s">
        <v>128</v>
      </c>
      <c r="F58" s="96"/>
      <c r="G58" s="86" t="s">
        <v>17</v>
      </c>
      <c r="H58" s="86" t="s">
        <v>17</v>
      </c>
      <c r="I58" s="88" t="str">
        <f t="shared" si="0"/>
        <v>파**********</v>
      </c>
      <c r="J58" s="85" t="str">
        <f t="shared" si="1"/>
        <v>정기후원 빵</v>
      </c>
      <c r="K58" s="100" t="s">
        <v>134</v>
      </c>
      <c r="L58" s="95">
        <v>5</v>
      </c>
      <c r="M58" s="95" t="s">
        <v>130</v>
      </c>
      <c r="N58" s="101">
        <v>27200</v>
      </c>
      <c r="O58" s="95"/>
      <c r="P58" s="99" t="s">
        <v>135</v>
      </c>
      <c r="Q58" s="92" t="s">
        <v>136</v>
      </c>
      <c r="R58" s="1"/>
      <c r="S58" s="1"/>
      <c r="T58" s="1"/>
      <c r="U58" s="1"/>
      <c r="V58" s="1"/>
      <c r="W58" s="1"/>
      <c r="X58" s="1"/>
      <c r="Y58" s="1"/>
      <c r="Z58" s="1"/>
    </row>
    <row r="59" spans="1:26" ht="24.75" customHeight="1">
      <c r="A59" s="93">
        <v>55</v>
      </c>
      <c r="B59" s="94">
        <v>45533</v>
      </c>
      <c r="C59" s="85" t="s">
        <v>23</v>
      </c>
      <c r="D59" s="95" t="s">
        <v>127</v>
      </c>
      <c r="E59" s="95" t="s">
        <v>128</v>
      </c>
      <c r="F59" s="96"/>
      <c r="G59" s="86" t="s">
        <v>17</v>
      </c>
      <c r="H59" s="86" t="s">
        <v>17</v>
      </c>
      <c r="I59" s="88" t="str">
        <f t="shared" si="0"/>
        <v>박*****</v>
      </c>
      <c r="J59" s="85" t="str">
        <f t="shared" si="1"/>
        <v>정기후원 빵</v>
      </c>
      <c r="K59" s="100" t="s">
        <v>134</v>
      </c>
      <c r="L59" s="95">
        <v>20</v>
      </c>
      <c r="M59" s="95" t="s">
        <v>130</v>
      </c>
      <c r="N59" s="101">
        <v>129000</v>
      </c>
      <c r="O59" s="95"/>
      <c r="P59" s="99" t="s">
        <v>135</v>
      </c>
      <c r="Q59" s="92" t="s">
        <v>138</v>
      </c>
      <c r="R59" s="1"/>
      <c r="S59" s="1"/>
      <c r="T59" s="1"/>
      <c r="U59" s="1"/>
      <c r="V59" s="1"/>
      <c r="W59" s="1"/>
      <c r="X59" s="1"/>
      <c r="Y59" s="1"/>
      <c r="Z59" s="1"/>
    </row>
    <row r="60" spans="1:26" ht="24.75" customHeight="1">
      <c r="A60" s="93">
        <v>56</v>
      </c>
      <c r="B60" s="94">
        <v>45534</v>
      </c>
      <c r="C60" s="85" t="s">
        <v>23</v>
      </c>
      <c r="D60" s="95" t="s">
        <v>127</v>
      </c>
      <c r="E60" s="95" t="s">
        <v>128</v>
      </c>
      <c r="F60" s="96"/>
      <c r="G60" s="86" t="s">
        <v>17</v>
      </c>
      <c r="H60" s="86" t="s">
        <v>17</v>
      </c>
      <c r="I60" s="88" t="str">
        <f t="shared" si="0"/>
        <v>달*******</v>
      </c>
      <c r="J60" s="85" t="str">
        <f t="shared" si="1"/>
        <v>정기후원 빵</v>
      </c>
      <c r="K60" s="100" t="s">
        <v>134</v>
      </c>
      <c r="L60" s="95">
        <v>10</v>
      </c>
      <c r="M60" s="95" t="s">
        <v>130</v>
      </c>
      <c r="N60" s="101">
        <v>71000</v>
      </c>
      <c r="O60" s="95"/>
      <c r="P60" s="99" t="s">
        <v>135</v>
      </c>
      <c r="Q60" s="92" t="s">
        <v>137</v>
      </c>
      <c r="R60" s="1"/>
      <c r="S60" s="1"/>
      <c r="T60" s="1"/>
      <c r="U60" s="1"/>
      <c r="V60" s="1"/>
      <c r="W60" s="1"/>
      <c r="X60" s="1"/>
      <c r="Y60" s="1"/>
      <c r="Z60" s="1"/>
    </row>
    <row r="61" spans="1:26" ht="24.75" customHeight="1">
      <c r="A61" s="93">
        <v>57</v>
      </c>
      <c r="B61" s="94">
        <v>45534</v>
      </c>
      <c r="C61" s="85" t="s">
        <v>23</v>
      </c>
      <c r="D61" s="95" t="s">
        <v>127</v>
      </c>
      <c r="E61" s="95" t="s">
        <v>128</v>
      </c>
      <c r="F61" s="96"/>
      <c r="G61" s="86" t="s">
        <v>17</v>
      </c>
      <c r="H61" s="86" t="s">
        <v>17</v>
      </c>
      <c r="I61" s="88" t="str">
        <f t="shared" si="0"/>
        <v>한***</v>
      </c>
      <c r="J61" s="85" t="str">
        <f t="shared" si="1"/>
        <v>정기후원 쌀10kg</v>
      </c>
      <c r="K61" s="100" t="s">
        <v>159</v>
      </c>
      <c r="L61" s="95">
        <v>5</v>
      </c>
      <c r="M61" s="95" t="s">
        <v>160</v>
      </c>
      <c r="N61" s="101">
        <v>250000</v>
      </c>
      <c r="O61" s="95"/>
      <c r="P61" s="99" t="s">
        <v>135</v>
      </c>
      <c r="Q61" s="92" t="s">
        <v>176</v>
      </c>
      <c r="R61" s="1"/>
      <c r="S61" s="1"/>
      <c r="T61" s="1"/>
      <c r="U61" s="1"/>
      <c r="V61" s="1"/>
      <c r="W61" s="1"/>
      <c r="X61" s="1"/>
      <c r="Y61" s="1"/>
      <c r="Z61" s="1"/>
    </row>
    <row r="62" spans="1:26" ht="24.75" customHeight="1">
      <c r="A62" s="102" t="str">
        <v/>
      </c>
      <c r="B62" s="103"/>
      <c r="C62" s="147" t="s">
        <v>54</v>
      </c>
      <c r="D62" s="148"/>
      <c r="E62" s="148"/>
      <c r="F62" s="148"/>
      <c r="G62" s="148"/>
      <c r="H62" s="148"/>
      <c r="I62" s="148"/>
      <c r="J62" s="148"/>
      <c r="K62" s="148"/>
      <c r="L62" s="148"/>
      <c r="M62" s="149"/>
      <c r="N62" s="104">
        <f>SUM(N5:N61)</f>
        <v>16038463</v>
      </c>
      <c r="O62" s="105"/>
      <c r="P62" s="106"/>
      <c r="Q62" s="81"/>
    </row>
    <row r="63" spans="1:26" ht="12.5">
      <c r="A63" s="107" t="str">
        <v/>
      </c>
    </row>
    <row r="64" spans="1:26" ht="12.5">
      <c r="A64" s="107" t="str">
        <v/>
      </c>
    </row>
    <row r="65" spans="1:6" ht="12.5">
      <c r="A65" s="107" t="str">
        <v/>
      </c>
    </row>
    <row r="66" spans="1:6" ht="12.5">
      <c r="A66" s="107" t="str">
        <v/>
      </c>
      <c r="F66" s="108"/>
    </row>
    <row r="67" spans="1:6" ht="12.5">
      <c r="A67" s="107" t="str">
        <v/>
      </c>
    </row>
    <row r="68" spans="1:6" ht="12.5">
      <c r="A68" s="107" t="str">
        <v/>
      </c>
    </row>
    <row r="69" spans="1:6" ht="12.5">
      <c r="A69" s="107" t="str">
        <v/>
      </c>
    </row>
    <row r="70" spans="1:6" ht="12.5">
      <c r="A70" s="107" t="str">
        <v/>
      </c>
    </row>
    <row r="71" spans="1:6" ht="12.5">
      <c r="A71" s="107" t="str">
        <v/>
      </c>
    </row>
    <row r="72" spans="1:6" ht="12.5">
      <c r="A72" s="107" t="str">
        <v/>
      </c>
    </row>
    <row r="73" spans="1:6" ht="12.5">
      <c r="A73" s="107" t="str">
        <v/>
      </c>
    </row>
    <row r="74" spans="1:6" ht="12.5">
      <c r="A74" s="107" t="str">
        <v/>
      </c>
    </row>
    <row r="75" spans="1:6" ht="12.5">
      <c r="A75" s="107" t="str">
        <v/>
      </c>
    </row>
    <row r="76" spans="1:6" ht="12.5">
      <c r="A76" s="107" t="str">
        <v/>
      </c>
    </row>
    <row r="77" spans="1:6" ht="12.5">
      <c r="A77" s="107" t="str">
        <v/>
      </c>
    </row>
    <row r="78" spans="1:6" ht="12.5">
      <c r="A78" s="107" t="str">
        <v/>
      </c>
    </row>
    <row r="79" spans="1:6" ht="12.5">
      <c r="A79" s="107" t="str">
        <v/>
      </c>
    </row>
    <row r="80" spans="1:6" ht="12.5">
      <c r="A80" s="107" t="str">
        <v/>
      </c>
    </row>
    <row r="81" spans="1:1" ht="12.5">
      <c r="A81" s="107" t="str">
        <v/>
      </c>
    </row>
    <row r="82" spans="1:1" ht="12.5">
      <c r="A82" s="107" t="str">
        <v/>
      </c>
    </row>
    <row r="83" spans="1:1" ht="12.5">
      <c r="A83" s="107" t="str">
        <v/>
      </c>
    </row>
    <row r="84" spans="1:1" ht="12.5">
      <c r="A84" s="107" t="str">
        <v/>
      </c>
    </row>
    <row r="85" spans="1:1" ht="12.5">
      <c r="A85" s="107" t="str">
        <v/>
      </c>
    </row>
    <row r="86" spans="1:1" ht="12.5">
      <c r="A86" s="107" t="str">
        <v/>
      </c>
    </row>
    <row r="87" spans="1:1" ht="12.5">
      <c r="A87" s="107" t="str">
        <v/>
      </c>
    </row>
    <row r="88" spans="1:1" ht="12.5">
      <c r="A88" s="107" t="str">
        <v/>
      </c>
    </row>
    <row r="89" spans="1:1" ht="12.5">
      <c r="A89" s="107" t="str">
        <v/>
      </c>
    </row>
    <row r="90" spans="1:1" ht="12.5">
      <c r="A90" s="107" t="str">
        <v/>
      </c>
    </row>
    <row r="91" spans="1:1" ht="12.5">
      <c r="A91" s="107" t="str">
        <v/>
      </c>
    </row>
    <row r="92" spans="1:1" ht="12.5">
      <c r="A92" s="107" t="str">
        <v/>
      </c>
    </row>
    <row r="93" spans="1:1" ht="12.5">
      <c r="A93" s="107" t="str">
        <v/>
      </c>
    </row>
    <row r="94" spans="1:1" ht="12.5">
      <c r="A94" s="107" t="str">
        <v/>
      </c>
    </row>
    <row r="95" spans="1:1" ht="12.5">
      <c r="A95" s="107" t="str">
        <v/>
      </c>
    </row>
    <row r="96" spans="1:1" ht="12.5">
      <c r="A96" s="107" t="str">
        <v/>
      </c>
    </row>
    <row r="97" spans="1:1" ht="12.5">
      <c r="A97" s="107" t="str">
        <v/>
      </c>
    </row>
    <row r="98" spans="1:1" ht="12.5">
      <c r="A98" s="107" t="str">
        <v/>
      </c>
    </row>
    <row r="99" spans="1:1" ht="12.5">
      <c r="A99" s="107" t="str">
        <v/>
      </c>
    </row>
    <row r="100" spans="1:1" ht="12.5">
      <c r="A100" s="107" t="str">
        <v/>
      </c>
    </row>
    <row r="101" spans="1:1" ht="12.5">
      <c r="A101" s="107" t="str">
        <v/>
      </c>
    </row>
    <row r="102" spans="1:1" ht="12.5">
      <c r="A102" s="107" t="str">
        <v/>
      </c>
    </row>
    <row r="103" spans="1:1" ht="12.5">
      <c r="A103" s="107" t="str">
        <v/>
      </c>
    </row>
    <row r="104" spans="1:1" ht="12.5">
      <c r="A104" s="107" t="str">
        <v/>
      </c>
    </row>
    <row r="105" spans="1:1" ht="12.5">
      <c r="A105" s="107" t="str">
        <v/>
      </c>
    </row>
    <row r="106" spans="1:1" ht="12.5">
      <c r="A106" s="107" t="str">
        <v/>
      </c>
    </row>
    <row r="107" spans="1:1" ht="12.5">
      <c r="A107" s="107" t="str">
        <v/>
      </c>
    </row>
    <row r="108" spans="1:1" ht="12.5">
      <c r="A108" s="107" t="str">
        <v/>
      </c>
    </row>
    <row r="109" spans="1:1" ht="12.5">
      <c r="A109" s="107" t="str">
        <v/>
      </c>
    </row>
    <row r="110" spans="1:1" ht="12.5">
      <c r="A110" s="107" t="str">
        <v/>
      </c>
    </row>
    <row r="111" spans="1:1" ht="12.5">
      <c r="A111" s="107" t="str">
        <v/>
      </c>
    </row>
    <row r="112" spans="1:1" ht="12.5">
      <c r="A112" s="107" t="str">
        <v/>
      </c>
    </row>
    <row r="113" spans="1:1" ht="12.5">
      <c r="A113" s="107" t="str">
        <v/>
      </c>
    </row>
    <row r="114" spans="1:1" ht="12.5">
      <c r="A114" s="107" t="str">
        <v/>
      </c>
    </row>
    <row r="115" spans="1:1" ht="12.5">
      <c r="A115" s="107" t="str">
        <v/>
      </c>
    </row>
    <row r="116" spans="1:1" ht="12.5">
      <c r="A116" s="107" t="str">
        <v/>
      </c>
    </row>
    <row r="117" spans="1:1" ht="12.5">
      <c r="A117" s="107" t="str">
        <v/>
      </c>
    </row>
    <row r="118" spans="1:1" ht="12.5">
      <c r="A118" s="107" t="str">
        <v/>
      </c>
    </row>
    <row r="119" spans="1:1" ht="12.5">
      <c r="A119" s="107" t="str">
        <v/>
      </c>
    </row>
    <row r="120" spans="1:1" ht="12.5">
      <c r="A120" s="107" t="str">
        <v/>
      </c>
    </row>
    <row r="121" spans="1:1" ht="12.5">
      <c r="A121" s="107" t="str">
        <v/>
      </c>
    </row>
    <row r="122" spans="1:1" ht="12.5">
      <c r="A122" s="107" t="str">
        <v/>
      </c>
    </row>
    <row r="123" spans="1:1" ht="12.5">
      <c r="A123" s="107" t="str">
        <v/>
      </c>
    </row>
    <row r="124" spans="1:1" ht="12.5">
      <c r="A124" s="107" t="str">
        <v/>
      </c>
    </row>
    <row r="125" spans="1:1" ht="12.5">
      <c r="A125" s="107" t="str">
        <v/>
      </c>
    </row>
    <row r="126" spans="1:1" ht="12.5">
      <c r="A126" s="107" t="str">
        <v/>
      </c>
    </row>
    <row r="127" spans="1:1" ht="12.5">
      <c r="A127" s="107" t="str">
        <v/>
      </c>
    </row>
    <row r="128" spans="1:1" ht="12.5">
      <c r="A128" s="107" t="str">
        <v/>
      </c>
    </row>
    <row r="129" spans="1:1" ht="12.5">
      <c r="A129" s="107" t="str">
        <v/>
      </c>
    </row>
    <row r="130" spans="1:1" ht="12.5">
      <c r="A130" s="107" t="str">
        <v/>
      </c>
    </row>
    <row r="131" spans="1:1" ht="12.5">
      <c r="A131" s="107" t="str">
        <v/>
      </c>
    </row>
    <row r="132" spans="1:1" ht="12.5">
      <c r="A132" s="107" t="str">
        <v/>
      </c>
    </row>
    <row r="133" spans="1:1" ht="12.5">
      <c r="A133" s="107" t="str">
        <v/>
      </c>
    </row>
    <row r="134" spans="1:1" ht="12.5">
      <c r="A134" s="107" t="str">
        <v/>
      </c>
    </row>
    <row r="135" spans="1:1" ht="12.5">
      <c r="A135" s="107" t="str">
        <v/>
      </c>
    </row>
    <row r="136" spans="1:1" ht="12.5">
      <c r="A136" s="107" t="str">
        <v/>
      </c>
    </row>
    <row r="137" spans="1:1" ht="12.5">
      <c r="A137" s="107" t="str">
        <v/>
      </c>
    </row>
    <row r="138" spans="1:1" ht="12.5">
      <c r="A138" s="107" t="str">
        <v/>
      </c>
    </row>
    <row r="139" spans="1:1" ht="12.5">
      <c r="A139" s="107" t="str">
        <v/>
      </c>
    </row>
    <row r="140" spans="1:1" ht="12.5">
      <c r="A140" s="107" t="str">
        <v/>
      </c>
    </row>
    <row r="141" spans="1:1" ht="12.5">
      <c r="A141" s="107" t="str">
        <v/>
      </c>
    </row>
    <row r="142" spans="1:1" ht="12.5">
      <c r="A142" s="107" t="str">
        <v/>
      </c>
    </row>
    <row r="143" spans="1:1" ht="12.5">
      <c r="A143" s="107" t="str">
        <v/>
      </c>
    </row>
    <row r="144" spans="1:1" ht="12.5">
      <c r="A144" s="107" t="str">
        <v/>
      </c>
    </row>
    <row r="145" spans="1:1" ht="12.5">
      <c r="A145" s="107" t="str">
        <v/>
      </c>
    </row>
    <row r="146" spans="1:1" ht="12.5">
      <c r="A146" s="107" t="str">
        <v/>
      </c>
    </row>
    <row r="147" spans="1:1" ht="12.5">
      <c r="A147" s="107" t="str">
        <v/>
      </c>
    </row>
    <row r="148" spans="1:1" ht="12.5">
      <c r="A148" s="107" t="str">
        <v/>
      </c>
    </row>
    <row r="149" spans="1:1" ht="12.5">
      <c r="A149" s="107" t="str">
        <v/>
      </c>
    </row>
    <row r="150" spans="1:1" ht="12.5">
      <c r="A150" s="107" t="str">
        <v/>
      </c>
    </row>
    <row r="151" spans="1:1" ht="12.5">
      <c r="A151" s="107" t="str">
        <v/>
      </c>
    </row>
    <row r="152" spans="1:1" ht="12.5">
      <c r="A152" s="107" t="str">
        <v/>
      </c>
    </row>
    <row r="153" spans="1:1" ht="12.5">
      <c r="A153" s="107" t="str">
        <v/>
      </c>
    </row>
    <row r="154" spans="1:1" ht="12.5">
      <c r="A154" s="107" t="str">
        <v/>
      </c>
    </row>
    <row r="155" spans="1:1" ht="12.5">
      <c r="A155" s="107" t="str">
        <v/>
      </c>
    </row>
    <row r="156" spans="1:1" ht="12.5">
      <c r="A156" s="107" t="str">
        <v/>
      </c>
    </row>
    <row r="157" spans="1:1" ht="12.5">
      <c r="A157" s="107" t="str">
        <v/>
      </c>
    </row>
    <row r="158" spans="1:1" ht="12.5">
      <c r="A158" s="107" t="str">
        <v/>
      </c>
    </row>
    <row r="159" spans="1:1" ht="12.5">
      <c r="A159" s="107" t="str">
        <v/>
      </c>
    </row>
    <row r="160" spans="1:1" ht="12.5">
      <c r="A160" s="107" t="str">
        <v/>
      </c>
    </row>
    <row r="161" spans="1:1" ht="12.5">
      <c r="A161" s="107" t="str">
        <v/>
      </c>
    </row>
    <row r="162" spans="1:1" ht="12.5">
      <c r="A162" s="107" t="str">
        <v/>
      </c>
    </row>
    <row r="163" spans="1:1" ht="12.5">
      <c r="A163" s="107" t="str">
        <v/>
      </c>
    </row>
    <row r="164" spans="1:1" ht="12.5">
      <c r="A164" s="107" t="str">
        <v/>
      </c>
    </row>
    <row r="165" spans="1:1" ht="12.5">
      <c r="A165" s="107" t="str">
        <v/>
      </c>
    </row>
    <row r="166" spans="1:1" ht="12.5">
      <c r="A166" s="107" t="str">
        <v/>
      </c>
    </row>
    <row r="167" spans="1:1" ht="12.5">
      <c r="A167" s="107" t="str">
        <v/>
      </c>
    </row>
    <row r="168" spans="1:1" ht="12.5">
      <c r="A168" s="107" t="str">
        <v/>
      </c>
    </row>
    <row r="169" spans="1:1" ht="12.5">
      <c r="A169" s="107" t="str">
        <v/>
      </c>
    </row>
    <row r="170" spans="1:1" ht="12.5">
      <c r="A170" s="107" t="str">
        <v/>
      </c>
    </row>
    <row r="171" spans="1:1" ht="12.5">
      <c r="A171" s="107" t="str">
        <v/>
      </c>
    </row>
    <row r="172" spans="1:1" ht="12.5">
      <c r="A172" s="107" t="str">
        <v/>
      </c>
    </row>
    <row r="173" spans="1:1" ht="12.5">
      <c r="A173" s="107" t="str">
        <v/>
      </c>
    </row>
    <row r="174" spans="1:1" ht="12.5">
      <c r="A174" s="107" t="str">
        <v/>
      </c>
    </row>
    <row r="175" spans="1:1" ht="12.5">
      <c r="A175" s="107" t="str">
        <v/>
      </c>
    </row>
    <row r="176" spans="1:1" ht="12.5">
      <c r="A176" s="107" t="str">
        <v/>
      </c>
    </row>
    <row r="177" spans="1:1" ht="12.5">
      <c r="A177" s="107" t="str">
        <v/>
      </c>
    </row>
    <row r="178" spans="1:1" ht="12.5">
      <c r="A178" s="107" t="str">
        <v/>
      </c>
    </row>
    <row r="179" spans="1:1" ht="12.5">
      <c r="A179" s="107" t="str">
        <v/>
      </c>
    </row>
    <row r="180" spans="1:1" ht="12.5">
      <c r="A180" s="107" t="str">
        <v/>
      </c>
    </row>
    <row r="181" spans="1:1" ht="12.5">
      <c r="A181" s="107" t="str">
        <v/>
      </c>
    </row>
    <row r="182" spans="1:1" ht="12.5">
      <c r="A182" s="107" t="str">
        <v/>
      </c>
    </row>
    <row r="183" spans="1:1" ht="12.5">
      <c r="A183" s="107" t="str">
        <v/>
      </c>
    </row>
    <row r="184" spans="1:1" ht="12.5">
      <c r="A184" s="107" t="str">
        <v/>
      </c>
    </row>
    <row r="185" spans="1:1" ht="12.5">
      <c r="A185" s="107" t="str">
        <v/>
      </c>
    </row>
    <row r="186" spans="1:1" ht="12.5">
      <c r="A186" s="107" t="str">
        <v/>
      </c>
    </row>
    <row r="187" spans="1:1" ht="12.5">
      <c r="A187" s="107" t="str">
        <v/>
      </c>
    </row>
    <row r="188" spans="1:1" ht="12.5">
      <c r="A188" s="107" t="str">
        <v/>
      </c>
    </row>
    <row r="189" spans="1:1" ht="12.5">
      <c r="A189" s="107" t="str">
        <v/>
      </c>
    </row>
    <row r="190" spans="1:1" ht="12.5">
      <c r="A190" s="107" t="str">
        <v/>
      </c>
    </row>
    <row r="191" spans="1:1" ht="12.5">
      <c r="A191" s="107" t="str">
        <v/>
      </c>
    </row>
    <row r="192" spans="1:1" ht="12.5">
      <c r="A192" s="107" t="str">
        <v/>
      </c>
    </row>
    <row r="193" spans="1:1" ht="12.5">
      <c r="A193" s="107" t="str">
        <v/>
      </c>
    </row>
    <row r="194" spans="1:1" ht="12.5">
      <c r="A194" s="107" t="str">
        <v/>
      </c>
    </row>
    <row r="195" spans="1:1" ht="12.5">
      <c r="A195" s="107" t="str">
        <v/>
      </c>
    </row>
    <row r="196" spans="1:1" ht="12.5">
      <c r="A196" s="107" t="str">
        <v/>
      </c>
    </row>
    <row r="197" spans="1:1" ht="12.5">
      <c r="A197" s="107" t="str">
        <v/>
      </c>
    </row>
    <row r="198" spans="1:1" ht="12.5">
      <c r="A198" s="107" t="str">
        <v/>
      </c>
    </row>
    <row r="199" spans="1:1" ht="12.5">
      <c r="A199" s="107" t="str">
        <v/>
      </c>
    </row>
    <row r="200" spans="1:1" ht="12.5">
      <c r="A200" s="107" t="str">
        <v/>
      </c>
    </row>
    <row r="201" spans="1:1" ht="12.5">
      <c r="A201" s="107" t="str">
        <v/>
      </c>
    </row>
    <row r="202" spans="1:1" ht="12.5">
      <c r="A202" s="107" t="str">
        <v/>
      </c>
    </row>
    <row r="203" spans="1:1" ht="12.5">
      <c r="A203" s="107" t="str">
        <v/>
      </c>
    </row>
    <row r="204" spans="1:1" ht="12.5">
      <c r="A204" s="107" t="str">
        <v/>
      </c>
    </row>
    <row r="205" spans="1:1" ht="12.5">
      <c r="A205" s="107" t="str">
        <v/>
      </c>
    </row>
    <row r="206" spans="1:1" ht="12.5">
      <c r="A206" s="107" t="str">
        <v/>
      </c>
    </row>
    <row r="207" spans="1:1" ht="12.5">
      <c r="A207" s="107" t="str">
        <v/>
      </c>
    </row>
    <row r="208" spans="1:1" ht="12.5">
      <c r="A208" s="107" t="str">
        <v/>
      </c>
    </row>
    <row r="209" spans="1:1" ht="12.5">
      <c r="A209" s="107" t="str">
        <v/>
      </c>
    </row>
    <row r="210" spans="1:1" ht="12.5">
      <c r="A210" s="107" t="str">
        <v/>
      </c>
    </row>
    <row r="211" spans="1:1" ht="12.5">
      <c r="A211" s="107" t="str">
        <v/>
      </c>
    </row>
    <row r="212" spans="1:1" ht="12.5">
      <c r="A212" s="107" t="str">
        <v/>
      </c>
    </row>
    <row r="213" spans="1:1" ht="12.5">
      <c r="A213" s="107" t="str">
        <v/>
      </c>
    </row>
    <row r="214" spans="1:1" ht="12.5">
      <c r="A214" s="107" t="str">
        <v/>
      </c>
    </row>
    <row r="215" spans="1:1" ht="12.5">
      <c r="A215" s="107" t="str">
        <v/>
      </c>
    </row>
    <row r="216" spans="1:1" ht="12.5">
      <c r="A216" s="107" t="str">
        <v/>
      </c>
    </row>
    <row r="217" spans="1:1" ht="12.5">
      <c r="A217" s="107" t="str">
        <v/>
      </c>
    </row>
    <row r="218" spans="1:1" ht="12.5">
      <c r="A218" s="107" t="str">
        <v/>
      </c>
    </row>
    <row r="219" spans="1:1" ht="12.5">
      <c r="A219" s="107" t="str">
        <v/>
      </c>
    </row>
    <row r="220" spans="1:1" ht="12.5">
      <c r="A220" s="107" t="str">
        <v/>
      </c>
    </row>
    <row r="221" spans="1:1" ht="12.5">
      <c r="A221" s="107" t="str">
        <v/>
      </c>
    </row>
    <row r="222" spans="1:1" ht="12.5">
      <c r="A222" s="107" t="str">
        <v/>
      </c>
    </row>
    <row r="223" spans="1:1" ht="12.5">
      <c r="A223" s="107" t="str">
        <v/>
      </c>
    </row>
    <row r="224" spans="1:1" ht="12.5">
      <c r="A224" s="107" t="str">
        <v/>
      </c>
    </row>
    <row r="225" spans="1:1" ht="12.5">
      <c r="A225" s="107" t="str">
        <v/>
      </c>
    </row>
    <row r="226" spans="1:1" ht="12.5">
      <c r="A226" s="107" t="str">
        <v/>
      </c>
    </row>
    <row r="227" spans="1:1" ht="12.5">
      <c r="A227" s="107" t="str">
        <v/>
      </c>
    </row>
    <row r="228" spans="1:1" ht="12.5">
      <c r="A228" s="107" t="str">
        <v/>
      </c>
    </row>
    <row r="229" spans="1:1" ht="12.5">
      <c r="A229" s="107" t="str">
        <v/>
      </c>
    </row>
    <row r="230" spans="1:1" ht="12.5">
      <c r="A230" s="107" t="str">
        <v/>
      </c>
    </row>
    <row r="231" spans="1:1" ht="12.5">
      <c r="A231" s="107" t="str">
        <v/>
      </c>
    </row>
    <row r="232" spans="1:1" ht="12.5">
      <c r="A232" s="107" t="str">
        <v/>
      </c>
    </row>
    <row r="233" spans="1:1" ht="12.5">
      <c r="A233" s="107" t="str">
        <v/>
      </c>
    </row>
    <row r="234" spans="1:1" ht="12.5">
      <c r="A234" s="107" t="str">
        <v/>
      </c>
    </row>
    <row r="235" spans="1:1" ht="12.5">
      <c r="A235" s="107" t="str">
        <v/>
      </c>
    </row>
    <row r="236" spans="1:1" ht="12.5">
      <c r="A236" s="107" t="str">
        <v/>
      </c>
    </row>
    <row r="237" spans="1:1" ht="12.5">
      <c r="A237" s="107" t="str">
        <v/>
      </c>
    </row>
    <row r="238" spans="1:1" ht="12.5">
      <c r="A238" s="107" t="str">
        <v/>
      </c>
    </row>
    <row r="239" spans="1:1" ht="12.5">
      <c r="A239" s="107" t="str">
        <v/>
      </c>
    </row>
    <row r="240" spans="1:1" ht="12.5">
      <c r="A240" s="107" t="str">
        <v/>
      </c>
    </row>
    <row r="241" spans="1:1" ht="12.5">
      <c r="A241" s="107" t="str">
        <v/>
      </c>
    </row>
    <row r="242" spans="1:1" ht="12.5">
      <c r="A242" s="107" t="str">
        <v/>
      </c>
    </row>
    <row r="243" spans="1:1" ht="12.5">
      <c r="A243" s="107" t="str">
        <v/>
      </c>
    </row>
    <row r="244" spans="1:1" ht="12.5">
      <c r="A244" s="107" t="str">
        <v/>
      </c>
    </row>
    <row r="245" spans="1:1" ht="12.5">
      <c r="A245" s="107" t="str">
        <v/>
      </c>
    </row>
    <row r="246" spans="1:1" ht="12.5">
      <c r="A246" s="107" t="str">
        <v/>
      </c>
    </row>
    <row r="247" spans="1:1" ht="12.5">
      <c r="A247" s="107" t="str">
        <v/>
      </c>
    </row>
    <row r="248" spans="1:1" ht="12.5">
      <c r="A248" s="107" t="str">
        <v/>
      </c>
    </row>
    <row r="249" spans="1:1" ht="12.5">
      <c r="A249" s="107" t="str">
        <v/>
      </c>
    </row>
    <row r="250" spans="1:1" ht="12.5">
      <c r="A250" s="107" t="str">
        <v/>
      </c>
    </row>
    <row r="251" spans="1:1" ht="12.5">
      <c r="A251" s="107" t="str">
        <v/>
      </c>
    </row>
    <row r="252" spans="1:1" ht="12.5">
      <c r="A252" s="107" t="str">
        <v/>
      </c>
    </row>
    <row r="253" spans="1:1" ht="12.5">
      <c r="A253" s="107" t="str">
        <v/>
      </c>
    </row>
    <row r="254" spans="1:1" ht="12.5">
      <c r="A254" s="107" t="str">
        <v/>
      </c>
    </row>
    <row r="255" spans="1:1" ht="12.5">
      <c r="A255" s="107" t="str">
        <v/>
      </c>
    </row>
    <row r="256" spans="1:1" ht="12.5">
      <c r="A256" s="107" t="str">
        <v/>
      </c>
    </row>
    <row r="257" spans="1:1" ht="12.5">
      <c r="A257" s="107" t="str">
        <v/>
      </c>
    </row>
    <row r="258" spans="1:1" ht="12.5">
      <c r="A258" s="107" t="str">
        <v/>
      </c>
    </row>
    <row r="259" spans="1:1" ht="12.5">
      <c r="A259" s="107" t="str">
        <v/>
      </c>
    </row>
    <row r="260" spans="1:1" ht="12.5">
      <c r="A260" s="107" t="str">
        <v/>
      </c>
    </row>
    <row r="261" spans="1:1" ht="12.5">
      <c r="A261" s="107" t="str">
        <v/>
      </c>
    </row>
    <row r="262" spans="1:1" ht="12.5">
      <c r="A262" s="107" t="str">
        <v/>
      </c>
    </row>
    <row r="263" spans="1:1" ht="12.5">
      <c r="A263" s="107" t="str">
        <v/>
      </c>
    </row>
    <row r="264" spans="1:1" ht="12.5">
      <c r="A264" s="107" t="str">
        <v/>
      </c>
    </row>
    <row r="265" spans="1:1" ht="12.5">
      <c r="A265" s="107" t="str">
        <v/>
      </c>
    </row>
    <row r="266" spans="1:1" ht="12.5">
      <c r="A266" s="107" t="str">
        <v/>
      </c>
    </row>
    <row r="267" spans="1:1" ht="12.5">
      <c r="A267" s="107" t="str">
        <v/>
      </c>
    </row>
    <row r="268" spans="1:1" ht="12.5">
      <c r="A268" s="107" t="str">
        <v/>
      </c>
    </row>
    <row r="269" spans="1:1" ht="12.5">
      <c r="A269" s="107" t="str">
        <v/>
      </c>
    </row>
    <row r="270" spans="1:1" ht="12.5">
      <c r="A270" s="107" t="str">
        <v/>
      </c>
    </row>
    <row r="271" spans="1:1" ht="12.5">
      <c r="A271" s="107" t="str">
        <v/>
      </c>
    </row>
    <row r="272" spans="1:1" ht="12.5">
      <c r="A272" s="107" t="str">
        <v/>
      </c>
    </row>
    <row r="273" spans="1:1" ht="12.5">
      <c r="A273" s="107" t="str">
        <v/>
      </c>
    </row>
    <row r="274" spans="1:1" ht="12.5">
      <c r="A274" s="107" t="str">
        <v/>
      </c>
    </row>
    <row r="275" spans="1:1" ht="12.5">
      <c r="A275" s="107" t="str">
        <v/>
      </c>
    </row>
    <row r="276" spans="1:1" ht="12.5">
      <c r="A276" s="107" t="str">
        <v/>
      </c>
    </row>
    <row r="277" spans="1:1" ht="12.5">
      <c r="A277" s="107" t="str">
        <v/>
      </c>
    </row>
    <row r="278" spans="1:1" ht="12.5">
      <c r="A278" s="107" t="str">
        <v/>
      </c>
    </row>
    <row r="279" spans="1:1" ht="12.5">
      <c r="A279" s="107" t="str">
        <v/>
      </c>
    </row>
    <row r="280" spans="1:1" ht="12.5">
      <c r="A280" s="107" t="str">
        <v/>
      </c>
    </row>
    <row r="281" spans="1:1" ht="12.5">
      <c r="A281" s="107" t="str">
        <v/>
      </c>
    </row>
    <row r="282" spans="1:1" ht="12.5">
      <c r="A282" s="107" t="str">
        <v/>
      </c>
    </row>
    <row r="283" spans="1:1" ht="12.5">
      <c r="A283" s="107" t="str">
        <v/>
      </c>
    </row>
    <row r="284" spans="1:1" ht="12.5">
      <c r="A284" s="107" t="str">
        <v/>
      </c>
    </row>
    <row r="285" spans="1:1" ht="12.5">
      <c r="A285" s="107" t="str">
        <v/>
      </c>
    </row>
    <row r="286" spans="1:1" ht="12.5">
      <c r="A286" s="107" t="str">
        <v/>
      </c>
    </row>
    <row r="287" spans="1:1" ht="12.5">
      <c r="A287" s="107" t="str">
        <v/>
      </c>
    </row>
    <row r="288" spans="1:1" ht="12.5">
      <c r="A288" s="107" t="str">
        <v/>
      </c>
    </row>
    <row r="289" spans="1:1" ht="12.5">
      <c r="A289" s="107" t="str">
        <v/>
      </c>
    </row>
    <row r="290" spans="1:1" ht="12.5">
      <c r="A290" s="107" t="str">
        <v/>
      </c>
    </row>
    <row r="291" spans="1:1" ht="12.5">
      <c r="A291" s="107" t="str">
        <v/>
      </c>
    </row>
    <row r="292" spans="1:1" ht="12.5">
      <c r="A292" s="107" t="str">
        <v/>
      </c>
    </row>
    <row r="293" spans="1:1" ht="12.5">
      <c r="A293" s="107" t="str">
        <v/>
      </c>
    </row>
    <row r="294" spans="1:1" ht="12.5">
      <c r="A294" s="107" t="str">
        <v/>
      </c>
    </row>
    <row r="295" spans="1:1" ht="12.5">
      <c r="A295" s="107" t="str">
        <v/>
      </c>
    </row>
    <row r="296" spans="1:1" ht="12.5">
      <c r="A296" s="107" t="str">
        <v/>
      </c>
    </row>
    <row r="297" spans="1:1" ht="12.5">
      <c r="A297" s="107" t="str">
        <v/>
      </c>
    </row>
    <row r="298" spans="1:1" ht="12.5">
      <c r="A298" s="107" t="str">
        <v/>
      </c>
    </row>
    <row r="299" spans="1:1" ht="12.5">
      <c r="A299" s="107" t="str">
        <v/>
      </c>
    </row>
    <row r="300" spans="1:1" ht="12.5">
      <c r="A300" s="107" t="str">
        <v/>
      </c>
    </row>
    <row r="301" spans="1:1" ht="12.5">
      <c r="A301" s="107" t="str">
        <v/>
      </c>
    </row>
    <row r="302" spans="1:1" ht="12.5">
      <c r="A302" s="107" t="str">
        <v/>
      </c>
    </row>
    <row r="303" spans="1:1" ht="12.5">
      <c r="A303" s="107" t="str">
        <v/>
      </c>
    </row>
    <row r="304" spans="1:1" ht="12.5">
      <c r="A304" s="107" t="str">
        <v/>
      </c>
    </row>
    <row r="305" spans="1:1" ht="12.5">
      <c r="A305" s="107" t="str">
        <v/>
      </c>
    </row>
    <row r="306" spans="1:1" ht="12.5">
      <c r="A306" s="107" t="str">
        <v/>
      </c>
    </row>
    <row r="307" spans="1:1" ht="12.5">
      <c r="A307" s="107" t="str">
        <v/>
      </c>
    </row>
    <row r="308" spans="1:1" ht="12.5">
      <c r="A308" s="107" t="str">
        <v/>
      </c>
    </row>
    <row r="309" spans="1:1" ht="12.5">
      <c r="A309" s="107" t="str">
        <v/>
      </c>
    </row>
    <row r="310" spans="1:1" ht="12.5">
      <c r="A310" s="107" t="str">
        <v/>
      </c>
    </row>
    <row r="311" spans="1:1" ht="12.5">
      <c r="A311" s="107" t="str">
        <v/>
      </c>
    </row>
    <row r="312" spans="1:1" ht="12.5">
      <c r="A312" s="107" t="str">
        <v/>
      </c>
    </row>
    <row r="313" spans="1:1" ht="12.5">
      <c r="A313" s="107" t="str">
        <v/>
      </c>
    </row>
    <row r="314" spans="1:1" ht="12.5">
      <c r="A314" s="107" t="str">
        <v/>
      </c>
    </row>
    <row r="315" spans="1:1" ht="12.5">
      <c r="A315" s="107" t="str">
        <v/>
      </c>
    </row>
    <row r="316" spans="1:1" ht="12.5">
      <c r="A316" s="107" t="str">
        <v/>
      </c>
    </row>
    <row r="317" spans="1:1" ht="12.5">
      <c r="A317" s="107" t="str">
        <v/>
      </c>
    </row>
    <row r="318" spans="1:1" ht="12.5">
      <c r="A318" s="107" t="str">
        <v/>
      </c>
    </row>
    <row r="319" spans="1:1" ht="12.5">
      <c r="A319" s="107" t="str">
        <v/>
      </c>
    </row>
    <row r="320" spans="1:1" ht="12.5">
      <c r="A320" s="107" t="str">
        <v/>
      </c>
    </row>
    <row r="321" spans="1:1" ht="12.5">
      <c r="A321" s="107" t="str">
        <v/>
      </c>
    </row>
    <row r="322" spans="1:1" ht="12.5">
      <c r="A322" s="107" t="str">
        <v/>
      </c>
    </row>
    <row r="323" spans="1:1" ht="12.5">
      <c r="A323" s="107" t="str">
        <v/>
      </c>
    </row>
    <row r="324" spans="1:1" ht="12.5">
      <c r="A324" s="107" t="str">
        <v/>
      </c>
    </row>
    <row r="325" spans="1:1" ht="12.5">
      <c r="A325" s="107" t="str">
        <v/>
      </c>
    </row>
    <row r="326" spans="1:1" ht="12.5">
      <c r="A326" s="107" t="str">
        <v/>
      </c>
    </row>
    <row r="327" spans="1:1" ht="12.5">
      <c r="A327" s="107" t="str">
        <v/>
      </c>
    </row>
    <row r="328" spans="1:1" ht="12.5">
      <c r="A328" s="107" t="str">
        <v/>
      </c>
    </row>
    <row r="329" spans="1:1" ht="12.5">
      <c r="A329" s="107" t="str">
        <v/>
      </c>
    </row>
    <row r="330" spans="1:1" ht="12.5">
      <c r="A330" s="107" t="str">
        <v/>
      </c>
    </row>
    <row r="331" spans="1:1" ht="12.5">
      <c r="A331" s="107" t="str">
        <v/>
      </c>
    </row>
    <row r="332" spans="1:1" ht="12.5">
      <c r="A332" s="107" t="str">
        <v/>
      </c>
    </row>
    <row r="333" spans="1:1" ht="12.5">
      <c r="A333" s="107" t="str">
        <v/>
      </c>
    </row>
    <row r="334" spans="1:1" ht="12.5">
      <c r="A334" s="107" t="str">
        <v/>
      </c>
    </row>
    <row r="335" spans="1:1" ht="12.5">
      <c r="A335" s="107" t="str">
        <v/>
      </c>
    </row>
    <row r="336" spans="1:1" ht="12.5">
      <c r="A336" s="107" t="str">
        <v/>
      </c>
    </row>
    <row r="337" spans="1:1" ht="12.5">
      <c r="A337" s="107" t="str">
        <v/>
      </c>
    </row>
    <row r="338" spans="1:1" ht="12.5">
      <c r="A338" s="107" t="str">
        <v/>
      </c>
    </row>
    <row r="339" spans="1:1" ht="12.5">
      <c r="A339" s="107" t="str">
        <v/>
      </c>
    </row>
    <row r="340" spans="1:1" ht="12.5">
      <c r="A340" s="107" t="str">
        <v/>
      </c>
    </row>
    <row r="341" spans="1:1" ht="12.5">
      <c r="A341" s="107" t="str">
        <v/>
      </c>
    </row>
    <row r="342" spans="1:1" ht="12.5">
      <c r="A342" s="107" t="str">
        <v/>
      </c>
    </row>
    <row r="343" spans="1:1" ht="12.5">
      <c r="A343" s="107" t="str">
        <v/>
      </c>
    </row>
    <row r="344" spans="1:1" ht="12.5">
      <c r="A344" s="107" t="str">
        <v/>
      </c>
    </row>
    <row r="345" spans="1:1" ht="12.5">
      <c r="A345" s="107" t="str">
        <v/>
      </c>
    </row>
    <row r="346" spans="1:1" ht="12.5">
      <c r="A346" s="107" t="str">
        <v/>
      </c>
    </row>
    <row r="347" spans="1:1" ht="12.5">
      <c r="A347" s="107" t="str">
        <v/>
      </c>
    </row>
    <row r="348" spans="1:1" ht="12.5">
      <c r="A348" s="107" t="str">
        <v/>
      </c>
    </row>
    <row r="349" spans="1:1" ht="12.5">
      <c r="A349" s="107" t="str">
        <v/>
      </c>
    </row>
    <row r="350" spans="1:1" ht="12.5">
      <c r="A350" s="107" t="str">
        <v/>
      </c>
    </row>
    <row r="351" spans="1:1" ht="12.5">
      <c r="A351" s="107" t="str">
        <v/>
      </c>
    </row>
    <row r="352" spans="1:1" ht="12.5">
      <c r="A352" s="107" t="str">
        <v/>
      </c>
    </row>
    <row r="353" spans="1:1" ht="12.5">
      <c r="A353" s="107" t="str">
        <v/>
      </c>
    </row>
    <row r="354" spans="1:1" ht="12.5">
      <c r="A354" s="107" t="str">
        <v/>
      </c>
    </row>
    <row r="355" spans="1:1" ht="12.5">
      <c r="A355" s="107" t="str">
        <v/>
      </c>
    </row>
    <row r="356" spans="1:1" ht="12.5">
      <c r="A356" s="107" t="str">
        <v/>
      </c>
    </row>
    <row r="357" spans="1:1" ht="12.5">
      <c r="A357" s="107" t="str">
        <v/>
      </c>
    </row>
    <row r="358" spans="1:1" ht="12.5">
      <c r="A358" s="107" t="str">
        <v/>
      </c>
    </row>
    <row r="359" spans="1:1" ht="12.5">
      <c r="A359" s="107" t="str">
        <v/>
      </c>
    </row>
    <row r="360" spans="1:1" ht="12.5">
      <c r="A360" s="107" t="str">
        <v/>
      </c>
    </row>
    <row r="361" spans="1:1" ht="12.5">
      <c r="A361" s="107" t="str">
        <v/>
      </c>
    </row>
    <row r="362" spans="1:1" ht="12.5">
      <c r="A362" s="107" t="str">
        <v/>
      </c>
    </row>
    <row r="363" spans="1:1" ht="12.5">
      <c r="A363" s="107" t="str">
        <v/>
      </c>
    </row>
    <row r="364" spans="1:1" ht="12.5">
      <c r="A364" s="107" t="str">
        <v/>
      </c>
    </row>
    <row r="365" spans="1:1" ht="12.5">
      <c r="A365" s="107" t="str">
        <v/>
      </c>
    </row>
    <row r="366" spans="1:1" ht="12.5">
      <c r="A366" s="107" t="str">
        <v/>
      </c>
    </row>
    <row r="367" spans="1:1" ht="12.5">
      <c r="A367" s="107" t="str">
        <v/>
      </c>
    </row>
    <row r="368" spans="1:1" ht="12.5">
      <c r="A368" s="107" t="str">
        <v/>
      </c>
    </row>
    <row r="369" spans="1:1" ht="12.5">
      <c r="A369" s="107" t="str">
        <v/>
      </c>
    </row>
    <row r="370" spans="1:1" ht="12.5">
      <c r="A370" s="107" t="str">
        <v/>
      </c>
    </row>
    <row r="371" spans="1:1" ht="12.5">
      <c r="A371" s="107" t="str">
        <v/>
      </c>
    </row>
    <row r="372" spans="1:1" ht="12.5">
      <c r="A372" s="107" t="str">
        <v/>
      </c>
    </row>
    <row r="373" spans="1:1" ht="12.5">
      <c r="A373" s="107" t="str">
        <v/>
      </c>
    </row>
    <row r="374" spans="1:1" ht="12.5">
      <c r="A374" s="107" t="str">
        <v/>
      </c>
    </row>
    <row r="375" spans="1:1" ht="12.5">
      <c r="A375" s="107" t="str">
        <v/>
      </c>
    </row>
    <row r="376" spans="1:1" ht="12.5">
      <c r="A376" s="107" t="str">
        <v/>
      </c>
    </row>
    <row r="377" spans="1:1" ht="12.5">
      <c r="A377" s="107" t="str">
        <v/>
      </c>
    </row>
    <row r="378" spans="1:1" ht="12.5">
      <c r="A378" s="107" t="str">
        <v/>
      </c>
    </row>
    <row r="379" spans="1:1" ht="12.5">
      <c r="A379" s="107" t="str">
        <v/>
      </c>
    </row>
    <row r="380" spans="1:1" ht="12.5">
      <c r="A380" s="107" t="str">
        <v/>
      </c>
    </row>
    <row r="381" spans="1:1" ht="12.5">
      <c r="A381" s="107" t="str">
        <v/>
      </c>
    </row>
    <row r="382" spans="1:1" ht="12.5">
      <c r="A382" s="107" t="str">
        <v/>
      </c>
    </row>
    <row r="383" spans="1:1" ht="12.5">
      <c r="A383" s="107" t="str">
        <v/>
      </c>
    </row>
    <row r="384" spans="1:1" ht="12.5">
      <c r="A384" s="107" t="str">
        <v/>
      </c>
    </row>
    <row r="385" spans="1:1" ht="12.5">
      <c r="A385" s="107" t="str">
        <v/>
      </c>
    </row>
    <row r="386" spans="1:1" ht="12.5">
      <c r="A386" s="107" t="str">
        <v/>
      </c>
    </row>
    <row r="387" spans="1:1" ht="12.5">
      <c r="A387" s="107" t="str">
        <v/>
      </c>
    </row>
    <row r="388" spans="1:1" ht="12.5">
      <c r="A388" s="107" t="str">
        <v/>
      </c>
    </row>
    <row r="389" spans="1:1" ht="12.5">
      <c r="A389" s="107" t="str">
        <v/>
      </c>
    </row>
    <row r="390" spans="1:1" ht="12.5">
      <c r="A390" s="107" t="str">
        <v/>
      </c>
    </row>
    <row r="391" spans="1:1" ht="12.5">
      <c r="A391" s="107" t="str">
        <v/>
      </c>
    </row>
    <row r="392" spans="1:1" ht="12.5">
      <c r="A392" s="107" t="str">
        <v/>
      </c>
    </row>
    <row r="393" spans="1:1" ht="12.5">
      <c r="A393" s="107" t="str">
        <v/>
      </c>
    </row>
    <row r="394" spans="1:1" ht="12.5">
      <c r="A394" s="107" t="str">
        <v/>
      </c>
    </row>
    <row r="395" spans="1:1" ht="12.5">
      <c r="A395" s="107" t="str">
        <v/>
      </c>
    </row>
    <row r="396" spans="1:1" ht="12.5">
      <c r="A396" s="107" t="str">
        <v/>
      </c>
    </row>
    <row r="397" spans="1:1" ht="12.5">
      <c r="A397" s="107" t="str">
        <v/>
      </c>
    </row>
    <row r="398" spans="1:1" ht="12.5">
      <c r="A398" s="107" t="str">
        <v/>
      </c>
    </row>
    <row r="399" spans="1:1" ht="12.5">
      <c r="A399" s="107" t="str">
        <v/>
      </c>
    </row>
    <row r="400" spans="1:1" ht="12.5">
      <c r="A400" s="107" t="str">
        <v/>
      </c>
    </row>
    <row r="401" spans="1:1" ht="12.5">
      <c r="A401" s="107" t="str">
        <v/>
      </c>
    </row>
    <row r="402" spans="1:1" ht="12.5">
      <c r="A402" s="107" t="str">
        <v/>
      </c>
    </row>
    <row r="403" spans="1:1" ht="12.5">
      <c r="A403" s="107" t="str">
        <v/>
      </c>
    </row>
    <row r="404" spans="1:1" ht="12.5">
      <c r="A404" s="107" t="str">
        <v/>
      </c>
    </row>
    <row r="405" spans="1:1" ht="12.5">
      <c r="A405" s="107" t="str">
        <v/>
      </c>
    </row>
    <row r="406" spans="1:1" ht="12.5">
      <c r="A406" s="107" t="str">
        <v/>
      </c>
    </row>
    <row r="407" spans="1:1" ht="12.5">
      <c r="A407" s="107" t="str">
        <v/>
      </c>
    </row>
    <row r="408" spans="1:1" ht="12.5">
      <c r="A408" s="107" t="str">
        <v/>
      </c>
    </row>
    <row r="409" spans="1:1" ht="12.5">
      <c r="A409" s="107" t="str">
        <v/>
      </c>
    </row>
    <row r="410" spans="1:1" ht="12.5">
      <c r="A410" s="107" t="str">
        <v/>
      </c>
    </row>
    <row r="411" spans="1:1" ht="12.5">
      <c r="A411" s="107" t="str">
        <v/>
      </c>
    </row>
    <row r="412" spans="1:1" ht="12.5">
      <c r="A412" s="107" t="str">
        <v/>
      </c>
    </row>
    <row r="413" spans="1:1" ht="12.5">
      <c r="A413" s="107" t="str">
        <v/>
      </c>
    </row>
    <row r="414" spans="1:1" ht="12.5">
      <c r="A414" s="107" t="str">
        <v/>
      </c>
    </row>
    <row r="415" spans="1:1" ht="12.5">
      <c r="A415" s="107" t="str">
        <v/>
      </c>
    </row>
    <row r="416" spans="1:1" ht="12.5">
      <c r="A416" s="107" t="str">
        <v/>
      </c>
    </row>
    <row r="417" spans="1:1" ht="12.5">
      <c r="A417" s="107" t="str">
        <v/>
      </c>
    </row>
    <row r="418" spans="1:1" ht="12.5">
      <c r="A418" s="107" t="str">
        <v/>
      </c>
    </row>
    <row r="419" spans="1:1" ht="12.5">
      <c r="A419" s="107" t="str">
        <v/>
      </c>
    </row>
    <row r="420" spans="1:1" ht="12.5">
      <c r="A420" s="107" t="str">
        <v/>
      </c>
    </row>
    <row r="421" spans="1:1" ht="12.5">
      <c r="A421" s="107" t="str">
        <v/>
      </c>
    </row>
    <row r="422" spans="1:1" ht="12.5">
      <c r="A422" s="107" t="str">
        <v/>
      </c>
    </row>
    <row r="423" spans="1:1" ht="12.5">
      <c r="A423" s="107" t="str">
        <v/>
      </c>
    </row>
    <row r="424" spans="1:1" ht="12.5">
      <c r="A424" s="107" t="str">
        <v/>
      </c>
    </row>
    <row r="425" spans="1:1" ht="12.5">
      <c r="A425" s="107" t="str">
        <v/>
      </c>
    </row>
    <row r="426" spans="1:1" ht="12.5">
      <c r="A426" s="107" t="str">
        <v/>
      </c>
    </row>
    <row r="427" spans="1:1" ht="12.5">
      <c r="A427" s="107" t="str">
        <v/>
      </c>
    </row>
    <row r="428" spans="1:1" ht="12.5">
      <c r="A428" s="107" t="str">
        <v/>
      </c>
    </row>
    <row r="429" spans="1:1" ht="12.5">
      <c r="A429" s="107" t="str">
        <v/>
      </c>
    </row>
    <row r="430" spans="1:1" ht="12.5">
      <c r="A430" s="107" t="str">
        <v/>
      </c>
    </row>
    <row r="431" spans="1:1" ht="12.5">
      <c r="A431" s="107" t="str">
        <v/>
      </c>
    </row>
    <row r="432" spans="1:1" ht="12.5">
      <c r="A432" s="107" t="str">
        <v/>
      </c>
    </row>
    <row r="433" spans="1:1" ht="12.5">
      <c r="A433" s="107" t="str">
        <v/>
      </c>
    </row>
    <row r="434" spans="1:1" ht="12.5">
      <c r="A434" s="107" t="str">
        <v/>
      </c>
    </row>
    <row r="435" spans="1:1" ht="12.5">
      <c r="A435" s="107" t="str">
        <v/>
      </c>
    </row>
    <row r="436" spans="1:1" ht="12.5">
      <c r="A436" s="107" t="str">
        <v/>
      </c>
    </row>
    <row r="437" spans="1:1" ht="12.5">
      <c r="A437" s="107" t="str">
        <v/>
      </c>
    </row>
    <row r="438" spans="1:1" ht="12.5">
      <c r="A438" s="107" t="str">
        <v/>
      </c>
    </row>
    <row r="439" spans="1:1" ht="12.5">
      <c r="A439" s="107" t="str">
        <v/>
      </c>
    </row>
    <row r="440" spans="1:1" ht="12.5">
      <c r="A440" s="107" t="str">
        <v/>
      </c>
    </row>
    <row r="441" spans="1:1" ht="12.5">
      <c r="A441" s="107" t="str">
        <v/>
      </c>
    </row>
    <row r="442" spans="1:1" ht="12.5">
      <c r="A442" s="107" t="str">
        <v/>
      </c>
    </row>
    <row r="443" spans="1:1" ht="12.5">
      <c r="A443" s="107" t="str">
        <v/>
      </c>
    </row>
    <row r="444" spans="1:1" ht="12.5">
      <c r="A444" s="107" t="str">
        <v/>
      </c>
    </row>
    <row r="445" spans="1:1" ht="12.5">
      <c r="A445" s="107" t="str">
        <v/>
      </c>
    </row>
    <row r="446" spans="1:1" ht="12.5">
      <c r="A446" s="107" t="str">
        <v/>
      </c>
    </row>
    <row r="447" spans="1:1" ht="12.5">
      <c r="A447" s="107" t="str">
        <v/>
      </c>
    </row>
    <row r="448" spans="1:1" ht="12.5">
      <c r="A448" s="107" t="str">
        <v/>
      </c>
    </row>
    <row r="449" spans="1:1" ht="12.5">
      <c r="A449" s="107" t="str">
        <v/>
      </c>
    </row>
    <row r="450" spans="1:1" ht="12.5">
      <c r="A450" s="107" t="str">
        <v/>
      </c>
    </row>
    <row r="451" spans="1:1" ht="12.5">
      <c r="A451" s="107" t="str">
        <v/>
      </c>
    </row>
    <row r="452" spans="1:1" ht="12.5">
      <c r="A452" s="107" t="str">
        <v/>
      </c>
    </row>
    <row r="453" spans="1:1" ht="12.5">
      <c r="A453" s="107" t="str">
        <v/>
      </c>
    </row>
    <row r="454" spans="1:1" ht="12.5">
      <c r="A454" s="107" t="str">
        <v/>
      </c>
    </row>
    <row r="455" spans="1:1" ht="12.5">
      <c r="A455" s="107" t="str">
        <v/>
      </c>
    </row>
    <row r="456" spans="1:1" ht="12.5">
      <c r="A456" s="107" t="str">
        <v/>
      </c>
    </row>
    <row r="457" spans="1:1" ht="12.5">
      <c r="A457" s="107" t="str">
        <v/>
      </c>
    </row>
    <row r="458" spans="1:1" ht="12.5">
      <c r="A458" s="107" t="str">
        <v/>
      </c>
    </row>
    <row r="459" spans="1:1" ht="12.5">
      <c r="A459" s="107" t="str">
        <v/>
      </c>
    </row>
    <row r="460" spans="1:1" ht="12.5">
      <c r="A460" s="107" t="str">
        <v/>
      </c>
    </row>
    <row r="461" spans="1:1" ht="12.5">
      <c r="A461" s="107" t="str">
        <v/>
      </c>
    </row>
    <row r="462" spans="1:1" ht="12.5">
      <c r="A462" s="107" t="str">
        <v/>
      </c>
    </row>
    <row r="463" spans="1:1" ht="12.5">
      <c r="A463" s="107" t="str">
        <v/>
      </c>
    </row>
    <row r="464" spans="1:1" ht="12.5">
      <c r="A464" s="107" t="str">
        <v/>
      </c>
    </row>
    <row r="465" spans="1:1" ht="12.5">
      <c r="A465" s="107" t="str">
        <v/>
      </c>
    </row>
    <row r="466" spans="1:1" ht="12.5">
      <c r="A466" s="107" t="str">
        <v/>
      </c>
    </row>
    <row r="467" spans="1:1" ht="12.5">
      <c r="A467" s="107" t="str">
        <v/>
      </c>
    </row>
    <row r="468" spans="1:1" ht="12.5">
      <c r="A468" s="107" t="str">
        <v/>
      </c>
    </row>
    <row r="469" spans="1:1" ht="12.5">
      <c r="A469" s="107" t="str">
        <v/>
      </c>
    </row>
    <row r="470" spans="1:1" ht="12.5">
      <c r="A470" s="107" t="str">
        <v/>
      </c>
    </row>
    <row r="471" spans="1:1" ht="12.5">
      <c r="A471" s="107" t="str">
        <v/>
      </c>
    </row>
    <row r="472" spans="1:1" ht="12.5">
      <c r="A472" s="107" t="str">
        <v/>
      </c>
    </row>
    <row r="473" spans="1:1" ht="12.5">
      <c r="A473" s="107" t="str">
        <v/>
      </c>
    </row>
    <row r="474" spans="1:1" ht="12.5">
      <c r="A474" s="107" t="str">
        <v/>
      </c>
    </row>
    <row r="475" spans="1:1" ht="12.5">
      <c r="A475" s="107" t="str">
        <v/>
      </c>
    </row>
    <row r="476" spans="1:1" ht="12.5">
      <c r="A476" s="107" t="str">
        <v/>
      </c>
    </row>
    <row r="477" spans="1:1" ht="12.5">
      <c r="A477" s="107" t="str">
        <v/>
      </c>
    </row>
    <row r="478" spans="1:1" ht="12.5">
      <c r="A478" s="107" t="str">
        <v/>
      </c>
    </row>
    <row r="479" spans="1:1" ht="12.5">
      <c r="A479" s="107" t="str">
        <v/>
      </c>
    </row>
    <row r="480" spans="1:1" ht="12.5">
      <c r="A480" s="107" t="str">
        <v/>
      </c>
    </row>
    <row r="481" spans="1:1" ht="12.5">
      <c r="A481" s="107" t="str">
        <v/>
      </c>
    </row>
    <row r="482" spans="1:1" ht="12.5">
      <c r="A482" s="107" t="str">
        <v/>
      </c>
    </row>
    <row r="483" spans="1:1" ht="12.5">
      <c r="A483" s="107" t="str">
        <v/>
      </c>
    </row>
    <row r="484" spans="1:1" ht="12.5">
      <c r="A484" s="107" t="str">
        <v/>
      </c>
    </row>
    <row r="485" spans="1:1" ht="12.5">
      <c r="A485" s="107" t="str">
        <v/>
      </c>
    </row>
    <row r="486" spans="1:1" ht="12.5">
      <c r="A486" s="107" t="str">
        <v/>
      </c>
    </row>
    <row r="487" spans="1:1" ht="12.5">
      <c r="A487" s="107" t="str">
        <v/>
      </c>
    </row>
    <row r="488" spans="1:1" ht="12.5">
      <c r="A488" s="107" t="str">
        <v/>
      </c>
    </row>
    <row r="489" spans="1:1" ht="12.5">
      <c r="A489" s="107" t="str">
        <v/>
      </c>
    </row>
    <row r="490" spans="1:1" ht="12.5">
      <c r="A490" s="107" t="str">
        <v/>
      </c>
    </row>
    <row r="491" spans="1:1" ht="12.5">
      <c r="A491" s="107" t="str">
        <v/>
      </c>
    </row>
    <row r="492" spans="1:1" ht="12.5">
      <c r="A492" s="107" t="str">
        <v/>
      </c>
    </row>
    <row r="493" spans="1:1" ht="12.5">
      <c r="A493" s="107" t="str">
        <v/>
      </c>
    </row>
    <row r="494" spans="1:1" ht="12.5">
      <c r="A494" s="107" t="str">
        <v/>
      </c>
    </row>
    <row r="495" spans="1:1" ht="12.5">
      <c r="A495" s="107" t="str">
        <v/>
      </c>
    </row>
    <row r="496" spans="1:1" ht="12.5">
      <c r="A496" s="107" t="str">
        <v/>
      </c>
    </row>
    <row r="497" spans="1:1" ht="12.5">
      <c r="A497" s="107" t="str">
        <v/>
      </c>
    </row>
    <row r="498" spans="1:1" ht="12.5">
      <c r="A498" s="107" t="str">
        <v/>
      </c>
    </row>
    <row r="499" spans="1:1" ht="12.5">
      <c r="A499" s="107" t="str">
        <v/>
      </c>
    </row>
    <row r="500" spans="1:1" ht="12.5">
      <c r="A500" s="107" t="str">
        <v/>
      </c>
    </row>
    <row r="501" spans="1:1" ht="12.5">
      <c r="A501" s="107" t="str">
        <v/>
      </c>
    </row>
    <row r="502" spans="1:1" ht="12.5">
      <c r="A502" s="107" t="str">
        <v/>
      </c>
    </row>
    <row r="503" spans="1:1" ht="12.5">
      <c r="A503" s="107" t="str">
        <v/>
      </c>
    </row>
    <row r="504" spans="1:1" ht="12.5">
      <c r="A504" s="107" t="str">
        <v/>
      </c>
    </row>
    <row r="505" spans="1:1" ht="12.5">
      <c r="A505" s="107" t="str">
        <v/>
      </c>
    </row>
    <row r="506" spans="1:1" ht="12.5">
      <c r="A506" s="107" t="str">
        <v/>
      </c>
    </row>
    <row r="507" spans="1:1" ht="12.5">
      <c r="A507" s="107" t="str">
        <v/>
      </c>
    </row>
    <row r="508" spans="1:1" ht="12.5">
      <c r="A508" s="107" t="str">
        <v/>
      </c>
    </row>
    <row r="509" spans="1:1" ht="12.5">
      <c r="A509" s="107" t="str">
        <v/>
      </c>
    </row>
    <row r="510" spans="1:1" ht="12.5">
      <c r="A510" s="107" t="str">
        <v/>
      </c>
    </row>
    <row r="511" spans="1:1" ht="12.5">
      <c r="A511" s="107" t="str">
        <v/>
      </c>
    </row>
    <row r="512" spans="1:1" ht="12.5">
      <c r="A512" s="107" t="str">
        <v/>
      </c>
    </row>
    <row r="513" spans="1:1" ht="12.5">
      <c r="A513" s="107" t="str">
        <v/>
      </c>
    </row>
    <row r="514" spans="1:1" ht="12.5">
      <c r="A514" s="107" t="str">
        <v/>
      </c>
    </row>
    <row r="515" spans="1:1" ht="12.5">
      <c r="A515" s="107" t="str">
        <v/>
      </c>
    </row>
    <row r="516" spans="1:1" ht="12.5">
      <c r="A516" s="107" t="str">
        <v/>
      </c>
    </row>
    <row r="517" spans="1:1" ht="12.5">
      <c r="A517" s="107" t="str">
        <v/>
      </c>
    </row>
    <row r="518" spans="1:1" ht="12.5">
      <c r="A518" s="107" t="str">
        <v/>
      </c>
    </row>
    <row r="519" spans="1:1" ht="12.5">
      <c r="A519" s="107" t="str">
        <v/>
      </c>
    </row>
    <row r="520" spans="1:1" ht="12.5">
      <c r="A520" s="107" t="str">
        <v/>
      </c>
    </row>
    <row r="521" spans="1:1" ht="12.5">
      <c r="A521" s="107" t="str">
        <v/>
      </c>
    </row>
    <row r="522" spans="1:1" ht="12.5">
      <c r="A522" s="107" t="str">
        <v/>
      </c>
    </row>
    <row r="523" spans="1:1" ht="12.5">
      <c r="A523" s="107" t="str">
        <v/>
      </c>
    </row>
    <row r="524" spans="1:1" ht="12.5">
      <c r="A524" s="107" t="str">
        <v/>
      </c>
    </row>
    <row r="525" spans="1:1" ht="12.5">
      <c r="A525" s="107" t="str">
        <v/>
      </c>
    </row>
    <row r="526" spans="1:1" ht="12.5">
      <c r="A526" s="107" t="str">
        <v/>
      </c>
    </row>
    <row r="527" spans="1:1" ht="12.5">
      <c r="A527" s="107" t="str">
        <v/>
      </c>
    </row>
    <row r="528" spans="1:1" ht="12.5">
      <c r="A528" s="107" t="str">
        <v/>
      </c>
    </row>
    <row r="529" spans="1:1" ht="12.5">
      <c r="A529" s="107" t="str">
        <v/>
      </c>
    </row>
    <row r="530" spans="1:1" ht="12.5">
      <c r="A530" s="107" t="str">
        <v/>
      </c>
    </row>
    <row r="531" spans="1:1" ht="12.5">
      <c r="A531" s="107" t="str">
        <v/>
      </c>
    </row>
    <row r="532" spans="1:1" ht="12.5">
      <c r="A532" s="107" t="str">
        <v/>
      </c>
    </row>
    <row r="533" spans="1:1" ht="12.5">
      <c r="A533" s="107" t="str">
        <v/>
      </c>
    </row>
    <row r="534" spans="1:1" ht="12.5">
      <c r="A534" s="107" t="str">
        <v/>
      </c>
    </row>
    <row r="535" spans="1:1" ht="12.5">
      <c r="A535" s="107" t="str">
        <v/>
      </c>
    </row>
    <row r="536" spans="1:1" ht="12.5">
      <c r="A536" s="107" t="str">
        <v/>
      </c>
    </row>
    <row r="537" spans="1:1" ht="12.5">
      <c r="A537" s="107" t="str">
        <v/>
      </c>
    </row>
    <row r="538" spans="1:1" ht="12.5">
      <c r="A538" s="107" t="str">
        <v/>
      </c>
    </row>
    <row r="539" spans="1:1" ht="12.5">
      <c r="A539" s="107" t="str">
        <v/>
      </c>
    </row>
    <row r="540" spans="1:1" ht="12.5">
      <c r="A540" s="107" t="str">
        <v/>
      </c>
    </row>
    <row r="541" spans="1:1" ht="12.5">
      <c r="A541" s="107" t="str">
        <v/>
      </c>
    </row>
    <row r="542" spans="1:1" ht="12.5">
      <c r="A542" s="107" t="str">
        <v/>
      </c>
    </row>
    <row r="543" spans="1:1" ht="12.5">
      <c r="A543" s="107" t="str">
        <v/>
      </c>
    </row>
    <row r="544" spans="1:1" ht="12.5">
      <c r="A544" s="107" t="str">
        <v/>
      </c>
    </row>
    <row r="545" spans="1:1" ht="12.5">
      <c r="A545" s="107" t="str">
        <v/>
      </c>
    </row>
    <row r="546" spans="1:1" ht="12.5">
      <c r="A546" s="107" t="str">
        <v/>
      </c>
    </row>
    <row r="547" spans="1:1" ht="12.5">
      <c r="A547" s="107" t="str">
        <v/>
      </c>
    </row>
    <row r="548" spans="1:1" ht="12.5">
      <c r="A548" s="107" t="str">
        <v/>
      </c>
    </row>
    <row r="549" spans="1:1" ht="12.5">
      <c r="A549" s="107" t="str">
        <v/>
      </c>
    </row>
    <row r="550" spans="1:1" ht="12.5">
      <c r="A550" s="107" t="str">
        <v/>
      </c>
    </row>
    <row r="551" spans="1:1" ht="12.5">
      <c r="A551" s="107" t="str">
        <v/>
      </c>
    </row>
    <row r="552" spans="1:1" ht="12.5">
      <c r="A552" s="107" t="str">
        <v/>
      </c>
    </row>
    <row r="553" spans="1:1" ht="12.5">
      <c r="A553" s="107" t="str">
        <v/>
      </c>
    </row>
    <row r="554" spans="1:1" ht="12.5">
      <c r="A554" s="107" t="str">
        <v/>
      </c>
    </row>
    <row r="555" spans="1:1" ht="12.5">
      <c r="A555" s="107" t="str">
        <v/>
      </c>
    </row>
    <row r="556" spans="1:1" ht="12.5">
      <c r="A556" s="107" t="str">
        <v/>
      </c>
    </row>
    <row r="557" spans="1:1" ht="12.5">
      <c r="A557" s="107" t="str">
        <v/>
      </c>
    </row>
    <row r="558" spans="1:1" ht="12.5">
      <c r="A558" s="107" t="str">
        <v/>
      </c>
    </row>
    <row r="559" spans="1:1" ht="12.5">
      <c r="A559" s="107" t="str">
        <v/>
      </c>
    </row>
    <row r="560" spans="1:1" ht="12.5">
      <c r="A560" s="107" t="str">
        <v/>
      </c>
    </row>
    <row r="561" spans="1:1" ht="12.5">
      <c r="A561" s="107" t="str">
        <v/>
      </c>
    </row>
    <row r="562" spans="1:1" ht="12.5">
      <c r="A562" s="107" t="str">
        <v/>
      </c>
    </row>
    <row r="563" spans="1:1" ht="12.5">
      <c r="A563" s="107" t="str">
        <v/>
      </c>
    </row>
    <row r="564" spans="1:1" ht="12.5">
      <c r="A564" s="107" t="str">
        <v/>
      </c>
    </row>
    <row r="565" spans="1:1" ht="12.5">
      <c r="A565" s="107" t="str">
        <v/>
      </c>
    </row>
    <row r="566" spans="1:1" ht="12.5">
      <c r="A566" s="107" t="str">
        <v/>
      </c>
    </row>
    <row r="567" spans="1:1" ht="12.5">
      <c r="A567" s="107" t="str">
        <v/>
      </c>
    </row>
    <row r="568" spans="1:1" ht="12.5">
      <c r="A568" s="107" t="str">
        <v/>
      </c>
    </row>
    <row r="569" spans="1:1" ht="12.5">
      <c r="A569" s="107" t="str">
        <v/>
      </c>
    </row>
    <row r="570" spans="1:1" ht="12.5">
      <c r="A570" s="107" t="str">
        <v/>
      </c>
    </row>
    <row r="571" spans="1:1" ht="12.5">
      <c r="A571" s="107" t="str">
        <v/>
      </c>
    </row>
    <row r="572" spans="1:1" ht="12.5">
      <c r="A572" s="107" t="str">
        <v/>
      </c>
    </row>
    <row r="573" spans="1:1" ht="12.5">
      <c r="A573" s="107" t="str">
        <v/>
      </c>
    </row>
    <row r="574" spans="1:1" ht="12.5">
      <c r="A574" s="107" t="str">
        <v/>
      </c>
    </row>
    <row r="575" spans="1:1" ht="12.5">
      <c r="A575" s="107" t="str">
        <v/>
      </c>
    </row>
    <row r="576" spans="1:1" ht="12.5">
      <c r="A576" s="107" t="str">
        <v/>
      </c>
    </row>
    <row r="577" spans="1:1" ht="12.5">
      <c r="A577" s="107" t="str">
        <v/>
      </c>
    </row>
    <row r="578" spans="1:1" ht="12.5">
      <c r="A578" s="107" t="str">
        <v/>
      </c>
    </row>
    <row r="579" spans="1:1" ht="12.5">
      <c r="A579" s="107" t="str">
        <v/>
      </c>
    </row>
    <row r="580" spans="1:1" ht="12.5">
      <c r="A580" s="107" t="str">
        <v/>
      </c>
    </row>
    <row r="581" spans="1:1" ht="12.5">
      <c r="A581" s="107" t="str">
        <v/>
      </c>
    </row>
    <row r="582" spans="1:1" ht="12.5">
      <c r="A582" s="107" t="str">
        <v/>
      </c>
    </row>
    <row r="583" spans="1:1" ht="12.5">
      <c r="A583" s="107" t="str">
        <v/>
      </c>
    </row>
    <row r="584" spans="1:1" ht="12.5">
      <c r="A584" s="107" t="str">
        <v/>
      </c>
    </row>
    <row r="585" spans="1:1" ht="12.5">
      <c r="A585" s="107" t="str">
        <v/>
      </c>
    </row>
    <row r="586" spans="1:1" ht="12.5">
      <c r="A586" s="107" t="str">
        <v/>
      </c>
    </row>
    <row r="587" spans="1:1" ht="12.5">
      <c r="A587" s="107" t="str">
        <v/>
      </c>
    </row>
    <row r="588" spans="1:1" ht="12.5">
      <c r="A588" s="107" t="str">
        <v/>
      </c>
    </row>
    <row r="589" spans="1:1" ht="12.5">
      <c r="A589" s="107" t="str">
        <v/>
      </c>
    </row>
    <row r="590" spans="1:1" ht="12.5">
      <c r="A590" s="107" t="str">
        <v/>
      </c>
    </row>
    <row r="591" spans="1:1" ht="12.5">
      <c r="A591" s="107" t="str">
        <v/>
      </c>
    </row>
    <row r="592" spans="1:1" ht="12.5">
      <c r="A592" s="107" t="str">
        <v/>
      </c>
    </row>
    <row r="593" spans="1:1" ht="12.5">
      <c r="A593" s="107" t="str">
        <v/>
      </c>
    </row>
    <row r="594" spans="1:1" ht="12.5">
      <c r="A594" s="107" t="str">
        <v/>
      </c>
    </row>
    <row r="595" spans="1:1" ht="12.5">
      <c r="A595" s="107" t="str">
        <v/>
      </c>
    </row>
    <row r="596" spans="1:1" ht="12.5">
      <c r="A596" s="107" t="str">
        <v/>
      </c>
    </row>
    <row r="597" spans="1:1" ht="12.5">
      <c r="A597" s="107" t="str">
        <v/>
      </c>
    </row>
    <row r="598" spans="1:1" ht="12.5">
      <c r="A598" s="107" t="str">
        <v/>
      </c>
    </row>
    <row r="599" spans="1:1" ht="12.5">
      <c r="A599" s="107" t="str">
        <v/>
      </c>
    </row>
    <row r="600" spans="1:1" ht="12.5">
      <c r="A600" s="107" t="str">
        <v/>
      </c>
    </row>
    <row r="601" spans="1:1" ht="12.5">
      <c r="A601" s="107" t="str">
        <v/>
      </c>
    </row>
    <row r="602" spans="1:1" ht="12.5">
      <c r="A602" s="107" t="str">
        <v/>
      </c>
    </row>
    <row r="603" spans="1:1" ht="12.5">
      <c r="A603" s="107" t="str">
        <v/>
      </c>
    </row>
    <row r="604" spans="1:1" ht="12.5">
      <c r="A604" s="107" t="str">
        <v/>
      </c>
    </row>
    <row r="605" spans="1:1" ht="12.5">
      <c r="A605" s="107" t="str">
        <v/>
      </c>
    </row>
    <row r="606" spans="1:1" ht="12.5">
      <c r="A606" s="107" t="str">
        <v/>
      </c>
    </row>
    <row r="607" spans="1:1" ht="12.5">
      <c r="A607" s="107" t="str">
        <v/>
      </c>
    </row>
    <row r="608" spans="1:1" ht="12.5">
      <c r="A608" s="107" t="str">
        <v/>
      </c>
    </row>
    <row r="609" spans="1:1" ht="12.5">
      <c r="A609" s="107" t="str">
        <v/>
      </c>
    </row>
    <row r="610" spans="1:1" ht="12.5">
      <c r="A610" s="107" t="str">
        <v/>
      </c>
    </row>
    <row r="611" spans="1:1" ht="12.5">
      <c r="A611" s="107" t="str">
        <v/>
      </c>
    </row>
    <row r="612" spans="1:1" ht="12.5">
      <c r="A612" s="107" t="str">
        <v/>
      </c>
    </row>
    <row r="613" spans="1:1" ht="12.5">
      <c r="A613" s="107" t="str">
        <v/>
      </c>
    </row>
    <row r="614" spans="1:1" ht="12.5">
      <c r="A614" s="107" t="str">
        <v/>
      </c>
    </row>
    <row r="615" spans="1:1" ht="12.5">
      <c r="A615" s="107" t="str">
        <v/>
      </c>
    </row>
    <row r="616" spans="1:1" ht="12.5">
      <c r="A616" s="107" t="str">
        <v/>
      </c>
    </row>
    <row r="617" spans="1:1" ht="12.5">
      <c r="A617" s="107" t="str">
        <v/>
      </c>
    </row>
    <row r="618" spans="1:1" ht="12.5">
      <c r="A618" s="107" t="str">
        <v/>
      </c>
    </row>
    <row r="619" spans="1:1" ht="12.5">
      <c r="A619" s="107" t="str">
        <v/>
      </c>
    </row>
    <row r="620" spans="1:1" ht="12.5">
      <c r="A620" s="107" t="str">
        <v/>
      </c>
    </row>
    <row r="621" spans="1:1" ht="12.5">
      <c r="A621" s="107" t="str">
        <v/>
      </c>
    </row>
    <row r="622" spans="1:1" ht="12.5">
      <c r="A622" s="107" t="str">
        <v/>
      </c>
    </row>
    <row r="623" spans="1:1" ht="12.5">
      <c r="A623" s="107" t="str">
        <v/>
      </c>
    </row>
    <row r="624" spans="1:1" ht="12.5">
      <c r="A624" s="107" t="str">
        <v/>
      </c>
    </row>
    <row r="625" spans="1:1" ht="12.5">
      <c r="A625" s="107" t="str">
        <v/>
      </c>
    </row>
    <row r="626" spans="1:1" ht="12.5">
      <c r="A626" s="107" t="str">
        <v/>
      </c>
    </row>
    <row r="627" spans="1:1" ht="12.5">
      <c r="A627" s="107" t="str">
        <v/>
      </c>
    </row>
    <row r="628" spans="1:1" ht="12.5">
      <c r="A628" s="107" t="str">
        <v/>
      </c>
    </row>
    <row r="629" spans="1:1" ht="12.5">
      <c r="A629" s="107" t="str">
        <v/>
      </c>
    </row>
    <row r="630" spans="1:1" ht="12.5">
      <c r="A630" s="107" t="str">
        <v/>
      </c>
    </row>
    <row r="631" spans="1:1" ht="12.5">
      <c r="A631" s="107" t="str">
        <v/>
      </c>
    </row>
    <row r="632" spans="1:1" ht="12.5">
      <c r="A632" s="107" t="str">
        <v/>
      </c>
    </row>
    <row r="633" spans="1:1" ht="12.5">
      <c r="A633" s="107" t="str">
        <v/>
      </c>
    </row>
    <row r="634" spans="1:1" ht="12.5">
      <c r="A634" s="107" t="str">
        <v/>
      </c>
    </row>
    <row r="635" spans="1:1" ht="12.5">
      <c r="A635" s="107" t="str">
        <v/>
      </c>
    </row>
    <row r="636" spans="1:1" ht="12.5">
      <c r="A636" s="107" t="str">
        <v/>
      </c>
    </row>
    <row r="637" spans="1:1" ht="12.5">
      <c r="A637" s="107" t="str">
        <v/>
      </c>
    </row>
    <row r="638" spans="1:1" ht="12.5">
      <c r="A638" s="107" t="str">
        <v/>
      </c>
    </row>
    <row r="639" spans="1:1" ht="12.5">
      <c r="A639" s="107" t="str">
        <v/>
      </c>
    </row>
    <row r="640" spans="1:1" ht="12.5">
      <c r="A640" s="107" t="str">
        <v/>
      </c>
    </row>
    <row r="641" spans="1:1" ht="12.5">
      <c r="A641" s="107" t="str">
        <v/>
      </c>
    </row>
    <row r="642" spans="1:1" ht="12.5">
      <c r="A642" s="107" t="str">
        <v/>
      </c>
    </row>
    <row r="643" spans="1:1" ht="12.5">
      <c r="A643" s="107" t="str">
        <v/>
      </c>
    </row>
    <row r="644" spans="1:1" ht="12.5">
      <c r="A644" s="107" t="str">
        <v/>
      </c>
    </row>
    <row r="645" spans="1:1" ht="12.5">
      <c r="A645" s="107" t="str">
        <v/>
      </c>
    </row>
    <row r="646" spans="1:1" ht="12.5">
      <c r="A646" s="107" t="str">
        <v/>
      </c>
    </row>
    <row r="647" spans="1:1" ht="12.5">
      <c r="A647" s="107" t="str">
        <v/>
      </c>
    </row>
    <row r="648" spans="1:1" ht="12.5">
      <c r="A648" s="107" t="str">
        <v/>
      </c>
    </row>
    <row r="649" spans="1:1" ht="12.5">
      <c r="A649" s="107" t="str">
        <v/>
      </c>
    </row>
    <row r="650" spans="1:1" ht="12.5">
      <c r="A650" s="107" t="str">
        <v/>
      </c>
    </row>
    <row r="651" spans="1:1" ht="12.5">
      <c r="A651" s="107" t="str">
        <v/>
      </c>
    </row>
    <row r="652" spans="1:1" ht="12.5">
      <c r="A652" s="107" t="str">
        <v/>
      </c>
    </row>
    <row r="653" spans="1:1" ht="12.5">
      <c r="A653" s="107" t="str">
        <v/>
      </c>
    </row>
    <row r="654" spans="1:1" ht="12.5">
      <c r="A654" s="107" t="str">
        <v/>
      </c>
    </row>
    <row r="655" spans="1:1" ht="12.5">
      <c r="A655" s="107" t="str">
        <v/>
      </c>
    </row>
    <row r="656" spans="1:1" ht="12.5">
      <c r="A656" s="107" t="str">
        <v/>
      </c>
    </row>
    <row r="657" spans="1:1" ht="12.5">
      <c r="A657" s="107" t="str">
        <v/>
      </c>
    </row>
    <row r="658" spans="1:1" ht="12.5">
      <c r="A658" s="107" t="str">
        <v/>
      </c>
    </row>
    <row r="659" spans="1:1" ht="12.5">
      <c r="A659" s="107" t="str">
        <v/>
      </c>
    </row>
    <row r="660" spans="1:1" ht="12.5">
      <c r="A660" s="107" t="str">
        <v/>
      </c>
    </row>
    <row r="661" spans="1:1" ht="12.5">
      <c r="A661" s="107" t="str">
        <v/>
      </c>
    </row>
    <row r="662" spans="1:1" ht="12.5">
      <c r="A662" s="107" t="str">
        <v/>
      </c>
    </row>
    <row r="663" spans="1:1" ht="12.5">
      <c r="A663" s="107" t="str">
        <v/>
      </c>
    </row>
    <row r="664" spans="1:1" ht="12.5">
      <c r="A664" s="107" t="str">
        <v/>
      </c>
    </row>
    <row r="665" spans="1:1" ht="12.5">
      <c r="A665" s="107" t="str">
        <v/>
      </c>
    </row>
    <row r="666" spans="1:1" ht="12.5">
      <c r="A666" s="107" t="str">
        <v/>
      </c>
    </row>
    <row r="667" spans="1:1" ht="12.5">
      <c r="A667" s="107" t="str">
        <v/>
      </c>
    </row>
    <row r="668" spans="1:1" ht="12.5">
      <c r="A668" s="107" t="str">
        <v/>
      </c>
    </row>
    <row r="669" spans="1:1" ht="12.5">
      <c r="A669" s="107" t="str">
        <v/>
      </c>
    </row>
    <row r="670" spans="1:1" ht="12.5">
      <c r="A670" s="107" t="str">
        <v/>
      </c>
    </row>
    <row r="671" spans="1:1" ht="12.5">
      <c r="A671" s="107" t="str">
        <v/>
      </c>
    </row>
    <row r="672" spans="1:1" ht="12.5">
      <c r="A672" s="107" t="str">
        <v/>
      </c>
    </row>
    <row r="673" spans="1:1" ht="12.5">
      <c r="A673" s="107" t="str">
        <v/>
      </c>
    </row>
    <row r="674" spans="1:1" ht="12.5">
      <c r="A674" s="107" t="str">
        <v/>
      </c>
    </row>
    <row r="675" spans="1:1" ht="12.5">
      <c r="A675" s="107" t="str">
        <v/>
      </c>
    </row>
    <row r="676" spans="1:1" ht="12.5">
      <c r="A676" s="107" t="str">
        <v/>
      </c>
    </row>
    <row r="677" spans="1:1" ht="12.5">
      <c r="A677" s="107" t="str">
        <v/>
      </c>
    </row>
    <row r="678" spans="1:1" ht="12.5">
      <c r="A678" s="107" t="str">
        <v/>
      </c>
    </row>
    <row r="679" spans="1:1" ht="12.5">
      <c r="A679" s="107" t="str">
        <v/>
      </c>
    </row>
    <row r="680" spans="1:1" ht="12.5">
      <c r="A680" s="107" t="str">
        <v/>
      </c>
    </row>
    <row r="681" spans="1:1" ht="12.5">
      <c r="A681" s="107" t="str">
        <v/>
      </c>
    </row>
    <row r="682" spans="1:1" ht="12.5">
      <c r="A682" s="107" t="str">
        <v/>
      </c>
    </row>
    <row r="683" spans="1:1" ht="12.5">
      <c r="A683" s="107" t="str">
        <v/>
      </c>
    </row>
    <row r="684" spans="1:1" ht="12.5">
      <c r="A684" s="107" t="str">
        <v/>
      </c>
    </row>
    <row r="685" spans="1:1" ht="12.5">
      <c r="A685" s="107" t="str">
        <v/>
      </c>
    </row>
    <row r="686" spans="1:1" ht="12.5">
      <c r="A686" s="107" t="str">
        <v/>
      </c>
    </row>
    <row r="687" spans="1:1" ht="12.5">
      <c r="A687" s="107" t="str">
        <v/>
      </c>
    </row>
    <row r="688" spans="1:1" ht="12.5">
      <c r="A688" s="107" t="str">
        <v/>
      </c>
    </row>
    <row r="689" spans="1:1" ht="12.5">
      <c r="A689" s="107" t="str">
        <v/>
      </c>
    </row>
    <row r="690" spans="1:1" ht="12.5">
      <c r="A690" s="107" t="str">
        <v/>
      </c>
    </row>
    <row r="691" spans="1:1" ht="12.5">
      <c r="A691" s="107" t="str">
        <v/>
      </c>
    </row>
    <row r="692" spans="1:1" ht="12.5">
      <c r="A692" s="107" t="str">
        <v/>
      </c>
    </row>
    <row r="693" spans="1:1" ht="12.5">
      <c r="A693" s="107" t="str">
        <v/>
      </c>
    </row>
    <row r="694" spans="1:1" ht="12.5">
      <c r="A694" s="107" t="str">
        <v/>
      </c>
    </row>
    <row r="695" spans="1:1" ht="12.5">
      <c r="A695" s="107" t="str">
        <v/>
      </c>
    </row>
    <row r="696" spans="1:1" ht="12.5">
      <c r="A696" s="107" t="str">
        <v/>
      </c>
    </row>
    <row r="697" spans="1:1" ht="12.5">
      <c r="A697" s="107" t="str">
        <v/>
      </c>
    </row>
    <row r="698" spans="1:1" ht="12.5">
      <c r="A698" s="107" t="str">
        <v/>
      </c>
    </row>
    <row r="699" spans="1:1" ht="12.5">
      <c r="A699" s="107" t="str">
        <v/>
      </c>
    </row>
    <row r="700" spans="1:1" ht="12.5">
      <c r="A700" s="107" t="str">
        <v/>
      </c>
    </row>
    <row r="701" spans="1:1" ht="12.5">
      <c r="A701" s="107" t="str">
        <v/>
      </c>
    </row>
    <row r="702" spans="1:1" ht="12.5">
      <c r="A702" s="107" t="str">
        <v/>
      </c>
    </row>
    <row r="703" spans="1:1" ht="12.5">
      <c r="A703" s="107" t="str">
        <v/>
      </c>
    </row>
    <row r="704" spans="1:1" ht="12.5">
      <c r="A704" s="107" t="str">
        <v/>
      </c>
    </row>
    <row r="705" spans="1:1" ht="12.5">
      <c r="A705" s="107" t="str">
        <v/>
      </c>
    </row>
    <row r="706" spans="1:1" ht="12.5">
      <c r="A706" s="107" t="str">
        <v/>
      </c>
    </row>
    <row r="707" spans="1:1" ht="12.5">
      <c r="A707" s="107" t="str">
        <v/>
      </c>
    </row>
    <row r="708" spans="1:1" ht="12.5">
      <c r="A708" s="107" t="str">
        <v/>
      </c>
    </row>
    <row r="709" spans="1:1" ht="12.5">
      <c r="A709" s="107" t="str">
        <v/>
      </c>
    </row>
    <row r="710" spans="1:1" ht="12.5">
      <c r="A710" s="107" t="str">
        <v/>
      </c>
    </row>
    <row r="711" spans="1:1" ht="12.5">
      <c r="A711" s="107" t="str">
        <v/>
      </c>
    </row>
    <row r="712" spans="1:1" ht="12.5">
      <c r="A712" s="107" t="str">
        <v/>
      </c>
    </row>
    <row r="713" spans="1:1" ht="12.5">
      <c r="A713" s="107" t="str">
        <v/>
      </c>
    </row>
    <row r="714" spans="1:1" ht="12.5">
      <c r="A714" s="107" t="str">
        <v/>
      </c>
    </row>
    <row r="715" spans="1:1" ht="12.5">
      <c r="A715" s="107" t="str">
        <v/>
      </c>
    </row>
    <row r="716" spans="1:1" ht="12.5">
      <c r="A716" s="107" t="str">
        <v/>
      </c>
    </row>
    <row r="717" spans="1:1" ht="12.5">
      <c r="A717" s="107" t="str">
        <v/>
      </c>
    </row>
    <row r="718" spans="1:1" ht="12.5">
      <c r="A718" s="107" t="str">
        <v/>
      </c>
    </row>
    <row r="719" spans="1:1" ht="12.5">
      <c r="A719" s="107" t="str">
        <v/>
      </c>
    </row>
    <row r="720" spans="1:1" ht="12.5">
      <c r="A720" s="107" t="str">
        <v/>
      </c>
    </row>
    <row r="721" spans="1:1" ht="12.5">
      <c r="A721" s="107" t="str">
        <v/>
      </c>
    </row>
    <row r="722" spans="1:1" ht="12.5">
      <c r="A722" s="107" t="str">
        <v/>
      </c>
    </row>
    <row r="723" spans="1:1" ht="12.5">
      <c r="A723" s="107" t="str">
        <v/>
      </c>
    </row>
    <row r="724" spans="1:1" ht="12.5">
      <c r="A724" s="107" t="str">
        <v/>
      </c>
    </row>
    <row r="725" spans="1:1" ht="12.5">
      <c r="A725" s="107" t="str">
        <v/>
      </c>
    </row>
    <row r="726" spans="1:1" ht="12.5">
      <c r="A726" s="107" t="str">
        <v/>
      </c>
    </row>
    <row r="727" spans="1:1" ht="12.5">
      <c r="A727" s="107" t="str">
        <v/>
      </c>
    </row>
    <row r="728" spans="1:1" ht="12.5">
      <c r="A728" s="107" t="str">
        <v/>
      </c>
    </row>
    <row r="729" spans="1:1" ht="12.5">
      <c r="A729" s="107" t="str">
        <v/>
      </c>
    </row>
    <row r="730" spans="1:1" ht="12.5">
      <c r="A730" s="107" t="str">
        <v/>
      </c>
    </row>
    <row r="731" spans="1:1" ht="12.5">
      <c r="A731" s="107" t="str">
        <v/>
      </c>
    </row>
    <row r="732" spans="1:1" ht="12.5">
      <c r="A732" s="107" t="str">
        <v/>
      </c>
    </row>
    <row r="733" spans="1:1" ht="12.5">
      <c r="A733" s="107" t="str">
        <v/>
      </c>
    </row>
    <row r="734" spans="1:1" ht="12.5">
      <c r="A734" s="107" t="str">
        <v/>
      </c>
    </row>
    <row r="735" spans="1:1" ht="12.5">
      <c r="A735" s="107" t="str">
        <v/>
      </c>
    </row>
    <row r="736" spans="1:1" ht="12.5">
      <c r="A736" s="107" t="str">
        <v/>
      </c>
    </row>
    <row r="737" spans="1:1" ht="12.5">
      <c r="A737" s="107" t="str">
        <v/>
      </c>
    </row>
    <row r="738" spans="1:1" ht="12.5">
      <c r="A738" s="107" t="str">
        <v/>
      </c>
    </row>
    <row r="739" spans="1:1" ht="12.5">
      <c r="A739" s="107" t="str">
        <v/>
      </c>
    </row>
    <row r="740" spans="1:1" ht="12.5">
      <c r="A740" s="107" t="str">
        <v/>
      </c>
    </row>
    <row r="741" spans="1:1" ht="12.5">
      <c r="A741" s="107" t="str">
        <v/>
      </c>
    </row>
    <row r="742" spans="1:1" ht="12.5">
      <c r="A742" s="107" t="str">
        <v/>
      </c>
    </row>
    <row r="743" spans="1:1" ht="12.5">
      <c r="A743" s="107" t="str">
        <v/>
      </c>
    </row>
    <row r="744" spans="1:1" ht="12.5">
      <c r="A744" s="107" t="str">
        <v/>
      </c>
    </row>
    <row r="745" spans="1:1" ht="12.5">
      <c r="A745" s="107" t="str">
        <v/>
      </c>
    </row>
    <row r="746" spans="1:1" ht="12.5">
      <c r="A746" s="107" t="str">
        <v/>
      </c>
    </row>
    <row r="747" spans="1:1" ht="12.5">
      <c r="A747" s="107" t="str">
        <v/>
      </c>
    </row>
    <row r="748" spans="1:1" ht="12.5">
      <c r="A748" s="107" t="str">
        <v/>
      </c>
    </row>
    <row r="749" spans="1:1" ht="12.5">
      <c r="A749" s="107" t="str">
        <v/>
      </c>
    </row>
    <row r="750" spans="1:1" ht="12.5">
      <c r="A750" s="107" t="str">
        <v/>
      </c>
    </row>
    <row r="751" spans="1:1" ht="12.5">
      <c r="A751" s="107" t="str">
        <v/>
      </c>
    </row>
    <row r="752" spans="1:1" ht="12.5">
      <c r="A752" s="107" t="str">
        <v/>
      </c>
    </row>
    <row r="753" spans="1:1" ht="12.5">
      <c r="A753" s="107" t="str">
        <v/>
      </c>
    </row>
    <row r="754" spans="1:1" ht="12.5">
      <c r="A754" s="107" t="str">
        <v/>
      </c>
    </row>
    <row r="755" spans="1:1" ht="12.5">
      <c r="A755" s="107" t="str">
        <v/>
      </c>
    </row>
    <row r="756" spans="1:1" ht="12.5">
      <c r="A756" s="107" t="str">
        <v/>
      </c>
    </row>
    <row r="757" spans="1:1" ht="12.5">
      <c r="A757" s="107" t="str">
        <v/>
      </c>
    </row>
    <row r="758" spans="1:1" ht="12.5">
      <c r="A758" s="107" t="str">
        <v/>
      </c>
    </row>
    <row r="759" spans="1:1" ht="12.5">
      <c r="A759" s="107" t="str">
        <v/>
      </c>
    </row>
    <row r="760" spans="1:1" ht="12.5">
      <c r="A760" s="107" t="str">
        <v/>
      </c>
    </row>
    <row r="761" spans="1:1" ht="12.5">
      <c r="A761" s="107" t="str">
        <v/>
      </c>
    </row>
    <row r="762" spans="1:1" ht="12.5">
      <c r="A762" s="107" t="str">
        <v/>
      </c>
    </row>
    <row r="763" spans="1:1" ht="12.5">
      <c r="A763" s="107" t="str">
        <v/>
      </c>
    </row>
    <row r="764" spans="1:1" ht="12.5">
      <c r="A764" s="107" t="str">
        <v/>
      </c>
    </row>
    <row r="765" spans="1:1" ht="12.5">
      <c r="A765" s="107" t="str">
        <v/>
      </c>
    </row>
    <row r="766" spans="1:1" ht="12.5">
      <c r="A766" s="107" t="str">
        <v/>
      </c>
    </row>
    <row r="767" spans="1:1" ht="12.5">
      <c r="A767" s="107" t="str">
        <v/>
      </c>
    </row>
    <row r="768" spans="1:1" ht="12.5">
      <c r="A768" s="107" t="str">
        <v/>
      </c>
    </row>
    <row r="769" spans="1:1" ht="12.5">
      <c r="A769" s="107" t="str">
        <v/>
      </c>
    </row>
    <row r="770" spans="1:1" ht="12.5">
      <c r="A770" s="107" t="str">
        <v/>
      </c>
    </row>
    <row r="771" spans="1:1" ht="12.5">
      <c r="A771" s="107" t="str">
        <v/>
      </c>
    </row>
    <row r="772" spans="1:1" ht="12.5">
      <c r="A772" s="107" t="str">
        <v/>
      </c>
    </row>
    <row r="773" spans="1:1" ht="12.5">
      <c r="A773" s="107" t="str">
        <v/>
      </c>
    </row>
    <row r="774" spans="1:1" ht="12.5">
      <c r="A774" s="107" t="str">
        <v/>
      </c>
    </row>
    <row r="775" spans="1:1" ht="12.5">
      <c r="A775" s="107" t="str">
        <v/>
      </c>
    </row>
    <row r="776" spans="1:1" ht="12.5">
      <c r="A776" s="107" t="str">
        <v/>
      </c>
    </row>
    <row r="777" spans="1:1" ht="12.5">
      <c r="A777" s="107" t="str">
        <v/>
      </c>
    </row>
    <row r="778" spans="1:1" ht="12.5">
      <c r="A778" s="107" t="str">
        <v/>
      </c>
    </row>
    <row r="779" spans="1:1" ht="12.5">
      <c r="A779" s="107" t="str">
        <v/>
      </c>
    </row>
    <row r="780" spans="1:1" ht="12.5">
      <c r="A780" s="107" t="str">
        <v/>
      </c>
    </row>
    <row r="781" spans="1:1" ht="12.5">
      <c r="A781" s="107" t="str">
        <v/>
      </c>
    </row>
    <row r="782" spans="1:1" ht="12.5">
      <c r="A782" s="107" t="str">
        <v/>
      </c>
    </row>
    <row r="783" spans="1:1" ht="12.5">
      <c r="A783" s="107" t="str">
        <v/>
      </c>
    </row>
    <row r="784" spans="1:1" ht="12.5">
      <c r="A784" s="107" t="str">
        <v/>
      </c>
    </row>
    <row r="785" spans="1:1" ht="12.5">
      <c r="A785" s="107" t="str">
        <v/>
      </c>
    </row>
    <row r="786" spans="1:1" ht="12.5">
      <c r="A786" s="107" t="str">
        <v/>
      </c>
    </row>
    <row r="787" spans="1:1" ht="12.5">
      <c r="A787" s="107" t="str">
        <v/>
      </c>
    </row>
    <row r="788" spans="1:1" ht="12.5">
      <c r="A788" s="107" t="str">
        <v/>
      </c>
    </row>
    <row r="789" spans="1:1" ht="12.5">
      <c r="A789" s="107" t="str">
        <v/>
      </c>
    </row>
    <row r="790" spans="1:1" ht="12.5">
      <c r="A790" s="107" t="str">
        <v/>
      </c>
    </row>
    <row r="791" spans="1:1" ht="12.5">
      <c r="A791" s="107" t="str">
        <v/>
      </c>
    </row>
    <row r="792" spans="1:1" ht="12.5">
      <c r="A792" s="107" t="str">
        <v/>
      </c>
    </row>
    <row r="793" spans="1:1" ht="12.5">
      <c r="A793" s="107" t="str">
        <v/>
      </c>
    </row>
    <row r="794" spans="1:1" ht="12.5">
      <c r="A794" s="107" t="str">
        <v/>
      </c>
    </row>
    <row r="795" spans="1:1" ht="12.5">
      <c r="A795" s="107" t="str">
        <v/>
      </c>
    </row>
    <row r="796" spans="1:1" ht="12.5">
      <c r="A796" s="107" t="str">
        <v/>
      </c>
    </row>
    <row r="797" spans="1:1" ht="12.5">
      <c r="A797" s="107" t="str">
        <v/>
      </c>
    </row>
    <row r="798" spans="1:1" ht="12.5">
      <c r="A798" s="107" t="str">
        <v/>
      </c>
    </row>
    <row r="799" spans="1:1" ht="12.5">
      <c r="A799" s="107" t="str">
        <v/>
      </c>
    </row>
    <row r="800" spans="1:1" ht="12.5">
      <c r="A800" s="107" t="str">
        <v/>
      </c>
    </row>
    <row r="801" spans="1:1" ht="12.5">
      <c r="A801" s="107" t="str">
        <v/>
      </c>
    </row>
    <row r="802" spans="1:1" ht="12.5">
      <c r="A802" s="107" t="str">
        <v/>
      </c>
    </row>
    <row r="803" spans="1:1" ht="12.5">
      <c r="A803" s="107" t="str">
        <v/>
      </c>
    </row>
    <row r="804" spans="1:1" ht="12.5">
      <c r="A804" s="107" t="str">
        <v/>
      </c>
    </row>
    <row r="805" spans="1:1" ht="12.5">
      <c r="A805" s="107" t="str">
        <v/>
      </c>
    </row>
    <row r="806" spans="1:1" ht="12.5">
      <c r="A806" s="107" t="str">
        <v/>
      </c>
    </row>
    <row r="807" spans="1:1" ht="12.5">
      <c r="A807" s="107" t="str">
        <v/>
      </c>
    </row>
    <row r="808" spans="1:1" ht="12.5">
      <c r="A808" s="107" t="str">
        <v/>
      </c>
    </row>
    <row r="809" spans="1:1" ht="12.5">
      <c r="A809" s="107" t="str">
        <v/>
      </c>
    </row>
    <row r="810" spans="1:1" ht="12.5">
      <c r="A810" s="107" t="str">
        <v/>
      </c>
    </row>
    <row r="811" spans="1:1" ht="12.5">
      <c r="A811" s="107" t="str">
        <v/>
      </c>
    </row>
    <row r="812" spans="1:1" ht="12.5">
      <c r="A812" s="107" t="str">
        <v/>
      </c>
    </row>
    <row r="813" spans="1:1" ht="12.5">
      <c r="A813" s="107" t="str">
        <v/>
      </c>
    </row>
    <row r="814" spans="1:1" ht="12.5">
      <c r="A814" s="107" t="str">
        <v/>
      </c>
    </row>
    <row r="815" spans="1:1" ht="12.5">
      <c r="A815" s="107" t="str">
        <v/>
      </c>
    </row>
    <row r="816" spans="1:1" ht="12.5">
      <c r="A816" s="107" t="str">
        <v/>
      </c>
    </row>
    <row r="817" spans="1:1" ht="12.5">
      <c r="A817" s="107" t="str">
        <v/>
      </c>
    </row>
    <row r="818" spans="1:1" ht="12.5">
      <c r="A818" s="107" t="str">
        <v/>
      </c>
    </row>
    <row r="819" spans="1:1" ht="12.5">
      <c r="A819" s="107" t="str">
        <v/>
      </c>
    </row>
    <row r="820" spans="1:1" ht="12.5">
      <c r="A820" s="107" t="str">
        <v/>
      </c>
    </row>
    <row r="821" spans="1:1" ht="12.5">
      <c r="A821" s="107" t="str">
        <v/>
      </c>
    </row>
    <row r="822" spans="1:1" ht="12.5">
      <c r="A822" s="107" t="str">
        <v/>
      </c>
    </row>
    <row r="823" spans="1:1" ht="12.5">
      <c r="A823" s="107" t="str">
        <v/>
      </c>
    </row>
    <row r="824" spans="1:1" ht="12.5">
      <c r="A824" s="107" t="str">
        <v/>
      </c>
    </row>
    <row r="825" spans="1:1" ht="12.5">
      <c r="A825" s="107" t="str">
        <v/>
      </c>
    </row>
    <row r="826" spans="1:1" ht="12.5">
      <c r="A826" s="107" t="str">
        <v/>
      </c>
    </row>
    <row r="827" spans="1:1" ht="12.5">
      <c r="A827" s="107" t="str">
        <v/>
      </c>
    </row>
    <row r="828" spans="1:1" ht="12.5">
      <c r="A828" s="107" t="str">
        <v/>
      </c>
    </row>
    <row r="829" spans="1:1" ht="12.5">
      <c r="A829" s="107" t="str">
        <v/>
      </c>
    </row>
    <row r="830" spans="1:1" ht="12.5">
      <c r="A830" s="107" t="str">
        <v/>
      </c>
    </row>
    <row r="831" spans="1:1" ht="12.5">
      <c r="A831" s="107" t="str">
        <v/>
      </c>
    </row>
    <row r="832" spans="1:1" ht="12.5">
      <c r="A832" s="107" t="str">
        <v/>
      </c>
    </row>
    <row r="833" spans="1:1" ht="12.5">
      <c r="A833" s="107" t="str">
        <v/>
      </c>
    </row>
    <row r="834" spans="1:1" ht="12.5">
      <c r="A834" s="107" t="str">
        <v/>
      </c>
    </row>
    <row r="835" spans="1:1" ht="12.5">
      <c r="A835" s="107" t="str">
        <v/>
      </c>
    </row>
    <row r="836" spans="1:1" ht="12.5">
      <c r="A836" s="107" t="str">
        <v/>
      </c>
    </row>
    <row r="837" spans="1:1" ht="12.5">
      <c r="A837" s="107" t="str">
        <v/>
      </c>
    </row>
    <row r="838" spans="1:1" ht="12.5">
      <c r="A838" s="107" t="str">
        <v/>
      </c>
    </row>
    <row r="839" spans="1:1" ht="12.5">
      <c r="A839" s="107" t="str">
        <v/>
      </c>
    </row>
    <row r="840" spans="1:1" ht="12.5">
      <c r="A840" s="107" t="str">
        <v/>
      </c>
    </row>
    <row r="841" spans="1:1" ht="12.5">
      <c r="A841" s="107" t="str">
        <v/>
      </c>
    </row>
    <row r="842" spans="1:1" ht="12.5">
      <c r="A842" s="107" t="str">
        <v/>
      </c>
    </row>
    <row r="843" spans="1:1" ht="12.5">
      <c r="A843" s="107" t="str">
        <v/>
      </c>
    </row>
    <row r="844" spans="1:1" ht="12.5">
      <c r="A844" s="107" t="str">
        <v/>
      </c>
    </row>
    <row r="845" spans="1:1" ht="12.5">
      <c r="A845" s="107" t="str">
        <v/>
      </c>
    </row>
    <row r="846" spans="1:1" ht="12.5">
      <c r="A846" s="107" t="str">
        <v/>
      </c>
    </row>
    <row r="847" spans="1:1" ht="12.5">
      <c r="A847" s="107" t="str">
        <v/>
      </c>
    </row>
    <row r="848" spans="1:1" ht="12.5">
      <c r="A848" s="107" t="str">
        <v/>
      </c>
    </row>
    <row r="849" spans="1:1" ht="12.5">
      <c r="A849" s="107" t="str">
        <v/>
      </c>
    </row>
    <row r="850" spans="1:1" ht="12.5">
      <c r="A850" s="107" t="str">
        <v/>
      </c>
    </row>
    <row r="851" spans="1:1" ht="12.5">
      <c r="A851" s="107" t="str">
        <v/>
      </c>
    </row>
    <row r="852" spans="1:1" ht="12.5">
      <c r="A852" s="107" t="str">
        <v/>
      </c>
    </row>
    <row r="853" spans="1:1" ht="12.5">
      <c r="A853" s="107" t="str">
        <v/>
      </c>
    </row>
    <row r="854" spans="1:1" ht="12.5">
      <c r="A854" s="107" t="str">
        <v/>
      </c>
    </row>
    <row r="855" spans="1:1" ht="12.5">
      <c r="A855" s="107" t="str">
        <v/>
      </c>
    </row>
    <row r="856" spans="1:1" ht="12.5">
      <c r="A856" s="107" t="str">
        <v/>
      </c>
    </row>
    <row r="857" spans="1:1" ht="12.5">
      <c r="A857" s="107" t="str">
        <v/>
      </c>
    </row>
    <row r="858" spans="1:1" ht="12.5">
      <c r="A858" s="107" t="str">
        <v/>
      </c>
    </row>
    <row r="859" spans="1:1" ht="12.5">
      <c r="A859" s="107" t="str">
        <v/>
      </c>
    </row>
    <row r="860" spans="1:1" ht="12.5">
      <c r="A860" s="107" t="str">
        <v/>
      </c>
    </row>
    <row r="861" spans="1:1" ht="12.5">
      <c r="A861" s="107" t="str">
        <v/>
      </c>
    </row>
    <row r="862" spans="1:1" ht="12.5">
      <c r="A862" s="107" t="str">
        <v/>
      </c>
    </row>
    <row r="863" spans="1:1" ht="12.5">
      <c r="A863" s="107" t="str">
        <v/>
      </c>
    </row>
    <row r="864" spans="1:1" ht="12.5">
      <c r="A864" s="107" t="str">
        <v/>
      </c>
    </row>
    <row r="865" spans="1:1" ht="12.5">
      <c r="A865" s="107" t="str">
        <v/>
      </c>
    </row>
    <row r="866" spans="1:1" ht="12.5">
      <c r="A866" s="107" t="str">
        <v/>
      </c>
    </row>
    <row r="867" spans="1:1" ht="12.5">
      <c r="A867" s="107" t="str">
        <v/>
      </c>
    </row>
    <row r="868" spans="1:1" ht="12.5">
      <c r="A868" s="107" t="str">
        <v/>
      </c>
    </row>
    <row r="869" spans="1:1" ht="12.5">
      <c r="A869" s="107" t="str">
        <v/>
      </c>
    </row>
    <row r="870" spans="1:1" ht="12.5">
      <c r="A870" s="107" t="str">
        <v/>
      </c>
    </row>
    <row r="871" spans="1:1" ht="12.5">
      <c r="A871" s="107" t="str">
        <v/>
      </c>
    </row>
    <row r="872" spans="1:1" ht="12.5">
      <c r="A872" s="107" t="str">
        <v/>
      </c>
    </row>
    <row r="873" spans="1:1" ht="12.5">
      <c r="A873" s="107" t="str">
        <v/>
      </c>
    </row>
    <row r="874" spans="1:1" ht="12.5">
      <c r="A874" s="107" t="str">
        <v/>
      </c>
    </row>
    <row r="875" spans="1:1" ht="12.5">
      <c r="A875" s="107" t="str">
        <v/>
      </c>
    </row>
    <row r="876" spans="1:1" ht="12.5">
      <c r="A876" s="107" t="str">
        <v/>
      </c>
    </row>
    <row r="877" spans="1:1" ht="12.5">
      <c r="A877" s="107" t="str">
        <v/>
      </c>
    </row>
    <row r="878" spans="1:1" ht="12.5">
      <c r="A878" s="107" t="str">
        <v/>
      </c>
    </row>
    <row r="879" spans="1:1" ht="12.5">
      <c r="A879" s="107" t="str">
        <v/>
      </c>
    </row>
    <row r="880" spans="1:1" ht="12.5">
      <c r="A880" s="107" t="str">
        <v/>
      </c>
    </row>
    <row r="881" spans="1:1" ht="12.5">
      <c r="A881" s="107" t="str">
        <v/>
      </c>
    </row>
    <row r="882" spans="1:1" ht="12.5">
      <c r="A882" s="107" t="str">
        <v/>
      </c>
    </row>
    <row r="883" spans="1:1" ht="12.5">
      <c r="A883" s="107" t="str">
        <v/>
      </c>
    </row>
    <row r="884" spans="1:1" ht="12.5">
      <c r="A884" s="107" t="str">
        <v/>
      </c>
    </row>
    <row r="885" spans="1:1" ht="12.5">
      <c r="A885" s="107" t="str">
        <v/>
      </c>
    </row>
    <row r="886" spans="1:1" ht="12.5">
      <c r="A886" s="107" t="str">
        <v/>
      </c>
    </row>
    <row r="887" spans="1:1" ht="12.5">
      <c r="A887" s="107" t="str">
        <v/>
      </c>
    </row>
    <row r="888" spans="1:1" ht="12.5">
      <c r="A888" s="107" t="str">
        <v/>
      </c>
    </row>
    <row r="889" spans="1:1" ht="12.5">
      <c r="A889" s="107" t="str">
        <v/>
      </c>
    </row>
    <row r="890" spans="1:1" ht="12.5">
      <c r="A890" s="107" t="str">
        <v/>
      </c>
    </row>
    <row r="891" spans="1:1" ht="12.5">
      <c r="A891" s="107" t="str">
        <v/>
      </c>
    </row>
    <row r="892" spans="1:1" ht="12.5">
      <c r="A892" s="107" t="str">
        <v/>
      </c>
    </row>
    <row r="893" spans="1:1" ht="12.5">
      <c r="A893" s="107" t="str">
        <v/>
      </c>
    </row>
    <row r="894" spans="1:1" ht="12.5">
      <c r="A894" s="107" t="str">
        <v/>
      </c>
    </row>
    <row r="895" spans="1:1" ht="12.5">
      <c r="A895" s="107" t="str">
        <v/>
      </c>
    </row>
    <row r="896" spans="1:1" ht="12.5">
      <c r="A896" s="107" t="str">
        <v/>
      </c>
    </row>
    <row r="897" spans="1:1" ht="12.5">
      <c r="A897" s="107" t="str">
        <v/>
      </c>
    </row>
    <row r="898" spans="1:1" ht="12.5">
      <c r="A898" s="107" t="str">
        <v/>
      </c>
    </row>
    <row r="899" spans="1:1" ht="12.5">
      <c r="A899" s="107" t="str">
        <v/>
      </c>
    </row>
    <row r="900" spans="1:1" ht="12.5">
      <c r="A900" s="107" t="str">
        <v/>
      </c>
    </row>
    <row r="901" spans="1:1" ht="12.5">
      <c r="A901" s="107" t="str">
        <v/>
      </c>
    </row>
    <row r="902" spans="1:1" ht="12.5">
      <c r="A902" s="107" t="str">
        <v/>
      </c>
    </row>
    <row r="903" spans="1:1" ht="12.5">
      <c r="A903" s="107" t="str">
        <v/>
      </c>
    </row>
    <row r="904" spans="1:1" ht="12.5">
      <c r="A904" s="107" t="str">
        <v/>
      </c>
    </row>
    <row r="905" spans="1:1" ht="12.5">
      <c r="A905" s="107" t="str">
        <v/>
      </c>
    </row>
    <row r="906" spans="1:1" ht="12.5">
      <c r="A906" s="107" t="str">
        <v/>
      </c>
    </row>
    <row r="907" spans="1:1" ht="12.5">
      <c r="A907" s="107" t="str">
        <v/>
      </c>
    </row>
    <row r="908" spans="1:1" ht="12.5">
      <c r="A908" s="107" t="str">
        <v/>
      </c>
    </row>
    <row r="909" spans="1:1" ht="12.5">
      <c r="A909" s="107" t="str">
        <v/>
      </c>
    </row>
    <row r="910" spans="1:1" ht="12.5">
      <c r="A910" s="107" t="str">
        <v/>
      </c>
    </row>
    <row r="911" spans="1:1" ht="12.5">
      <c r="A911" s="107" t="str">
        <v/>
      </c>
    </row>
    <row r="912" spans="1:1" ht="12.5">
      <c r="A912" s="107" t="str">
        <v/>
      </c>
    </row>
    <row r="913" spans="1:1" ht="12.5">
      <c r="A913" s="107" t="str">
        <v/>
      </c>
    </row>
    <row r="914" spans="1:1" ht="12.5">
      <c r="A914" s="107" t="str">
        <v/>
      </c>
    </row>
    <row r="915" spans="1:1" ht="12.5">
      <c r="A915" s="107" t="str">
        <v/>
      </c>
    </row>
    <row r="916" spans="1:1" ht="12.5">
      <c r="A916" s="107" t="str">
        <v/>
      </c>
    </row>
    <row r="917" spans="1:1" ht="12.5">
      <c r="A917" s="107" t="str">
        <v/>
      </c>
    </row>
    <row r="918" spans="1:1" ht="12.5">
      <c r="A918" s="107" t="str">
        <v/>
      </c>
    </row>
    <row r="919" spans="1:1" ht="12.5">
      <c r="A919" s="107" t="str">
        <v/>
      </c>
    </row>
    <row r="920" spans="1:1" ht="12.5">
      <c r="A920" s="107" t="str">
        <v/>
      </c>
    </row>
    <row r="921" spans="1:1" ht="12.5">
      <c r="A921" s="107" t="str">
        <v/>
      </c>
    </row>
    <row r="922" spans="1:1" ht="12.5">
      <c r="A922" s="107" t="str">
        <v/>
      </c>
    </row>
    <row r="923" spans="1:1" ht="12.5">
      <c r="A923" s="107" t="str">
        <v/>
      </c>
    </row>
    <row r="924" spans="1:1" ht="12.5">
      <c r="A924" s="107" t="str">
        <v/>
      </c>
    </row>
    <row r="925" spans="1:1" ht="12.5">
      <c r="A925" s="107" t="str">
        <v/>
      </c>
    </row>
    <row r="926" spans="1:1" ht="12.5">
      <c r="A926" s="107" t="str">
        <v/>
      </c>
    </row>
    <row r="927" spans="1:1" ht="12.5">
      <c r="A927" s="107" t="str">
        <v/>
      </c>
    </row>
    <row r="928" spans="1:1" ht="12.5">
      <c r="A928" s="107" t="str">
        <v/>
      </c>
    </row>
    <row r="929" spans="1:1" ht="12.5">
      <c r="A929" s="107" t="str">
        <v/>
      </c>
    </row>
    <row r="930" spans="1:1" ht="12.5">
      <c r="A930" s="107" t="str">
        <v/>
      </c>
    </row>
    <row r="931" spans="1:1" ht="12.5">
      <c r="A931" s="107" t="str">
        <v/>
      </c>
    </row>
    <row r="932" spans="1:1" ht="12.5">
      <c r="A932" s="107" t="str">
        <v/>
      </c>
    </row>
    <row r="933" spans="1:1" ht="12.5">
      <c r="A933" s="107" t="str">
        <v/>
      </c>
    </row>
    <row r="934" spans="1:1" ht="12.5">
      <c r="A934" s="107" t="str">
        <v/>
      </c>
    </row>
    <row r="935" spans="1:1" ht="12.5">
      <c r="A935" s="107" t="str">
        <v/>
      </c>
    </row>
    <row r="936" spans="1:1" ht="12.5">
      <c r="A936" s="107" t="str">
        <v/>
      </c>
    </row>
    <row r="937" spans="1:1" ht="12.5">
      <c r="A937" s="107" t="str">
        <v/>
      </c>
    </row>
    <row r="938" spans="1:1" ht="12.5">
      <c r="A938" s="107" t="str">
        <v/>
      </c>
    </row>
    <row r="939" spans="1:1" ht="12.5">
      <c r="A939" s="107" t="str">
        <v/>
      </c>
    </row>
    <row r="940" spans="1:1" ht="12.5">
      <c r="A940" s="107" t="str">
        <v/>
      </c>
    </row>
    <row r="941" spans="1:1" ht="12.5">
      <c r="A941" s="107" t="str">
        <v/>
      </c>
    </row>
    <row r="942" spans="1:1" ht="12.5">
      <c r="A942" s="107" t="str">
        <v/>
      </c>
    </row>
    <row r="943" spans="1:1" ht="12.5">
      <c r="A943" s="107" t="str">
        <v/>
      </c>
    </row>
    <row r="944" spans="1:1" ht="12.5">
      <c r="A944" s="107" t="str">
        <v/>
      </c>
    </row>
    <row r="945" spans="1:1" ht="12.5">
      <c r="A945" s="107" t="str">
        <v/>
      </c>
    </row>
    <row r="946" spans="1:1" ht="12.5">
      <c r="A946" s="107" t="str">
        <v/>
      </c>
    </row>
    <row r="947" spans="1:1" ht="12.5">
      <c r="A947" s="107" t="str">
        <v/>
      </c>
    </row>
    <row r="948" spans="1:1" ht="12.5">
      <c r="A948" s="107" t="str">
        <v/>
      </c>
    </row>
    <row r="949" spans="1:1" ht="12.5">
      <c r="A949" s="107" t="str">
        <v/>
      </c>
    </row>
    <row r="950" spans="1:1" ht="12.5">
      <c r="A950" s="107" t="str">
        <v/>
      </c>
    </row>
    <row r="951" spans="1:1" ht="12.5">
      <c r="A951" s="107" t="str">
        <v/>
      </c>
    </row>
    <row r="952" spans="1:1" ht="12.5">
      <c r="A952" s="107" t="str">
        <v/>
      </c>
    </row>
    <row r="953" spans="1:1" ht="12.5">
      <c r="A953" s="107" t="str">
        <v/>
      </c>
    </row>
    <row r="954" spans="1:1" ht="12.5">
      <c r="A954" s="107" t="str">
        <v/>
      </c>
    </row>
    <row r="955" spans="1:1" ht="12.5">
      <c r="A955" s="107" t="str">
        <v/>
      </c>
    </row>
    <row r="956" spans="1:1" ht="12.5">
      <c r="A956" s="107" t="str">
        <v/>
      </c>
    </row>
    <row r="957" spans="1:1" ht="12.5">
      <c r="A957" s="107" t="str">
        <v/>
      </c>
    </row>
    <row r="958" spans="1:1" ht="12.5">
      <c r="A958" s="107" t="str">
        <v/>
      </c>
    </row>
    <row r="959" spans="1:1" ht="12.5">
      <c r="A959" s="107" t="str">
        <v/>
      </c>
    </row>
    <row r="960" spans="1:1" ht="12.5">
      <c r="A960" s="107" t="str">
        <v/>
      </c>
    </row>
    <row r="961" spans="1:1" ht="12.5">
      <c r="A961" s="107" t="str">
        <v/>
      </c>
    </row>
    <row r="962" spans="1:1" ht="12.5">
      <c r="A962" s="107" t="str">
        <v/>
      </c>
    </row>
    <row r="963" spans="1:1" ht="12.5">
      <c r="A963" s="107" t="str">
        <v/>
      </c>
    </row>
    <row r="964" spans="1:1" ht="12.5">
      <c r="A964" s="107" t="str">
        <v/>
      </c>
    </row>
    <row r="965" spans="1:1" ht="12.5">
      <c r="A965" s="107" t="str">
        <v/>
      </c>
    </row>
    <row r="966" spans="1:1" ht="12.5">
      <c r="A966" s="107" t="str">
        <v/>
      </c>
    </row>
    <row r="967" spans="1:1" ht="12.5">
      <c r="A967" s="107" t="str">
        <v/>
      </c>
    </row>
    <row r="968" spans="1:1" ht="12.5">
      <c r="A968" s="107" t="str">
        <v/>
      </c>
    </row>
    <row r="969" spans="1:1" ht="12.5">
      <c r="A969" s="107" t="str">
        <v/>
      </c>
    </row>
    <row r="970" spans="1:1" ht="12.5">
      <c r="A970" s="107" t="str">
        <v/>
      </c>
    </row>
    <row r="971" spans="1:1" ht="12.5">
      <c r="A971" s="107" t="str">
        <v/>
      </c>
    </row>
    <row r="972" spans="1:1" ht="12.5">
      <c r="A972" s="107" t="str">
        <v/>
      </c>
    </row>
    <row r="973" spans="1:1" ht="12.5">
      <c r="A973" s="107" t="str">
        <v/>
      </c>
    </row>
    <row r="974" spans="1:1" ht="12.5">
      <c r="A974" s="107" t="str">
        <v/>
      </c>
    </row>
    <row r="975" spans="1:1" ht="12.5">
      <c r="A975" s="107" t="str">
        <v/>
      </c>
    </row>
    <row r="976" spans="1:1" ht="12.5">
      <c r="A976" s="107" t="str">
        <v/>
      </c>
    </row>
    <row r="977" spans="1:1" ht="12.5">
      <c r="A977" s="107" t="str">
        <v/>
      </c>
    </row>
    <row r="978" spans="1:1" ht="12.5">
      <c r="A978" s="107" t="str">
        <v/>
      </c>
    </row>
    <row r="979" spans="1:1" ht="12.5">
      <c r="A979" s="107" t="str">
        <v/>
      </c>
    </row>
    <row r="980" spans="1:1" ht="12.5">
      <c r="A980" s="107" t="str">
        <v/>
      </c>
    </row>
    <row r="981" spans="1:1" ht="12.5">
      <c r="A981" s="107" t="str">
        <v/>
      </c>
    </row>
    <row r="982" spans="1:1" ht="12.5">
      <c r="A982" s="107" t="str">
        <v/>
      </c>
    </row>
    <row r="983" spans="1:1" ht="12.5">
      <c r="A983" s="107" t="str">
        <v/>
      </c>
    </row>
    <row r="984" spans="1:1" ht="12.5">
      <c r="A984" s="107" t="str">
        <v/>
      </c>
    </row>
    <row r="985" spans="1:1" ht="12.5">
      <c r="A985" s="107" t="str">
        <v/>
      </c>
    </row>
    <row r="986" spans="1:1" ht="12.5">
      <c r="A986" s="107" t="str">
        <v/>
      </c>
    </row>
    <row r="987" spans="1:1" ht="12.5">
      <c r="A987" s="107" t="str">
        <v/>
      </c>
    </row>
    <row r="988" spans="1:1" ht="12.5">
      <c r="A988" s="107" t="str">
        <v/>
      </c>
    </row>
    <row r="989" spans="1:1" ht="12.5">
      <c r="A989" s="107" t="str">
        <v/>
      </c>
    </row>
    <row r="990" spans="1:1" ht="12.5">
      <c r="A990" s="107" t="str">
        <v/>
      </c>
    </row>
    <row r="991" spans="1:1" ht="12.5">
      <c r="A991" s="107" t="str">
        <v/>
      </c>
    </row>
    <row r="992" spans="1:1" ht="12.5">
      <c r="A992" s="107" t="str">
        <v/>
      </c>
    </row>
    <row r="993" spans="1:1" ht="12.5">
      <c r="A993" s="107" t="str">
        <v/>
      </c>
    </row>
    <row r="994" spans="1:1" ht="12.5">
      <c r="A994" s="107" t="str">
        <v/>
      </c>
    </row>
    <row r="995" spans="1:1" ht="12.5">
      <c r="A995" s="107" t="str">
        <v/>
      </c>
    </row>
    <row r="996" spans="1:1" ht="12.5">
      <c r="A996" s="107" t="str">
        <v/>
      </c>
    </row>
    <row r="997" spans="1:1" ht="12.5">
      <c r="A997" s="107" t="str">
        <v/>
      </c>
    </row>
    <row r="998" spans="1:1" ht="12.5">
      <c r="A998" s="107" t="str">
        <v/>
      </c>
    </row>
    <row r="999" spans="1:1" ht="12.5">
      <c r="A999" s="107" t="str">
        <v/>
      </c>
    </row>
    <row r="1000" spans="1:1" ht="12.5">
      <c r="A1000" s="107" t="str">
        <v/>
      </c>
    </row>
    <row r="1001" spans="1:1" ht="12.5">
      <c r="A1001" s="107" t="str">
        <v/>
      </c>
    </row>
    <row r="1002" spans="1:1" ht="12.5">
      <c r="A1002" s="107" t="str">
        <v/>
      </c>
    </row>
    <row r="1003" spans="1:1" ht="12.5">
      <c r="A1003" s="107" t="str">
        <v/>
      </c>
    </row>
    <row r="1004" spans="1:1" ht="12.5">
      <c r="A1004" s="107" t="str">
        <v/>
      </c>
    </row>
    <row r="1005" spans="1:1" ht="12.5">
      <c r="A1005" s="107" t="str">
        <v/>
      </c>
    </row>
    <row r="1006" spans="1:1" ht="12.5">
      <c r="A1006" s="107" t="str">
        <v/>
      </c>
    </row>
    <row r="1007" spans="1:1" ht="12.5">
      <c r="A1007" s="107" t="str">
        <v/>
      </c>
    </row>
    <row r="1008" spans="1:1" ht="12.5">
      <c r="A1008" s="107" t="str">
        <v/>
      </c>
    </row>
    <row r="1009" spans="1:1" ht="12.5">
      <c r="A1009" s="107" t="str">
        <v/>
      </c>
    </row>
    <row r="1010" spans="1:1" ht="12.5">
      <c r="A1010" s="107" t="str">
        <v/>
      </c>
    </row>
    <row r="1011" spans="1:1" ht="12.5">
      <c r="A1011" s="107" t="str">
        <v/>
      </c>
    </row>
    <row r="1012" spans="1:1" ht="12.5">
      <c r="A1012" s="107" t="str">
        <v/>
      </c>
    </row>
    <row r="1013" spans="1:1" ht="12.5">
      <c r="A1013" s="107" t="str">
        <v/>
      </c>
    </row>
    <row r="1014" spans="1:1" ht="12.5">
      <c r="A1014" s="107" t="str">
        <v/>
      </c>
    </row>
  </sheetData>
  <sheetProtection algorithmName="SHA-512" hashValue="WhG79GN2FzvQGu4RLMIXM0Whh7lL8G29ErjCqpn+3BE9EQqXtQQIlG/Z/2DevFTdEav038ZdBQU9hu0KQGoiBg==" saltValue="KBLlfksD5KPIDdR8bhQbAA==" spinCount="100000" sheet="1" objects="1" scenarios="1"/>
  <mergeCells count="18">
    <mergeCell ref="O3:O4"/>
    <mergeCell ref="A1:O1"/>
    <mergeCell ref="A2:O2"/>
    <mergeCell ref="A3:A4"/>
    <mergeCell ref="B3:B4"/>
    <mergeCell ref="C3:C4"/>
    <mergeCell ref="D3:D4"/>
    <mergeCell ref="E3:E4"/>
    <mergeCell ref="K3:K4"/>
    <mergeCell ref="L3:L4"/>
    <mergeCell ref="M3:M4"/>
    <mergeCell ref="C62:M62"/>
    <mergeCell ref="N3:N4"/>
    <mergeCell ref="F3:F4"/>
    <mergeCell ref="G3:G4"/>
    <mergeCell ref="H3:H4"/>
    <mergeCell ref="I3:I4"/>
    <mergeCell ref="J3:J4"/>
  </mergeCells>
  <phoneticPr fontId="27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Y1013"/>
  <sheetViews>
    <sheetView tabSelected="1" topLeftCell="A33" workbookViewId="0">
      <selection activeCell="E51" sqref="E51"/>
    </sheetView>
  </sheetViews>
  <sheetFormatPr defaultColWidth="12.6328125" defaultRowHeight="15.75" customHeight="1"/>
  <cols>
    <col min="1" max="1" width="4.7265625" customWidth="1"/>
    <col min="2" max="2" width="10.26953125" bestFit="1" customWidth="1"/>
    <col min="3" max="3" width="21.36328125" customWidth="1"/>
    <col min="4" max="4" width="13.81640625" bestFit="1" customWidth="1"/>
    <col min="5" max="5" width="8.90625" bestFit="1" customWidth="1"/>
    <col min="6" max="7" width="4.36328125" customWidth="1"/>
    <col min="8" max="8" width="10.36328125" bestFit="1" customWidth="1"/>
    <col min="9" max="9" width="4.7265625" customWidth="1"/>
    <col min="10" max="11" width="0" hidden="1" customWidth="1"/>
  </cols>
  <sheetData>
    <row r="1" spans="1:25" ht="30" customHeight="1">
      <c r="A1" s="150" t="s">
        <v>122</v>
      </c>
      <c r="B1" s="134"/>
      <c r="C1" s="134"/>
      <c r="D1" s="134"/>
      <c r="E1" s="134"/>
      <c r="F1" s="134"/>
      <c r="G1" s="134"/>
      <c r="H1" s="134"/>
      <c r="I1" s="134"/>
      <c r="J1" s="1"/>
      <c r="K1" s="1"/>
    </row>
    <row r="2" spans="1:25" ht="30" customHeight="1">
      <c r="A2" s="135" t="s">
        <v>177</v>
      </c>
      <c r="B2" s="134"/>
      <c r="C2" s="134"/>
      <c r="D2" s="134"/>
      <c r="E2" s="134"/>
      <c r="F2" s="134"/>
      <c r="G2" s="134"/>
      <c r="H2" s="134"/>
      <c r="I2" s="134"/>
      <c r="J2" s="2"/>
      <c r="K2" s="2"/>
    </row>
    <row r="3" spans="1:25" ht="38.25" customHeight="1">
      <c r="A3" s="109" t="s">
        <v>2</v>
      </c>
      <c r="B3" s="110" t="s">
        <v>56</v>
      </c>
      <c r="C3" s="110" t="s">
        <v>57</v>
      </c>
      <c r="D3" s="110" t="s">
        <v>178</v>
      </c>
      <c r="E3" s="159" t="s">
        <v>193</v>
      </c>
      <c r="F3" s="110" t="s">
        <v>125</v>
      </c>
      <c r="G3" s="110" t="s">
        <v>126</v>
      </c>
      <c r="H3" s="159" t="s">
        <v>192</v>
      </c>
      <c r="I3" s="110" t="s">
        <v>9</v>
      </c>
      <c r="J3" s="111"/>
      <c r="K3" s="111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</row>
    <row r="4" spans="1:25" ht="24.75" customHeight="1">
      <c r="A4" s="84">
        <f t="array" ref="A4:A1013">IF(B4:B1013="","",ROW(B4:B1013)-ROW(A3))</f>
        <v>1</v>
      </c>
      <c r="B4" s="117">
        <v>45505</v>
      </c>
      <c r="C4" s="85" t="str">
        <f t="shared" ref="C4:C62" si="0">SUBSTITUTE(J4,RIGHT(J4,LEN(J4)-1),REPT("*",LEN(J4)-1))&amp;" 후원 "&amp;K4</f>
        <v>파********** 후원 빵</v>
      </c>
      <c r="D4" s="173" t="s">
        <v>194</v>
      </c>
      <c r="E4" s="113" t="s">
        <v>17</v>
      </c>
      <c r="F4" s="118">
        <v>4</v>
      </c>
      <c r="G4" s="118" t="s">
        <v>130</v>
      </c>
      <c r="H4" s="119">
        <v>24200</v>
      </c>
      <c r="I4" s="114"/>
      <c r="J4" s="115" t="s">
        <v>136</v>
      </c>
      <c r="K4" s="116" t="s">
        <v>134</v>
      </c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</row>
    <row r="5" spans="1:25" ht="24.75" customHeight="1">
      <c r="A5" s="84">
        <v>2</v>
      </c>
      <c r="B5" s="117">
        <v>45505</v>
      </c>
      <c r="C5" s="85" t="str">
        <f t="shared" si="0"/>
        <v>달******* 후원 빵</v>
      </c>
      <c r="D5" s="90" t="s">
        <v>195</v>
      </c>
      <c r="E5" s="113" t="s">
        <v>17</v>
      </c>
      <c r="F5" s="118">
        <v>40</v>
      </c>
      <c r="G5" s="118" t="s">
        <v>130</v>
      </c>
      <c r="H5" s="119">
        <v>267400</v>
      </c>
      <c r="I5" s="114"/>
      <c r="J5" s="92" t="s">
        <v>137</v>
      </c>
      <c r="K5" s="120" t="s">
        <v>134</v>
      </c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12"/>
      <c r="Y5" s="112"/>
    </row>
    <row r="6" spans="1:25" ht="24.75" customHeight="1">
      <c r="A6" s="84">
        <v>3</v>
      </c>
      <c r="B6" s="117">
        <v>45505</v>
      </c>
      <c r="C6" s="85" t="str">
        <f t="shared" si="0"/>
        <v>박***** 후원 빵</v>
      </c>
      <c r="D6" s="90" t="s">
        <v>196</v>
      </c>
      <c r="E6" s="113" t="s">
        <v>17</v>
      </c>
      <c r="F6" s="118">
        <v>25</v>
      </c>
      <c r="G6" s="118" t="s">
        <v>130</v>
      </c>
      <c r="H6" s="119">
        <v>170000</v>
      </c>
      <c r="I6" s="114"/>
      <c r="J6" s="92" t="s">
        <v>138</v>
      </c>
      <c r="K6" s="120" t="s">
        <v>134</v>
      </c>
      <c r="L6" s="112"/>
      <c r="M6" s="112"/>
      <c r="N6" s="112"/>
      <c r="O6" s="112"/>
      <c r="P6" s="112"/>
      <c r="Q6" s="112"/>
      <c r="R6" s="112"/>
      <c r="S6" s="112"/>
      <c r="T6" s="112"/>
      <c r="U6" s="112"/>
      <c r="V6" s="112"/>
      <c r="W6" s="112"/>
      <c r="X6" s="112"/>
      <c r="Y6" s="112"/>
    </row>
    <row r="7" spans="1:25" ht="24.75" customHeight="1">
      <c r="A7" s="84">
        <v>4</v>
      </c>
      <c r="B7" s="117">
        <v>45506</v>
      </c>
      <c r="C7" s="85" t="str">
        <f t="shared" si="0"/>
        <v>달******* 후원 빵</v>
      </c>
      <c r="D7" s="90" t="s">
        <v>197</v>
      </c>
      <c r="E7" s="113" t="s">
        <v>17</v>
      </c>
      <c r="F7" s="118">
        <v>41</v>
      </c>
      <c r="G7" s="118" t="s">
        <v>130</v>
      </c>
      <c r="H7" s="119">
        <v>168100</v>
      </c>
      <c r="I7" s="114"/>
      <c r="J7" s="92" t="s">
        <v>137</v>
      </c>
      <c r="K7" s="120" t="s">
        <v>134</v>
      </c>
      <c r="L7" s="112"/>
      <c r="M7" s="112"/>
      <c r="N7" s="112"/>
      <c r="O7" s="112"/>
      <c r="P7" s="112"/>
      <c r="Q7" s="112"/>
      <c r="R7" s="112"/>
      <c r="S7" s="112"/>
      <c r="T7" s="112"/>
      <c r="U7" s="112"/>
      <c r="V7" s="112"/>
      <c r="W7" s="112"/>
      <c r="X7" s="112"/>
      <c r="Y7" s="112"/>
    </row>
    <row r="8" spans="1:25" ht="24.75" customHeight="1">
      <c r="A8" s="84">
        <v>5</v>
      </c>
      <c r="B8" s="117">
        <v>45509</v>
      </c>
      <c r="C8" s="85" t="str">
        <f t="shared" si="0"/>
        <v>달******* 후원 빵</v>
      </c>
      <c r="D8" s="90" t="s">
        <v>198</v>
      </c>
      <c r="E8" s="113" t="s">
        <v>17</v>
      </c>
      <c r="F8" s="118">
        <v>55</v>
      </c>
      <c r="G8" s="118" t="s">
        <v>130</v>
      </c>
      <c r="H8" s="119">
        <v>364100</v>
      </c>
      <c r="I8" s="114"/>
      <c r="J8" s="92" t="s">
        <v>137</v>
      </c>
      <c r="K8" s="120" t="s">
        <v>134</v>
      </c>
      <c r="L8" s="112"/>
      <c r="M8" s="112"/>
      <c r="N8" s="112"/>
      <c r="O8" s="112"/>
      <c r="P8" s="112"/>
      <c r="Q8" s="112"/>
      <c r="R8" s="112"/>
      <c r="S8" s="112"/>
      <c r="T8" s="112"/>
      <c r="U8" s="112"/>
      <c r="V8" s="112"/>
      <c r="W8" s="112"/>
      <c r="X8" s="112"/>
      <c r="Y8" s="112"/>
    </row>
    <row r="9" spans="1:25" ht="24.75" customHeight="1">
      <c r="A9" s="84">
        <v>6</v>
      </c>
      <c r="B9" s="117">
        <v>45509</v>
      </c>
      <c r="C9" s="85" t="str">
        <f t="shared" si="0"/>
        <v>맛*** 후원 즉석조리식품</v>
      </c>
      <c r="D9" s="90" t="s">
        <v>199</v>
      </c>
      <c r="E9" s="113" t="s">
        <v>17</v>
      </c>
      <c r="F9" s="118">
        <v>200</v>
      </c>
      <c r="G9" s="118" t="s">
        <v>140</v>
      </c>
      <c r="H9" s="119">
        <v>950000</v>
      </c>
      <c r="I9" s="114"/>
      <c r="J9" s="92" t="s">
        <v>141</v>
      </c>
      <c r="K9" s="120" t="s">
        <v>139</v>
      </c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12"/>
      <c r="Y9" s="112"/>
    </row>
    <row r="10" spans="1:25" ht="24.75" customHeight="1">
      <c r="A10" s="84">
        <v>7</v>
      </c>
      <c r="B10" s="117">
        <v>45509</v>
      </c>
      <c r="C10" s="85" t="str">
        <f t="shared" si="0"/>
        <v>오**** 후원 진라면봉지</v>
      </c>
      <c r="D10" s="90" t="s">
        <v>199</v>
      </c>
      <c r="E10" s="113" t="s">
        <v>17</v>
      </c>
      <c r="F10" s="118">
        <v>528</v>
      </c>
      <c r="G10" s="118" t="s">
        <v>140</v>
      </c>
      <c r="H10" s="119">
        <v>1775400</v>
      </c>
      <c r="I10" s="114"/>
      <c r="J10" s="92" t="s">
        <v>153</v>
      </c>
      <c r="K10" s="120" t="s">
        <v>152</v>
      </c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</row>
    <row r="11" spans="1:25" ht="24.75" customHeight="1">
      <c r="A11" s="84">
        <v>8</v>
      </c>
      <c r="B11" s="117">
        <v>45510</v>
      </c>
      <c r="C11" s="85" t="str">
        <f t="shared" si="0"/>
        <v>맛***** 후원 배추김치</v>
      </c>
      <c r="D11" s="90" t="s">
        <v>200</v>
      </c>
      <c r="E11" s="113" t="s">
        <v>17</v>
      </c>
      <c r="F11" s="118">
        <v>15</v>
      </c>
      <c r="G11" s="118" t="s">
        <v>140</v>
      </c>
      <c r="H11" s="119">
        <v>97500</v>
      </c>
      <c r="I11" s="114"/>
      <c r="J11" s="92" t="s">
        <v>143</v>
      </c>
      <c r="K11" s="120" t="s">
        <v>142</v>
      </c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</row>
    <row r="12" spans="1:25" ht="24.75" customHeight="1">
      <c r="A12" s="84">
        <v>9</v>
      </c>
      <c r="B12" s="117">
        <v>45510</v>
      </c>
      <c r="C12" s="85" t="str">
        <f t="shared" si="0"/>
        <v>파********** 후원 빵</v>
      </c>
      <c r="D12" s="90" t="s">
        <v>201</v>
      </c>
      <c r="E12" s="113" t="s">
        <v>17</v>
      </c>
      <c r="F12" s="118">
        <v>6</v>
      </c>
      <c r="G12" s="118" t="s">
        <v>130</v>
      </c>
      <c r="H12" s="119">
        <v>36900</v>
      </c>
      <c r="I12" s="114"/>
      <c r="J12" s="92" t="s">
        <v>136</v>
      </c>
      <c r="K12" s="120" t="s">
        <v>134</v>
      </c>
      <c r="L12" s="112"/>
      <c r="M12" s="112"/>
      <c r="N12" s="112"/>
      <c r="O12" s="112"/>
      <c r="P12" s="112"/>
      <c r="Q12" s="112"/>
      <c r="R12" s="112"/>
      <c r="S12" s="112"/>
      <c r="T12" s="112"/>
      <c r="U12" s="112"/>
      <c r="V12" s="112"/>
      <c r="W12" s="112"/>
      <c r="X12" s="112"/>
      <c r="Y12" s="112"/>
    </row>
    <row r="13" spans="1:25" ht="24.75" customHeight="1">
      <c r="A13" s="84">
        <v>10</v>
      </c>
      <c r="B13" s="117">
        <v>45510</v>
      </c>
      <c r="C13" s="85" t="str">
        <f t="shared" si="0"/>
        <v>달******* 후원 빵</v>
      </c>
      <c r="D13" s="90" t="s">
        <v>202</v>
      </c>
      <c r="E13" s="113" t="s">
        <v>17</v>
      </c>
      <c r="F13" s="118">
        <v>69</v>
      </c>
      <c r="G13" s="118" t="s">
        <v>130</v>
      </c>
      <c r="H13" s="119">
        <v>400200</v>
      </c>
      <c r="I13" s="114"/>
      <c r="J13" s="92" t="s">
        <v>137</v>
      </c>
      <c r="K13" s="120" t="s">
        <v>134</v>
      </c>
      <c r="L13" s="112"/>
      <c r="M13" s="112"/>
      <c r="N13" s="112"/>
      <c r="O13" s="112"/>
      <c r="P13" s="112"/>
      <c r="Q13" s="112"/>
      <c r="R13" s="112"/>
      <c r="S13" s="112"/>
      <c r="T13" s="112"/>
      <c r="U13" s="112"/>
      <c r="V13" s="112"/>
      <c r="W13" s="112"/>
      <c r="X13" s="112"/>
      <c r="Y13" s="112"/>
    </row>
    <row r="14" spans="1:25" ht="24.75" customHeight="1">
      <c r="A14" s="84">
        <v>11</v>
      </c>
      <c r="B14" s="117">
        <v>45511</v>
      </c>
      <c r="C14" s="85" t="str">
        <f t="shared" si="0"/>
        <v>달******* 후원 빵</v>
      </c>
      <c r="D14" s="90" t="s">
        <v>203</v>
      </c>
      <c r="E14" s="113" t="s">
        <v>17</v>
      </c>
      <c r="F14" s="118">
        <v>40</v>
      </c>
      <c r="G14" s="118" t="s">
        <v>130</v>
      </c>
      <c r="H14" s="119">
        <v>315200</v>
      </c>
      <c r="I14" s="114"/>
      <c r="J14" s="92" t="s">
        <v>137</v>
      </c>
      <c r="K14" s="120" t="s">
        <v>134</v>
      </c>
      <c r="L14" s="112"/>
      <c r="M14" s="112"/>
      <c r="N14" s="112"/>
      <c r="O14" s="112"/>
      <c r="P14" s="112"/>
      <c r="Q14" s="112"/>
      <c r="R14" s="112"/>
      <c r="S14" s="112"/>
      <c r="T14" s="112"/>
      <c r="U14" s="112"/>
      <c r="V14" s="112"/>
      <c r="W14" s="112"/>
      <c r="X14" s="112"/>
      <c r="Y14" s="112"/>
    </row>
    <row r="15" spans="1:25" ht="24.75" customHeight="1">
      <c r="A15" s="84">
        <v>12</v>
      </c>
      <c r="B15" s="117">
        <v>45511</v>
      </c>
      <c r="C15" s="85" t="str">
        <f t="shared" si="0"/>
        <v>사*** 후원 치킨</v>
      </c>
      <c r="D15" s="90" t="s">
        <v>204</v>
      </c>
      <c r="E15" s="113" t="s">
        <v>17</v>
      </c>
      <c r="F15" s="118">
        <v>1</v>
      </c>
      <c r="G15" s="118" t="s">
        <v>130</v>
      </c>
      <c r="H15" s="119">
        <v>20000</v>
      </c>
      <c r="I15" s="114"/>
      <c r="J15" s="92" t="s">
        <v>145</v>
      </c>
      <c r="K15" s="120" t="s">
        <v>144</v>
      </c>
      <c r="L15" s="112"/>
      <c r="M15" s="112"/>
      <c r="N15" s="112"/>
      <c r="O15" s="112"/>
      <c r="P15" s="112"/>
      <c r="Q15" s="112"/>
      <c r="R15" s="112"/>
      <c r="S15" s="112"/>
      <c r="T15" s="112"/>
      <c r="U15" s="112"/>
      <c r="V15" s="112"/>
      <c r="W15" s="112"/>
      <c r="X15" s="112"/>
      <c r="Y15" s="112"/>
    </row>
    <row r="16" spans="1:25" ht="24.75" customHeight="1">
      <c r="A16" s="84">
        <v>13</v>
      </c>
      <c r="B16" s="117">
        <v>45512</v>
      </c>
      <c r="C16" s="85" t="str">
        <f t="shared" si="0"/>
        <v>쌍******** 후원 소불고기</v>
      </c>
      <c r="D16" s="90" t="s">
        <v>200</v>
      </c>
      <c r="E16" s="113" t="s">
        <v>17</v>
      </c>
      <c r="F16" s="118">
        <v>20</v>
      </c>
      <c r="G16" s="118" t="s">
        <v>147</v>
      </c>
      <c r="H16" s="119">
        <v>804600</v>
      </c>
      <c r="I16" s="114"/>
      <c r="J16" s="92" t="s">
        <v>148</v>
      </c>
      <c r="K16" s="120" t="s">
        <v>146</v>
      </c>
      <c r="L16" s="112"/>
      <c r="M16" s="112"/>
      <c r="N16" s="112"/>
      <c r="O16" s="112"/>
      <c r="P16" s="112"/>
      <c r="Q16" s="112"/>
      <c r="R16" s="112"/>
      <c r="S16" s="112"/>
      <c r="T16" s="112"/>
      <c r="U16" s="112"/>
      <c r="V16" s="112"/>
      <c r="W16" s="112"/>
      <c r="X16" s="112"/>
      <c r="Y16" s="112"/>
    </row>
    <row r="17" spans="1:25" ht="24.75" customHeight="1">
      <c r="A17" s="84">
        <v>14</v>
      </c>
      <c r="B17" s="117">
        <v>45512</v>
      </c>
      <c r="C17" s="85" t="str">
        <f t="shared" si="0"/>
        <v>파********** 후원 빵</v>
      </c>
      <c r="D17" s="90" t="s">
        <v>205</v>
      </c>
      <c r="E17" s="113" t="s">
        <v>17</v>
      </c>
      <c r="F17" s="118">
        <v>4</v>
      </c>
      <c r="G17" s="118" t="s">
        <v>130</v>
      </c>
      <c r="H17" s="119">
        <v>24700</v>
      </c>
      <c r="I17" s="114"/>
      <c r="J17" s="92" t="s">
        <v>136</v>
      </c>
      <c r="K17" s="120" t="s">
        <v>134</v>
      </c>
      <c r="L17" s="112"/>
      <c r="M17" s="112"/>
      <c r="N17" s="112"/>
      <c r="O17" s="112"/>
      <c r="P17" s="112"/>
      <c r="Q17" s="112"/>
      <c r="R17" s="112"/>
      <c r="S17" s="112"/>
      <c r="T17" s="112"/>
      <c r="U17" s="112"/>
      <c r="V17" s="112"/>
      <c r="W17" s="112"/>
      <c r="X17" s="112"/>
      <c r="Y17" s="112"/>
    </row>
    <row r="18" spans="1:25" ht="24.75" customHeight="1">
      <c r="A18" s="84">
        <v>15</v>
      </c>
      <c r="B18" s="117">
        <v>45512</v>
      </c>
      <c r="C18" s="85" t="str">
        <f t="shared" si="0"/>
        <v>달******* 후원 빵</v>
      </c>
      <c r="D18" s="90" t="s">
        <v>206</v>
      </c>
      <c r="E18" s="113" t="s">
        <v>17</v>
      </c>
      <c r="F18" s="118">
        <v>40</v>
      </c>
      <c r="G18" s="118" t="s">
        <v>130</v>
      </c>
      <c r="H18" s="119">
        <v>256800</v>
      </c>
      <c r="I18" s="114"/>
      <c r="J18" s="92" t="s">
        <v>137</v>
      </c>
      <c r="K18" s="120" t="s">
        <v>134</v>
      </c>
      <c r="L18" s="112"/>
      <c r="M18" s="112"/>
      <c r="N18" s="112"/>
      <c r="O18" s="112"/>
      <c r="P18" s="112"/>
      <c r="Q18" s="112"/>
      <c r="R18" s="112"/>
      <c r="S18" s="112"/>
      <c r="T18" s="112"/>
      <c r="U18" s="112"/>
      <c r="V18" s="112"/>
      <c r="W18" s="112"/>
      <c r="X18" s="112"/>
      <c r="Y18" s="112"/>
    </row>
    <row r="19" spans="1:25" ht="24.75" customHeight="1">
      <c r="A19" s="84">
        <v>16</v>
      </c>
      <c r="B19" s="117">
        <v>45512</v>
      </c>
      <c r="C19" s="85" t="str">
        <f t="shared" si="0"/>
        <v>박***** 후원 빵</v>
      </c>
      <c r="D19" s="90" t="s">
        <v>207</v>
      </c>
      <c r="E19" s="113" t="s">
        <v>17</v>
      </c>
      <c r="F19" s="118">
        <v>21</v>
      </c>
      <c r="G19" s="118" t="s">
        <v>130</v>
      </c>
      <c r="H19" s="119">
        <v>147000</v>
      </c>
      <c r="I19" s="114"/>
      <c r="J19" s="92" t="s">
        <v>138</v>
      </c>
      <c r="K19" s="120" t="s">
        <v>134</v>
      </c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</row>
    <row r="20" spans="1:25" ht="24.75" customHeight="1">
      <c r="A20" s="84">
        <v>17</v>
      </c>
      <c r="B20" s="117">
        <v>45512</v>
      </c>
      <c r="C20" s="85" t="str">
        <f t="shared" si="0"/>
        <v>밀********** 후원 도시락</v>
      </c>
      <c r="D20" s="90" t="s">
        <v>208</v>
      </c>
      <c r="E20" s="113" t="s">
        <v>17</v>
      </c>
      <c r="F20" s="118">
        <v>16</v>
      </c>
      <c r="G20" s="118" t="s">
        <v>130</v>
      </c>
      <c r="H20" s="119">
        <v>160000</v>
      </c>
      <c r="I20" s="114"/>
      <c r="J20" s="92" t="s">
        <v>150</v>
      </c>
      <c r="K20" s="120" t="s">
        <v>149</v>
      </c>
      <c r="L20" s="112"/>
      <c r="M20" s="112"/>
      <c r="N20" s="112"/>
      <c r="O20" s="112"/>
      <c r="P20" s="112"/>
      <c r="Q20" s="112"/>
      <c r="R20" s="112"/>
      <c r="S20" s="112"/>
      <c r="T20" s="112"/>
      <c r="U20" s="112"/>
      <c r="V20" s="112"/>
      <c r="W20" s="112"/>
      <c r="X20" s="112"/>
      <c r="Y20" s="112"/>
    </row>
    <row r="21" spans="1:25" ht="24.75" customHeight="1">
      <c r="A21" s="84">
        <v>18</v>
      </c>
      <c r="B21" s="117">
        <v>45513</v>
      </c>
      <c r="C21" s="85" t="str">
        <f t="shared" si="0"/>
        <v>달******* 후원 빵</v>
      </c>
      <c r="D21" s="90" t="s">
        <v>195</v>
      </c>
      <c r="E21" s="113" t="s">
        <v>17</v>
      </c>
      <c r="F21" s="118">
        <v>73</v>
      </c>
      <c r="G21" s="118" t="s">
        <v>130</v>
      </c>
      <c r="H21" s="119">
        <v>438000</v>
      </c>
      <c r="I21" s="114"/>
      <c r="J21" s="92" t="s">
        <v>137</v>
      </c>
      <c r="K21" s="120" t="s">
        <v>134</v>
      </c>
      <c r="L21" s="112"/>
      <c r="M21" s="112"/>
      <c r="N21" s="112"/>
      <c r="O21" s="112"/>
      <c r="P21" s="112"/>
      <c r="Q21" s="112"/>
      <c r="R21" s="112"/>
      <c r="S21" s="112"/>
      <c r="T21" s="112"/>
      <c r="U21" s="112"/>
      <c r="V21" s="112"/>
      <c r="W21" s="112"/>
      <c r="X21" s="112"/>
      <c r="Y21" s="112"/>
    </row>
    <row r="22" spans="1:25" ht="24.75" customHeight="1">
      <c r="A22" s="84">
        <v>19</v>
      </c>
      <c r="B22" s="117">
        <v>45516</v>
      </c>
      <c r="C22" s="85" t="str">
        <f t="shared" si="0"/>
        <v>달******* 후원 빵</v>
      </c>
      <c r="D22" s="90" t="s">
        <v>209</v>
      </c>
      <c r="E22" s="113" t="s">
        <v>17</v>
      </c>
      <c r="F22" s="118">
        <v>64</v>
      </c>
      <c r="G22" s="118" t="s">
        <v>130</v>
      </c>
      <c r="H22" s="119">
        <v>392000</v>
      </c>
      <c r="I22" s="114"/>
      <c r="J22" s="92" t="s">
        <v>137</v>
      </c>
      <c r="K22" s="120" t="s">
        <v>134</v>
      </c>
      <c r="L22" s="112"/>
      <c r="M22" s="112"/>
      <c r="N22" s="112"/>
      <c r="O22" s="112"/>
      <c r="P22" s="112"/>
      <c r="Q22" s="112"/>
      <c r="R22" s="112"/>
      <c r="S22" s="112"/>
      <c r="T22" s="112"/>
      <c r="U22" s="112"/>
      <c r="V22" s="112"/>
      <c r="W22" s="112"/>
      <c r="X22" s="112"/>
      <c r="Y22" s="112"/>
    </row>
    <row r="23" spans="1:25" ht="24.75" customHeight="1">
      <c r="A23" s="84">
        <v>20</v>
      </c>
      <c r="B23" s="117">
        <v>45517</v>
      </c>
      <c r="C23" s="85" t="str">
        <f t="shared" si="0"/>
        <v>파********** 후원 빵</v>
      </c>
      <c r="D23" s="90" t="s">
        <v>210</v>
      </c>
      <c r="E23" s="113" t="s">
        <v>17</v>
      </c>
      <c r="F23" s="118">
        <v>10</v>
      </c>
      <c r="G23" s="118" t="s">
        <v>130</v>
      </c>
      <c r="H23" s="119">
        <v>57200</v>
      </c>
      <c r="I23" s="114"/>
      <c r="J23" s="92" t="s">
        <v>136</v>
      </c>
      <c r="K23" s="120" t="s">
        <v>134</v>
      </c>
      <c r="L23" s="112"/>
      <c r="M23" s="112"/>
      <c r="N23" s="112"/>
      <c r="O23" s="112"/>
      <c r="P23" s="112"/>
      <c r="Q23" s="112"/>
      <c r="R23" s="112"/>
      <c r="S23" s="112"/>
      <c r="T23" s="112"/>
      <c r="U23" s="112"/>
      <c r="V23" s="112"/>
      <c r="W23" s="112"/>
      <c r="X23" s="112"/>
      <c r="Y23" s="112"/>
    </row>
    <row r="24" spans="1:25" ht="24.75" customHeight="1">
      <c r="A24" s="84">
        <v>21</v>
      </c>
      <c r="B24" s="117">
        <v>45517</v>
      </c>
      <c r="C24" s="85" t="str">
        <f t="shared" si="0"/>
        <v>달******* 후원 빵</v>
      </c>
      <c r="D24" s="90" t="s">
        <v>210</v>
      </c>
      <c r="E24" s="113" t="s">
        <v>17</v>
      </c>
      <c r="F24" s="118">
        <v>75</v>
      </c>
      <c r="G24" s="118" t="s">
        <v>130</v>
      </c>
      <c r="H24" s="119">
        <v>430800</v>
      </c>
      <c r="I24" s="114"/>
      <c r="J24" s="92" t="s">
        <v>137</v>
      </c>
      <c r="K24" s="120" t="s">
        <v>134</v>
      </c>
      <c r="L24" s="112"/>
      <c r="M24" s="112"/>
      <c r="N24" s="112"/>
      <c r="O24" s="112"/>
      <c r="P24" s="112"/>
      <c r="Q24" s="112"/>
      <c r="R24" s="112"/>
      <c r="S24" s="112"/>
      <c r="T24" s="112"/>
      <c r="U24" s="112"/>
      <c r="V24" s="112"/>
      <c r="W24" s="112"/>
      <c r="X24" s="112"/>
      <c r="Y24" s="112"/>
    </row>
    <row r="25" spans="1:25" ht="24.75" customHeight="1">
      <c r="A25" s="84">
        <v>22</v>
      </c>
      <c r="B25" s="117">
        <v>45518</v>
      </c>
      <c r="C25" s="85" t="str">
        <f t="shared" si="0"/>
        <v>맛****** 후원 배추김치</v>
      </c>
      <c r="D25" s="90" t="s">
        <v>211</v>
      </c>
      <c r="E25" s="113" t="s">
        <v>17</v>
      </c>
      <c r="F25" s="118">
        <v>6</v>
      </c>
      <c r="G25" s="118" t="s">
        <v>140</v>
      </c>
      <c r="H25" s="119">
        <v>150000</v>
      </c>
      <c r="I25" s="114"/>
      <c r="J25" s="92" t="s">
        <v>154</v>
      </c>
      <c r="K25" s="120" t="s">
        <v>142</v>
      </c>
      <c r="L25" s="112"/>
      <c r="M25" s="112"/>
      <c r="N25" s="112"/>
      <c r="O25" s="112"/>
      <c r="P25" s="112"/>
      <c r="Q25" s="112"/>
      <c r="R25" s="112"/>
      <c r="S25" s="112"/>
      <c r="T25" s="112"/>
      <c r="U25" s="112"/>
      <c r="V25" s="112"/>
      <c r="W25" s="112"/>
      <c r="X25" s="112"/>
      <c r="Y25" s="112"/>
    </row>
    <row r="26" spans="1:25" ht="24.75" customHeight="1">
      <c r="A26" s="84">
        <v>23</v>
      </c>
      <c r="B26" s="117">
        <v>45518</v>
      </c>
      <c r="C26" s="85" t="str">
        <f t="shared" si="0"/>
        <v>육****** 후원 사골곰탕</v>
      </c>
      <c r="D26" s="90" t="s">
        <v>212</v>
      </c>
      <c r="E26" s="113" t="s">
        <v>17</v>
      </c>
      <c r="F26" s="118">
        <v>10</v>
      </c>
      <c r="G26" s="118" t="s">
        <v>140</v>
      </c>
      <c r="H26" s="119">
        <v>110000</v>
      </c>
      <c r="I26" s="114"/>
      <c r="J26" s="92" t="s">
        <v>156</v>
      </c>
      <c r="K26" s="120" t="s">
        <v>155</v>
      </c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</row>
    <row r="27" spans="1:25" ht="24.75" customHeight="1">
      <c r="A27" s="84">
        <v>24</v>
      </c>
      <c r="B27" s="117">
        <v>45518</v>
      </c>
      <c r="C27" s="85" t="str">
        <f t="shared" si="0"/>
        <v>6**** 후원 치킨</v>
      </c>
      <c r="D27" s="90" t="s">
        <v>213</v>
      </c>
      <c r="E27" s="113" t="s">
        <v>17</v>
      </c>
      <c r="F27" s="118">
        <v>10</v>
      </c>
      <c r="G27" s="118" t="s">
        <v>130</v>
      </c>
      <c r="H27" s="119">
        <v>200000</v>
      </c>
      <c r="I27" s="114"/>
      <c r="J27" s="92" t="s">
        <v>157</v>
      </c>
      <c r="K27" s="120" t="s">
        <v>144</v>
      </c>
      <c r="L27" s="112"/>
      <c r="M27" s="112"/>
      <c r="N27" s="112"/>
      <c r="O27" s="112"/>
      <c r="P27" s="112"/>
      <c r="Q27" s="112"/>
      <c r="R27" s="112"/>
      <c r="S27" s="112"/>
      <c r="T27" s="112"/>
      <c r="U27" s="112"/>
      <c r="V27" s="112"/>
      <c r="W27" s="112"/>
      <c r="X27" s="112"/>
      <c r="Y27" s="112"/>
    </row>
    <row r="28" spans="1:25" ht="24.75" customHeight="1">
      <c r="A28" s="84">
        <v>25</v>
      </c>
      <c r="B28" s="117">
        <v>45518</v>
      </c>
      <c r="C28" s="85" t="str">
        <f t="shared" si="0"/>
        <v>사*** 후원 치킨</v>
      </c>
      <c r="D28" s="90" t="s">
        <v>204</v>
      </c>
      <c r="E28" s="113" t="s">
        <v>17</v>
      </c>
      <c r="F28" s="118">
        <v>1</v>
      </c>
      <c r="G28" s="118" t="s">
        <v>130</v>
      </c>
      <c r="H28" s="119">
        <v>20000</v>
      </c>
      <c r="I28" s="114"/>
      <c r="J28" s="92" t="s">
        <v>145</v>
      </c>
      <c r="K28" s="120" t="s">
        <v>144</v>
      </c>
      <c r="L28" s="112"/>
      <c r="M28" s="112"/>
      <c r="N28" s="112"/>
      <c r="O28" s="112"/>
      <c r="P28" s="112"/>
      <c r="Q28" s="112"/>
      <c r="R28" s="112"/>
      <c r="S28" s="112"/>
      <c r="T28" s="112"/>
      <c r="U28" s="112"/>
      <c r="V28" s="112"/>
      <c r="W28" s="112"/>
      <c r="X28" s="112"/>
      <c r="Y28" s="112"/>
    </row>
    <row r="29" spans="1:25" ht="24.75" customHeight="1">
      <c r="A29" s="84">
        <v>26</v>
      </c>
      <c r="B29" s="117">
        <v>45518</v>
      </c>
      <c r="C29" s="85" t="str">
        <f t="shared" si="0"/>
        <v>달******* 후원 빵</v>
      </c>
      <c r="D29" s="90" t="s">
        <v>210</v>
      </c>
      <c r="E29" s="113" t="s">
        <v>17</v>
      </c>
      <c r="F29" s="118">
        <v>50</v>
      </c>
      <c r="G29" s="118" t="s">
        <v>130</v>
      </c>
      <c r="H29" s="119">
        <v>333400</v>
      </c>
      <c r="I29" s="114"/>
      <c r="J29" s="92" t="s">
        <v>137</v>
      </c>
      <c r="K29" s="120" t="s">
        <v>134</v>
      </c>
      <c r="L29" s="112"/>
      <c r="M29" s="112"/>
      <c r="N29" s="112"/>
      <c r="O29" s="112"/>
      <c r="P29" s="112"/>
      <c r="Q29" s="112"/>
      <c r="R29" s="112"/>
      <c r="S29" s="112"/>
      <c r="T29" s="112"/>
      <c r="U29" s="112"/>
      <c r="V29" s="112"/>
      <c r="W29" s="112"/>
      <c r="X29" s="112"/>
      <c r="Y29" s="112"/>
    </row>
    <row r="30" spans="1:25" ht="24.75" customHeight="1">
      <c r="A30" s="84">
        <v>27</v>
      </c>
      <c r="B30" s="117">
        <v>45520</v>
      </c>
      <c r="C30" s="85" t="str">
        <f t="shared" si="0"/>
        <v>파********** 후원 빵</v>
      </c>
      <c r="D30" s="90" t="s">
        <v>214</v>
      </c>
      <c r="E30" s="113" t="s">
        <v>17</v>
      </c>
      <c r="F30" s="118">
        <v>2</v>
      </c>
      <c r="G30" s="118" t="s">
        <v>130</v>
      </c>
      <c r="H30" s="119">
        <v>8700</v>
      </c>
      <c r="I30" s="114"/>
      <c r="J30" s="92" t="s">
        <v>136</v>
      </c>
      <c r="K30" s="120" t="s">
        <v>134</v>
      </c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2"/>
      <c r="Y30" s="112"/>
    </row>
    <row r="31" spans="1:25" ht="24.75" customHeight="1">
      <c r="A31" s="84">
        <v>28</v>
      </c>
      <c r="B31" s="117">
        <v>45520</v>
      </c>
      <c r="C31" s="85" t="str">
        <f t="shared" si="0"/>
        <v>달******* 후원 빵</v>
      </c>
      <c r="D31" s="90" t="s">
        <v>215</v>
      </c>
      <c r="E31" s="113" t="s">
        <v>17</v>
      </c>
      <c r="F31" s="118">
        <v>44</v>
      </c>
      <c r="G31" s="118" t="s">
        <v>130</v>
      </c>
      <c r="H31" s="119">
        <v>273460</v>
      </c>
      <c r="I31" s="114"/>
      <c r="J31" s="92" t="s">
        <v>137</v>
      </c>
      <c r="K31" s="120" t="s">
        <v>134</v>
      </c>
    </row>
    <row r="32" spans="1:25" ht="24.75" customHeight="1">
      <c r="A32" s="84">
        <v>29</v>
      </c>
      <c r="B32" s="117">
        <v>45520</v>
      </c>
      <c r="C32" s="85" t="str">
        <f t="shared" si="0"/>
        <v>박***** 후원 빵</v>
      </c>
      <c r="D32" s="90" t="s">
        <v>216</v>
      </c>
      <c r="E32" s="113" t="s">
        <v>17</v>
      </c>
      <c r="F32" s="118">
        <v>35</v>
      </c>
      <c r="G32" s="118" t="s">
        <v>130</v>
      </c>
      <c r="H32" s="119">
        <v>238000</v>
      </c>
      <c r="I32" s="114"/>
      <c r="J32" s="92" t="s">
        <v>138</v>
      </c>
      <c r="K32" s="120" t="s">
        <v>134</v>
      </c>
    </row>
    <row r="33" spans="1:11" ht="24.75" customHeight="1">
      <c r="A33" s="84">
        <v>30</v>
      </c>
      <c r="B33" s="117">
        <v>45523</v>
      </c>
      <c r="C33" s="85" t="str">
        <f t="shared" si="0"/>
        <v>달******* 후원 빵</v>
      </c>
      <c r="D33" s="90" t="s">
        <v>203</v>
      </c>
      <c r="E33" s="113" t="s">
        <v>17</v>
      </c>
      <c r="F33" s="118">
        <v>50</v>
      </c>
      <c r="G33" s="118" t="s">
        <v>130</v>
      </c>
      <c r="H33" s="119">
        <v>318100</v>
      </c>
      <c r="I33" s="114"/>
      <c r="J33" s="92" t="s">
        <v>137</v>
      </c>
      <c r="K33" s="120" t="s">
        <v>134</v>
      </c>
    </row>
    <row r="34" spans="1:11" ht="24.75" customHeight="1">
      <c r="A34" s="84">
        <v>31</v>
      </c>
      <c r="B34" s="117">
        <v>45524</v>
      </c>
      <c r="C34" s="85" t="str">
        <f t="shared" si="0"/>
        <v>달******* 후원 빵</v>
      </c>
      <c r="D34" s="90" t="s">
        <v>197</v>
      </c>
      <c r="E34" s="113" t="s">
        <v>17</v>
      </c>
      <c r="F34" s="118">
        <v>50</v>
      </c>
      <c r="G34" s="118" t="s">
        <v>130</v>
      </c>
      <c r="H34" s="119">
        <v>420500</v>
      </c>
      <c r="I34" s="114"/>
      <c r="J34" s="92" t="s">
        <v>137</v>
      </c>
      <c r="K34" s="120" t="s">
        <v>134</v>
      </c>
    </row>
    <row r="35" spans="1:11" ht="24.75" customHeight="1">
      <c r="A35" s="84">
        <v>32</v>
      </c>
      <c r="B35" s="117">
        <v>45524</v>
      </c>
      <c r="C35" s="85" t="str">
        <f t="shared" si="0"/>
        <v>크************* 후원 세탁쿠폰</v>
      </c>
      <c r="D35" s="90" t="s">
        <v>217</v>
      </c>
      <c r="E35" s="113" t="s">
        <v>17</v>
      </c>
      <c r="F35" s="118">
        <v>1</v>
      </c>
      <c r="G35" s="118" t="s">
        <v>130</v>
      </c>
      <c r="H35" s="119">
        <v>18000</v>
      </c>
      <c r="I35" s="114"/>
      <c r="J35" s="92" t="s">
        <v>163</v>
      </c>
      <c r="K35" s="120" t="s">
        <v>162</v>
      </c>
    </row>
    <row r="36" spans="1:11" ht="24.75" customHeight="1">
      <c r="A36" s="84">
        <v>33</v>
      </c>
      <c r="B36" s="117">
        <v>45525</v>
      </c>
      <c r="C36" s="85" t="str">
        <f t="shared" si="0"/>
        <v>크************* 후원 세탁쿠폰</v>
      </c>
      <c r="D36" s="90" t="s">
        <v>218</v>
      </c>
      <c r="E36" s="113" t="s">
        <v>17</v>
      </c>
      <c r="F36" s="118">
        <v>2</v>
      </c>
      <c r="G36" s="118" t="s">
        <v>130</v>
      </c>
      <c r="H36" s="119">
        <v>36000</v>
      </c>
      <c r="I36" s="114"/>
      <c r="J36" s="92" t="s">
        <v>163</v>
      </c>
      <c r="K36" s="120" t="s">
        <v>162</v>
      </c>
    </row>
    <row r="37" spans="1:11" ht="24.75" customHeight="1">
      <c r="A37" s="84">
        <v>34</v>
      </c>
      <c r="B37" s="117">
        <v>45525</v>
      </c>
      <c r="C37" s="85" t="str">
        <f t="shared" si="0"/>
        <v>끼*** 후원 소불고기</v>
      </c>
      <c r="D37" s="90" t="s">
        <v>219</v>
      </c>
      <c r="E37" s="113" t="s">
        <v>17</v>
      </c>
      <c r="F37" s="118">
        <v>50</v>
      </c>
      <c r="G37" s="118" t="s">
        <v>140</v>
      </c>
      <c r="H37" s="119">
        <v>900000</v>
      </c>
      <c r="I37" s="114"/>
      <c r="J37" s="92" t="s">
        <v>164</v>
      </c>
      <c r="K37" s="120" t="s">
        <v>146</v>
      </c>
    </row>
    <row r="38" spans="1:11" ht="24.75" customHeight="1">
      <c r="A38" s="84">
        <v>35</v>
      </c>
      <c r="B38" s="117">
        <v>45525</v>
      </c>
      <c r="C38" s="85" t="str">
        <f t="shared" si="0"/>
        <v>모****** 후원 신라면봉지</v>
      </c>
      <c r="D38" s="90" t="s">
        <v>220</v>
      </c>
      <c r="E38" s="113" t="s">
        <v>17</v>
      </c>
      <c r="F38" s="118">
        <v>29</v>
      </c>
      <c r="G38" s="118" t="s">
        <v>172</v>
      </c>
      <c r="H38" s="119">
        <v>870000</v>
      </c>
      <c r="I38" s="114"/>
      <c r="J38" s="92" t="s">
        <v>179</v>
      </c>
      <c r="K38" s="120" t="s">
        <v>180</v>
      </c>
    </row>
    <row r="39" spans="1:11" ht="24.75" customHeight="1">
      <c r="A39" s="84">
        <v>36</v>
      </c>
      <c r="B39" s="117">
        <v>45525</v>
      </c>
      <c r="C39" s="85" t="str">
        <f t="shared" si="0"/>
        <v>달******* 후원 빵</v>
      </c>
      <c r="D39" s="90" t="s">
        <v>198</v>
      </c>
      <c r="E39" s="113" t="s">
        <v>17</v>
      </c>
      <c r="F39" s="118">
        <v>60</v>
      </c>
      <c r="G39" s="118" t="s">
        <v>130</v>
      </c>
      <c r="H39" s="119">
        <v>429000</v>
      </c>
      <c r="I39" s="114"/>
      <c r="J39" s="92" t="s">
        <v>137</v>
      </c>
      <c r="K39" s="120" t="s">
        <v>134</v>
      </c>
    </row>
    <row r="40" spans="1:11" ht="24.75" customHeight="1">
      <c r="A40" s="84">
        <v>37</v>
      </c>
      <c r="B40" s="117">
        <v>45525</v>
      </c>
      <c r="C40" s="85" t="str">
        <f t="shared" si="0"/>
        <v>사*** 후원 치킨</v>
      </c>
      <c r="D40" s="90" t="s">
        <v>221</v>
      </c>
      <c r="E40" s="113" t="s">
        <v>17</v>
      </c>
      <c r="F40" s="118">
        <v>1</v>
      </c>
      <c r="G40" s="118" t="s">
        <v>130</v>
      </c>
      <c r="H40" s="119">
        <v>20000</v>
      </c>
      <c r="I40" s="114"/>
      <c r="J40" s="92" t="s">
        <v>145</v>
      </c>
      <c r="K40" s="120" t="s">
        <v>144</v>
      </c>
    </row>
    <row r="41" spans="1:11" ht="24.75" customHeight="1">
      <c r="A41" s="84">
        <v>38</v>
      </c>
      <c r="B41" s="117">
        <v>45526</v>
      </c>
      <c r="C41" s="85" t="str">
        <f t="shared" si="0"/>
        <v>쌍******** 후원 돼지불고기</v>
      </c>
      <c r="D41" s="90" t="s">
        <v>200</v>
      </c>
      <c r="E41" s="113" t="s">
        <v>17</v>
      </c>
      <c r="F41" s="118">
        <v>20</v>
      </c>
      <c r="G41" s="118" t="s">
        <v>147</v>
      </c>
      <c r="H41" s="119">
        <v>280700</v>
      </c>
      <c r="I41" s="114"/>
      <c r="J41" s="92" t="s">
        <v>148</v>
      </c>
      <c r="K41" s="121" t="s">
        <v>166</v>
      </c>
    </row>
    <row r="42" spans="1:11" ht="24.75" customHeight="1">
      <c r="A42" s="84">
        <v>39</v>
      </c>
      <c r="B42" s="117">
        <v>45526</v>
      </c>
      <c r="C42" s="85" t="str">
        <f t="shared" si="0"/>
        <v>달******* 후원 빵</v>
      </c>
      <c r="D42" s="90" t="s">
        <v>222</v>
      </c>
      <c r="E42" s="113" t="s">
        <v>17</v>
      </c>
      <c r="F42" s="118">
        <v>50</v>
      </c>
      <c r="G42" s="118" t="s">
        <v>130</v>
      </c>
      <c r="H42" s="119">
        <v>365500</v>
      </c>
      <c r="I42" s="114"/>
      <c r="J42" s="92" t="s">
        <v>137</v>
      </c>
      <c r="K42" s="120" t="s">
        <v>134</v>
      </c>
    </row>
    <row r="43" spans="1:11" ht="24.75" customHeight="1">
      <c r="A43" s="84">
        <v>40</v>
      </c>
      <c r="B43" s="117">
        <v>45526</v>
      </c>
      <c r="C43" s="85" t="str">
        <f t="shared" si="0"/>
        <v>박***** 후원 빵</v>
      </c>
      <c r="D43" s="90" t="s">
        <v>223</v>
      </c>
      <c r="E43" s="113" t="s">
        <v>17</v>
      </c>
      <c r="F43" s="118">
        <v>30</v>
      </c>
      <c r="G43" s="118" t="s">
        <v>130</v>
      </c>
      <c r="H43" s="119">
        <v>171000</v>
      </c>
      <c r="I43" s="114"/>
      <c r="J43" s="92" t="s">
        <v>138</v>
      </c>
      <c r="K43" s="120" t="s">
        <v>134</v>
      </c>
    </row>
    <row r="44" spans="1:11" ht="24.75" customHeight="1">
      <c r="A44" s="84">
        <v>41</v>
      </c>
      <c r="B44" s="117">
        <v>45527</v>
      </c>
      <c r="C44" s="85" t="str">
        <f t="shared" si="0"/>
        <v>달******* 후원 빵</v>
      </c>
      <c r="D44" s="90" t="s">
        <v>224</v>
      </c>
      <c r="E44" s="113" t="s">
        <v>17</v>
      </c>
      <c r="F44" s="118">
        <v>50</v>
      </c>
      <c r="G44" s="118" t="s">
        <v>130</v>
      </c>
      <c r="H44" s="119">
        <v>334000</v>
      </c>
      <c r="I44" s="114"/>
      <c r="J44" s="92" t="s">
        <v>137</v>
      </c>
      <c r="K44" s="120" t="s">
        <v>134</v>
      </c>
    </row>
    <row r="45" spans="1:11" ht="24.75" customHeight="1">
      <c r="A45" s="84">
        <v>42</v>
      </c>
      <c r="B45" s="117">
        <v>45530</v>
      </c>
      <c r="C45" s="85" t="str">
        <f t="shared" si="0"/>
        <v>달******* 후원 빵</v>
      </c>
      <c r="D45" s="90" t="s">
        <v>202</v>
      </c>
      <c r="E45" s="113" t="s">
        <v>17</v>
      </c>
      <c r="F45" s="118">
        <v>25</v>
      </c>
      <c r="G45" s="118" t="s">
        <v>130</v>
      </c>
      <c r="H45" s="119">
        <v>207500</v>
      </c>
      <c r="I45" s="114"/>
      <c r="J45" s="92" t="s">
        <v>137</v>
      </c>
      <c r="K45" s="120" t="s">
        <v>134</v>
      </c>
    </row>
    <row r="46" spans="1:11" ht="24.75" customHeight="1">
      <c r="A46" s="84">
        <v>43</v>
      </c>
      <c r="B46" s="117">
        <v>45530</v>
      </c>
      <c r="C46" s="85" t="str">
        <f t="shared" si="0"/>
        <v>임** 후원 쌀20kg</v>
      </c>
      <c r="D46" s="90" t="s">
        <v>225</v>
      </c>
      <c r="E46" s="113" t="s">
        <v>17</v>
      </c>
      <c r="F46" s="118">
        <v>10</v>
      </c>
      <c r="G46" s="118" t="s">
        <v>160</v>
      </c>
      <c r="H46" s="119">
        <v>479000</v>
      </c>
      <c r="I46" s="114"/>
      <c r="J46" s="92" t="s">
        <v>181</v>
      </c>
      <c r="K46" s="120" t="s">
        <v>182</v>
      </c>
    </row>
    <row r="47" spans="1:11" ht="24.75" customHeight="1">
      <c r="A47" s="84">
        <v>44</v>
      </c>
      <c r="B47" s="117">
        <v>45530</v>
      </c>
      <c r="C47" s="85" t="str">
        <f t="shared" si="0"/>
        <v>임** 후원 쌀10kg</v>
      </c>
      <c r="D47" s="90" t="s">
        <v>226</v>
      </c>
      <c r="E47" s="113" t="s">
        <v>17</v>
      </c>
      <c r="F47" s="118">
        <v>10</v>
      </c>
      <c r="G47" s="118" t="s">
        <v>160</v>
      </c>
      <c r="H47" s="119">
        <v>479000</v>
      </c>
      <c r="I47" s="114"/>
      <c r="J47" s="92" t="s">
        <v>181</v>
      </c>
      <c r="K47" s="120" t="s">
        <v>159</v>
      </c>
    </row>
    <row r="48" spans="1:11" ht="24.75" customHeight="1">
      <c r="A48" s="160">
        <v>45</v>
      </c>
      <c r="B48" s="161">
        <v>45531</v>
      </c>
      <c r="C48" s="162" t="str">
        <f t="shared" si="0"/>
        <v>파********** 후원 빵</v>
      </c>
      <c r="D48" s="163" t="s">
        <v>227</v>
      </c>
      <c r="E48" s="164" t="s">
        <v>17</v>
      </c>
      <c r="F48" s="165">
        <v>20</v>
      </c>
      <c r="G48" s="165" t="s">
        <v>130</v>
      </c>
      <c r="H48" s="166">
        <v>98900</v>
      </c>
      <c r="I48" s="114"/>
      <c r="J48" s="92" t="s">
        <v>136</v>
      </c>
      <c r="K48" s="120" t="s">
        <v>134</v>
      </c>
    </row>
    <row r="49" spans="1:11" ht="24.75" customHeight="1">
      <c r="A49" s="167">
        <v>46</v>
      </c>
      <c r="B49" s="168">
        <v>45531</v>
      </c>
      <c r="C49" s="169" t="str">
        <f t="shared" si="0"/>
        <v>달******* 후원 빵</v>
      </c>
      <c r="D49" s="170" t="s">
        <v>228</v>
      </c>
      <c r="E49" s="171" t="s">
        <v>17</v>
      </c>
      <c r="F49" s="167">
        <v>30</v>
      </c>
      <c r="G49" s="167" t="s">
        <v>130</v>
      </c>
      <c r="H49" s="172">
        <v>208500</v>
      </c>
      <c r="I49" s="114"/>
      <c r="J49" s="92" t="s">
        <v>137</v>
      </c>
      <c r="K49" s="120" t="s">
        <v>134</v>
      </c>
    </row>
    <row r="50" spans="1:11" ht="24.75" customHeight="1">
      <c r="A50" s="167">
        <v>47</v>
      </c>
      <c r="B50" s="168">
        <v>45532</v>
      </c>
      <c r="C50" s="169" t="str">
        <f t="shared" si="0"/>
        <v>b******** 후원 치킨</v>
      </c>
      <c r="D50" s="170" t="s">
        <v>229</v>
      </c>
      <c r="E50" s="171" t="s">
        <v>17</v>
      </c>
      <c r="F50" s="167">
        <v>4</v>
      </c>
      <c r="G50" s="167" t="s">
        <v>130</v>
      </c>
      <c r="H50" s="172">
        <v>80000</v>
      </c>
      <c r="I50" s="114"/>
      <c r="J50" s="92" t="s">
        <v>169</v>
      </c>
      <c r="K50" s="122" t="s">
        <v>144</v>
      </c>
    </row>
    <row r="51" spans="1:11" ht="24.75" customHeight="1">
      <c r="A51" s="167">
        <v>48</v>
      </c>
      <c r="B51" s="168">
        <v>45532</v>
      </c>
      <c r="C51" s="169" t="str">
        <f t="shared" si="0"/>
        <v>b******** 후원 치킨</v>
      </c>
      <c r="D51" s="170" t="s">
        <v>204</v>
      </c>
      <c r="E51" s="171" t="s">
        <v>17</v>
      </c>
      <c r="F51" s="167">
        <v>2</v>
      </c>
      <c r="G51" s="167" t="s">
        <v>130</v>
      </c>
      <c r="H51" s="172">
        <v>40000</v>
      </c>
      <c r="I51" s="114"/>
      <c r="J51" s="92" t="s">
        <v>170</v>
      </c>
      <c r="K51" s="122" t="s">
        <v>144</v>
      </c>
    </row>
    <row r="52" spans="1:11" ht="24.75" customHeight="1">
      <c r="A52" s="167">
        <v>49</v>
      </c>
      <c r="B52" s="168">
        <v>45532</v>
      </c>
      <c r="C52" s="169" t="str">
        <f t="shared" si="0"/>
        <v>사*** 후원 치킨</v>
      </c>
      <c r="D52" s="170" t="s">
        <v>217</v>
      </c>
      <c r="E52" s="171" t="s">
        <v>17</v>
      </c>
      <c r="F52" s="167">
        <v>1</v>
      </c>
      <c r="G52" s="167" t="s">
        <v>130</v>
      </c>
      <c r="H52" s="172">
        <v>20000</v>
      </c>
      <c r="I52" s="114"/>
      <c r="J52" s="92" t="s">
        <v>145</v>
      </c>
      <c r="K52" s="122" t="s">
        <v>144</v>
      </c>
    </row>
    <row r="53" spans="1:11" ht="24.75" customHeight="1">
      <c r="A53" s="167">
        <v>50</v>
      </c>
      <c r="B53" s="168">
        <v>45532</v>
      </c>
      <c r="C53" s="169" t="str">
        <f t="shared" si="0"/>
        <v>달******* 후원 빵</v>
      </c>
      <c r="D53" s="170" t="s">
        <v>230</v>
      </c>
      <c r="E53" s="171" t="s">
        <v>17</v>
      </c>
      <c r="F53" s="167">
        <v>10</v>
      </c>
      <c r="G53" s="167" t="s">
        <v>130</v>
      </c>
      <c r="H53" s="172">
        <v>50000</v>
      </c>
      <c r="I53" s="114"/>
      <c r="J53" s="92" t="s">
        <v>137</v>
      </c>
      <c r="K53" s="122" t="s">
        <v>134</v>
      </c>
    </row>
    <row r="54" spans="1:11" ht="24.75" customHeight="1">
      <c r="A54" s="167">
        <v>51</v>
      </c>
      <c r="B54" s="168">
        <v>45532</v>
      </c>
      <c r="C54" s="169" t="str">
        <f t="shared" si="0"/>
        <v>덕*** 후원 쌀20kg</v>
      </c>
      <c r="D54" s="170" t="s">
        <v>231</v>
      </c>
      <c r="E54" s="171" t="s">
        <v>17</v>
      </c>
      <c r="F54" s="167">
        <v>12</v>
      </c>
      <c r="G54" s="167" t="s">
        <v>160</v>
      </c>
      <c r="H54" s="172">
        <v>600000</v>
      </c>
      <c r="I54" s="114"/>
      <c r="J54" s="92" t="s">
        <v>183</v>
      </c>
      <c r="K54" s="122" t="s">
        <v>182</v>
      </c>
    </row>
    <row r="55" spans="1:11" ht="24.75" customHeight="1">
      <c r="A55" s="167">
        <v>52</v>
      </c>
      <c r="B55" s="168">
        <v>45533</v>
      </c>
      <c r="C55" s="169" t="str">
        <f t="shared" si="0"/>
        <v>달******* 후원 빵</v>
      </c>
      <c r="D55" s="170" t="s">
        <v>232</v>
      </c>
      <c r="E55" s="171" t="s">
        <v>17</v>
      </c>
      <c r="F55" s="167">
        <v>15</v>
      </c>
      <c r="G55" s="167" t="s">
        <v>130</v>
      </c>
      <c r="H55" s="172">
        <v>106500</v>
      </c>
      <c r="I55" s="114"/>
      <c r="J55" s="92" t="s">
        <v>137</v>
      </c>
      <c r="K55" s="122" t="s">
        <v>134</v>
      </c>
    </row>
    <row r="56" spans="1:11" ht="24.75" customHeight="1">
      <c r="A56" s="167">
        <v>53</v>
      </c>
      <c r="B56" s="168">
        <v>45533</v>
      </c>
      <c r="C56" s="169" t="str">
        <f t="shared" si="0"/>
        <v>파********** 후원 빵</v>
      </c>
      <c r="D56" s="170" t="s">
        <v>233</v>
      </c>
      <c r="E56" s="171" t="s">
        <v>17</v>
      </c>
      <c r="F56" s="167">
        <v>5</v>
      </c>
      <c r="G56" s="167" t="s">
        <v>130</v>
      </c>
      <c r="H56" s="172">
        <v>27200</v>
      </c>
      <c r="I56" s="114"/>
      <c r="J56" s="92" t="s">
        <v>136</v>
      </c>
      <c r="K56" s="122" t="s">
        <v>134</v>
      </c>
    </row>
    <row r="57" spans="1:11" ht="24.75" customHeight="1">
      <c r="A57" s="167">
        <v>54</v>
      </c>
      <c r="B57" s="168">
        <v>45533</v>
      </c>
      <c r="C57" s="169" t="str">
        <f t="shared" si="0"/>
        <v>박***** 후원 빵</v>
      </c>
      <c r="D57" s="170" t="s">
        <v>234</v>
      </c>
      <c r="E57" s="171" t="s">
        <v>17</v>
      </c>
      <c r="F57" s="167">
        <v>20</v>
      </c>
      <c r="G57" s="167" t="s">
        <v>130</v>
      </c>
      <c r="H57" s="172">
        <v>129000</v>
      </c>
      <c r="I57" s="114"/>
      <c r="J57" s="92" t="s">
        <v>138</v>
      </c>
      <c r="K57" s="122" t="s">
        <v>134</v>
      </c>
    </row>
    <row r="58" spans="1:11" ht="24.75" customHeight="1">
      <c r="A58" s="167">
        <v>55</v>
      </c>
      <c r="B58" s="168">
        <v>45533</v>
      </c>
      <c r="C58" s="169" t="str">
        <f t="shared" si="0"/>
        <v>높****** 후원 쌀10kg</v>
      </c>
      <c r="D58" s="170" t="s">
        <v>235</v>
      </c>
      <c r="E58" s="171" t="s">
        <v>17</v>
      </c>
      <c r="F58" s="167">
        <v>30</v>
      </c>
      <c r="G58" s="167" t="s">
        <v>160</v>
      </c>
      <c r="H58" s="172">
        <v>1068000</v>
      </c>
      <c r="I58" s="114"/>
      <c r="J58" s="92" t="s">
        <v>184</v>
      </c>
      <c r="K58" s="122" t="s">
        <v>159</v>
      </c>
    </row>
    <row r="59" spans="1:11" ht="24.75" customHeight="1">
      <c r="A59" s="167">
        <v>56</v>
      </c>
      <c r="B59" s="168">
        <v>45534</v>
      </c>
      <c r="C59" s="169" t="str">
        <f t="shared" si="0"/>
        <v>달******* 후원 빵</v>
      </c>
      <c r="D59" s="170" t="s">
        <v>236</v>
      </c>
      <c r="E59" s="171" t="s">
        <v>17</v>
      </c>
      <c r="F59" s="167">
        <v>10</v>
      </c>
      <c r="G59" s="167" t="s">
        <v>130</v>
      </c>
      <c r="H59" s="172">
        <v>71000</v>
      </c>
      <c r="I59" s="114"/>
      <c r="J59" s="92" t="s">
        <v>137</v>
      </c>
      <c r="K59" s="122" t="s">
        <v>134</v>
      </c>
    </row>
    <row r="60" spans="1:11" ht="24.75" customHeight="1">
      <c r="A60" s="167">
        <v>57</v>
      </c>
      <c r="B60" s="168">
        <v>45534</v>
      </c>
      <c r="C60" s="169" t="str">
        <f t="shared" si="0"/>
        <v>미*** 후원 쌀10kg</v>
      </c>
      <c r="D60" s="170" t="s">
        <v>237</v>
      </c>
      <c r="E60" s="171" t="s">
        <v>17</v>
      </c>
      <c r="F60" s="167">
        <v>55</v>
      </c>
      <c r="G60" s="167" t="s">
        <v>160</v>
      </c>
      <c r="H60" s="172">
        <v>2200000</v>
      </c>
      <c r="I60" s="114"/>
      <c r="J60" s="92" t="s">
        <v>185</v>
      </c>
      <c r="K60" s="122" t="s">
        <v>159</v>
      </c>
    </row>
    <row r="61" spans="1:11" ht="24.75" customHeight="1">
      <c r="A61" s="167">
        <v>58</v>
      </c>
      <c r="B61" s="168">
        <v>45534</v>
      </c>
      <c r="C61" s="169" t="str">
        <f t="shared" si="0"/>
        <v>팔****** 후원 쌀10kg</v>
      </c>
      <c r="D61" s="170" t="s">
        <v>238</v>
      </c>
      <c r="E61" s="171" t="s">
        <v>17</v>
      </c>
      <c r="F61" s="167">
        <v>3</v>
      </c>
      <c r="G61" s="167" t="s">
        <v>160</v>
      </c>
      <c r="H61" s="172">
        <v>90000</v>
      </c>
      <c r="I61" s="114"/>
      <c r="J61" s="92" t="s">
        <v>48</v>
      </c>
      <c r="K61" s="122" t="s">
        <v>159</v>
      </c>
    </row>
    <row r="62" spans="1:11" ht="24.75" customHeight="1">
      <c r="A62" s="167">
        <v>59</v>
      </c>
      <c r="B62" s="168">
        <v>45534</v>
      </c>
      <c r="C62" s="169" t="str">
        <f t="shared" si="0"/>
        <v>한*** 후원 쌀10kg</v>
      </c>
      <c r="D62" s="170" t="s">
        <v>239</v>
      </c>
      <c r="E62" s="171" t="s">
        <v>17</v>
      </c>
      <c r="F62" s="167">
        <v>5</v>
      </c>
      <c r="G62" s="167" t="s">
        <v>160</v>
      </c>
      <c r="H62" s="172">
        <v>250000</v>
      </c>
      <c r="I62" s="114"/>
      <c r="J62" s="92" t="s">
        <v>176</v>
      </c>
      <c r="K62" s="122" t="s">
        <v>159</v>
      </c>
    </row>
    <row r="63" spans="1:11" ht="24.75" customHeight="1">
      <c r="A63" s="123" t="str">
        <v/>
      </c>
      <c r="B63" s="124"/>
      <c r="C63" s="152" t="s">
        <v>54</v>
      </c>
      <c r="D63" s="148"/>
      <c r="E63" s="148"/>
      <c r="F63" s="148"/>
      <c r="G63" s="149"/>
      <c r="H63" s="125">
        <f>SUM(H4:H62)</f>
        <v>19001060</v>
      </c>
      <c r="I63" s="126"/>
      <c r="J63" s="111"/>
      <c r="K63" s="111"/>
    </row>
    <row r="64" spans="1:11" ht="12.5">
      <c r="A64" s="107" t="str">
        <v/>
      </c>
    </row>
    <row r="65" spans="1:1" ht="12.5">
      <c r="A65" s="107" t="str">
        <v/>
      </c>
    </row>
    <row r="66" spans="1:1" ht="12.5">
      <c r="A66" s="107" t="str">
        <v/>
      </c>
    </row>
    <row r="67" spans="1:1" ht="12.5">
      <c r="A67" s="107" t="str">
        <v/>
      </c>
    </row>
    <row r="68" spans="1:1" ht="12.5">
      <c r="A68" s="107" t="str">
        <v/>
      </c>
    </row>
    <row r="69" spans="1:1" ht="12.5">
      <c r="A69" s="107" t="str">
        <v/>
      </c>
    </row>
    <row r="70" spans="1:1" ht="12.5">
      <c r="A70" s="107" t="str">
        <v/>
      </c>
    </row>
    <row r="71" spans="1:1" ht="12.5">
      <c r="A71" s="107" t="str">
        <v/>
      </c>
    </row>
    <row r="72" spans="1:1" ht="12.5">
      <c r="A72" s="107" t="str">
        <v/>
      </c>
    </row>
    <row r="73" spans="1:1" ht="12.5">
      <c r="A73" s="107" t="str">
        <v/>
      </c>
    </row>
    <row r="74" spans="1:1" ht="12.5">
      <c r="A74" s="107" t="str">
        <v/>
      </c>
    </row>
    <row r="75" spans="1:1" ht="12.5">
      <c r="A75" s="107" t="str">
        <v/>
      </c>
    </row>
    <row r="76" spans="1:1" ht="12.5">
      <c r="A76" s="107" t="str">
        <v/>
      </c>
    </row>
    <row r="77" spans="1:1" ht="12.5">
      <c r="A77" s="107" t="str">
        <v/>
      </c>
    </row>
    <row r="78" spans="1:1" ht="12.5">
      <c r="A78" s="107" t="str">
        <v/>
      </c>
    </row>
    <row r="79" spans="1:1" ht="12.5">
      <c r="A79" s="107" t="str">
        <v/>
      </c>
    </row>
    <row r="80" spans="1:1" ht="12.5">
      <c r="A80" s="107" t="str">
        <v/>
      </c>
    </row>
    <row r="81" spans="1:1" ht="12.5">
      <c r="A81" s="107" t="str">
        <v/>
      </c>
    </row>
    <row r="82" spans="1:1" ht="12.5">
      <c r="A82" s="107" t="str">
        <v/>
      </c>
    </row>
    <row r="83" spans="1:1" ht="12.5">
      <c r="A83" s="107" t="str">
        <v/>
      </c>
    </row>
    <row r="84" spans="1:1" ht="12.5">
      <c r="A84" s="107" t="str">
        <v/>
      </c>
    </row>
    <row r="85" spans="1:1" ht="12.5">
      <c r="A85" s="107" t="str">
        <v/>
      </c>
    </row>
    <row r="86" spans="1:1" ht="12.5">
      <c r="A86" s="107" t="str">
        <v/>
      </c>
    </row>
    <row r="87" spans="1:1" ht="12.5">
      <c r="A87" s="107" t="str">
        <v/>
      </c>
    </row>
    <row r="88" spans="1:1" ht="12.5">
      <c r="A88" s="107" t="str">
        <v/>
      </c>
    </row>
    <row r="89" spans="1:1" ht="12.5">
      <c r="A89" s="107" t="str">
        <v/>
      </c>
    </row>
    <row r="90" spans="1:1" ht="12.5">
      <c r="A90" s="107" t="str">
        <v/>
      </c>
    </row>
    <row r="91" spans="1:1" ht="12.5">
      <c r="A91" s="107" t="str">
        <v/>
      </c>
    </row>
    <row r="92" spans="1:1" ht="12.5">
      <c r="A92" s="107" t="str">
        <v/>
      </c>
    </row>
    <row r="93" spans="1:1" ht="12.5">
      <c r="A93" s="107" t="str">
        <v/>
      </c>
    </row>
    <row r="94" spans="1:1" ht="12.5">
      <c r="A94" s="107" t="str">
        <v/>
      </c>
    </row>
    <row r="95" spans="1:1" ht="12.5">
      <c r="A95" s="107" t="str">
        <v/>
      </c>
    </row>
    <row r="96" spans="1:1" ht="12.5">
      <c r="A96" s="107" t="str">
        <v/>
      </c>
    </row>
    <row r="97" spans="1:1" ht="12.5">
      <c r="A97" s="107" t="str">
        <v/>
      </c>
    </row>
    <row r="98" spans="1:1" ht="12.5">
      <c r="A98" s="107" t="str">
        <v/>
      </c>
    </row>
    <row r="99" spans="1:1" ht="12.5">
      <c r="A99" s="107" t="str">
        <v/>
      </c>
    </row>
    <row r="100" spans="1:1" ht="12.5">
      <c r="A100" s="107" t="str">
        <v/>
      </c>
    </row>
    <row r="101" spans="1:1" ht="12.5">
      <c r="A101" s="107" t="str">
        <v/>
      </c>
    </row>
    <row r="102" spans="1:1" ht="12.5">
      <c r="A102" s="107" t="str">
        <v/>
      </c>
    </row>
    <row r="103" spans="1:1" ht="12.5">
      <c r="A103" s="107" t="str">
        <v/>
      </c>
    </row>
    <row r="104" spans="1:1" ht="12.5">
      <c r="A104" s="107" t="str">
        <v/>
      </c>
    </row>
    <row r="105" spans="1:1" ht="12.5">
      <c r="A105" s="107" t="str">
        <v/>
      </c>
    </row>
    <row r="106" spans="1:1" ht="12.5">
      <c r="A106" s="107" t="str">
        <v/>
      </c>
    </row>
    <row r="107" spans="1:1" ht="12.5">
      <c r="A107" s="107" t="str">
        <v/>
      </c>
    </row>
    <row r="108" spans="1:1" ht="12.5">
      <c r="A108" s="107" t="str">
        <v/>
      </c>
    </row>
    <row r="109" spans="1:1" ht="12.5">
      <c r="A109" s="107" t="str">
        <v/>
      </c>
    </row>
    <row r="110" spans="1:1" ht="12.5">
      <c r="A110" s="107" t="str">
        <v/>
      </c>
    </row>
    <row r="111" spans="1:1" ht="12.5">
      <c r="A111" s="107" t="str">
        <v/>
      </c>
    </row>
    <row r="112" spans="1:1" ht="12.5">
      <c r="A112" s="107" t="str">
        <v/>
      </c>
    </row>
    <row r="113" spans="1:1" ht="12.5">
      <c r="A113" s="107" t="str">
        <v/>
      </c>
    </row>
    <row r="114" spans="1:1" ht="12.5">
      <c r="A114" s="107" t="str">
        <v/>
      </c>
    </row>
    <row r="115" spans="1:1" ht="12.5">
      <c r="A115" s="107" t="str">
        <v/>
      </c>
    </row>
    <row r="116" spans="1:1" ht="12.5">
      <c r="A116" s="107" t="str">
        <v/>
      </c>
    </row>
    <row r="117" spans="1:1" ht="12.5">
      <c r="A117" s="107" t="str">
        <v/>
      </c>
    </row>
    <row r="118" spans="1:1" ht="12.5">
      <c r="A118" s="107" t="str">
        <v/>
      </c>
    </row>
    <row r="119" spans="1:1" ht="12.5">
      <c r="A119" s="107" t="str">
        <v/>
      </c>
    </row>
    <row r="120" spans="1:1" ht="12.5">
      <c r="A120" s="107" t="str">
        <v/>
      </c>
    </row>
    <row r="121" spans="1:1" ht="12.5">
      <c r="A121" s="107" t="str">
        <v/>
      </c>
    </row>
    <row r="122" spans="1:1" ht="12.5">
      <c r="A122" s="107" t="str">
        <v/>
      </c>
    </row>
    <row r="123" spans="1:1" ht="12.5">
      <c r="A123" s="107" t="str">
        <v/>
      </c>
    </row>
    <row r="124" spans="1:1" ht="12.5">
      <c r="A124" s="107" t="str">
        <v/>
      </c>
    </row>
    <row r="125" spans="1:1" ht="12.5">
      <c r="A125" s="107" t="str">
        <v/>
      </c>
    </row>
    <row r="126" spans="1:1" ht="12.5">
      <c r="A126" s="107" t="str">
        <v/>
      </c>
    </row>
    <row r="127" spans="1:1" ht="12.5">
      <c r="A127" s="107" t="str">
        <v/>
      </c>
    </row>
    <row r="128" spans="1:1" ht="12.5">
      <c r="A128" s="107" t="str">
        <v/>
      </c>
    </row>
    <row r="129" spans="1:1" ht="12.5">
      <c r="A129" s="107" t="str">
        <v/>
      </c>
    </row>
    <row r="130" spans="1:1" ht="12.5">
      <c r="A130" s="107" t="str">
        <v/>
      </c>
    </row>
    <row r="131" spans="1:1" ht="12.5">
      <c r="A131" s="107" t="str">
        <v/>
      </c>
    </row>
    <row r="132" spans="1:1" ht="12.5">
      <c r="A132" s="107" t="str">
        <v/>
      </c>
    </row>
    <row r="133" spans="1:1" ht="12.5">
      <c r="A133" s="107" t="str">
        <v/>
      </c>
    </row>
    <row r="134" spans="1:1" ht="12.5">
      <c r="A134" s="107" t="str">
        <v/>
      </c>
    </row>
    <row r="135" spans="1:1" ht="12.5">
      <c r="A135" s="107" t="str">
        <v/>
      </c>
    </row>
    <row r="136" spans="1:1" ht="12.5">
      <c r="A136" s="107" t="str">
        <v/>
      </c>
    </row>
    <row r="137" spans="1:1" ht="12.5">
      <c r="A137" s="107" t="str">
        <v/>
      </c>
    </row>
    <row r="138" spans="1:1" ht="12.5">
      <c r="A138" s="107" t="str">
        <v/>
      </c>
    </row>
    <row r="139" spans="1:1" ht="12.5">
      <c r="A139" s="107" t="str">
        <v/>
      </c>
    </row>
    <row r="140" spans="1:1" ht="12.5">
      <c r="A140" s="107" t="str">
        <v/>
      </c>
    </row>
    <row r="141" spans="1:1" ht="12.5">
      <c r="A141" s="107" t="str">
        <v/>
      </c>
    </row>
    <row r="142" spans="1:1" ht="12.5">
      <c r="A142" s="107" t="str">
        <v/>
      </c>
    </row>
    <row r="143" spans="1:1" ht="12.5">
      <c r="A143" s="107" t="str">
        <v/>
      </c>
    </row>
    <row r="144" spans="1:1" ht="12.5">
      <c r="A144" s="107" t="str">
        <v/>
      </c>
    </row>
    <row r="145" spans="1:1" ht="12.5">
      <c r="A145" s="107" t="str">
        <v/>
      </c>
    </row>
    <row r="146" spans="1:1" ht="12.5">
      <c r="A146" s="107" t="str">
        <v/>
      </c>
    </row>
    <row r="147" spans="1:1" ht="12.5">
      <c r="A147" s="107" t="str">
        <v/>
      </c>
    </row>
    <row r="148" spans="1:1" ht="12.5">
      <c r="A148" s="107" t="str">
        <v/>
      </c>
    </row>
    <row r="149" spans="1:1" ht="12.5">
      <c r="A149" s="107" t="str">
        <v/>
      </c>
    </row>
    <row r="150" spans="1:1" ht="12.5">
      <c r="A150" s="107" t="str">
        <v/>
      </c>
    </row>
    <row r="151" spans="1:1" ht="12.5">
      <c r="A151" s="107" t="str">
        <v/>
      </c>
    </row>
    <row r="152" spans="1:1" ht="12.5">
      <c r="A152" s="107" t="str">
        <v/>
      </c>
    </row>
    <row r="153" spans="1:1" ht="12.5">
      <c r="A153" s="107" t="str">
        <v/>
      </c>
    </row>
    <row r="154" spans="1:1" ht="12.5">
      <c r="A154" s="107" t="str">
        <v/>
      </c>
    </row>
    <row r="155" spans="1:1" ht="12.5">
      <c r="A155" s="107" t="str">
        <v/>
      </c>
    </row>
    <row r="156" spans="1:1" ht="12.5">
      <c r="A156" s="107" t="str">
        <v/>
      </c>
    </row>
    <row r="157" spans="1:1" ht="12.5">
      <c r="A157" s="107" t="str">
        <v/>
      </c>
    </row>
    <row r="158" spans="1:1" ht="12.5">
      <c r="A158" s="107" t="str">
        <v/>
      </c>
    </row>
    <row r="159" spans="1:1" ht="12.5">
      <c r="A159" s="107" t="str">
        <v/>
      </c>
    </row>
    <row r="160" spans="1:1" ht="12.5">
      <c r="A160" s="107" t="str">
        <v/>
      </c>
    </row>
    <row r="161" spans="1:1" ht="12.5">
      <c r="A161" s="107" t="str">
        <v/>
      </c>
    </row>
    <row r="162" spans="1:1" ht="12.5">
      <c r="A162" s="107" t="str">
        <v/>
      </c>
    </row>
    <row r="163" spans="1:1" ht="12.5">
      <c r="A163" s="107" t="str">
        <v/>
      </c>
    </row>
    <row r="164" spans="1:1" ht="12.5">
      <c r="A164" s="107" t="str">
        <v/>
      </c>
    </row>
    <row r="165" spans="1:1" ht="12.5">
      <c r="A165" s="107" t="str">
        <v/>
      </c>
    </row>
    <row r="166" spans="1:1" ht="12.5">
      <c r="A166" s="107" t="str">
        <v/>
      </c>
    </row>
    <row r="167" spans="1:1" ht="12.5">
      <c r="A167" s="107" t="str">
        <v/>
      </c>
    </row>
    <row r="168" spans="1:1" ht="12.5">
      <c r="A168" s="107" t="str">
        <v/>
      </c>
    </row>
    <row r="169" spans="1:1" ht="12.5">
      <c r="A169" s="107" t="str">
        <v/>
      </c>
    </row>
    <row r="170" spans="1:1" ht="12.5">
      <c r="A170" s="107" t="str">
        <v/>
      </c>
    </row>
    <row r="171" spans="1:1" ht="12.5">
      <c r="A171" s="107" t="str">
        <v/>
      </c>
    </row>
    <row r="172" spans="1:1" ht="12.5">
      <c r="A172" s="107" t="str">
        <v/>
      </c>
    </row>
    <row r="173" spans="1:1" ht="12.5">
      <c r="A173" s="107" t="str">
        <v/>
      </c>
    </row>
    <row r="174" spans="1:1" ht="12.5">
      <c r="A174" s="107" t="str">
        <v/>
      </c>
    </row>
    <row r="175" spans="1:1" ht="12.5">
      <c r="A175" s="107" t="str">
        <v/>
      </c>
    </row>
    <row r="176" spans="1:1" ht="12.5">
      <c r="A176" s="107" t="str">
        <v/>
      </c>
    </row>
    <row r="177" spans="1:1" ht="12.5">
      <c r="A177" s="107" t="str">
        <v/>
      </c>
    </row>
    <row r="178" spans="1:1" ht="12.5">
      <c r="A178" s="107" t="str">
        <v/>
      </c>
    </row>
    <row r="179" spans="1:1" ht="12.5">
      <c r="A179" s="107" t="str">
        <v/>
      </c>
    </row>
    <row r="180" spans="1:1" ht="12.5">
      <c r="A180" s="107" t="str">
        <v/>
      </c>
    </row>
    <row r="181" spans="1:1" ht="12.5">
      <c r="A181" s="107" t="str">
        <v/>
      </c>
    </row>
    <row r="182" spans="1:1" ht="12.5">
      <c r="A182" s="107" t="str">
        <v/>
      </c>
    </row>
    <row r="183" spans="1:1" ht="12.5">
      <c r="A183" s="107" t="str">
        <v/>
      </c>
    </row>
    <row r="184" spans="1:1" ht="12.5">
      <c r="A184" s="107" t="str">
        <v/>
      </c>
    </row>
    <row r="185" spans="1:1" ht="12.5">
      <c r="A185" s="107" t="str">
        <v/>
      </c>
    </row>
    <row r="186" spans="1:1" ht="12.5">
      <c r="A186" s="107" t="str">
        <v/>
      </c>
    </row>
    <row r="187" spans="1:1" ht="12.5">
      <c r="A187" s="107" t="str">
        <v/>
      </c>
    </row>
    <row r="188" spans="1:1" ht="12.5">
      <c r="A188" s="107" t="str">
        <v/>
      </c>
    </row>
    <row r="189" spans="1:1" ht="12.5">
      <c r="A189" s="107" t="str">
        <v/>
      </c>
    </row>
    <row r="190" spans="1:1" ht="12.5">
      <c r="A190" s="107" t="str">
        <v/>
      </c>
    </row>
    <row r="191" spans="1:1" ht="12.5">
      <c r="A191" s="107" t="str">
        <v/>
      </c>
    </row>
    <row r="192" spans="1:1" ht="12.5">
      <c r="A192" s="107" t="str">
        <v/>
      </c>
    </row>
    <row r="193" spans="1:1" ht="12.5">
      <c r="A193" s="107" t="str">
        <v/>
      </c>
    </row>
    <row r="194" spans="1:1" ht="12.5">
      <c r="A194" s="107" t="str">
        <v/>
      </c>
    </row>
    <row r="195" spans="1:1" ht="12.5">
      <c r="A195" s="107" t="str">
        <v/>
      </c>
    </row>
    <row r="196" spans="1:1" ht="12.5">
      <c r="A196" s="107" t="str">
        <v/>
      </c>
    </row>
    <row r="197" spans="1:1" ht="12.5">
      <c r="A197" s="107" t="str">
        <v/>
      </c>
    </row>
    <row r="198" spans="1:1" ht="12.5">
      <c r="A198" s="107" t="str">
        <v/>
      </c>
    </row>
    <row r="199" spans="1:1" ht="12.5">
      <c r="A199" s="107" t="str">
        <v/>
      </c>
    </row>
    <row r="200" spans="1:1" ht="12.5">
      <c r="A200" s="107" t="str">
        <v/>
      </c>
    </row>
    <row r="201" spans="1:1" ht="12.5">
      <c r="A201" s="107" t="str">
        <v/>
      </c>
    </row>
    <row r="202" spans="1:1" ht="12.5">
      <c r="A202" s="107" t="str">
        <v/>
      </c>
    </row>
    <row r="203" spans="1:1" ht="12.5">
      <c r="A203" s="107" t="str">
        <v/>
      </c>
    </row>
    <row r="204" spans="1:1" ht="12.5">
      <c r="A204" s="107" t="str">
        <v/>
      </c>
    </row>
    <row r="205" spans="1:1" ht="12.5">
      <c r="A205" s="107" t="str">
        <v/>
      </c>
    </row>
    <row r="206" spans="1:1" ht="12.5">
      <c r="A206" s="107" t="str">
        <v/>
      </c>
    </row>
    <row r="207" spans="1:1" ht="12.5">
      <c r="A207" s="107" t="str">
        <v/>
      </c>
    </row>
    <row r="208" spans="1:1" ht="12.5">
      <c r="A208" s="107" t="str">
        <v/>
      </c>
    </row>
    <row r="209" spans="1:1" ht="12.5">
      <c r="A209" s="107" t="str">
        <v/>
      </c>
    </row>
    <row r="210" spans="1:1" ht="12.5">
      <c r="A210" s="107" t="str">
        <v/>
      </c>
    </row>
    <row r="211" spans="1:1" ht="12.5">
      <c r="A211" s="107" t="str">
        <v/>
      </c>
    </row>
    <row r="212" spans="1:1" ht="12.5">
      <c r="A212" s="107" t="str">
        <v/>
      </c>
    </row>
    <row r="213" spans="1:1" ht="12.5">
      <c r="A213" s="107" t="str">
        <v/>
      </c>
    </row>
    <row r="214" spans="1:1" ht="12.5">
      <c r="A214" s="107" t="str">
        <v/>
      </c>
    </row>
    <row r="215" spans="1:1" ht="12.5">
      <c r="A215" s="107" t="str">
        <v/>
      </c>
    </row>
    <row r="216" spans="1:1" ht="12.5">
      <c r="A216" s="107" t="str">
        <v/>
      </c>
    </row>
    <row r="217" spans="1:1" ht="12.5">
      <c r="A217" s="107" t="str">
        <v/>
      </c>
    </row>
    <row r="218" spans="1:1" ht="12.5">
      <c r="A218" s="107" t="str">
        <v/>
      </c>
    </row>
    <row r="219" spans="1:1" ht="12.5">
      <c r="A219" s="107" t="str">
        <v/>
      </c>
    </row>
    <row r="220" spans="1:1" ht="12.5">
      <c r="A220" s="107" t="str">
        <v/>
      </c>
    </row>
    <row r="221" spans="1:1" ht="12.5">
      <c r="A221" s="107" t="str">
        <v/>
      </c>
    </row>
    <row r="222" spans="1:1" ht="12.5">
      <c r="A222" s="107" t="str">
        <v/>
      </c>
    </row>
    <row r="223" spans="1:1" ht="12.5">
      <c r="A223" s="107" t="str">
        <v/>
      </c>
    </row>
    <row r="224" spans="1:1" ht="12.5">
      <c r="A224" s="107" t="str">
        <v/>
      </c>
    </row>
    <row r="225" spans="1:1" ht="12.5">
      <c r="A225" s="107" t="str">
        <v/>
      </c>
    </row>
    <row r="226" spans="1:1" ht="12.5">
      <c r="A226" s="107" t="str">
        <v/>
      </c>
    </row>
    <row r="227" spans="1:1" ht="12.5">
      <c r="A227" s="107" t="str">
        <v/>
      </c>
    </row>
    <row r="228" spans="1:1" ht="12.5">
      <c r="A228" s="107" t="str">
        <v/>
      </c>
    </row>
    <row r="229" spans="1:1" ht="12.5">
      <c r="A229" s="107" t="str">
        <v/>
      </c>
    </row>
    <row r="230" spans="1:1" ht="12.5">
      <c r="A230" s="107" t="str">
        <v/>
      </c>
    </row>
    <row r="231" spans="1:1" ht="12.5">
      <c r="A231" s="107" t="str">
        <v/>
      </c>
    </row>
    <row r="232" spans="1:1" ht="12.5">
      <c r="A232" s="107" t="str">
        <v/>
      </c>
    </row>
    <row r="233" spans="1:1" ht="12.5">
      <c r="A233" s="107" t="str">
        <v/>
      </c>
    </row>
    <row r="234" spans="1:1" ht="12.5">
      <c r="A234" s="107" t="str">
        <v/>
      </c>
    </row>
    <row r="235" spans="1:1" ht="12.5">
      <c r="A235" s="107" t="str">
        <v/>
      </c>
    </row>
    <row r="236" spans="1:1" ht="12.5">
      <c r="A236" s="107" t="str">
        <v/>
      </c>
    </row>
    <row r="237" spans="1:1" ht="12.5">
      <c r="A237" s="107" t="str">
        <v/>
      </c>
    </row>
    <row r="238" spans="1:1" ht="12.5">
      <c r="A238" s="107" t="str">
        <v/>
      </c>
    </row>
    <row r="239" spans="1:1" ht="12.5">
      <c r="A239" s="107" t="str">
        <v/>
      </c>
    </row>
    <row r="240" spans="1:1" ht="12.5">
      <c r="A240" s="107" t="str">
        <v/>
      </c>
    </row>
    <row r="241" spans="1:1" ht="12.5">
      <c r="A241" s="107" t="str">
        <v/>
      </c>
    </row>
    <row r="242" spans="1:1" ht="12.5">
      <c r="A242" s="107" t="str">
        <v/>
      </c>
    </row>
    <row r="243" spans="1:1" ht="12.5">
      <c r="A243" s="107" t="str">
        <v/>
      </c>
    </row>
    <row r="244" spans="1:1" ht="12.5">
      <c r="A244" s="107" t="str">
        <v/>
      </c>
    </row>
    <row r="245" spans="1:1" ht="12.5">
      <c r="A245" s="107" t="str">
        <v/>
      </c>
    </row>
    <row r="246" spans="1:1" ht="12.5">
      <c r="A246" s="107" t="str">
        <v/>
      </c>
    </row>
    <row r="247" spans="1:1" ht="12.5">
      <c r="A247" s="107" t="str">
        <v/>
      </c>
    </row>
    <row r="248" spans="1:1" ht="12.5">
      <c r="A248" s="107" t="str">
        <v/>
      </c>
    </row>
    <row r="249" spans="1:1" ht="12.5">
      <c r="A249" s="107" t="str">
        <v/>
      </c>
    </row>
    <row r="250" spans="1:1" ht="12.5">
      <c r="A250" s="107" t="str">
        <v/>
      </c>
    </row>
    <row r="251" spans="1:1" ht="12.5">
      <c r="A251" s="107" t="str">
        <v/>
      </c>
    </row>
    <row r="252" spans="1:1" ht="12.5">
      <c r="A252" s="107" t="str">
        <v/>
      </c>
    </row>
    <row r="253" spans="1:1" ht="12.5">
      <c r="A253" s="107" t="str">
        <v/>
      </c>
    </row>
    <row r="254" spans="1:1" ht="12.5">
      <c r="A254" s="107" t="str">
        <v/>
      </c>
    </row>
    <row r="255" spans="1:1" ht="12.5">
      <c r="A255" s="107" t="str">
        <v/>
      </c>
    </row>
    <row r="256" spans="1:1" ht="12.5">
      <c r="A256" s="107" t="str">
        <v/>
      </c>
    </row>
    <row r="257" spans="1:1" ht="12.5">
      <c r="A257" s="107" t="str">
        <v/>
      </c>
    </row>
    <row r="258" spans="1:1" ht="12.5">
      <c r="A258" s="107" t="str">
        <v/>
      </c>
    </row>
    <row r="259" spans="1:1" ht="12.5">
      <c r="A259" s="107" t="str">
        <v/>
      </c>
    </row>
    <row r="260" spans="1:1" ht="12.5">
      <c r="A260" s="107" t="str">
        <v/>
      </c>
    </row>
    <row r="261" spans="1:1" ht="12.5">
      <c r="A261" s="107" t="str">
        <v/>
      </c>
    </row>
    <row r="262" spans="1:1" ht="12.5">
      <c r="A262" s="107" t="str">
        <v/>
      </c>
    </row>
    <row r="263" spans="1:1" ht="12.5">
      <c r="A263" s="107" t="str">
        <v/>
      </c>
    </row>
    <row r="264" spans="1:1" ht="12.5">
      <c r="A264" s="107" t="str">
        <v/>
      </c>
    </row>
    <row r="265" spans="1:1" ht="12.5">
      <c r="A265" s="107" t="str">
        <v/>
      </c>
    </row>
    <row r="266" spans="1:1" ht="12.5">
      <c r="A266" s="107" t="str">
        <v/>
      </c>
    </row>
    <row r="267" spans="1:1" ht="12.5">
      <c r="A267" s="107" t="str">
        <v/>
      </c>
    </row>
    <row r="268" spans="1:1" ht="12.5">
      <c r="A268" s="107" t="str">
        <v/>
      </c>
    </row>
    <row r="269" spans="1:1" ht="12.5">
      <c r="A269" s="107" t="str">
        <v/>
      </c>
    </row>
    <row r="270" spans="1:1" ht="12.5">
      <c r="A270" s="107" t="str">
        <v/>
      </c>
    </row>
    <row r="271" spans="1:1" ht="12.5">
      <c r="A271" s="107" t="str">
        <v/>
      </c>
    </row>
    <row r="272" spans="1:1" ht="12.5">
      <c r="A272" s="107" t="str">
        <v/>
      </c>
    </row>
    <row r="273" spans="1:1" ht="12.5">
      <c r="A273" s="107" t="str">
        <v/>
      </c>
    </row>
    <row r="274" spans="1:1" ht="12.5">
      <c r="A274" s="107" t="str">
        <v/>
      </c>
    </row>
    <row r="275" spans="1:1" ht="12.5">
      <c r="A275" s="107" t="str">
        <v/>
      </c>
    </row>
    <row r="276" spans="1:1" ht="12.5">
      <c r="A276" s="107" t="str">
        <v/>
      </c>
    </row>
    <row r="277" spans="1:1" ht="12.5">
      <c r="A277" s="107" t="str">
        <v/>
      </c>
    </row>
    <row r="278" spans="1:1" ht="12.5">
      <c r="A278" s="107" t="str">
        <v/>
      </c>
    </row>
    <row r="279" spans="1:1" ht="12.5">
      <c r="A279" s="107" t="str">
        <v/>
      </c>
    </row>
    <row r="280" spans="1:1" ht="12.5">
      <c r="A280" s="107" t="str">
        <v/>
      </c>
    </row>
    <row r="281" spans="1:1" ht="12.5">
      <c r="A281" s="107" t="str">
        <v/>
      </c>
    </row>
    <row r="282" spans="1:1" ht="12.5">
      <c r="A282" s="107" t="str">
        <v/>
      </c>
    </row>
    <row r="283" spans="1:1" ht="12.5">
      <c r="A283" s="107" t="str">
        <v/>
      </c>
    </row>
    <row r="284" spans="1:1" ht="12.5">
      <c r="A284" s="107" t="str">
        <v/>
      </c>
    </row>
    <row r="285" spans="1:1" ht="12.5">
      <c r="A285" s="107" t="str">
        <v/>
      </c>
    </row>
    <row r="286" spans="1:1" ht="12.5">
      <c r="A286" s="107" t="str">
        <v/>
      </c>
    </row>
    <row r="287" spans="1:1" ht="12.5">
      <c r="A287" s="107" t="str">
        <v/>
      </c>
    </row>
    <row r="288" spans="1:1" ht="12.5">
      <c r="A288" s="107" t="str">
        <v/>
      </c>
    </row>
    <row r="289" spans="1:1" ht="12.5">
      <c r="A289" s="107" t="str">
        <v/>
      </c>
    </row>
    <row r="290" spans="1:1" ht="12.5">
      <c r="A290" s="107" t="str">
        <v/>
      </c>
    </row>
    <row r="291" spans="1:1" ht="12.5">
      <c r="A291" s="107" t="str">
        <v/>
      </c>
    </row>
    <row r="292" spans="1:1" ht="12.5">
      <c r="A292" s="107" t="str">
        <v/>
      </c>
    </row>
    <row r="293" spans="1:1" ht="12.5">
      <c r="A293" s="107" t="str">
        <v/>
      </c>
    </row>
    <row r="294" spans="1:1" ht="12.5">
      <c r="A294" s="107" t="str">
        <v/>
      </c>
    </row>
    <row r="295" spans="1:1" ht="12.5">
      <c r="A295" s="107" t="str">
        <v/>
      </c>
    </row>
    <row r="296" spans="1:1" ht="12.5">
      <c r="A296" s="107" t="str">
        <v/>
      </c>
    </row>
    <row r="297" spans="1:1" ht="12.5">
      <c r="A297" s="107" t="str">
        <v/>
      </c>
    </row>
    <row r="298" spans="1:1" ht="12.5">
      <c r="A298" s="107" t="str">
        <v/>
      </c>
    </row>
    <row r="299" spans="1:1" ht="12.5">
      <c r="A299" s="107" t="str">
        <v/>
      </c>
    </row>
    <row r="300" spans="1:1" ht="12.5">
      <c r="A300" s="107" t="str">
        <v/>
      </c>
    </row>
    <row r="301" spans="1:1" ht="12.5">
      <c r="A301" s="107" t="str">
        <v/>
      </c>
    </row>
    <row r="302" spans="1:1" ht="12.5">
      <c r="A302" s="107" t="str">
        <v/>
      </c>
    </row>
    <row r="303" spans="1:1" ht="12.5">
      <c r="A303" s="107" t="str">
        <v/>
      </c>
    </row>
    <row r="304" spans="1:1" ht="12.5">
      <c r="A304" s="107" t="str">
        <v/>
      </c>
    </row>
    <row r="305" spans="1:1" ht="12.5">
      <c r="A305" s="107" t="str">
        <v/>
      </c>
    </row>
    <row r="306" spans="1:1" ht="12.5">
      <c r="A306" s="107" t="str">
        <v/>
      </c>
    </row>
    <row r="307" spans="1:1" ht="12.5">
      <c r="A307" s="107" t="str">
        <v/>
      </c>
    </row>
    <row r="308" spans="1:1" ht="12.5">
      <c r="A308" s="107" t="str">
        <v/>
      </c>
    </row>
    <row r="309" spans="1:1" ht="12.5">
      <c r="A309" s="107" t="str">
        <v/>
      </c>
    </row>
    <row r="310" spans="1:1" ht="12.5">
      <c r="A310" s="107" t="str">
        <v/>
      </c>
    </row>
    <row r="311" spans="1:1" ht="12.5">
      <c r="A311" s="107" t="str">
        <v/>
      </c>
    </row>
    <row r="312" spans="1:1" ht="12.5">
      <c r="A312" s="107" t="str">
        <v/>
      </c>
    </row>
    <row r="313" spans="1:1" ht="12.5">
      <c r="A313" s="107" t="str">
        <v/>
      </c>
    </row>
    <row r="314" spans="1:1" ht="12.5">
      <c r="A314" s="107" t="str">
        <v/>
      </c>
    </row>
    <row r="315" spans="1:1" ht="12.5">
      <c r="A315" s="107" t="str">
        <v/>
      </c>
    </row>
    <row r="316" spans="1:1" ht="12.5">
      <c r="A316" s="107" t="str">
        <v/>
      </c>
    </row>
    <row r="317" spans="1:1" ht="12.5">
      <c r="A317" s="107" t="str">
        <v/>
      </c>
    </row>
    <row r="318" spans="1:1" ht="12.5">
      <c r="A318" s="107" t="str">
        <v/>
      </c>
    </row>
    <row r="319" spans="1:1" ht="12.5">
      <c r="A319" s="107" t="str">
        <v/>
      </c>
    </row>
    <row r="320" spans="1:1" ht="12.5">
      <c r="A320" s="107" t="str">
        <v/>
      </c>
    </row>
    <row r="321" spans="1:1" ht="12.5">
      <c r="A321" s="107" t="str">
        <v/>
      </c>
    </row>
    <row r="322" spans="1:1" ht="12.5">
      <c r="A322" s="107" t="str">
        <v/>
      </c>
    </row>
    <row r="323" spans="1:1" ht="12.5">
      <c r="A323" s="107" t="str">
        <v/>
      </c>
    </row>
    <row r="324" spans="1:1" ht="12.5">
      <c r="A324" s="107" t="str">
        <v/>
      </c>
    </row>
    <row r="325" spans="1:1" ht="12.5">
      <c r="A325" s="107" t="str">
        <v/>
      </c>
    </row>
    <row r="326" spans="1:1" ht="12.5">
      <c r="A326" s="107" t="str">
        <v/>
      </c>
    </row>
    <row r="327" spans="1:1" ht="12.5">
      <c r="A327" s="107" t="str">
        <v/>
      </c>
    </row>
    <row r="328" spans="1:1" ht="12.5">
      <c r="A328" s="107" t="str">
        <v/>
      </c>
    </row>
    <row r="329" spans="1:1" ht="12.5">
      <c r="A329" s="107" t="str">
        <v/>
      </c>
    </row>
    <row r="330" spans="1:1" ht="12.5">
      <c r="A330" s="107" t="str">
        <v/>
      </c>
    </row>
    <row r="331" spans="1:1" ht="12.5">
      <c r="A331" s="107" t="str">
        <v/>
      </c>
    </row>
    <row r="332" spans="1:1" ht="12.5">
      <c r="A332" s="107" t="str">
        <v/>
      </c>
    </row>
    <row r="333" spans="1:1" ht="12.5">
      <c r="A333" s="107" t="str">
        <v/>
      </c>
    </row>
    <row r="334" spans="1:1" ht="12.5">
      <c r="A334" s="107" t="str">
        <v/>
      </c>
    </row>
    <row r="335" spans="1:1" ht="12.5">
      <c r="A335" s="107" t="str">
        <v/>
      </c>
    </row>
    <row r="336" spans="1:1" ht="12.5">
      <c r="A336" s="107" t="str">
        <v/>
      </c>
    </row>
    <row r="337" spans="1:1" ht="12.5">
      <c r="A337" s="107" t="str">
        <v/>
      </c>
    </row>
    <row r="338" spans="1:1" ht="12.5">
      <c r="A338" s="107" t="str">
        <v/>
      </c>
    </row>
    <row r="339" spans="1:1" ht="12.5">
      <c r="A339" s="107" t="str">
        <v/>
      </c>
    </row>
    <row r="340" spans="1:1" ht="12.5">
      <c r="A340" s="107" t="str">
        <v/>
      </c>
    </row>
    <row r="341" spans="1:1" ht="12.5">
      <c r="A341" s="107" t="str">
        <v/>
      </c>
    </row>
    <row r="342" spans="1:1" ht="12.5">
      <c r="A342" s="107" t="str">
        <v/>
      </c>
    </row>
    <row r="343" spans="1:1" ht="12.5">
      <c r="A343" s="107" t="str">
        <v/>
      </c>
    </row>
    <row r="344" spans="1:1" ht="12.5">
      <c r="A344" s="107" t="str">
        <v/>
      </c>
    </row>
    <row r="345" spans="1:1" ht="12.5">
      <c r="A345" s="107" t="str">
        <v/>
      </c>
    </row>
    <row r="346" spans="1:1" ht="12.5">
      <c r="A346" s="107" t="str">
        <v/>
      </c>
    </row>
    <row r="347" spans="1:1" ht="12.5">
      <c r="A347" s="107" t="str">
        <v/>
      </c>
    </row>
    <row r="348" spans="1:1" ht="12.5">
      <c r="A348" s="107" t="str">
        <v/>
      </c>
    </row>
    <row r="349" spans="1:1" ht="12.5">
      <c r="A349" s="107" t="str">
        <v/>
      </c>
    </row>
    <row r="350" spans="1:1" ht="12.5">
      <c r="A350" s="107" t="str">
        <v/>
      </c>
    </row>
    <row r="351" spans="1:1" ht="12.5">
      <c r="A351" s="107" t="str">
        <v/>
      </c>
    </row>
    <row r="352" spans="1:1" ht="12.5">
      <c r="A352" s="107" t="str">
        <v/>
      </c>
    </row>
    <row r="353" spans="1:1" ht="12.5">
      <c r="A353" s="107" t="str">
        <v/>
      </c>
    </row>
    <row r="354" spans="1:1" ht="12.5">
      <c r="A354" s="107" t="str">
        <v/>
      </c>
    </row>
    <row r="355" spans="1:1" ht="12.5">
      <c r="A355" s="107" t="str">
        <v/>
      </c>
    </row>
    <row r="356" spans="1:1" ht="12.5">
      <c r="A356" s="107" t="str">
        <v/>
      </c>
    </row>
    <row r="357" spans="1:1" ht="12.5">
      <c r="A357" s="107" t="str">
        <v/>
      </c>
    </row>
    <row r="358" spans="1:1" ht="12.5">
      <c r="A358" s="107" t="str">
        <v/>
      </c>
    </row>
    <row r="359" spans="1:1" ht="12.5">
      <c r="A359" s="107" t="str">
        <v/>
      </c>
    </row>
    <row r="360" spans="1:1" ht="12.5">
      <c r="A360" s="107" t="str">
        <v/>
      </c>
    </row>
    <row r="361" spans="1:1" ht="12.5">
      <c r="A361" s="107" t="str">
        <v/>
      </c>
    </row>
    <row r="362" spans="1:1" ht="12.5">
      <c r="A362" s="107" t="str">
        <v/>
      </c>
    </row>
    <row r="363" spans="1:1" ht="12.5">
      <c r="A363" s="107" t="str">
        <v/>
      </c>
    </row>
    <row r="364" spans="1:1" ht="12.5">
      <c r="A364" s="107" t="str">
        <v/>
      </c>
    </row>
    <row r="365" spans="1:1" ht="12.5">
      <c r="A365" s="107" t="str">
        <v/>
      </c>
    </row>
    <row r="366" spans="1:1" ht="12.5">
      <c r="A366" s="107" t="str">
        <v/>
      </c>
    </row>
    <row r="367" spans="1:1" ht="12.5">
      <c r="A367" s="107" t="str">
        <v/>
      </c>
    </row>
    <row r="368" spans="1:1" ht="12.5">
      <c r="A368" s="107" t="str">
        <v/>
      </c>
    </row>
    <row r="369" spans="1:1" ht="12.5">
      <c r="A369" s="107" t="str">
        <v/>
      </c>
    </row>
    <row r="370" spans="1:1" ht="12.5">
      <c r="A370" s="107" t="str">
        <v/>
      </c>
    </row>
    <row r="371" spans="1:1" ht="12.5">
      <c r="A371" s="107" t="str">
        <v/>
      </c>
    </row>
    <row r="372" spans="1:1" ht="12.5">
      <c r="A372" s="107" t="str">
        <v/>
      </c>
    </row>
    <row r="373" spans="1:1" ht="12.5">
      <c r="A373" s="107" t="str">
        <v/>
      </c>
    </row>
    <row r="374" spans="1:1" ht="12.5">
      <c r="A374" s="107" t="str">
        <v/>
      </c>
    </row>
    <row r="375" spans="1:1" ht="12.5">
      <c r="A375" s="107" t="str">
        <v/>
      </c>
    </row>
    <row r="376" spans="1:1" ht="12.5">
      <c r="A376" s="107" t="str">
        <v/>
      </c>
    </row>
    <row r="377" spans="1:1" ht="12.5">
      <c r="A377" s="107" t="str">
        <v/>
      </c>
    </row>
    <row r="378" spans="1:1" ht="12.5">
      <c r="A378" s="107" t="str">
        <v/>
      </c>
    </row>
    <row r="379" spans="1:1" ht="12.5">
      <c r="A379" s="107" t="str">
        <v/>
      </c>
    </row>
    <row r="380" spans="1:1" ht="12.5">
      <c r="A380" s="107" t="str">
        <v/>
      </c>
    </row>
    <row r="381" spans="1:1" ht="12.5">
      <c r="A381" s="107" t="str">
        <v/>
      </c>
    </row>
    <row r="382" spans="1:1" ht="12.5">
      <c r="A382" s="107" t="str">
        <v/>
      </c>
    </row>
    <row r="383" spans="1:1" ht="12.5">
      <c r="A383" s="107" t="str">
        <v/>
      </c>
    </row>
    <row r="384" spans="1:1" ht="12.5">
      <c r="A384" s="107" t="str">
        <v/>
      </c>
    </row>
    <row r="385" spans="1:1" ht="12.5">
      <c r="A385" s="107" t="str">
        <v/>
      </c>
    </row>
    <row r="386" spans="1:1" ht="12.5">
      <c r="A386" s="107" t="str">
        <v/>
      </c>
    </row>
    <row r="387" spans="1:1" ht="12.5">
      <c r="A387" s="107" t="str">
        <v/>
      </c>
    </row>
    <row r="388" spans="1:1" ht="12.5">
      <c r="A388" s="107" t="str">
        <v/>
      </c>
    </row>
    <row r="389" spans="1:1" ht="12.5">
      <c r="A389" s="107" t="str">
        <v/>
      </c>
    </row>
    <row r="390" spans="1:1" ht="12.5">
      <c r="A390" s="107" t="str">
        <v/>
      </c>
    </row>
    <row r="391" spans="1:1" ht="12.5">
      <c r="A391" s="107" t="str">
        <v/>
      </c>
    </row>
    <row r="392" spans="1:1" ht="12.5">
      <c r="A392" s="107" t="str">
        <v/>
      </c>
    </row>
    <row r="393" spans="1:1" ht="12.5">
      <c r="A393" s="107" t="str">
        <v/>
      </c>
    </row>
    <row r="394" spans="1:1" ht="12.5">
      <c r="A394" s="107" t="str">
        <v/>
      </c>
    </row>
    <row r="395" spans="1:1" ht="12.5">
      <c r="A395" s="107" t="str">
        <v/>
      </c>
    </row>
    <row r="396" spans="1:1" ht="12.5">
      <c r="A396" s="107" t="str">
        <v/>
      </c>
    </row>
    <row r="397" spans="1:1" ht="12.5">
      <c r="A397" s="107" t="str">
        <v/>
      </c>
    </row>
    <row r="398" spans="1:1" ht="12.5">
      <c r="A398" s="107" t="str">
        <v/>
      </c>
    </row>
    <row r="399" spans="1:1" ht="12.5">
      <c r="A399" s="107" t="str">
        <v/>
      </c>
    </row>
    <row r="400" spans="1:1" ht="12.5">
      <c r="A400" s="107" t="str">
        <v/>
      </c>
    </row>
    <row r="401" spans="1:1" ht="12.5">
      <c r="A401" s="107" t="str">
        <v/>
      </c>
    </row>
    <row r="402" spans="1:1" ht="12.5">
      <c r="A402" s="107" t="str">
        <v/>
      </c>
    </row>
    <row r="403" spans="1:1" ht="12.5">
      <c r="A403" s="107" t="str">
        <v/>
      </c>
    </row>
    <row r="404" spans="1:1" ht="12.5">
      <c r="A404" s="107" t="str">
        <v/>
      </c>
    </row>
    <row r="405" spans="1:1" ht="12.5">
      <c r="A405" s="107" t="str">
        <v/>
      </c>
    </row>
    <row r="406" spans="1:1" ht="12.5">
      <c r="A406" s="107" t="str">
        <v/>
      </c>
    </row>
    <row r="407" spans="1:1" ht="12.5">
      <c r="A407" s="107" t="str">
        <v/>
      </c>
    </row>
    <row r="408" spans="1:1" ht="12.5">
      <c r="A408" s="107" t="str">
        <v/>
      </c>
    </row>
    <row r="409" spans="1:1" ht="12.5">
      <c r="A409" s="107" t="str">
        <v/>
      </c>
    </row>
    <row r="410" spans="1:1" ht="12.5">
      <c r="A410" s="107" t="str">
        <v/>
      </c>
    </row>
    <row r="411" spans="1:1" ht="12.5">
      <c r="A411" s="107" t="str">
        <v/>
      </c>
    </row>
    <row r="412" spans="1:1" ht="12.5">
      <c r="A412" s="107" t="str">
        <v/>
      </c>
    </row>
    <row r="413" spans="1:1" ht="12.5">
      <c r="A413" s="107" t="str">
        <v/>
      </c>
    </row>
    <row r="414" spans="1:1" ht="12.5">
      <c r="A414" s="107" t="str">
        <v/>
      </c>
    </row>
    <row r="415" spans="1:1" ht="12.5">
      <c r="A415" s="107" t="str">
        <v/>
      </c>
    </row>
    <row r="416" spans="1:1" ht="12.5">
      <c r="A416" s="107" t="str">
        <v/>
      </c>
    </row>
    <row r="417" spans="1:1" ht="12.5">
      <c r="A417" s="107" t="str">
        <v/>
      </c>
    </row>
    <row r="418" spans="1:1" ht="12.5">
      <c r="A418" s="107" t="str">
        <v/>
      </c>
    </row>
    <row r="419" spans="1:1" ht="12.5">
      <c r="A419" s="107" t="str">
        <v/>
      </c>
    </row>
    <row r="420" spans="1:1" ht="12.5">
      <c r="A420" s="107" t="str">
        <v/>
      </c>
    </row>
    <row r="421" spans="1:1" ht="12.5">
      <c r="A421" s="107" t="str">
        <v/>
      </c>
    </row>
    <row r="422" spans="1:1" ht="12.5">
      <c r="A422" s="107" t="str">
        <v/>
      </c>
    </row>
    <row r="423" spans="1:1" ht="12.5">
      <c r="A423" s="107" t="str">
        <v/>
      </c>
    </row>
    <row r="424" spans="1:1" ht="12.5">
      <c r="A424" s="107" t="str">
        <v/>
      </c>
    </row>
    <row r="425" spans="1:1" ht="12.5">
      <c r="A425" s="107" t="str">
        <v/>
      </c>
    </row>
    <row r="426" spans="1:1" ht="12.5">
      <c r="A426" s="107" t="str">
        <v/>
      </c>
    </row>
    <row r="427" spans="1:1" ht="12.5">
      <c r="A427" s="107" t="str">
        <v/>
      </c>
    </row>
    <row r="428" spans="1:1" ht="12.5">
      <c r="A428" s="107" t="str">
        <v/>
      </c>
    </row>
    <row r="429" spans="1:1" ht="12.5">
      <c r="A429" s="107" t="str">
        <v/>
      </c>
    </row>
    <row r="430" spans="1:1" ht="12.5">
      <c r="A430" s="107" t="str">
        <v/>
      </c>
    </row>
    <row r="431" spans="1:1" ht="12.5">
      <c r="A431" s="107" t="str">
        <v/>
      </c>
    </row>
    <row r="432" spans="1:1" ht="12.5">
      <c r="A432" s="107" t="str">
        <v/>
      </c>
    </row>
    <row r="433" spans="1:1" ht="12.5">
      <c r="A433" s="107" t="str">
        <v/>
      </c>
    </row>
    <row r="434" spans="1:1" ht="12.5">
      <c r="A434" s="107" t="str">
        <v/>
      </c>
    </row>
    <row r="435" spans="1:1" ht="12.5">
      <c r="A435" s="107" t="str">
        <v/>
      </c>
    </row>
    <row r="436" spans="1:1" ht="12.5">
      <c r="A436" s="107" t="str">
        <v/>
      </c>
    </row>
    <row r="437" spans="1:1" ht="12.5">
      <c r="A437" s="107" t="str">
        <v/>
      </c>
    </row>
    <row r="438" spans="1:1" ht="12.5">
      <c r="A438" s="107" t="str">
        <v/>
      </c>
    </row>
    <row r="439" spans="1:1" ht="12.5">
      <c r="A439" s="107" t="str">
        <v/>
      </c>
    </row>
    <row r="440" spans="1:1" ht="12.5">
      <c r="A440" s="107" t="str">
        <v/>
      </c>
    </row>
    <row r="441" spans="1:1" ht="12.5">
      <c r="A441" s="107" t="str">
        <v/>
      </c>
    </row>
    <row r="442" spans="1:1" ht="12.5">
      <c r="A442" s="107" t="str">
        <v/>
      </c>
    </row>
    <row r="443" spans="1:1" ht="12.5">
      <c r="A443" s="107" t="str">
        <v/>
      </c>
    </row>
    <row r="444" spans="1:1" ht="12.5">
      <c r="A444" s="107" t="str">
        <v/>
      </c>
    </row>
    <row r="445" spans="1:1" ht="12.5">
      <c r="A445" s="107" t="str">
        <v/>
      </c>
    </row>
    <row r="446" spans="1:1" ht="12.5">
      <c r="A446" s="107" t="str">
        <v/>
      </c>
    </row>
    <row r="447" spans="1:1" ht="12.5">
      <c r="A447" s="107" t="str">
        <v/>
      </c>
    </row>
    <row r="448" spans="1:1" ht="12.5">
      <c r="A448" s="107" t="str">
        <v/>
      </c>
    </row>
    <row r="449" spans="1:1" ht="12.5">
      <c r="A449" s="107" t="str">
        <v/>
      </c>
    </row>
    <row r="450" spans="1:1" ht="12.5">
      <c r="A450" s="107" t="str">
        <v/>
      </c>
    </row>
    <row r="451" spans="1:1" ht="12.5">
      <c r="A451" s="107" t="str">
        <v/>
      </c>
    </row>
    <row r="452" spans="1:1" ht="12.5">
      <c r="A452" s="107" t="str">
        <v/>
      </c>
    </row>
    <row r="453" spans="1:1" ht="12.5">
      <c r="A453" s="107" t="str">
        <v/>
      </c>
    </row>
    <row r="454" spans="1:1" ht="12.5">
      <c r="A454" s="107" t="str">
        <v/>
      </c>
    </row>
    <row r="455" spans="1:1" ht="12.5">
      <c r="A455" s="107" t="str">
        <v/>
      </c>
    </row>
    <row r="456" spans="1:1" ht="12.5">
      <c r="A456" s="107" t="str">
        <v/>
      </c>
    </row>
    <row r="457" spans="1:1" ht="12.5">
      <c r="A457" s="107" t="str">
        <v/>
      </c>
    </row>
    <row r="458" spans="1:1" ht="12.5">
      <c r="A458" s="107" t="str">
        <v/>
      </c>
    </row>
    <row r="459" spans="1:1" ht="12.5">
      <c r="A459" s="107" t="str">
        <v/>
      </c>
    </row>
    <row r="460" spans="1:1" ht="12.5">
      <c r="A460" s="107" t="str">
        <v/>
      </c>
    </row>
    <row r="461" spans="1:1" ht="12.5">
      <c r="A461" s="107" t="str">
        <v/>
      </c>
    </row>
    <row r="462" spans="1:1" ht="12.5">
      <c r="A462" s="107" t="str">
        <v/>
      </c>
    </row>
    <row r="463" spans="1:1" ht="12.5">
      <c r="A463" s="107" t="str">
        <v/>
      </c>
    </row>
    <row r="464" spans="1:1" ht="12.5">
      <c r="A464" s="107" t="str">
        <v/>
      </c>
    </row>
    <row r="465" spans="1:1" ht="12.5">
      <c r="A465" s="107" t="str">
        <v/>
      </c>
    </row>
    <row r="466" spans="1:1" ht="12.5">
      <c r="A466" s="107" t="str">
        <v/>
      </c>
    </row>
    <row r="467" spans="1:1" ht="12.5">
      <c r="A467" s="107" t="str">
        <v/>
      </c>
    </row>
    <row r="468" spans="1:1" ht="12.5">
      <c r="A468" s="107" t="str">
        <v/>
      </c>
    </row>
    <row r="469" spans="1:1" ht="12.5">
      <c r="A469" s="107" t="str">
        <v/>
      </c>
    </row>
    <row r="470" spans="1:1" ht="12.5">
      <c r="A470" s="107" t="str">
        <v/>
      </c>
    </row>
    <row r="471" spans="1:1" ht="12.5">
      <c r="A471" s="107" t="str">
        <v/>
      </c>
    </row>
    <row r="472" spans="1:1" ht="12.5">
      <c r="A472" s="107" t="str">
        <v/>
      </c>
    </row>
    <row r="473" spans="1:1" ht="12.5">
      <c r="A473" s="107" t="str">
        <v/>
      </c>
    </row>
    <row r="474" spans="1:1" ht="12.5">
      <c r="A474" s="107" t="str">
        <v/>
      </c>
    </row>
    <row r="475" spans="1:1" ht="12.5">
      <c r="A475" s="107" t="str">
        <v/>
      </c>
    </row>
    <row r="476" spans="1:1" ht="12.5">
      <c r="A476" s="107" t="str">
        <v/>
      </c>
    </row>
    <row r="477" spans="1:1" ht="12.5">
      <c r="A477" s="107" t="str">
        <v/>
      </c>
    </row>
    <row r="478" spans="1:1" ht="12.5">
      <c r="A478" s="107" t="str">
        <v/>
      </c>
    </row>
    <row r="479" spans="1:1" ht="12.5">
      <c r="A479" s="107" t="str">
        <v/>
      </c>
    </row>
    <row r="480" spans="1:1" ht="12.5">
      <c r="A480" s="107" t="str">
        <v/>
      </c>
    </row>
    <row r="481" spans="1:1" ht="12.5">
      <c r="A481" s="107" t="str">
        <v/>
      </c>
    </row>
    <row r="482" spans="1:1" ht="12.5">
      <c r="A482" s="107" t="str">
        <v/>
      </c>
    </row>
    <row r="483" spans="1:1" ht="12.5">
      <c r="A483" s="107" t="str">
        <v/>
      </c>
    </row>
    <row r="484" spans="1:1" ht="12.5">
      <c r="A484" s="107" t="str">
        <v/>
      </c>
    </row>
    <row r="485" spans="1:1" ht="12.5">
      <c r="A485" s="107" t="str">
        <v/>
      </c>
    </row>
    <row r="486" spans="1:1" ht="12.5">
      <c r="A486" s="107" t="str">
        <v/>
      </c>
    </row>
    <row r="487" spans="1:1" ht="12.5">
      <c r="A487" s="107" t="str">
        <v/>
      </c>
    </row>
    <row r="488" spans="1:1" ht="12.5">
      <c r="A488" s="107" t="str">
        <v/>
      </c>
    </row>
    <row r="489" spans="1:1" ht="12.5">
      <c r="A489" s="107" t="str">
        <v/>
      </c>
    </row>
    <row r="490" spans="1:1" ht="12.5">
      <c r="A490" s="107" t="str">
        <v/>
      </c>
    </row>
    <row r="491" spans="1:1" ht="12.5">
      <c r="A491" s="107" t="str">
        <v/>
      </c>
    </row>
    <row r="492" spans="1:1" ht="12.5">
      <c r="A492" s="107" t="str">
        <v/>
      </c>
    </row>
    <row r="493" spans="1:1" ht="12.5">
      <c r="A493" s="107" t="str">
        <v/>
      </c>
    </row>
    <row r="494" spans="1:1" ht="12.5">
      <c r="A494" s="107" t="str">
        <v/>
      </c>
    </row>
    <row r="495" spans="1:1" ht="12.5">
      <c r="A495" s="107" t="str">
        <v/>
      </c>
    </row>
    <row r="496" spans="1:1" ht="12.5">
      <c r="A496" s="107" t="str">
        <v/>
      </c>
    </row>
    <row r="497" spans="1:1" ht="12.5">
      <c r="A497" s="107" t="str">
        <v/>
      </c>
    </row>
    <row r="498" spans="1:1" ht="12.5">
      <c r="A498" s="107" t="str">
        <v/>
      </c>
    </row>
    <row r="499" spans="1:1" ht="12.5">
      <c r="A499" s="107" t="str">
        <v/>
      </c>
    </row>
    <row r="500" spans="1:1" ht="12.5">
      <c r="A500" s="107" t="str">
        <v/>
      </c>
    </row>
    <row r="501" spans="1:1" ht="12.5">
      <c r="A501" s="107" t="str">
        <v/>
      </c>
    </row>
    <row r="502" spans="1:1" ht="12.5">
      <c r="A502" s="107" t="str">
        <v/>
      </c>
    </row>
    <row r="503" spans="1:1" ht="12.5">
      <c r="A503" s="107" t="str">
        <v/>
      </c>
    </row>
    <row r="504" spans="1:1" ht="12.5">
      <c r="A504" s="107" t="str">
        <v/>
      </c>
    </row>
    <row r="505" spans="1:1" ht="12.5">
      <c r="A505" s="107" t="str">
        <v/>
      </c>
    </row>
    <row r="506" spans="1:1" ht="12.5">
      <c r="A506" s="107" t="str">
        <v/>
      </c>
    </row>
    <row r="507" spans="1:1" ht="12.5">
      <c r="A507" s="107" t="str">
        <v/>
      </c>
    </row>
    <row r="508" spans="1:1" ht="12.5">
      <c r="A508" s="107" t="str">
        <v/>
      </c>
    </row>
    <row r="509" spans="1:1" ht="12.5">
      <c r="A509" s="107" t="str">
        <v/>
      </c>
    </row>
    <row r="510" spans="1:1" ht="12.5">
      <c r="A510" s="107" t="str">
        <v/>
      </c>
    </row>
    <row r="511" spans="1:1" ht="12.5">
      <c r="A511" s="107" t="str">
        <v/>
      </c>
    </row>
    <row r="512" spans="1:1" ht="12.5">
      <c r="A512" s="107" t="str">
        <v/>
      </c>
    </row>
    <row r="513" spans="1:1" ht="12.5">
      <c r="A513" s="107" t="str">
        <v/>
      </c>
    </row>
    <row r="514" spans="1:1" ht="12.5">
      <c r="A514" s="107" t="str">
        <v/>
      </c>
    </row>
    <row r="515" spans="1:1" ht="12.5">
      <c r="A515" s="107" t="str">
        <v/>
      </c>
    </row>
    <row r="516" spans="1:1" ht="12.5">
      <c r="A516" s="107" t="str">
        <v/>
      </c>
    </row>
    <row r="517" spans="1:1" ht="12.5">
      <c r="A517" s="107" t="str">
        <v/>
      </c>
    </row>
    <row r="518" spans="1:1" ht="12.5">
      <c r="A518" s="107" t="str">
        <v/>
      </c>
    </row>
    <row r="519" spans="1:1" ht="12.5">
      <c r="A519" s="107" t="str">
        <v/>
      </c>
    </row>
    <row r="520" spans="1:1" ht="12.5">
      <c r="A520" s="107" t="str">
        <v/>
      </c>
    </row>
    <row r="521" spans="1:1" ht="12.5">
      <c r="A521" s="107" t="str">
        <v/>
      </c>
    </row>
    <row r="522" spans="1:1" ht="12.5">
      <c r="A522" s="107" t="str">
        <v/>
      </c>
    </row>
    <row r="523" spans="1:1" ht="12.5">
      <c r="A523" s="107" t="str">
        <v/>
      </c>
    </row>
    <row r="524" spans="1:1" ht="12.5">
      <c r="A524" s="107" t="str">
        <v/>
      </c>
    </row>
    <row r="525" spans="1:1" ht="12.5">
      <c r="A525" s="107" t="str">
        <v/>
      </c>
    </row>
    <row r="526" spans="1:1" ht="12.5">
      <c r="A526" s="107" t="str">
        <v/>
      </c>
    </row>
    <row r="527" spans="1:1" ht="12.5">
      <c r="A527" s="107" t="str">
        <v/>
      </c>
    </row>
    <row r="528" spans="1:1" ht="12.5">
      <c r="A528" s="107" t="str">
        <v/>
      </c>
    </row>
    <row r="529" spans="1:1" ht="12.5">
      <c r="A529" s="107" t="str">
        <v/>
      </c>
    </row>
    <row r="530" spans="1:1" ht="12.5">
      <c r="A530" s="107" t="str">
        <v/>
      </c>
    </row>
    <row r="531" spans="1:1" ht="12.5">
      <c r="A531" s="107" t="str">
        <v/>
      </c>
    </row>
    <row r="532" spans="1:1" ht="12.5">
      <c r="A532" s="107" t="str">
        <v/>
      </c>
    </row>
    <row r="533" spans="1:1" ht="12.5">
      <c r="A533" s="107" t="str">
        <v/>
      </c>
    </row>
    <row r="534" spans="1:1" ht="12.5">
      <c r="A534" s="107" t="str">
        <v/>
      </c>
    </row>
    <row r="535" spans="1:1" ht="12.5">
      <c r="A535" s="107" t="str">
        <v/>
      </c>
    </row>
    <row r="536" spans="1:1" ht="12.5">
      <c r="A536" s="107" t="str">
        <v/>
      </c>
    </row>
    <row r="537" spans="1:1" ht="12.5">
      <c r="A537" s="107" t="str">
        <v/>
      </c>
    </row>
    <row r="538" spans="1:1" ht="12.5">
      <c r="A538" s="107" t="str">
        <v/>
      </c>
    </row>
    <row r="539" spans="1:1" ht="12.5">
      <c r="A539" s="107" t="str">
        <v/>
      </c>
    </row>
    <row r="540" spans="1:1" ht="12.5">
      <c r="A540" s="107" t="str">
        <v/>
      </c>
    </row>
    <row r="541" spans="1:1" ht="12.5">
      <c r="A541" s="107" t="str">
        <v/>
      </c>
    </row>
    <row r="542" spans="1:1" ht="12.5">
      <c r="A542" s="107" t="str">
        <v/>
      </c>
    </row>
    <row r="543" spans="1:1" ht="12.5">
      <c r="A543" s="107" t="str">
        <v/>
      </c>
    </row>
    <row r="544" spans="1:1" ht="12.5">
      <c r="A544" s="107" t="str">
        <v/>
      </c>
    </row>
    <row r="545" spans="1:1" ht="12.5">
      <c r="A545" s="107" t="str">
        <v/>
      </c>
    </row>
    <row r="546" spans="1:1" ht="12.5">
      <c r="A546" s="107" t="str">
        <v/>
      </c>
    </row>
    <row r="547" spans="1:1" ht="12.5">
      <c r="A547" s="107" t="str">
        <v/>
      </c>
    </row>
    <row r="548" spans="1:1" ht="12.5">
      <c r="A548" s="107" t="str">
        <v/>
      </c>
    </row>
    <row r="549" spans="1:1" ht="12.5">
      <c r="A549" s="107" t="str">
        <v/>
      </c>
    </row>
    <row r="550" spans="1:1" ht="12.5">
      <c r="A550" s="107" t="str">
        <v/>
      </c>
    </row>
    <row r="551" spans="1:1" ht="12.5">
      <c r="A551" s="107" t="str">
        <v/>
      </c>
    </row>
    <row r="552" spans="1:1" ht="12.5">
      <c r="A552" s="107" t="str">
        <v/>
      </c>
    </row>
    <row r="553" spans="1:1" ht="12.5">
      <c r="A553" s="107" t="str">
        <v/>
      </c>
    </row>
    <row r="554" spans="1:1" ht="12.5">
      <c r="A554" s="107" t="str">
        <v/>
      </c>
    </row>
    <row r="555" spans="1:1" ht="12.5">
      <c r="A555" s="107" t="str">
        <v/>
      </c>
    </row>
    <row r="556" spans="1:1" ht="12.5">
      <c r="A556" s="107" t="str">
        <v/>
      </c>
    </row>
    <row r="557" spans="1:1" ht="12.5">
      <c r="A557" s="107" t="str">
        <v/>
      </c>
    </row>
    <row r="558" spans="1:1" ht="12.5">
      <c r="A558" s="107" t="str">
        <v/>
      </c>
    </row>
    <row r="559" spans="1:1" ht="12.5">
      <c r="A559" s="107" t="str">
        <v/>
      </c>
    </row>
    <row r="560" spans="1:1" ht="12.5">
      <c r="A560" s="107" t="str">
        <v/>
      </c>
    </row>
    <row r="561" spans="1:1" ht="12.5">
      <c r="A561" s="107" t="str">
        <v/>
      </c>
    </row>
    <row r="562" spans="1:1" ht="12.5">
      <c r="A562" s="107" t="str">
        <v/>
      </c>
    </row>
    <row r="563" spans="1:1" ht="12.5">
      <c r="A563" s="107" t="str">
        <v/>
      </c>
    </row>
    <row r="564" spans="1:1" ht="12.5">
      <c r="A564" s="107" t="str">
        <v/>
      </c>
    </row>
    <row r="565" spans="1:1" ht="12.5">
      <c r="A565" s="107" t="str">
        <v/>
      </c>
    </row>
    <row r="566" spans="1:1" ht="12.5">
      <c r="A566" s="107" t="str">
        <v/>
      </c>
    </row>
    <row r="567" spans="1:1" ht="12.5">
      <c r="A567" s="107" t="str">
        <v/>
      </c>
    </row>
    <row r="568" spans="1:1" ht="12.5">
      <c r="A568" s="107" t="str">
        <v/>
      </c>
    </row>
    <row r="569" spans="1:1" ht="12.5">
      <c r="A569" s="107" t="str">
        <v/>
      </c>
    </row>
    <row r="570" spans="1:1" ht="12.5">
      <c r="A570" s="107" t="str">
        <v/>
      </c>
    </row>
    <row r="571" spans="1:1" ht="12.5">
      <c r="A571" s="107" t="str">
        <v/>
      </c>
    </row>
    <row r="572" spans="1:1" ht="12.5">
      <c r="A572" s="107" t="str">
        <v/>
      </c>
    </row>
    <row r="573" spans="1:1" ht="12.5">
      <c r="A573" s="107" t="str">
        <v/>
      </c>
    </row>
    <row r="574" spans="1:1" ht="12.5">
      <c r="A574" s="107" t="str">
        <v/>
      </c>
    </row>
    <row r="575" spans="1:1" ht="12.5">
      <c r="A575" s="107" t="str">
        <v/>
      </c>
    </row>
    <row r="576" spans="1:1" ht="12.5">
      <c r="A576" s="107" t="str">
        <v/>
      </c>
    </row>
    <row r="577" spans="1:1" ht="12.5">
      <c r="A577" s="107" t="str">
        <v/>
      </c>
    </row>
    <row r="578" spans="1:1" ht="12.5">
      <c r="A578" s="107" t="str">
        <v/>
      </c>
    </row>
    <row r="579" spans="1:1" ht="12.5">
      <c r="A579" s="107" t="str">
        <v/>
      </c>
    </row>
    <row r="580" spans="1:1" ht="12.5">
      <c r="A580" s="107" t="str">
        <v/>
      </c>
    </row>
    <row r="581" spans="1:1" ht="12.5">
      <c r="A581" s="107" t="str">
        <v/>
      </c>
    </row>
    <row r="582" spans="1:1" ht="12.5">
      <c r="A582" s="107" t="str">
        <v/>
      </c>
    </row>
    <row r="583" spans="1:1" ht="12.5">
      <c r="A583" s="107" t="str">
        <v/>
      </c>
    </row>
    <row r="584" spans="1:1" ht="12.5">
      <c r="A584" s="107" t="str">
        <v/>
      </c>
    </row>
    <row r="585" spans="1:1" ht="12.5">
      <c r="A585" s="107" t="str">
        <v/>
      </c>
    </row>
    <row r="586" spans="1:1" ht="12.5">
      <c r="A586" s="107" t="str">
        <v/>
      </c>
    </row>
    <row r="587" spans="1:1" ht="12.5">
      <c r="A587" s="107" t="str">
        <v/>
      </c>
    </row>
    <row r="588" spans="1:1" ht="12.5">
      <c r="A588" s="107" t="str">
        <v/>
      </c>
    </row>
    <row r="589" spans="1:1" ht="12.5">
      <c r="A589" s="107" t="str">
        <v/>
      </c>
    </row>
    <row r="590" spans="1:1" ht="12.5">
      <c r="A590" s="107" t="str">
        <v/>
      </c>
    </row>
    <row r="591" spans="1:1" ht="12.5">
      <c r="A591" s="107" t="str">
        <v/>
      </c>
    </row>
    <row r="592" spans="1:1" ht="12.5">
      <c r="A592" s="107" t="str">
        <v/>
      </c>
    </row>
    <row r="593" spans="1:1" ht="12.5">
      <c r="A593" s="107" t="str">
        <v/>
      </c>
    </row>
    <row r="594" spans="1:1" ht="12.5">
      <c r="A594" s="107" t="str">
        <v/>
      </c>
    </row>
    <row r="595" spans="1:1" ht="12.5">
      <c r="A595" s="107" t="str">
        <v/>
      </c>
    </row>
    <row r="596" spans="1:1" ht="12.5">
      <c r="A596" s="107" t="str">
        <v/>
      </c>
    </row>
    <row r="597" spans="1:1" ht="12.5">
      <c r="A597" s="107" t="str">
        <v/>
      </c>
    </row>
    <row r="598" spans="1:1" ht="12.5">
      <c r="A598" s="107" t="str">
        <v/>
      </c>
    </row>
    <row r="599" spans="1:1" ht="12.5">
      <c r="A599" s="107" t="str">
        <v/>
      </c>
    </row>
    <row r="600" spans="1:1" ht="12.5">
      <c r="A600" s="107" t="str">
        <v/>
      </c>
    </row>
    <row r="601" spans="1:1" ht="12.5">
      <c r="A601" s="107" t="str">
        <v/>
      </c>
    </row>
    <row r="602" spans="1:1" ht="12.5">
      <c r="A602" s="107" t="str">
        <v/>
      </c>
    </row>
    <row r="603" spans="1:1" ht="12.5">
      <c r="A603" s="107" t="str">
        <v/>
      </c>
    </row>
    <row r="604" spans="1:1" ht="12.5">
      <c r="A604" s="107" t="str">
        <v/>
      </c>
    </row>
    <row r="605" spans="1:1" ht="12.5">
      <c r="A605" s="107" t="str">
        <v/>
      </c>
    </row>
    <row r="606" spans="1:1" ht="12.5">
      <c r="A606" s="107" t="str">
        <v/>
      </c>
    </row>
    <row r="607" spans="1:1" ht="12.5">
      <c r="A607" s="107" t="str">
        <v/>
      </c>
    </row>
    <row r="608" spans="1:1" ht="12.5">
      <c r="A608" s="107" t="str">
        <v/>
      </c>
    </row>
    <row r="609" spans="1:1" ht="12.5">
      <c r="A609" s="107" t="str">
        <v/>
      </c>
    </row>
    <row r="610" spans="1:1" ht="12.5">
      <c r="A610" s="107" t="str">
        <v/>
      </c>
    </row>
    <row r="611" spans="1:1" ht="12.5">
      <c r="A611" s="107" t="str">
        <v/>
      </c>
    </row>
    <row r="612" spans="1:1" ht="12.5">
      <c r="A612" s="107" t="str">
        <v/>
      </c>
    </row>
    <row r="613" spans="1:1" ht="12.5">
      <c r="A613" s="107" t="str">
        <v/>
      </c>
    </row>
    <row r="614" spans="1:1" ht="12.5">
      <c r="A614" s="107" t="str">
        <v/>
      </c>
    </row>
    <row r="615" spans="1:1" ht="12.5">
      <c r="A615" s="107" t="str">
        <v/>
      </c>
    </row>
    <row r="616" spans="1:1" ht="12.5">
      <c r="A616" s="107" t="str">
        <v/>
      </c>
    </row>
    <row r="617" spans="1:1" ht="12.5">
      <c r="A617" s="107" t="str">
        <v/>
      </c>
    </row>
    <row r="618" spans="1:1" ht="12.5">
      <c r="A618" s="107" t="str">
        <v/>
      </c>
    </row>
    <row r="619" spans="1:1" ht="12.5">
      <c r="A619" s="107" t="str">
        <v/>
      </c>
    </row>
    <row r="620" spans="1:1" ht="12.5">
      <c r="A620" s="107" t="str">
        <v/>
      </c>
    </row>
    <row r="621" spans="1:1" ht="12.5">
      <c r="A621" s="107" t="str">
        <v/>
      </c>
    </row>
    <row r="622" spans="1:1" ht="12.5">
      <c r="A622" s="107" t="str">
        <v/>
      </c>
    </row>
    <row r="623" spans="1:1" ht="12.5">
      <c r="A623" s="107" t="str">
        <v/>
      </c>
    </row>
    <row r="624" spans="1:1" ht="12.5">
      <c r="A624" s="107" t="str">
        <v/>
      </c>
    </row>
    <row r="625" spans="1:1" ht="12.5">
      <c r="A625" s="107" t="str">
        <v/>
      </c>
    </row>
    <row r="626" spans="1:1" ht="12.5">
      <c r="A626" s="107" t="str">
        <v/>
      </c>
    </row>
    <row r="627" spans="1:1" ht="12.5">
      <c r="A627" s="107" t="str">
        <v/>
      </c>
    </row>
    <row r="628" spans="1:1" ht="12.5">
      <c r="A628" s="107" t="str">
        <v/>
      </c>
    </row>
    <row r="629" spans="1:1" ht="12.5">
      <c r="A629" s="107" t="str">
        <v/>
      </c>
    </row>
    <row r="630" spans="1:1" ht="12.5">
      <c r="A630" s="107" t="str">
        <v/>
      </c>
    </row>
    <row r="631" spans="1:1" ht="12.5">
      <c r="A631" s="107" t="str">
        <v/>
      </c>
    </row>
    <row r="632" spans="1:1" ht="12.5">
      <c r="A632" s="107" t="str">
        <v/>
      </c>
    </row>
    <row r="633" spans="1:1" ht="12.5">
      <c r="A633" s="107" t="str">
        <v/>
      </c>
    </row>
    <row r="634" spans="1:1" ht="12.5">
      <c r="A634" s="107" t="str">
        <v/>
      </c>
    </row>
    <row r="635" spans="1:1" ht="12.5">
      <c r="A635" s="107" t="str">
        <v/>
      </c>
    </row>
    <row r="636" spans="1:1" ht="12.5">
      <c r="A636" s="107" t="str">
        <v/>
      </c>
    </row>
    <row r="637" spans="1:1" ht="12.5">
      <c r="A637" s="107" t="str">
        <v/>
      </c>
    </row>
    <row r="638" spans="1:1" ht="12.5">
      <c r="A638" s="107" t="str">
        <v/>
      </c>
    </row>
    <row r="639" spans="1:1" ht="12.5">
      <c r="A639" s="107" t="str">
        <v/>
      </c>
    </row>
    <row r="640" spans="1:1" ht="12.5">
      <c r="A640" s="107" t="str">
        <v/>
      </c>
    </row>
    <row r="641" spans="1:1" ht="12.5">
      <c r="A641" s="107" t="str">
        <v/>
      </c>
    </row>
    <row r="642" spans="1:1" ht="12.5">
      <c r="A642" s="107" t="str">
        <v/>
      </c>
    </row>
    <row r="643" spans="1:1" ht="12.5">
      <c r="A643" s="107" t="str">
        <v/>
      </c>
    </row>
    <row r="644" spans="1:1" ht="12.5">
      <c r="A644" s="107" t="str">
        <v/>
      </c>
    </row>
    <row r="645" spans="1:1" ht="12.5">
      <c r="A645" s="107" t="str">
        <v/>
      </c>
    </row>
    <row r="646" spans="1:1" ht="12.5">
      <c r="A646" s="107" t="str">
        <v/>
      </c>
    </row>
    <row r="647" spans="1:1" ht="12.5">
      <c r="A647" s="107" t="str">
        <v/>
      </c>
    </row>
    <row r="648" spans="1:1" ht="12.5">
      <c r="A648" s="107" t="str">
        <v/>
      </c>
    </row>
    <row r="649" spans="1:1" ht="12.5">
      <c r="A649" s="107" t="str">
        <v/>
      </c>
    </row>
    <row r="650" spans="1:1" ht="12.5">
      <c r="A650" s="107" t="str">
        <v/>
      </c>
    </row>
    <row r="651" spans="1:1" ht="12.5">
      <c r="A651" s="107" t="str">
        <v/>
      </c>
    </row>
    <row r="652" spans="1:1" ht="12.5">
      <c r="A652" s="107" t="str">
        <v/>
      </c>
    </row>
    <row r="653" spans="1:1" ht="12.5">
      <c r="A653" s="107" t="str">
        <v/>
      </c>
    </row>
    <row r="654" spans="1:1" ht="12.5">
      <c r="A654" s="107" t="str">
        <v/>
      </c>
    </row>
    <row r="655" spans="1:1" ht="12.5">
      <c r="A655" s="107" t="str">
        <v/>
      </c>
    </row>
    <row r="656" spans="1:1" ht="12.5">
      <c r="A656" s="107" t="str">
        <v/>
      </c>
    </row>
    <row r="657" spans="1:1" ht="12.5">
      <c r="A657" s="107" t="str">
        <v/>
      </c>
    </row>
    <row r="658" spans="1:1" ht="12.5">
      <c r="A658" s="107" t="str">
        <v/>
      </c>
    </row>
    <row r="659" spans="1:1" ht="12.5">
      <c r="A659" s="107" t="str">
        <v/>
      </c>
    </row>
    <row r="660" spans="1:1" ht="12.5">
      <c r="A660" s="107" t="str">
        <v/>
      </c>
    </row>
    <row r="661" spans="1:1" ht="12.5">
      <c r="A661" s="107" t="str">
        <v/>
      </c>
    </row>
    <row r="662" spans="1:1" ht="12.5">
      <c r="A662" s="107" t="str">
        <v/>
      </c>
    </row>
    <row r="663" spans="1:1" ht="12.5">
      <c r="A663" s="107" t="str">
        <v/>
      </c>
    </row>
    <row r="664" spans="1:1" ht="12.5">
      <c r="A664" s="107" t="str">
        <v/>
      </c>
    </row>
    <row r="665" spans="1:1" ht="12.5">
      <c r="A665" s="107" t="str">
        <v/>
      </c>
    </row>
    <row r="666" spans="1:1" ht="12.5">
      <c r="A666" s="107" t="str">
        <v/>
      </c>
    </row>
    <row r="667" spans="1:1" ht="12.5">
      <c r="A667" s="107" t="str">
        <v/>
      </c>
    </row>
    <row r="668" spans="1:1" ht="12.5">
      <c r="A668" s="107" t="str">
        <v/>
      </c>
    </row>
    <row r="669" spans="1:1" ht="12.5">
      <c r="A669" s="107" t="str">
        <v/>
      </c>
    </row>
    <row r="670" spans="1:1" ht="12.5">
      <c r="A670" s="107" t="str">
        <v/>
      </c>
    </row>
    <row r="671" spans="1:1" ht="12.5">
      <c r="A671" s="107" t="str">
        <v/>
      </c>
    </row>
    <row r="672" spans="1:1" ht="12.5">
      <c r="A672" s="107" t="str">
        <v/>
      </c>
    </row>
    <row r="673" spans="1:1" ht="12.5">
      <c r="A673" s="107" t="str">
        <v/>
      </c>
    </row>
    <row r="674" spans="1:1" ht="12.5">
      <c r="A674" s="107" t="str">
        <v/>
      </c>
    </row>
    <row r="675" spans="1:1" ht="12.5">
      <c r="A675" s="107" t="str">
        <v/>
      </c>
    </row>
    <row r="676" spans="1:1" ht="12.5">
      <c r="A676" s="107" t="str">
        <v/>
      </c>
    </row>
    <row r="677" spans="1:1" ht="12.5">
      <c r="A677" s="107" t="str">
        <v/>
      </c>
    </row>
    <row r="678" spans="1:1" ht="12.5">
      <c r="A678" s="107" t="str">
        <v/>
      </c>
    </row>
    <row r="679" spans="1:1" ht="12.5">
      <c r="A679" s="107" t="str">
        <v/>
      </c>
    </row>
    <row r="680" spans="1:1" ht="12.5">
      <c r="A680" s="107" t="str">
        <v/>
      </c>
    </row>
    <row r="681" spans="1:1" ht="12.5">
      <c r="A681" s="107" t="str">
        <v/>
      </c>
    </row>
    <row r="682" spans="1:1" ht="12.5">
      <c r="A682" s="107" t="str">
        <v/>
      </c>
    </row>
    <row r="683" spans="1:1" ht="12.5">
      <c r="A683" s="107" t="str">
        <v/>
      </c>
    </row>
    <row r="684" spans="1:1" ht="12.5">
      <c r="A684" s="107" t="str">
        <v/>
      </c>
    </row>
    <row r="685" spans="1:1" ht="12.5">
      <c r="A685" s="107" t="str">
        <v/>
      </c>
    </row>
    <row r="686" spans="1:1" ht="12.5">
      <c r="A686" s="107" t="str">
        <v/>
      </c>
    </row>
    <row r="687" spans="1:1" ht="12.5">
      <c r="A687" s="107" t="str">
        <v/>
      </c>
    </row>
    <row r="688" spans="1:1" ht="12.5">
      <c r="A688" s="107" t="str">
        <v/>
      </c>
    </row>
    <row r="689" spans="1:1" ht="12.5">
      <c r="A689" s="107" t="str">
        <v/>
      </c>
    </row>
    <row r="690" spans="1:1" ht="12.5">
      <c r="A690" s="107" t="str">
        <v/>
      </c>
    </row>
    <row r="691" spans="1:1" ht="12.5">
      <c r="A691" s="107" t="str">
        <v/>
      </c>
    </row>
    <row r="692" spans="1:1" ht="12.5">
      <c r="A692" s="107" t="str">
        <v/>
      </c>
    </row>
    <row r="693" spans="1:1" ht="12.5">
      <c r="A693" s="107" t="str">
        <v/>
      </c>
    </row>
    <row r="694" spans="1:1" ht="12.5">
      <c r="A694" s="107" t="str">
        <v/>
      </c>
    </row>
    <row r="695" spans="1:1" ht="12.5">
      <c r="A695" s="107" t="str">
        <v/>
      </c>
    </row>
    <row r="696" spans="1:1" ht="12.5">
      <c r="A696" s="107" t="str">
        <v/>
      </c>
    </row>
    <row r="697" spans="1:1" ht="12.5">
      <c r="A697" s="107" t="str">
        <v/>
      </c>
    </row>
    <row r="698" spans="1:1" ht="12.5">
      <c r="A698" s="107" t="str">
        <v/>
      </c>
    </row>
    <row r="699" spans="1:1" ht="12.5">
      <c r="A699" s="107" t="str">
        <v/>
      </c>
    </row>
    <row r="700" spans="1:1" ht="12.5">
      <c r="A700" s="107" t="str">
        <v/>
      </c>
    </row>
    <row r="701" spans="1:1" ht="12.5">
      <c r="A701" s="107" t="str">
        <v/>
      </c>
    </row>
    <row r="702" spans="1:1" ht="12.5">
      <c r="A702" s="107" t="str">
        <v/>
      </c>
    </row>
    <row r="703" spans="1:1" ht="12.5">
      <c r="A703" s="107" t="str">
        <v/>
      </c>
    </row>
    <row r="704" spans="1:1" ht="12.5">
      <c r="A704" s="107" t="str">
        <v/>
      </c>
    </row>
    <row r="705" spans="1:1" ht="12.5">
      <c r="A705" s="107" t="str">
        <v/>
      </c>
    </row>
    <row r="706" spans="1:1" ht="12.5">
      <c r="A706" s="107" t="str">
        <v/>
      </c>
    </row>
    <row r="707" spans="1:1" ht="12.5">
      <c r="A707" s="107" t="str">
        <v/>
      </c>
    </row>
    <row r="708" spans="1:1" ht="12.5">
      <c r="A708" s="107" t="str">
        <v/>
      </c>
    </row>
    <row r="709" spans="1:1" ht="12.5">
      <c r="A709" s="107" t="str">
        <v/>
      </c>
    </row>
    <row r="710" spans="1:1" ht="12.5">
      <c r="A710" s="107" t="str">
        <v/>
      </c>
    </row>
    <row r="711" spans="1:1" ht="12.5">
      <c r="A711" s="107" t="str">
        <v/>
      </c>
    </row>
    <row r="712" spans="1:1" ht="12.5">
      <c r="A712" s="107" t="str">
        <v/>
      </c>
    </row>
    <row r="713" spans="1:1" ht="12.5">
      <c r="A713" s="107" t="str">
        <v/>
      </c>
    </row>
    <row r="714" spans="1:1" ht="12.5">
      <c r="A714" s="107" t="str">
        <v/>
      </c>
    </row>
    <row r="715" spans="1:1" ht="12.5">
      <c r="A715" s="107" t="str">
        <v/>
      </c>
    </row>
    <row r="716" spans="1:1" ht="12.5">
      <c r="A716" s="107" t="str">
        <v/>
      </c>
    </row>
    <row r="717" spans="1:1" ht="12.5">
      <c r="A717" s="107" t="str">
        <v/>
      </c>
    </row>
    <row r="718" spans="1:1" ht="12.5">
      <c r="A718" s="107" t="str">
        <v/>
      </c>
    </row>
    <row r="719" spans="1:1" ht="12.5">
      <c r="A719" s="107" t="str">
        <v/>
      </c>
    </row>
    <row r="720" spans="1:1" ht="12.5">
      <c r="A720" s="107" t="str">
        <v/>
      </c>
    </row>
    <row r="721" spans="1:1" ht="12.5">
      <c r="A721" s="107" t="str">
        <v/>
      </c>
    </row>
    <row r="722" spans="1:1" ht="12.5">
      <c r="A722" s="107" t="str">
        <v/>
      </c>
    </row>
    <row r="723" spans="1:1" ht="12.5">
      <c r="A723" s="107" t="str">
        <v/>
      </c>
    </row>
    <row r="724" spans="1:1" ht="12.5">
      <c r="A724" s="107" t="str">
        <v/>
      </c>
    </row>
    <row r="725" spans="1:1" ht="12.5">
      <c r="A725" s="107" t="str">
        <v/>
      </c>
    </row>
    <row r="726" spans="1:1" ht="12.5">
      <c r="A726" s="107" t="str">
        <v/>
      </c>
    </row>
    <row r="727" spans="1:1" ht="12.5">
      <c r="A727" s="107" t="str">
        <v/>
      </c>
    </row>
    <row r="728" spans="1:1" ht="12.5">
      <c r="A728" s="107" t="str">
        <v/>
      </c>
    </row>
    <row r="729" spans="1:1" ht="12.5">
      <c r="A729" s="107" t="str">
        <v/>
      </c>
    </row>
    <row r="730" spans="1:1" ht="12.5">
      <c r="A730" s="107" t="str">
        <v/>
      </c>
    </row>
    <row r="731" spans="1:1" ht="12.5">
      <c r="A731" s="107" t="str">
        <v/>
      </c>
    </row>
    <row r="732" spans="1:1" ht="12.5">
      <c r="A732" s="107" t="str">
        <v/>
      </c>
    </row>
    <row r="733" spans="1:1" ht="12.5">
      <c r="A733" s="107" t="str">
        <v/>
      </c>
    </row>
    <row r="734" spans="1:1" ht="12.5">
      <c r="A734" s="107" t="str">
        <v/>
      </c>
    </row>
    <row r="735" spans="1:1" ht="12.5">
      <c r="A735" s="107" t="str">
        <v/>
      </c>
    </row>
    <row r="736" spans="1:1" ht="12.5">
      <c r="A736" s="107" t="str">
        <v/>
      </c>
    </row>
    <row r="737" spans="1:1" ht="12.5">
      <c r="A737" s="107" t="str">
        <v/>
      </c>
    </row>
    <row r="738" spans="1:1" ht="12.5">
      <c r="A738" s="107" t="str">
        <v/>
      </c>
    </row>
    <row r="739" spans="1:1" ht="12.5">
      <c r="A739" s="107" t="str">
        <v/>
      </c>
    </row>
    <row r="740" spans="1:1" ht="12.5">
      <c r="A740" s="107" t="str">
        <v/>
      </c>
    </row>
    <row r="741" spans="1:1" ht="12.5">
      <c r="A741" s="107" t="str">
        <v/>
      </c>
    </row>
    <row r="742" spans="1:1" ht="12.5">
      <c r="A742" s="107" t="str">
        <v/>
      </c>
    </row>
    <row r="743" spans="1:1" ht="12.5">
      <c r="A743" s="107" t="str">
        <v/>
      </c>
    </row>
    <row r="744" spans="1:1" ht="12.5">
      <c r="A744" s="107" t="str">
        <v/>
      </c>
    </row>
    <row r="745" spans="1:1" ht="12.5">
      <c r="A745" s="107" t="str">
        <v/>
      </c>
    </row>
    <row r="746" spans="1:1" ht="12.5">
      <c r="A746" s="107" t="str">
        <v/>
      </c>
    </row>
    <row r="747" spans="1:1" ht="12.5">
      <c r="A747" s="107" t="str">
        <v/>
      </c>
    </row>
    <row r="748" spans="1:1" ht="12.5">
      <c r="A748" s="107" t="str">
        <v/>
      </c>
    </row>
    <row r="749" spans="1:1" ht="12.5">
      <c r="A749" s="107" t="str">
        <v/>
      </c>
    </row>
    <row r="750" spans="1:1" ht="12.5">
      <c r="A750" s="107" t="str">
        <v/>
      </c>
    </row>
    <row r="751" spans="1:1" ht="12.5">
      <c r="A751" s="107" t="str">
        <v/>
      </c>
    </row>
    <row r="752" spans="1:1" ht="12.5">
      <c r="A752" s="107" t="str">
        <v/>
      </c>
    </row>
    <row r="753" spans="1:1" ht="12.5">
      <c r="A753" s="107" t="str">
        <v/>
      </c>
    </row>
    <row r="754" spans="1:1" ht="12.5">
      <c r="A754" s="107" t="str">
        <v/>
      </c>
    </row>
    <row r="755" spans="1:1" ht="12.5">
      <c r="A755" s="107" t="str">
        <v/>
      </c>
    </row>
    <row r="756" spans="1:1" ht="12.5">
      <c r="A756" s="107" t="str">
        <v/>
      </c>
    </row>
    <row r="757" spans="1:1" ht="12.5">
      <c r="A757" s="107" t="str">
        <v/>
      </c>
    </row>
    <row r="758" spans="1:1" ht="12.5">
      <c r="A758" s="107" t="str">
        <v/>
      </c>
    </row>
    <row r="759" spans="1:1" ht="12.5">
      <c r="A759" s="107" t="str">
        <v/>
      </c>
    </row>
    <row r="760" spans="1:1" ht="12.5">
      <c r="A760" s="107" t="str">
        <v/>
      </c>
    </row>
    <row r="761" spans="1:1" ht="12.5">
      <c r="A761" s="107" t="str">
        <v/>
      </c>
    </row>
    <row r="762" spans="1:1" ht="12.5">
      <c r="A762" s="107" t="str">
        <v/>
      </c>
    </row>
    <row r="763" spans="1:1" ht="12.5">
      <c r="A763" s="107" t="str">
        <v/>
      </c>
    </row>
    <row r="764" spans="1:1" ht="12.5">
      <c r="A764" s="107" t="str">
        <v/>
      </c>
    </row>
    <row r="765" spans="1:1" ht="12.5">
      <c r="A765" s="107" t="str">
        <v/>
      </c>
    </row>
    <row r="766" spans="1:1" ht="12.5">
      <c r="A766" s="107" t="str">
        <v/>
      </c>
    </row>
    <row r="767" spans="1:1" ht="12.5">
      <c r="A767" s="107" t="str">
        <v/>
      </c>
    </row>
    <row r="768" spans="1:1" ht="12.5">
      <c r="A768" s="107" t="str">
        <v/>
      </c>
    </row>
    <row r="769" spans="1:1" ht="12.5">
      <c r="A769" s="107" t="str">
        <v/>
      </c>
    </row>
    <row r="770" spans="1:1" ht="12.5">
      <c r="A770" s="107" t="str">
        <v/>
      </c>
    </row>
    <row r="771" spans="1:1" ht="12.5">
      <c r="A771" s="107" t="str">
        <v/>
      </c>
    </row>
    <row r="772" spans="1:1" ht="12.5">
      <c r="A772" s="107" t="str">
        <v/>
      </c>
    </row>
    <row r="773" spans="1:1" ht="12.5">
      <c r="A773" s="107" t="str">
        <v/>
      </c>
    </row>
    <row r="774" spans="1:1" ht="12.5">
      <c r="A774" s="107" t="str">
        <v/>
      </c>
    </row>
    <row r="775" spans="1:1" ht="12.5">
      <c r="A775" s="107" t="str">
        <v/>
      </c>
    </row>
    <row r="776" spans="1:1" ht="12.5">
      <c r="A776" s="107" t="str">
        <v/>
      </c>
    </row>
    <row r="777" spans="1:1" ht="12.5">
      <c r="A777" s="107" t="str">
        <v/>
      </c>
    </row>
    <row r="778" spans="1:1" ht="12.5">
      <c r="A778" s="107" t="str">
        <v/>
      </c>
    </row>
    <row r="779" spans="1:1" ht="12.5">
      <c r="A779" s="107" t="str">
        <v/>
      </c>
    </row>
    <row r="780" spans="1:1" ht="12.5">
      <c r="A780" s="107" t="str">
        <v/>
      </c>
    </row>
    <row r="781" spans="1:1" ht="12.5">
      <c r="A781" s="107" t="str">
        <v/>
      </c>
    </row>
    <row r="782" spans="1:1" ht="12.5">
      <c r="A782" s="107" t="str">
        <v/>
      </c>
    </row>
    <row r="783" spans="1:1" ht="12.5">
      <c r="A783" s="107" t="str">
        <v/>
      </c>
    </row>
    <row r="784" spans="1:1" ht="12.5">
      <c r="A784" s="107" t="str">
        <v/>
      </c>
    </row>
    <row r="785" spans="1:1" ht="12.5">
      <c r="A785" s="107" t="str">
        <v/>
      </c>
    </row>
    <row r="786" spans="1:1" ht="12.5">
      <c r="A786" s="107" t="str">
        <v/>
      </c>
    </row>
    <row r="787" spans="1:1" ht="12.5">
      <c r="A787" s="107" t="str">
        <v/>
      </c>
    </row>
    <row r="788" spans="1:1" ht="12.5">
      <c r="A788" s="107" t="str">
        <v/>
      </c>
    </row>
    <row r="789" spans="1:1" ht="12.5">
      <c r="A789" s="107" t="str">
        <v/>
      </c>
    </row>
    <row r="790" spans="1:1" ht="12.5">
      <c r="A790" s="107" t="str">
        <v/>
      </c>
    </row>
    <row r="791" spans="1:1" ht="12.5">
      <c r="A791" s="107" t="str">
        <v/>
      </c>
    </row>
    <row r="792" spans="1:1" ht="12.5">
      <c r="A792" s="107" t="str">
        <v/>
      </c>
    </row>
    <row r="793" spans="1:1" ht="12.5">
      <c r="A793" s="107" t="str">
        <v/>
      </c>
    </row>
    <row r="794" spans="1:1" ht="12.5">
      <c r="A794" s="107" t="str">
        <v/>
      </c>
    </row>
    <row r="795" spans="1:1" ht="12.5">
      <c r="A795" s="107" t="str">
        <v/>
      </c>
    </row>
    <row r="796" spans="1:1" ht="12.5">
      <c r="A796" s="107" t="str">
        <v/>
      </c>
    </row>
    <row r="797" spans="1:1" ht="12.5">
      <c r="A797" s="107" t="str">
        <v/>
      </c>
    </row>
    <row r="798" spans="1:1" ht="12.5">
      <c r="A798" s="107" t="str">
        <v/>
      </c>
    </row>
    <row r="799" spans="1:1" ht="12.5">
      <c r="A799" s="107" t="str">
        <v/>
      </c>
    </row>
    <row r="800" spans="1:1" ht="12.5">
      <c r="A800" s="107" t="str">
        <v/>
      </c>
    </row>
    <row r="801" spans="1:1" ht="12.5">
      <c r="A801" s="107" t="str">
        <v/>
      </c>
    </row>
    <row r="802" spans="1:1" ht="12.5">
      <c r="A802" s="107" t="str">
        <v/>
      </c>
    </row>
    <row r="803" spans="1:1" ht="12.5">
      <c r="A803" s="107" t="str">
        <v/>
      </c>
    </row>
    <row r="804" spans="1:1" ht="12.5">
      <c r="A804" s="107" t="str">
        <v/>
      </c>
    </row>
    <row r="805" spans="1:1" ht="12.5">
      <c r="A805" s="107" t="str">
        <v/>
      </c>
    </row>
    <row r="806" spans="1:1" ht="12.5">
      <c r="A806" s="107" t="str">
        <v/>
      </c>
    </row>
    <row r="807" spans="1:1" ht="12.5">
      <c r="A807" s="107" t="str">
        <v/>
      </c>
    </row>
    <row r="808" spans="1:1" ht="12.5">
      <c r="A808" s="107" t="str">
        <v/>
      </c>
    </row>
    <row r="809" spans="1:1" ht="12.5">
      <c r="A809" s="107" t="str">
        <v/>
      </c>
    </row>
    <row r="810" spans="1:1" ht="12.5">
      <c r="A810" s="107" t="str">
        <v/>
      </c>
    </row>
    <row r="811" spans="1:1" ht="12.5">
      <c r="A811" s="107" t="str">
        <v/>
      </c>
    </row>
    <row r="812" spans="1:1" ht="12.5">
      <c r="A812" s="107" t="str">
        <v/>
      </c>
    </row>
    <row r="813" spans="1:1" ht="12.5">
      <c r="A813" s="107" t="str">
        <v/>
      </c>
    </row>
    <row r="814" spans="1:1" ht="12.5">
      <c r="A814" s="107" t="str">
        <v/>
      </c>
    </row>
    <row r="815" spans="1:1" ht="12.5">
      <c r="A815" s="107" t="str">
        <v/>
      </c>
    </row>
    <row r="816" spans="1:1" ht="12.5">
      <c r="A816" s="107" t="str">
        <v/>
      </c>
    </row>
    <row r="817" spans="1:1" ht="12.5">
      <c r="A817" s="107" t="str">
        <v/>
      </c>
    </row>
    <row r="818" spans="1:1" ht="12.5">
      <c r="A818" s="107" t="str">
        <v/>
      </c>
    </row>
    <row r="819" spans="1:1" ht="12.5">
      <c r="A819" s="107" t="str">
        <v/>
      </c>
    </row>
    <row r="820" spans="1:1" ht="12.5">
      <c r="A820" s="107" t="str">
        <v/>
      </c>
    </row>
    <row r="821" spans="1:1" ht="12.5">
      <c r="A821" s="107" t="str">
        <v/>
      </c>
    </row>
    <row r="822" spans="1:1" ht="12.5">
      <c r="A822" s="107" t="str">
        <v/>
      </c>
    </row>
    <row r="823" spans="1:1" ht="12.5">
      <c r="A823" s="107" t="str">
        <v/>
      </c>
    </row>
    <row r="824" spans="1:1" ht="12.5">
      <c r="A824" s="107" t="str">
        <v/>
      </c>
    </row>
    <row r="825" spans="1:1" ht="12.5">
      <c r="A825" s="107" t="str">
        <v/>
      </c>
    </row>
    <row r="826" spans="1:1" ht="12.5">
      <c r="A826" s="107" t="str">
        <v/>
      </c>
    </row>
    <row r="827" spans="1:1" ht="12.5">
      <c r="A827" s="107" t="str">
        <v/>
      </c>
    </row>
    <row r="828" spans="1:1" ht="12.5">
      <c r="A828" s="107" t="str">
        <v/>
      </c>
    </row>
    <row r="829" spans="1:1" ht="12.5">
      <c r="A829" s="107" t="str">
        <v/>
      </c>
    </row>
    <row r="830" spans="1:1" ht="12.5">
      <c r="A830" s="107" t="str">
        <v/>
      </c>
    </row>
    <row r="831" spans="1:1" ht="12.5">
      <c r="A831" s="107" t="str">
        <v/>
      </c>
    </row>
    <row r="832" spans="1:1" ht="12.5">
      <c r="A832" s="107" t="str">
        <v/>
      </c>
    </row>
    <row r="833" spans="1:1" ht="12.5">
      <c r="A833" s="107" t="str">
        <v/>
      </c>
    </row>
    <row r="834" spans="1:1" ht="12.5">
      <c r="A834" s="107" t="str">
        <v/>
      </c>
    </row>
    <row r="835" spans="1:1" ht="12.5">
      <c r="A835" s="107" t="str">
        <v/>
      </c>
    </row>
    <row r="836" spans="1:1" ht="12.5">
      <c r="A836" s="107" t="str">
        <v/>
      </c>
    </row>
    <row r="837" spans="1:1" ht="12.5">
      <c r="A837" s="107" t="str">
        <v/>
      </c>
    </row>
    <row r="838" spans="1:1" ht="12.5">
      <c r="A838" s="107" t="str">
        <v/>
      </c>
    </row>
    <row r="839" spans="1:1" ht="12.5">
      <c r="A839" s="107" t="str">
        <v/>
      </c>
    </row>
    <row r="840" spans="1:1" ht="12.5">
      <c r="A840" s="107" t="str">
        <v/>
      </c>
    </row>
    <row r="841" spans="1:1" ht="12.5">
      <c r="A841" s="107" t="str">
        <v/>
      </c>
    </row>
    <row r="842" spans="1:1" ht="12.5">
      <c r="A842" s="107" t="str">
        <v/>
      </c>
    </row>
    <row r="843" spans="1:1" ht="12.5">
      <c r="A843" s="107" t="str">
        <v/>
      </c>
    </row>
    <row r="844" spans="1:1" ht="12.5">
      <c r="A844" s="107" t="str">
        <v/>
      </c>
    </row>
    <row r="845" spans="1:1" ht="12.5">
      <c r="A845" s="107" t="str">
        <v/>
      </c>
    </row>
    <row r="846" spans="1:1" ht="12.5">
      <c r="A846" s="107" t="str">
        <v/>
      </c>
    </row>
    <row r="847" spans="1:1" ht="12.5">
      <c r="A847" s="107" t="str">
        <v/>
      </c>
    </row>
    <row r="848" spans="1:1" ht="12.5">
      <c r="A848" s="107" t="str">
        <v/>
      </c>
    </row>
    <row r="849" spans="1:1" ht="12.5">
      <c r="A849" s="107" t="str">
        <v/>
      </c>
    </row>
    <row r="850" spans="1:1" ht="12.5">
      <c r="A850" s="107" t="str">
        <v/>
      </c>
    </row>
    <row r="851" spans="1:1" ht="12.5">
      <c r="A851" s="107" t="str">
        <v/>
      </c>
    </row>
    <row r="852" spans="1:1" ht="12.5">
      <c r="A852" s="107" t="str">
        <v/>
      </c>
    </row>
    <row r="853" spans="1:1" ht="12.5">
      <c r="A853" s="107" t="str">
        <v/>
      </c>
    </row>
    <row r="854" spans="1:1" ht="12.5">
      <c r="A854" s="107" t="str">
        <v/>
      </c>
    </row>
    <row r="855" spans="1:1" ht="12.5">
      <c r="A855" s="107" t="str">
        <v/>
      </c>
    </row>
    <row r="856" spans="1:1" ht="12.5">
      <c r="A856" s="107" t="str">
        <v/>
      </c>
    </row>
    <row r="857" spans="1:1" ht="12.5">
      <c r="A857" s="107" t="str">
        <v/>
      </c>
    </row>
    <row r="858" spans="1:1" ht="12.5">
      <c r="A858" s="107" t="str">
        <v/>
      </c>
    </row>
    <row r="859" spans="1:1" ht="12.5">
      <c r="A859" s="107" t="str">
        <v/>
      </c>
    </row>
    <row r="860" spans="1:1" ht="12.5">
      <c r="A860" s="107" t="str">
        <v/>
      </c>
    </row>
    <row r="861" spans="1:1" ht="12.5">
      <c r="A861" s="107" t="str">
        <v/>
      </c>
    </row>
    <row r="862" spans="1:1" ht="12.5">
      <c r="A862" s="107" t="str">
        <v/>
      </c>
    </row>
    <row r="863" spans="1:1" ht="12.5">
      <c r="A863" s="107" t="str">
        <v/>
      </c>
    </row>
    <row r="864" spans="1:1" ht="12.5">
      <c r="A864" s="107" t="str">
        <v/>
      </c>
    </row>
    <row r="865" spans="1:1" ht="12.5">
      <c r="A865" s="107" t="str">
        <v/>
      </c>
    </row>
    <row r="866" spans="1:1" ht="12.5">
      <c r="A866" s="107" t="str">
        <v/>
      </c>
    </row>
    <row r="867" spans="1:1" ht="12.5">
      <c r="A867" s="107" t="str">
        <v/>
      </c>
    </row>
    <row r="868" spans="1:1" ht="12.5">
      <c r="A868" s="107" t="str">
        <v/>
      </c>
    </row>
    <row r="869" spans="1:1" ht="12.5">
      <c r="A869" s="107" t="str">
        <v/>
      </c>
    </row>
    <row r="870" spans="1:1" ht="12.5">
      <c r="A870" s="107" t="str">
        <v/>
      </c>
    </row>
    <row r="871" spans="1:1" ht="12.5">
      <c r="A871" s="107" t="str">
        <v/>
      </c>
    </row>
    <row r="872" spans="1:1" ht="12.5">
      <c r="A872" s="107" t="str">
        <v/>
      </c>
    </row>
    <row r="873" spans="1:1" ht="12.5">
      <c r="A873" s="107" t="str">
        <v/>
      </c>
    </row>
    <row r="874" spans="1:1" ht="12.5">
      <c r="A874" s="107" t="str">
        <v/>
      </c>
    </row>
    <row r="875" spans="1:1" ht="12.5">
      <c r="A875" s="107" t="str">
        <v/>
      </c>
    </row>
    <row r="876" spans="1:1" ht="12.5">
      <c r="A876" s="107" t="str">
        <v/>
      </c>
    </row>
    <row r="877" spans="1:1" ht="12.5">
      <c r="A877" s="107" t="str">
        <v/>
      </c>
    </row>
    <row r="878" spans="1:1" ht="12.5">
      <c r="A878" s="107" t="str">
        <v/>
      </c>
    </row>
    <row r="879" spans="1:1" ht="12.5">
      <c r="A879" s="107" t="str">
        <v/>
      </c>
    </row>
    <row r="880" spans="1:1" ht="12.5">
      <c r="A880" s="107" t="str">
        <v/>
      </c>
    </row>
    <row r="881" spans="1:1" ht="12.5">
      <c r="A881" s="107" t="str">
        <v/>
      </c>
    </row>
    <row r="882" spans="1:1" ht="12.5">
      <c r="A882" s="107" t="str">
        <v/>
      </c>
    </row>
    <row r="883" spans="1:1" ht="12.5">
      <c r="A883" s="107" t="str">
        <v/>
      </c>
    </row>
    <row r="884" spans="1:1" ht="12.5">
      <c r="A884" s="107" t="str">
        <v/>
      </c>
    </row>
    <row r="885" spans="1:1" ht="12.5">
      <c r="A885" s="107" t="str">
        <v/>
      </c>
    </row>
    <row r="886" spans="1:1" ht="12.5">
      <c r="A886" s="107" t="str">
        <v/>
      </c>
    </row>
    <row r="887" spans="1:1" ht="12.5">
      <c r="A887" s="107" t="str">
        <v/>
      </c>
    </row>
    <row r="888" spans="1:1" ht="12.5">
      <c r="A888" s="107" t="str">
        <v/>
      </c>
    </row>
    <row r="889" spans="1:1" ht="12.5">
      <c r="A889" s="107" t="str">
        <v/>
      </c>
    </row>
    <row r="890" spans="1:1" ht="12.5">
      <c r="A890" s="107" t="str">
        <v/>
      </c>
    </row>
    <row r="891" spans="1:1" ht="12.5">
      <c r="A891" s="107" t="str">
        <v/>
      </c>
    </row>
    <row r="892" spans="1:1" ht="12.5">
      <c r="A892" s="107" t="str">
        <v/>
      </c>
    </row>
    <row r="893" spans="1:1" ht="12.5">
      <c r="A893" s="107" t="str">
        <v/>
      </c>
    </row>
    <row r="894" spans="1:1" ht="12.5">
      <c r="A894" s="107" t="str">
        <v/>
      </c>
    </row>
    <row r="895" spans="1:1" ht="12.5">
      <c r="A895" s="107" t="str">
        <v/>
      </c>
    </row>
    <row r="896" spans="1:1" ht="12.5">
      <c r="A896" s="107" t="str">
        <v/>
      </c>
    </row>
    <row r="897" spans="1:1" ht="12.5">
      <c r="A897" s="107" t="str">
        <v/>
      </c>
    </row>
    <row r="898" spans="1:1" ht="12.5">
      <c r="A898" s="107" t="str">
        <v/>
      </c>
    </row>
    <row r="899" spans="1:1" ht="12.5">
      <c r="A899" s="107" t="str">
        <v/>
      </c>
    </row>
    <row r="900" spans="1:1" ht="12.5">
      <c r="A900" s="107" t="str">
        <v/>
      </c>
    </row>
    <row r="901" spans="1:1" ht="12.5">
      <c r="A901" s="107" t="str">
        <v/>
      </c>
    </row>
    <row r="902" spans="1:1" ht="12.5">
      <c r="A902" s="107" t="str">
        <v/>
      </c>
    </row>
    <row r="903" spans="1:1" ht="12.5">
      <c r="A903" s="107" t="str">
        <v/>
      </c>
    </row>
    <row r="904" spans="1:1" ht="12.5">
      <c r="A904" s="107" t="str">
        <v/>
      </c>
    </row>
    <row r="905" spans="1:1" ht="12.5">
      <c r="A905" s="107" t="str">
        <v/>
      </c>
    </row>
    <row r="906" spans="1:1" ht="12.5">
      <c r="A906" s="107" t="str">
        <v/>
      </c>
    </row>
    <row r="907" spans="1:1" ht="12.5">
      <c r="A907" s="107" t="str">
        <v/>
      </c>
    </row>
    <row r="908" spans="1:1" ht="12.5">
      <c r="A908" s="107" t="str">
        <v/>
      </c>
    </row>
    <row r="909" spans="1:1" ht="12.5">
      <c r="A909" s="107" t="str">
        <v/>
      </c>
    </row>
    <row r="910" spans="1:1" ht="12.5">
      <c r="A910" s="107" t="str">
        <v/>
      </c>
    </row>
    <row r="911" spans="1:1" ht="12.5">
      <c r="A911" s="107" t="str">
        <v/>
      </c>
    </row>
    <row r="912" spans="1:1" ht="12.5">
      <c r="A912" s="107" t="str">
        <v/>
      </c>
    </row>
    <row r="913" spans="1:1" ht="12.5">
      <c r="A913" s="107" t="str">
        <v/>
      </c>
    </row>
    <row r="914" spans="1:1" ht="12.5">
      <c r="A914" s="107" t="str">
        <v/>
      </c>
    </row>
    <row r="915" spans="1:1" ht="12.5">
      <c r="A915" s="107" t="str">
        <v/>
      </c>
    </row>
    <row r="916" spans="1:1" ht="12.5">
      <c r="A916" s="107" t="str">
        <v/>
      </c>
    </row>
    <row r="917" spans="1:1" ht="12.5">
      <c r="A917" s="107" t="str">
        <v/>
      </c>
    </row>
    <row r="918" spans="1:1" ht="12.5">
      <c r="A918" s="107" t="str">
        <v/>
      </c>
    </row>
    <row r="919" spans="1:1" ht="12.5">
      <c r="A919" s="107" t="str">
        <v/>
      </c>
    </row>
    <row r="920" spans="1:1" ht="12.5">
      <c r="A920" s="107" t="str">
        <v/>
      </c>
    </row>
    <row r="921" spans="1:1" ht="12.5">
      <c r="A921" s="107" t="str">
        <v/>
      </c>
    </row>
    <row r="922" spans="1:1" ht="12.5">
      <c r="A922" s="107" t="str">
        <v/>
      </c>
    </row>
    <row r="923" spans="1:1" ht="12.5">
      <c r="A923" s="107" t="str">
        <v/>
      </c>
    </row>
    <row r="924" spans="1:1" ht="12.5">
      <c r="A924" s="107" t="str">
        <v/>
      </c>
    </row>
    <row r="925" spans="1:1" ht="12.5">
      <c r="A925" s="107" t="str">
        <v/>
      </c>
    </row>
    <row r="926" spans="1:1" ht="12.5">
      <c r="A926" s="107" t="str">
        <v/>
      </c>
    </row>
    <row r="927" spans="1:1" ht="12.5">
      <c r="A927" s="107" t="str">
        <v/>
      </c>
    </row>
    <row r="928" spans="1:1" ht="12.5">
      <c r="A928" s="107" t="str">
        <v/>
      </c>
    </row>
    <row r="929" spans="1:1" ht="12.5">
      <c r="A929" s="107" t="str">
        <v/>
      </c>
    </row>
    <row r="930" spans="1:1" ht="12.5">
      <c r="A930" s="107" t="str">
        <v/>
      </c>
    </row>
    <row r="931" spans="1:1" ht="12.5">
      <c r="A931" s="107" t="str">
        <v/>
      </c>
    </row>
    <row r="932" spans="1:1" ht="12.5">
      <c r="A932" s="107" t="str">
        <v/>
      </c>
    </row>
    <row r="933" spans="1:1" ht="12.5">
      <c r="A933" s="107" t="str">
        <v/>
      </c>
    </row>
    <row r="934" spans="1:1" ht="12.5">
      <c r="A934" s="107" t="str">
        <v/>
      </c>
    </row>
    <row r="935" spans="1:1" ht="12.5">
      <c r="A935" s="107" t="str">
        <v/>
      </c>
    </row>
    <row r="936" spans="1:1" ht="12.5">
      <c r="A936" s="107" t="str">
        <v/>
      </c>
    </row>
    <row r="937" spans="1:1" ht="12.5">
      <c r="A937" s="107" t="str">
        <v/>
      </c>
    </row>
    <row r="938" spans="1:1" ht="12.5">
      <c r="A938" s="107" t="str">
        <v/>
      </c>
    </row>
    <row r="939" spans="1:1" ht="12.5">
      <c r="A939" s="107" t="str">
        <v/>
      </c>
    </row>
    <row r="940" spans="1:1" ht="12.5">
      <c r="A940" s="107" t="str">
        <v/>
      </c>
    </row>
    <row r="941" spans="1:1" ht="12.5">
      <c r="A941" s="107" t="str">
        <v/>
      </c>
    </row>
    <row r="942" spans="1:1" ht="12.5">
      <c r="A942" s="107" t="str">
        <v/>
      </c>
    </row>
    <row r="943" spans="1:1" ht="12.5">
      <c r="A943" s="107" t="str">
        <v/>
      </c>
    </row>
    <row r="944" spans="1:1" ht="12.5">
      <c r="A944" s="107" t="str">
        <v/>
      </c>
    </row>
    <row r="945" spans="1:1" ht="12.5">
      <c r="A945" s="107" t="str">
        <v/>
      </c>
    </row>
    <row r="946" spans="1:1" ht="12.5">
      <c r="A946" s="107" t="str">
        <v/>
      </c>
    </row>
    <row r="947" spans="1:1" ht="12.5">
      <c r="A947" s="107" t="str">
        <v/>
      </c>
    </row>
    <row r="948" spans="1:1" ht="12.5">
      <c r="A948" s="107" t="str">
        <v/>
      </c>
    </row>
    <row r="949" spans="1:1" ht="12.5">
      <c r="A949" s="107" t="str">
        <v/>
      </c>
    </row>
    <row r="950" spans="1:1" ht="12.5">
      <c r="A950" s="107" t="str">
        <v/>
      </c>
    </row>
    <row r="951" spans="1:1" ht="12.5">
      <c r="A951" s="107" t="str">
        <v/>
      </c>
    </row>
    <row r="952" spans="1:1" ht="12.5">
      <c r="A952" s="107" t="str">
        <v/>
      </c>
    </row>
    <row r="953" spans="1:1" ht="12.5">
      <c r="A953" s="107" t="str">
        <v/>
      </c>
    </row>
    <row r="954" spans="1:1" ht="12.5">
      <c r="A954" s="107" t="str">
        <v/>
      </c>
    </row>
    <row r="955" spans="1:1" ht="12.5">
      <c r="A955" s="107" t="str">
        <v/>
      </c>
    </row>
    <row r="956" spans="1:1" ht="12.5">
      <c r="A956" s="107" t="str">
        <v/>
      </c>
    </row>
    <row r="957" spans="1:1" ht="12.5">
      <c r="A957" s="107" t="str">
        <v/>
      </c>
    </row>
    <row r="958" spans="1:1" ht="12.5">
      <c r="A958" s="107" t="str">
        <v/>
      </c>
    </row>
    <row r="959" spans="1:1" ht="12.5">
      <c r="A959" s="107" t="str">
        <v/>
      </c>
    </row>
    <row r="960" spans="1:1" ht="12.5">
      <c r="A960" s="107" t="str">
        <v/>
      </c>
    </row>
    <row r="961" spans="1:1" ht="12.5">
      <c r="A961" s="107" t="str">
        <v/>
      </c>
    </row>
    <row r="962" spans="1:1" ht="12.5">
      <c r="A962" s="107" t="str">
        <v/>
      </c>
    </row>
    <row r="963" spans="1:1" ht="12.5">
      <c r="A963" s="107" t="str">
        <v/>
      </c>
    </row>
    <row r="964" spans="1:1" ht="12.5">
      <c r="A964" s="107" t="str">
        <v/>
      </c>
    </row>
    <row r="965" spans="1:1" ht="12.5">
      <c r="A965" s="107" t="str">
        <v/>
      </c>
    </row>
    <row r="966" spans="1:1" ht="12.5">
      <c r="A966" s="107" t="str">
        <v/>
      </c>
    </row>
    <row r="967" spans="1:1" ht="12.5">
      <c r="A967" s="107" t="str">
        <v/>
      </c>
    </row>
    <row r="968" spans="1:1" ht="12.5">
      <c r="A968" s="107" t="str">
        <v/>
      </c>
    </row>
    <row r="969" spans="1:1" ht="12.5">
      <c r="A969" s="107" t="str">
        <v/>
      </c>
    </row>
    <row r="970" spans="1:1" ht="12.5">
      <c r="A970" s="107" t="str">
        <v/>
      </c>
    </row>
    <row r="971" spans="1:1" ht="12.5">
      <c r="A971" s="107" t="str">
        <v/>
      </c>
    </row>
    <row r="972" spans="1:1" ht="12.5">
      <c r="A972" s="107" t="str">
        <v/>
      </c>
    </row>
    <row r="973" spans="1:1" ht="12.5">
      <c r="A973" s="107" t="str">
        <v/>
      </c>
    </row>
    <row r="974" spans="1:1" ht="12.5">
      <c r="A974" s="107" t="str">
        <v/>
      </c>
    </row>
    <row r="975" spans="1:1" ht="12.5">
      <c r="A975" s="107" t="str">
        <v/>
      </c>
    </row>
    <row r="976" spans="1:1" ht="12.5">
      <c r="A976" s="107" t="str">
        <v/>
      </c>
    </row>
    <row r="977" spans="1:1" ht="12.5">
      <c r="A977" s="107" t="str">
        <v/>
      </c>
    </row>
    <row r="978" spans="1:1" ht="12.5">
      <c r="A978" s="107" t="str">
        <v/>
      </c>
    </row>
    <row r="979" spans="1:1" ht="12.5">
      <c r="A979" s="107" t="str">
        <v/>
      </c>
    </row>
    <row r="980" spans="1:1" ht="12.5">
      <c r="A980" s="107" t="str">
        <v/>
      </c>
    </row>
    <row r="981" spans="1:1" ht="12.5">
      <c r="A981" s="107" t="str">
        <v/>
      </c>
    </row>
    <row r="982" spans="1:1" ht="12.5">
      <c r="A982" s="107" t="str">
        <v/>
      </c>
    </row>
    <row r="983" spans="1:1" ht="12.5">
      <c r="A983" s="107" t="str">
        <v/>
      </c>
    </row>
    <row r="984" spans="1:1" ht="12.5">
      <c r="A984" s="107" t="str">
        <v/>
      </c>
    </row>
    <row r="985" spans="1:1" ht="12.5">
      <c r="A985" s="107" t="str">
        <v/>
      </c>
    </row>
    <row r="986" spans="1:1" ht="12.5">
      <c r="A986" s="107" t="str">
        <v/>
      </c>
    </row>
    <row r="987" spans="1:1" ht="12.5">
      <c r="A987" s="107" t="str">
        <v/>
      </c>
    </row>
    <row r="988" spans="1:1" ht="12.5">
      <c r="A988" s="107" t="str">
        <v/>
      </c>
    </row>
    <row r="989" spans="1:1" ht="12.5">
      <c r="A989" s="107" t="str">
        <v/>
      </c>
    </row>
    <row r="990" spans="1:1" ht="12.5">
      <c r="A990" s="107" t="str">
        <v/>
      </c>
    </row>
    <row r="991" spans="1:1" ht="12.5">
      <c r="A991" s="107" t="str">
        <v/>
      </c>
    </row>
    <row r="992" spans="1:1" ht="12.5">
      <c r="A992" s="107" t="str">
        <v/>
      </c>
    </row>
    <row r="993" spans="1:1" ht="12.5">
      <c r="A993" s="107" t="str">
        <v/>
      </c>
    </row>
    <row r="994" spans="1:1" ht="12.5">
      <c r="A994" s="107" t="str">
        <v/>
      </c>
    </row>
    <row r="995" spans="1:1" ht="12.5">
      <c r="A995" s="107" t="str">
        <v/>
      </c>
    </row>
    <row r="996" spans="1:1" ht="12.5">
      <c r="A996" s="107" t="str">
        <v/>
      </c>
    </row>
    <row r="997" spans="1:1" ht="12.5">
      <c r="A997" s="107" t="str">
        <v/>
      </c>
    </row>
    <row r="998" spans="1:1" ht="12.5">
      <c r="A998" s="107" t="str">
        <v/>
      </c>
    </row>
    <row r="999" spans="1:1" ht="12.5">
      <c r="A999" s="107" t="str">
        <v/>
      </c>
    </row>
    <row r="1000" spans="1:1" ht="12.5">
      <c r="A1000" s="107" t="str">
        <v/>
      </c>
    </row>
    <row r="1001" spans="1:1" ht="12.5">
      <c r="A1001" s="107" t="str">
        <v/>
      </c>
    </row>
    <row r="1002" spans="1:1" ht="12.5">
      <c r="A1002" s="107" t="str">
        <v/>
      </c>
    </row>
    <row r="1003" spans="1:1" ht="12.5">
      <c r="A1003" s="107" t="str">
        <v/>
      </c>
    </row>
    <row r="1004" spans="1:1" ht="12.5">
      <c r="A1004" s="107" t="str">
        <v/>
      </c>
    </row>
    <row r="1005" spans="1:1" ht="12.5">
      <c r="A1005" s="107" t="str">
        <v/>
      </c>
    </row>
    <row r="1006" spans="1:1" ht="12.5">
      <c r="A1006" s="107" t="str">
        <v/>
      </c>
    </row>
    <row r="1007" spans="1:1" ht="12.5">
      <c r="A1007" s="107" t="str">
        <v/>
      </c>
    </row>
    <row r="1008" spans="1:1" ht="12.5">
      <c r="A1008" s="107" t="str">
        <v/>
      </c>
    </row>
    <row r="1009" spans="1:1" ht="12.5">
      <c r="A1009" s="107" t="str">
        <v/>
      </c>
    </row>
    <row r="1010" spans="1:1" ht="12.5">
      <c r="A1010" s="107" t="str">
        <v/>
      </c>
    </row>
    <row r="1011" spans="1:1" ht="12.5">
      <c r="A1011" s="107" t="str">
        <v/>
      </c>
    </row>
    <row r="1012" spans="1:1" ht="12.5">
      <c r="A1012" s="107" t="str">
        <v/>
      </c>
    </row>
    <row r="1013" spans="1:1" ht="12.5">
      <c r="A1013" s="107" t="str">
        <v/>
      </c>
    </row>
  </sheetData>
  <sheetProtection algorithmName="SHA-512" hashValue="vFT2fBbbWboF9IYwiseJq5KPR2nG4R2nJr/XAeZZlKJnC1/wCv/wSk21LdqWUhdFzu9N7TQ8XJTMFJybVBxC6w==" saltValue="GSHtbtTb32vyIxMWvTPF9w==" spinCount="100000" sheet="1" objects="1" scenarios="1"/>
  <mergeCells count="3">
    <mergeCell ref="A1:I1"/>
    <mergeCell ref="A2:I2"/>
    <mergeCell ref="C63:G63"/>
  </mergeCells>
  <phoneticPr fontId="2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1.후원금 수입명세서</vt:lpstr>
      <vt:lpstr>2.후원금(금전) 사용명세서</vt:lpstr>
      <vt:lpstr>3.후원품 수입명세서</vt:lpstr>
      <vt:lpstr>4.후원품 사용명세서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고영기</cp:lastModifiedBy>
  <dcterms:modified xsi:type="dcterms:W3CDTF">2024-09-25T09:37:12Z</dcterms:modified>
</cp:coreProperties>
</file>