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4년 후원금품 수입사용내역\"/>
    </mc:Choice>
  </mc:AlternateContent>
  <xr:revisionPtr revIDLastSave="0" documentId="13_ncr:1_{3FFC4DFB-ECE7-4CD8-A8F7-0E91CEBA9337}" xr6:coauthVersionLast="47" xr6:coauthVersionMax="47" xr10:uidLastSave="{00000000-0000-0000-0000-000000000000}"/>
  <bookViews>
    <workbookView xWindow="-120" yWindow="-120" windowWidth="29040" windowHeight="15720" tabRatio="807" activeTab="3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0" r:id="rId3"/>
    <sheet name="4. 후원품 사용명세서" sheetId="11" r:id="rId4"/>
  </sheets>
  <definedNames>
    <definedName name="_xlnm._FilterDatabase" localSheetId="0" hidden="1">'1. 후원금 수입명세서'!$A$4:$L$4</definedName>
    <definedName name="_xlnm._FilterDatabase" localSheetId="1" hidden="1">'2. 후원금 사용명세서'!$A$2:$H$2</definedName>
    <definedName name="_xlnm._FilterDatabase" localSheetId="2" hidden="1">'3. 후원품 수입명세서'!$A$2:$O$83</definedName>
    <definedName name="_xlnm._FilterDatabase" localSheetId="3" hidden="1">'4. 후원품 사용명세서'!$A$2:$J$81</definedName>
    <definedName name="_xlnm.Print_Area" localSheetId="0">'1. 후원금 수입명세서'!$A$1:$L$67</definedName>
    <definedName name="_xlnm.Print_Area" localSheetId="1">'2. 후원금 사용명세서'!$A$1:$H$35</definedName>
    <definedName name="_xlnm.Print_Area" localSheetId="2">'3. 후원품 수입명세서'!$A$1:$O$83</definedName>
    <definedName name="_xlnm.Print_Area" localSheetId="3">'4. 후원품 사용명세서'!$A$1:$J$81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사용명세서'!$A$2:$H$34</definedName>
    <definedName name="Z_77139155_8C42_4514_8091_2FF7B66E7BEC_.wvu.PrintArea" localSheetId="0" hidden="1">'1. 후원금 수입명세서'!$A$4:$L$23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수입명세서'!$A$4:$K$23</definedName>
    <definedName name="Z_99B547AF_9B82_44E4_AAF9_3ECB88885F00_.wvu.FilterData" localSheetId="1" hidden="1">'2. 후원금 사용명세서'!$A$2:$H$34</definedName>
    <definedName name="Z_99B547AF_9B82_44E4_AAF9_3ECB88885F00_.wvu.PrintArea" localSheetId="0" hidden="1">'1. 후원금 수입명세서'!$A$4:$L$23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수입명세서'!$A$4:$K$23</definedName>
    <definedName name="Z_AAD86343_3736_42D2_BA5B_7CC23B836608_.wvu.FilterData" localSheetId="1" hidden="1">'2. 후원금 사용명세서'!$A$2:$H$34</definedName>
    <definedName name="Z_AAD86343_3736_42D2_BA5B_7CC23B836608_.wvu.PrintArea" localSheetId="0" hidden="1">'1. 후원금 수입명세서'!$A$4:$L$23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수입명세서'!$A$4:$K$23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K32" i="1" l="1"/>
  <c r="G81" i="11" l="1"/>
  <c r="I81" i="11"/>
  <c r="F35" i="7" l="1"/>
  <c r="L83" i="10" l="1"/>
  <c r="N83" i="10"/>
</calcChain>
</file>

<file path=xl/sharedStrings.xml><?xml version="1.0" encoding="utf-8"?>
<sst xmlns="http://schemas.openxmlformats.org/spreadsheetml/2006/main" count="1864" uniqueCount="380">
  <si>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</si>
  <si>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</si>
  <si>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</si>
  <si>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</si>
  <si>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</si>
  <si>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</si>
  <si>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</si>
  <si>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</si>
  <si>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</si>
  <si>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</si>
  <si>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</si>
  <si>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</si>
  <si>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</si>
  <si>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</si>
  <si>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</si>
  <si>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</si>
  <si>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</si>
  <si>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</si>
  <si>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</si>
  <si>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</si>
  <si>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</si>
  <si>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</si>
  <si>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</si>
  <si>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</si>
  <si>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</si>
  <si>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</si>
  <si>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</si>
  <si>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</si>
  <si>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</si>
  <si>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</si>
  <si>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</si>
  <si>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</si>
  <si>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</si>
  <si>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</si>
  <si>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</si>
  <si>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</si>
  <si>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</si>
  <si>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</si>
  <si>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</si>
  <si>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</si>
  <si>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</si>
  <si>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</si>
  <si>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</si>
  <si>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</si>
  <si>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지역사회금품</t>
    <phoneticPr fontId="3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</si>
  <si>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</si>
  <si>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</si>
  <si>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</si>
  <si>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</si>
  <si>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양곡CC 지정후원</t>
  </si>
  <si>
    <t>Y</t>
  </si>
  <si>
    <t>상품권</t>
  </si>
  <si>
    <t>라면</t>
  </si>
  <si>
    <t>생필품</t>
  </si>
  <si>
    <t>모금자
법인여부</t>
  </si>
  <si>
    <t>기부금
법인여부</t>
  </si>
  <si>
    <t>금액</t>
    <phoneticPr fontId="3" type="noConversion"/>
  </si>
  <si>
    <t>지역사회금품 후원</t>
  </si>
  <si>
    <t xml:space="preserve">3. 후원품 수입명세서           </t>
    <phoneticPr fontId="3" type="noConversion"/>
  </si>
  <si>
    <t>여성 아동청소년 위생용품 지원</t>
  </si>
  <si>
    <t>조손가정 지정 후원</t>
  </si>
  <si>
    <t>청소년 지정 후원</t>
  </si>
  <si>
    <t>Y</t>
    <phoneticPr fontId="3" type="noConversion"/>
  </si>
  <si>
    <t>영리</t>
    <phoneticPr fontId="3" type="noConversion"/>
  </si>
  <si>
    <t>동부권역 사례관리 대상자 빵 지원</t>
    <phoneticPr fontId="3" type="noConversion"/>
  </si>
  <si>
    <t>동부권역 사례관리 대상자 사랑뿜뿜 나눔쿠폰 지원</t>
    <phoneticPr fontId="3" type="noConversion"/>
  </si>
  <si>
    <t>동부권역 사례관리 대상자 쌀(10kg) 지원</t>
    <phoneticPr fontId="3" type="noConversion"/>
  </si>
  <si>
    <t>동부권역 사례관리 대상자 중식 도시락 지원</t>
    <phoneticPr fontId="3" type="noConversion"/>
  </si>
  <si>
    <t>동부권역 사례관리 대상자 치킨 및 음료 지원</t>
    <phoneticPr fontId="3" type="noConversion"/>
  </si>
  <si>
    <t>동부권역 사례관리 대상자 감자탕 및 음료 지원</t>
    <phoneticPr fontId="3" type="noConversion"/>
  </si>
  <si>
    <t>동부권역 사례관리 대상자 비비고 식품 지원</t>
    <phoneticPr fontId="3" type="noConversion"/>
  </si>
  <si>
    <t>동부권역 사례관리 대상자 라면 지원</t>
    <phoneticPr fontId="3" type="noConversion"/>
  </si>
  <si>
    <t>비고</t>
    <phoneticPr fontId="3" type="noConversion"/>
  </si>
  <si>
    <t>-</t>
    <phoneticPr fontId="3" type="noConversion"/>
  </si>
  <si>
    <t>동부권역 사례관리 대상자 정기후원식품 지원</t>
    <phoneticPr fontId="3" type="noConversion"/>
  </si>
  <si>
    <t>동부권역 사례관리 대상자 스리라차 소스 지원</t>
    <phoneticPr fontId="3" type="noConversion"/>
  </si>
  <si>
    <t>법인</t>
    <phoneticPr fontId="3" type="noConversion"/>
  </si>
  <si>
    <t>영리</t>
    <phoneticPr fontId="3" type="noConversion"/>
  </si>
  <si>
    <t>기부금영수증 미발행</t>
    <phoneticPr fontId="3" type="noConversion"/>
  </si>
  <si>
    <t>2024-10-07</t>
  </si>
  <si>
    <t>2024-10-08</t>
  </si>
  <si>
    <t>2024-10-10</t>
  </si>
  <si>
    <t>2024-10-11</t>
  </si>
  <si>
    <t>2024-10-15</t>
  </si>
  <si>
    <t>2024-10-17</t>
  </si>
  <si>
    <t>2024-10-21</t>
  </si>
  <si>
    <t>2024-10-23</t>
  </si>
  <si>
    <t>2024-10-25</t>
  </si>
  <si>
    <t>2024-10-30</t>
  </si>
  <si>
    <t>2024-10-31</t>
  </si>
  <si>
    <t>단체</t>
  </si>
  <si>
    <t>개인</t>
  </si>
  <si>
    <t>정기 결연</t>
  </si>
  <si>
    <t>장학금 지원</t>
  </si>
  <si>
    <t>자립청년지원사업 지정후원</t>
  </si>
  <si>
    <t>모금함 수익금</t>
  </si>
  <si>
    <t>Y</t>
    <phoneticPr fontId="3" type="noConversion"/>
  </si>
  <si>
    <t>기간 : 2024년 10월 01일부터 ~ 2024년 10월 31일까지</t>
    <phoneticPr fontId="4" type="noConversion"/>
  </si>
  <si>
    <t>법인</t>
    <phoneticPr fontId="3" type="noConversion"/>
  </si>
  <si>
    <t>N</t>
    <phoneticPr fontId="3" type="noConversion"/>
  </si>
  <si>
    <t>법인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</si>
  <si>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</si>
  <si>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</si>
  <si>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</si>
  <si>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</si>
  <si>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법인</t>
    <phoneticPr fontId="3" type="noConversion"/>
  </si>
  <si>
    <t>비영리</t>
    <phoneticPr fontId="3" type="noConversion"/>
  </si>
  <si>
    <t>Y</t>
    <phoneticPr fontId="3" type="noConversion"/>
  </si>
  <si>
    <t>비영리</t>
    <phoneticPr fontId="3" type="noConversion"/>
  </si>
  <si>
    <t>법인</t>
    <phoneticPr fontId="3" type="noConversion"/>
  </si>
  <si>
    <t>비영리</t>
    <phoneticPr fontId="3" type="noConversion"/>
  </si>
  <si>
    <t>법인</t>
    <phoneticPr fontId="3" type="noConversion"/>
  </si>
  <si>
    <t>동부희망케어센터 근로자 복지지정후원</t>
    <phoneticPr fontId="3" type="noConversion"/>
  </si>
  <si>
    <t>비영리</t>
    <phoneticPr fontId="3" type="noConversion"/>
  </si>
  <si>
    <t>비영리</t>
    <phoneticPr fontId="3" type="noConversion"/>
  </si>
  <si>
    <t>10월(9월분) 정기후원금</t>
    <phoneticPr fontId="3" type="noConversion"/>
  </si>
  <si>
    <t>주거 지원(이*찬)</t>
    <phoneticPr fontId="3" type="noConversion"/>
  </si>
  <si>
    <t>결연후원(최*빈)</t>
    <phoneticPr fontId="3" type="noConversion"/>
  </si>
  <si>
    <t>결연후원(최*빈)</t>
    <phoneticPr fontId="3" type="noConversion"/>
  </si>
  <si>
    <t>2024-10-04</t>
  </si>
  <si>
    <t>2024-10-16</t>
  </si>
  <si>
    <t>2024-10-18</t>
  </si>
  <si>
    <t>2024-10-19</t>
  </si>
  <si>
    <t>2024-10-24</t>
  </si>
  <si>
    <t>2024-10-29</t>
  </si>
  <si>
    <t>지정후원에 따른 후원금 지원</t>
    <phoneticPr fontId="3" type="noConversion"/>
  </si>
  <si>
    <t>학습플래너 4대보험료 기관부담금 납부(9월분)</t>
    <phoneticPr fontId="3" type="noConversion"/>
  </si>
  <si>
    <t>학습플래너 급여 지급(9월분)</t>
    <phoneticPr fontId="3" type="noConversion"/>
  </si>
  <si>
    <t>수동합창단 [세대공감 수동합창]강사비 지출</t>
    <phoneticPr fontId="3" type="noConversion"/>
  </si>
  <si>
    <t>공동모금회 정기결연 후원자 지정후원금 지출 10월(09월분)</t>
    <phoneticPr fontId="3" type="noConversion"/>
  </si>
  <si>
    <t>2024년 밑반찬.급식서비스사업 [인심 愛 밥심 더하기] 상품권(농협) 지원(10월)</t>
    <phoneticPr fontId="3" type="noConversion"/>
  </si>
  <si>
    <t>2024년 밑반찬.급식서비스사업 [인심 愛 밥심 더하기] 상품권(이마트) 지원(10월)</t>
    <phoneticPr fontId="3" type="noConversion"/>
  </si>
  <si>
    <t>2024년 가족기능강화사업 희망리퀘스트 우리家주인공 테마계획 실행비 지급</t>
    <phoneticPr fontId="3" type="noConversion"/>
  </si>
  <si>
    <t>케어안심주택 입주자 가스레인지 수리비 지원</t>
    <phoneticPr fontId="3" type="noConversion"/>
  </si>
  <si>
    <t>물골안자조모임 활동지원비 지출(6차)</t>
    <phoneticPr fontId="3" type="noConversion"/>
  </si>
  <si>
    <t>2024년 꿈꾸는아이들 힐링캠프 보호자 자조모임 진행(3회기)</t>
    <phoneticPr fontId="3" type="noConversion"/>
  </si>
  <si>
    <t>2024년 꿈꾸는아이들 힐링캠프 지원 (카라반 이용료)</t>
    <phoneticPr fontId="3" type="noConversion"/>
  </si>
  <si>
    <t>2024년 꿈꾸는아이들 힐링캠프 보호자 자조모임 진행(4회기)</t>
    <phoneticPr fontId="3" type="noConversion"/>
  </si>
  <si>
    <t>2024년 10월 이웃돕기(양주cc)백미 지원</t>
    <phoneticPr fontId="3" type="noConversion"/>
  </si>
  <si>
    <t>2024년 밑반찬.급식서비스 사업 [희망 도시락] 도시락(밑반찬) 지원(9월분)</t>
    <phoneticPr fontId="3" type="noConversion"/>
  </si>
  <si>
    <t>2024년 10월 꿈꾸는아이들 꿈지원금 지급</t>
    <phoneticPr fontId="3" type="noConversion"/>
  </si>
  <si>
    <t>케어안심주택 전기요금 지출</t>
    <phoneticPr fontId="3" type="noConversion"/>
  </si>
  <si>
    <t>꿈꾸는 아이들 전담인력 수당 지급</t>
    <phoneticPr fontId="3" type="noConversion"/>
  </si>
  <si>
    <t>아이돌 축제 진행비 지출</t>
    <phoneticPr fontId="3" type="noConversion"/>
  </si>
  <si>
    <t>슈퍼비전 진행비 지출</t>
    <phoneticPr fontId="3" type="noConversion"/>
  </si>
  <si>
    <t>케어안심주택 공과금(임대료,관리비,수도세 등)</t>
    <phoneticPr fontId="3" type="noConversion"/>
  </si>
  <si>
    <t>10월 지정후원금 지원</t>
    <phoneticPr fontId="3" type="noConversion"/>
  </si>
  <si>
    <t>2024년 10월 재단 지정후원금 지급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</si>
  <si>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</si>
  <si>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</si>
  <si>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</si>
  <si>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학습플래너 정기회의비 지출</t>
    <phoneticPr fontId="3" type="noConversion"/>
  </si>
  <si>
    <t>Y</t>
    <phoneticPr fontId="3" type="noConversion"/>
  </si>
  <si>
    <t>생계</t>
    <phoneticPr fontId="3" type="noConversion"/>
  </si>
  <si>
    <t>교육</t>
    <phoneticPr fontId="3" type="noConversion"/>
  </si>
  <si>
    <t>교육</t>
    <phoneticPr fontId="3" type="noConversion"/>
  </si>
  <si>
    <t>생계</t>
    <phoneticPr fontId="3" type="noConversion"/>
  </si>
  <si>
    <t>생계</t>
    <phoneticPr fontId="3" type="noConversion"/>
  </si>
  <si>
    <t>문화</t>
    <phoneticPr fontId="3" type="noConversion"/>
  </si>
  <si>
    <t>생계</t>
    <phoneticPr fontId="3" type="noConversion"/>
  </si>
  <si>
    <t>기타</t>
    <phoneticPr fontId="3" type="noConversion"/>
  </si>
  <si>
    <t>2024 힐링캠프 참여자 간식비 지출</t>
    <phoneticPr fontId="3" type="noConversion"/>
  </si>
  <si>
    <t>문화</t>
    <phoneticPr fontId="3" type="noConversion"/>
  </si>
  <si>
    <t>아이돌 9차 정기회의비 지출</t>
    <phoneticPr fontId="3" type="noConversion"/>
  </si>
  <si>
    <t>기타</t>
    <phoneticPr fontId="3" type="noConversion"/>
  </si>
  <si>
    <t>문화</t>
    <phoneticPr fontId="3" type="noConversion"/>
  </si>
  <si>
    <t>기타</t>
    <phoneticPr fontId="3" type="noConversion"/>
  </si>
  <si>
    <t>주거</t>
    <phoneticPr fontId="3" type="noConversion"/>
  </si>
  <si>
    <t>교육</t>
    <phoneticPr fontId="3" type="noConversion"/>
  </si>
  <si>
    <t>2024 힐링캠프 지원 (1박 2일)</t>
    <phoneticPr fontId="3" type="noConversion"/>
  </si>
  <si>
    <t>후원단체(미*모) 지정후원에 따른 후원금 지출</t>
    <phoneticPr fontId="3" type="noConversion"/>
  </si>
  <si>
    <t>화**협 지정후원금 지급</t>
    <phoneticPr fontId="3" type="noConversion"/>
  </si>
  <si>
    <t>어***단 연계 주거비 지원</t>
    <phoneticPr fontId="3" type="noConversion"/>
  </si>
  <si>
    <t>10월 화***회 교육비 지급</t>
    <phoneticPr fontId="3" type="noConversion"/>
  </si>
  <si>
    <t>어***단 교육비 지원</t>
    <phoneticPr fontId="3" type="noConversion"/>
  </si>
  <si>
    <t>3,000,000원*1명</t>
    <phoneticPr fontId="3" type="noConversion"/>
  </si>
  <si>
    <t>손*진</t>
    <phoneticPr fontId="3" type="noConversion"/>
  </si>
  <si>
    <t>61,080원*1건</t>
    <phoneticPr fontId="3" type="noConversion"/>
  </si>
  <si>
    <t>3,000,000원*1건</t>
  </si>
  <si>
    <t>1,500,000원*1건</t>
  </si>
  <si>
    <t>100,000원*1건</t>
  </si>
  <si>
    <t>149,800원*1건</t>
  </si>
  <si>
    <t>26,350원*1건</t>
  </si>
  <si>
    <t>30,000원*1건</t>
  </si>
  <si>
    <t>568,700원*1건</t>
  </si>
  <si>
    <t>200,000원*1건</t>
  </si>
  <si>
    <t>1,104,060원*1건</t>
  </si>
  <si>
    <t>500,000원*1명</t>
    <phoneticPr fontId="3" type="noConversion"/>
  </si>
  <si>
    <t>830,000원*1명</t>
  </si>
  <si>
    <t>66,000원*1명</t>
    <phoneticPr fontId="3" type="noConversion"/>
  </si>
  <si>
    <t>1,000,000원*2명</t>
    <phoneticPr fontId="3" type="noConversion"/>
  </si>
  <si>
    <t>5,400원*10명</t>
    <phoneticPr fontId="3" type="noConversion"/>
  </si>
  <si>
    <t>5,120원*10명</t>
    <phoneticPr fontId="3" type="noConversion"/>
  </si>
  <si>
    <t>110,000원*10명</t>
    <phoneticPr fontId="3" type="noConversion"/>
  </si>
  <si>
    <t>100,000원*1건</t>
    <phoneticPr fontId="3" type="noConversion"/>
  </si>
  <si>
    <t>3,600,000원*1명</t>
    <phoneticPr fontId="3" type="noConversion"/>
  </si>
  <si>
    <t>20,000원*1명
50,000원*7명
100,000원*36명
150,000원*2명
200,000원*11명
250,000원*1명
300,000원*1명
1,000,000원*1명</t>
    <phoneticPr fontId="3" type="noConversion"/>
  </si>
  <si>
    <t>50,000원*10명
70,000원*1명
90,000원*2명</t>
    <phoneticPr fontId="3" type="noConversion"/>
  </si>
  <si>
    <t>50,000원*4명
70,000원*2명
90,000원*1명</t>
    <phoneticPr fontId="3" type="noConversion"/>
  </si>
  <si>
    <t>100,000원*1명
150,000원*1명
200,000원*5명
300,000원*3명
500,000원*1명</t>
    <phoneticPr fontId="3" type="noConversion"/>
  </si>
  <si>
    <t>10,106원*1명
10,086원*29명</t>
    <phoneticPr fontId="3" type="noConversion"/>
  </si>
  <si>
    <t>66,686원*1명
66,666원*29명</t>
    <phoneticPr fontId="3" type="noConversion"/>
  </si>
  <si>
    <t>84,600원*30명</t>
    <phoneticPr fontId="3" type="noConversion"/>
  </si>
  <si>
    <t>51,736원*1명
51,724원*86명</t>
    <phoneticPr fontId="3" type="noConversion"/>
  </si>
  <si>
    <t>70,000원*18명</t>
    <phoneticPr fontId="3" type="noConversion"/>
  </si>
  <si>
    <t>30,000원*1명
50,000원*1명</t>
    <phoneticPr fontId="3" type="noConversion"/>
  </si>
  <si>
    <t>100,000원*1명
200,000원*1명</t>
    <phoneticPr fontId="3" type="noConversion"/>
  </si>
  <si>
    <t>200,000원*2명
370,000원*1명</t>
    <phoneticPr fontId="3" type="noConversion"/>
  </si>
  <si>
    <t>-</t>
    <phoneticPr fontId="3" type="noConversion"/>
  </si>
  <si>
    <t>-</t>
    <phoneticPr fontId="3" type="noConversion"/>
  </si>
  <si>
    <t>김*윤</t>
    <phoneticPr fontId="3" type="noConversion"/>
  </si>
  <si>
    <t>박*지 외 59명</t>
    <phoneticPr fontId="3" type="noConversion"/>
  </si>
  <si>
    <t>김*숙 외 10명</t>
    <phoneticPr fontId="3" type="noConversion"/>
  </si>
  <si>
    <t>김*진 외 5명</t>
    <phoneticPr fontId="3" type="noConversion"/>
  </si>
  <si>
    <t>박*미</t>
    <phoneticPr fontId="3" type="noConversion"/>
  </si>
  <si>
    <t>허*범 외 10명</t>
    <phoneticPr fontId="3" type="noConversion"/>
  </si>
  <si>
    <t>장*서</t>
    <phoneticPr fontId="3" type="noConversion"/>
  </si>
  <si>
    <t>김*윤</t>
    <phoneticPr fontId="3" type="noConversion"/>
  </si>
  <si>
    <t>서*준 외 29명</t>
    <phoneticPr fontId="3" type="noConversion"/>
  </si>
  <si>
    <t>남*순 외 9명</t>
    <phoneticPr fontId="3" type="noConversion"/>
  </si>
  <si>
    <t>남*순 외 9명</t>
    <phoneticPr fontId="3" type="noConversion"/>
  </si>
  <si>
    <t>최*덕 외 86명</t>
    <phoneticPr fontId="3" type="noConversion"/>
  </si>
  <si>
    <t>박*용 외 17명</t>
    <phoneticPr fontId="3" type="noConversion"/>
  </si>
  <si>
    <t>전*서 외 9명</t>
    <phoneticPr fontId="3" type="noConversion"/>
  </si>
  <si>
    <t>-</t>
    <phoneticPr fontId="3" type="noConversion"/>
  </si>
  <si>
    <t>-</t>
    <phoneticPr fontId="3" type="noConversion"/>
  </si>
  <si>
    <t>이*찬</t>
    <phoneticPr fontId="3" type="noConversion"/>
  </si>
  <si>
    <t>최*빈 외 1명</t>
    <phoneticPr fontId="3" type="noConversion"/>
  </si>
  <si>
    <t>이*인 외 1명</t>
    <phoneticPr fontId="3" type="noConversion"/>
  </si>
  <si>
    <t>이*온 외 2명</t>
    <phoneticPr fontId="3" type="noConversion"/>
  </si>
  <si>
    <t>2024-10-02</t>
  </si>
  <si>
    <t>2024-10-22</t>
  </si>
  <si>
    <t>2024-10-14</t>
  </si>
  <si>
    <t>동부권역 사례관리 대상자 김치(5kg) 지원</t>
    <phoneticPr fontId="3" type="noConversion"/>
  </si>
  <si>
    <t>동부권역 사례관리 대상자 동원 선물세트 지원</t>
    <phoneticPr fontId="3" type="noConversion"/>
  </si>
  <si>
    <t>동부권역 사례관리 대상자 샴푸, 수세미 지원</t>
    <phoneticPr fontId="3" type="noConversion"/>
  </si>
  <si>
    <t>동부권역 사례관리 대상자 간장세트, 초코파이, 음료 지원</t>
    <phoneticPr fontId="3" type="noConversion"/>
  </si>
  <si>
    <t>동부권역 사례관리 대상자 샴푸 지원</t>
    <phoneticPr fontId="3" type="noConversion"/>
  </si>
  <si>
    <t>동부권역 사례관리 대상자 휴지 지원</t>
    <phoneticPr fontId="3" type="noConversion"/>
  </si>
  <si>
    <t>동부권역 사례관리 대상자 외식(중식) 지원</t>
    <phoneticPr fontId="3" type="noConversion"/>
  </si>
  <si>
    <t>동부권역 사례관리 대상자 치킨, 피자 쿠폰 지원</t>
    <phoneticPr fontId="3" type="noConversion"/>
  </si>
  <si>
    <t>동부권역 사례관리 대상자 온누리상품권 지원</t>
    <phoneticPr fontId="3" type="noConversion"/>
  </si>
  <si>
    <t>동부권역 사례관리 대상자 겉절이 지원</t>
    <phoneticPr fontId="3" type="noConversion"/>
  </si>
  <si>
    <t>동부권역 사례관리 대상자 곰탕 지원</t>
    <phoneticPr fontId="3" type="noConversion"/>
  </si>
  <si>
    <t>동부권역 사례관리 대상자 찹쌀(10kg), 초계국수, 정육 지원</t>
    <phoneticPr fontId="3" type="noConversion"/>
  </si>
  <si>
    <t>동부권역 사례관리 대상자 온수매트 지원</t>
    <phoneticPr fontId="3" type="noConversion"/>
  </si>
  <si>
    <t>동부권역 사례관리 대상자 이불, 베개 지정후원</t>
    <phoneticPr fontId="3" type="noConversion"/>
  </si>
  <si>
    <t>동부권역 사례관리 대상자 전기장판 지정후원</t>
    <phoneticPr fontId="3" type="noConversion"/>
  </si>
  <si>
    <t>동부권역 사례관리 대상자 김치(5kg) 지정후원</t>
    <phoneticPr fontId="3" type="noConversion"/>
  </si>
  <si>
    <t>동부권역 사례관리 대상자 치킨 쿠폰 지정후원</t>
    <phoneticPr fontId="3" type="noConversion"/>
  </si>
  <si>
    <t>동부권역 사례관리 대상자 피자 쿠폰 지정후원</t>
    <phoneticPr fontId="3" type="noConversion"/>
  </si>
  <si>
    <t>동부권역 사례관리 대상자 사랑뿜뿜 나눔쿠폰 지정후원</t>
    <phoneticPr fontId="3" type="noConversion"/>
  </si>
  <si>
    <t>동부권역 사례관리 대상자 샴푸, 린스 지정후원</t>
    <phoneticPr fontId="3" type="noConversion"/>
  </si>
  <si>
    <t>동부권역 사례관리 대상자 치킨 및 음료 지정후원</t>
    <phoneticPr fontId="3" type="noConversion"/>
  </si>
  <si>
    <t>동부권역 사례관리 대상자 겉절이 지정후원</t>
    <phoneticPr fontId="3" type="noConversion"/>
  </si>
  <si>
    <t>동부권역 사례관리 대상자 중식도시락 지정후원</t>
    <phoneticPr fontId="3" type="noConversion"/>
  </si>
  <si>
    <t>동부권역 사례관리 대상자 치킨 지정후원</t>
    <phoneticPr fontId="3" type="noConversion"/>
  </si>
  <si>
    <t>동부권역 사례관리 대상자 빵 지정후원</t>
    <phoneticPr fontId="3" type="noConversion"/>
  </si>
  <si>
    <t>동부권역 사례관리 대상자 감자탕 및 음료 지정후원</t>
    <phoneticPr fontId="3" type="noConversion"/>
  </si>
  <si>
    <t>동부권역 사례관리 대상자 떡 지정후원</t>
    <phoneticPr fontId="3" type="noConversion"/>
  </si>
  <si>
    <t>동부권역 사례관리 대상자 초계국수 밀키트 지정후원</t>
    <phoneticPr fontId="3" type="noConversion"/>
  </si>
  <si>
    <t>동부권역 사례관리 대상자 물 지정후원</t>
    <phoneticPr fontId="3" type="noConversion"/>
  </si>
  <si>
    <t>동부권역 사례관리 대상자 정육 지정후원</t>
    <phoneticPr fontId="3" type="noConversion"/>
  </si>
  <si>
    <t>동부권역 사례관리 대상자 곰탕 지정후원</t>
    <phoneticPr fontId="3" type="noConversion"/>
  </si>
  <si>
    <t>동부권역 사례관리 대상자 부대찌개 지정후원</t>
    <phoneticPr fontId="3" type="noConversion"/>
  </si>
  <si>
    <t>동부권역 사례관리 대상자 돈까스 지정후원</t>
    <phoneticPr fontId="3" type="noConversion"/>
  </si>
  <si>
    <t>동부권역 사례관리 대상자 닭강정 지정후원</t>
    <phoneticPr fontId="3" type="noConversion"/>
  </si>
  <si>
    <t>동부권역 사례관리 대상자 쌀(10kg) 지정후원</t>
    <phoneticPr fontId="3" type="noConversion"/>
  </si>
  <si>
    <t>개</t>
    <phoneticPr fontId="3" type="noConversion"/>
  </si>
  <si>
    <t>포</t>
    <phoneticPr fontId="3" type="noConversion"/>
  </si>
  <si>
    <t>장</t>
    <phoneticPr fontId="3" type="noConversion"/>
  </si>
  <si>
    <t>사*****합 ***온</t>
  </si>
  <si>
    <t>팔*****소</t>
  </si>
  <si>
    <t>뚜******점</t>
  </si>
  <si>
    <t>베*** *리</t>
  </si>
  <si>
    <t>파**** ****점</t>
  </si>
  <si>
    <t>롤*핀</t>
  </si>
  <si>
    <t>맷**페</t>
  </si>
  <si>
    <t>주*** ** ****점</t>
  </si>
  <si>
    <t>뼈****장</t>
  </si>
  <si>
    <t>b******점</t>
  </si>
  <si>
    <t>남****리</t>
  </si>
  <si>
    <t>형**집</t>
  </si>
  <si>
    <t>맛*****품(주)</t>
  </si>
  <si>
    <t>경***씨</t>
  </si>
  <si>
    <t>미*******수</t>
  </si>
  <si>
    <t>b**** **점</t>
  </si>
  <si>
    <t>피*헛</t>
  </si>
  <si>
    <t>산**료(주)</t>
  </si>
  <si>
    <t>친****간</t>
  </si>
  <si>
    <t>한***집</t>
  </si>
  <si>
    <t>강***기</t>
  </si>
  <si>
    <t>화******회</t>
  </si>
  <si>
    <t>금***트</t>
  </si>
  <si>
    <t>한***기㈜</t>
  </si>
  <si>
    <t>명****개</t>
  </si>
  <si>
    <t>종**집</t>
  </si>
  <si>
    <t>둘**킨</t>
  </si>
  <si>
    <t>천***탕</t>
  </si>
  <si>
    <t>옛*****탕</t>
  </si>
  <si>
    <t>서*** **점</t>
  </si>
  <si>
    <t>인**** ******점</t>
  </si>
  <si>
    <t>정*윤</t>
  </si>
  <si>
    <t>김*선</t>
  </si>
  <si>
    <t>다*****체</t>
  </si>
  <si>
    <t>청******차</t>
  </si>
  <si>
    <t>노*순</t>
  </si>
  <si>
    <t>박*숙 외 5명</t>
  </si>
  <si>
    <t>비*****체</t>
  </si>
  <si>
    <t>월**플</t>
  </si>
  <si>
    <t>김*신 외 41명</t>
  </si>
  <si>
    <t>김*배 외 9명</t>
  </si>
  <si>
    <t>전*아 외 2명</t>
  </si>
  <si>
    <t>김*자 외 4명</t>
  </si>
  <si>
    <t>김*주 외 9명</t>
  </si>
  <si>
    <t>최*희 외 15명</t>
  </si>
  <si>
    <t>최*희 외 18명</t>
  </si>
  <si>
    <t xml:space="preserve">안*현 외 9명 </t>
  </si>
  <si>
    <t>김* 외 1*명</t>
  </si>
  <si>
    <t xml:space="preserve">다*****체 </t>
  </si>
  <si>
    <t>해**터</t>
  </si>
  <si>
    <t>정*명</t>
  </si>
  <si>
    <t>김*후 외 9명</t>
  </si>
  <si>
    <t>전*원 외 1명</t>
  </si>
  <si>
    <t>정*진</t>
  </si>
  <si>
    <t>장*서</t>
  </si>
  <si>
    <t>김*곤 외 9명</t>
  </si>
  <si>
    <t>한*희</t>
  </si>
  <si>
    <t>김*숙 외 5명</t>
  </si>
  <si>
    <t>홍*진 외 12명</t>
  </si>
  <si>
    <t>김*진</t>
  </si>
  <si>
    <t>김*원 외 9명</t>
  </si>
  <si>
    <t>황*란 외 19명</t>
  </si>
  <si>
    <t>황*란 외 9명</t>
  </si>
  <si>
    <t>신*령 외 4명</t>
  </si>
  <si>
    <t>차*오 외 2명</t>
  </si>
  <si>
    <t>박*옥 외 2명</t>
  </si>
  <si>
    <t>조*휘</t>
  </si>
  <si>
    <t>최*나 외 1명</t>
  </si>
  <si>
    <t>유*명</t>
  </si>
  <si>
    <t>윤*철 외 18명</t>
  </si>
  <si>
    <t>김*춘 외 33명</t>
  </si>
  <si>
    <t>김*자 외 55명</t>
    <phoneticPr fontId="3" type="noConversion"/>
  </si>
  <si>
    <t>문화</t>
    <phoneticPr fontId="3" type="noConversion"/>
  </si>
  <si>
    <t>동부희망케어센터</t>
  </si>
  <si>
    <t>8, 9월 비지정후원금 전환처리</t>
  </si>
  <si>
    <t>9월 국민은행 후원금통장 비지정후원금 전환처리</t>
  </si>
  <si>
    <t>비지정</t>
  </si>
  <si>
    <t>지정</t>
  </si>
  <si>
    <t>경000000회</t>
    <phoneticPr fontId="3" type="noConversion"/>
  </si>
  <si>
    <t>미000 000점</t>
    <phoneticPr fontId="3" type="noConversion"/>
  </si>
  <si>
    <t>박0석</t>
    <phoneticPr fontId="3" type="noConversion"/>
  </si>
  <si>
    <t>㈜인000지</t>
    <phoneticPr fontId="3" type="noConversion"/>
  </si>
  <si>
    <t>본000000탕</t>
    <phoneticPr fontId="3" type="noConversion"/>
  </si>
  <si>
    <t>화000000합</t>
    <phoneticPr fontId="3" type="noConversion"/>
  </si>
  <si>
    <t>어000000000부</t>
    <phoneticPr fontId="3" type="noConversion"/>
  </si>
  <si>
    <t>어000000000부</t>
    <phoneticPr fontId="3" type="noConversion"/>
  </si>
  <si>
    <t>박0임</t>
    <phoneticPr fontId="3" type="noConversion"/>
  </si>
  <si>
    <t>이0옥</t>
    <phoneticPr fontId="3" type="noConversion"/>
  </si>
  <si>
    <t>국0000업(주)</t>
    <phoneticPr fontId="3" type="noConversion"/>
  </si>
  <si>
    <t>이0란</t>
    <phoneticPr fontId="3" type="noConversion"/>
  </si>
  <si>
    <t>유0미</t>
    <phoneticPr fontId="3" type="noConversion"/>
  </si>
  <si>
    <t>다0000000과</t>
    <phoneticPr fontId="3" type="noConversion"/>
  </si>
  <si>
    <t>황0룡</t>
    <phoneticPr fontId="3" type="noConversion"/>
  </si>
  <si>
    <t>윤0연</t>
    <phoneticPr fontId="3" type="noConversion"/>
  </si>
  <si>
    <t>한0현</t>
    <phoneticPr fontId="3" type="noConversion"/>
  </si>
  <si>
    <t>이0호</t>
    <phoneticPr fontId="3" type="noConversion"/>
  </si>
  <si>
    <t>고000000000기</t>
    <phoneticPr fontId="3" type="noConversion"/>
  </si>
  <si>
    <t xml:space="preserve">근00산(주) </t>
    <phoneticPr fontId="3" type="noConversion"/>
  </si>
  <si>
    <t>박0식</t>
    <phoneticPr fontId="3" type="noConversion"/>
  </si>
  <si>
    <t>신0애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</si>
  <si>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</si>
  <si>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</si>
  <si>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</si>
  <si>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</si>
  <si>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</si>
  <si>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</si>
  <si>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지역사회후원금품</t>
    <phoneticPr fontId="3" type="noConversion"/>
  </si>
  <si>
    <t>지역사회후원금품</t>
    <phoneticPr fontId="3" type="noConversion"/>
  </si>
  <si>
    <t>김*숙 외 12명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</si>
</sst>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#,#\ #0.00"/>
    <numFmt numFmtId="178" formatCode="#\ #0.00"/>
    <numFmt numFmtId="179" formatCode="_(* #,##0_);_(* \(#,##0\);_(* &quot;-&quot;_);_(@_)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1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5" fillId="4" borderId="1" xfId="0" applyFont="1" applyFill="1" applyBorder="1" applyAlignment="1">
      <alignment horizontal="center" vertical="center" wrapText="1"/>
    </xf>
    <xf numFmtId="14" fontId="15" fillId="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1" fontId="2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1" fontId="28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3" fillId="0" borderId="0" xfId="0" applyNumberFormat="1" applyFont="1" applyAlignment="1">
      <alignment horizontal="right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4" borderId="1" xfId="0" quotePrefix="1" applyFont="1" applyFill="1" applyBorder="1" applyAlignment="1">
      <alignment vertical="center" wrapText="1"/>
    </xf>
    <xf numFmtId="0" fontId="21" fillId="3" borderId="14" xfId="2" applyFont="1" applyFill="1" applyBorder="1" applyAlignment="1">
      <alignment horizontal="center" vertical="center" wrapText="1"/>
    </xf>
    <xf numFmtId="0" fontId="21" fillId="3" borderId="11" xfId="2" applyFont="1" applyFill="1" applyBorder="1" applyAlignment="1">
      <alignment horizontal="center" vertical="center" wrapText="1"/>
    </xf>
    <xf numFmtId="14" fontId="21" fillId="3" borderId="11" xfId="2" applyNumberFormat="1" applyFont="1" applyFill="1" applyBorder="1" applyAlignment="1">
      <alignment horizontal="center" vertical="center" wrapText="1"/>
    </xf>
    <xf numFmtId="42" fontId="30" fillId="3" borderId="11" xfId="1" applyNumberFormat="1" applyFont="1" applyFill="1" applyBorder="1" applyAlignment="1">
      <alignment horizontal="center" vertical="center" wrapText="1"/>
    </xf>
    <xf numFmtId="41" fontId="21" fillId="3" borderId="11" xfId="1" applyFont="1" applyFill="1" applyBorder="1" applyAlignment="1">
      <alignment horizontal="center" vertical="center" wrapText="1"/>
    </xf>
    <xf numFmtId="0" fontId="21" fillId="3" borderId="12" xfId="2" applyFont="1" applyFill="1" applyBorder="1" applyAlignment="1">
      <alignment horizontal="center" vertical="center" wrapText="1"/>
    </xf>
    <xf numFmtId="41" fontId="21" fillId="6" borderId="9" xfId="1" applyFont="1" applyFill="1" applyBorder="1" applyAlignment="1">
      <alignment vertical="center" wrapText="1"/>
    </xf>
    <xf numFmtId="41" fontId="21" fillId="6" borderId="10" xfId="1" applyFont="1" applyFill="1" applyBorder="1" applyAlignment="1">
      <alignment vertical="center" wrapText="1"/>
    </xf>
    <xf numFmtId="0" fontId="15" fillId="4" borderId="13" xfId="0" applyFont="1" applyFill="1" applyBorder="1" applyAlignment="1">
      <alignment horizontal="center" vertical="center"/>
    </xf>
    <xf numFmtId="14" fontId="15" fillId="4" borderId="7" xfId="0" applyNumberFormat="1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horizontal="center" vertical="center" wrapText="1"/>
    </xf>
    <xf numFmtId="41" fontId="15" fillId="4" borderId="7" xfId="1" applyFont="1" applyFill="1" applyBorder="1" applyAlignment="1">
      <alignment horizontal="right" vertical="center" wrapText="1"/>
    </xf>
    <xf numFmtId="0" fontId="15" fillId="4" borderId="2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 wrapText="1"/>
    </xf>
    <xf numFmtId="0" fontId="29" fillId="3" borderId="7" xfId="0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1" fontId="20" fillId="7" borderId="5" xfId="1" applyFont="1" applyFill="1" applyBorder="1" applyAlignment="1">
      <alignment vertical="center"/>
    </xf>
    <xf numFmtId="0" fontId="15" fillId="7" borderId="6" xfId="0" applyFont="1" applyFill="1" applyBorder="1">
      <alignment vertical="center"/>
    </xf>
    <xf numFmtId="0" fontId="32" fillId="0" borderId="0" xfId="0" applyFont="1" applyAlignment="1">
      <alignment horizontal="center" vertical="center"/>
    </xf>
    <xf numFmtId="0" fontId="29" fillId="3" borderId="22" xfId="2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33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76" fontId="33" fillId="0" borderId="3" xfId="24" quotePrefix="1" applyNumberFormat="1" applyFont="1" applyBorder="1" applyAlignment="1">
      <alignment horizontal="center" vertical="center" wrapText="1"/>
    </xf>
    <xf numFmtId="14" fontId="33" fillId="0" borderId="1" xfId="23" quotePrefix="1" applyNumberFormat="1" applyFont="1" applyBorder="1" applyAlignment="1">
      <alignment horizontal="center" vertical="center" wrapText="1"/>
    </xf>
    <xf numFmtId="176" fontId="33" fillId="4" borderId="3" xfId="24" quotePrefix="1" applyNumberFormat="1" applyFont="1" applyFill="1" applyBorder="1" applyAlignment="1">
      <alignment horizontal="center" vertical="center" wrapText="1"/>
    </xf>
    <xf numFmtId="41" fontId="21" fillId="7" borderId="5" xfId="1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42" fontId="21" fillId="7" borderId="6" xfId="1" applyNumberFormat="1" applyFont="1" applyFill="1" applyBorder="1" applyAlignment="1">
      <alignment horizontal="right" vertical="center"/>
    </xf>
    <xf numFmtId="0" fontId="15" fillId="0" borderId="2" xfId="23" quotePrefix="1" applyFont="1" applyBorder="1" applyAlignment="1">
      <alignment horizontal="center" vertical="center" wrapText="1"/>
    </xf>
    <xf numFmtId="0" fontId="15" fillId="0" borderId="3" xfId="0" applyFont="1" applyBorder="1">
      <alignment vertical="center"/>
    </xf>
    <xf numFmtId="177" fontId="20" fillId="7" borderId="5" xfId="0" applyNumberFormat="1" applyFont="1" applyFill="1" applyBorder="1" applyAlignment="1">
      <alignment horizontal="center" vertical="center"/>
    </xf>
    <xf numFmtId="0" fontId="29" fillId="3" borderId="13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42" fontId="29" fillId="3" borderId="7" xfId="2" applyNumberFormat="1" applyFont="1" applyFill="1" applyBorder="1" applyAlignment="1">
      <alignment horizontal="center" vertical="center" wrapText="1"/>
    </xf>
    <xf numFmtId="42" fontId="29" fillId="3" borderId="8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5" fillId="4" borderId="0" xfId="0" applyFont="1" applyFill="1">
      <alignment vertical="center"/>
    </xf>
    <xf numFmtId="0" fontId="29" fillId="3" borderId="25" xfId="2" applyFont="1" applyFill="1" applyBorder="1" applyAlignment="1">
      <alignment horizontal="center" vertical="center" wrapText="1"/>
    </xf>
    <xf numFmtId="42" fontId="29" fillId="3" borderId="22" xfId="1" applyNumberFormat="1" applyFont="1" applyFill="1" applyBorder="1" applyAlignment="1">
      <alignment horizontal="center" vertical="center" wrapText="1"/>
    </xf>
    <xf numFmtId="0" fontId="29" fillId="3" borderId="23" xfId="2" applyFont="1" applyFill="1" applyBorder="1" applyAlignment="1">
      <alignment horizontal="center" vertical="center"/>
    </xf>
    <xf numFmtId="0" fontId="19" fillId="4" borderId="20" xfId="2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center"/>
    </xf>
    <xf numFmtId="0" fontId="27" fillId="0" borderId="1" xfId="80" applyFont="1" applyBorder="1" applyAlignment="1">
      <alignment horizontal="center" vertical="center" wrapText="1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34" fillId="0" borderId="24" xfId="23" quotePrefix="1" applyFont="1" applyBorder="1" applyAlignment="1">
      <alignment horizontal="center" vertical="center" wrapText="1"/>
    </xf>
    <xf numFmtId="0" fontId="34" fillId="0" borderId="17" xfId="90" quotePrefix="1" applyFont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/>
    </xf>
    <xf numFmtId="0" fontId="34" fillId="0" borderId="21" xfId="23" quotePrefix="1" applyFont="1" applyBorder="1" applyAlignment="1">
      <alignment horizontal="center" vertical="center" wrapText="1"/>
    </xf>
    <xf numFmtId="0" fontId="34" fillId="0" borderId="28" xfId="90" quotePrefix="1" applyFont="1" applyBorder="1" applyAlignment="1">
      <alignment vertical="center" wrapText="1"/>
    </xf>
    <xf numFmtId="0" fontId="34" fillId="0" borderId="1" xfId="23" quotePrefix="1" applyFont="1" applyBorder="1" applyAlignment="1">
      <alignment horizontal="center" vertical="center" wrapText="1"/>
    </xf>
    <xf numFmtId="0" fontId="34" fillId="0" borderId="1" xfId="90" quotePrefix="1" applyFont="1" applyBorder="1" applyAlignment="1">
      <alignment vertical="center" wrapText="1"/>
    </xf>
    <xf numFmtId="14" fontId="34" fillId="0" borderId="1" xfId="23" quotePrefix="1" applyNumberFormat="1" applyFont="1" applyBorder="1" applyAlignment="1">
      <alignment horizontal="center" vertical="center" wrapText="1"/>
    </xf>
    <xf numFmtId="0" fontId="34" fillId="0" borderId="29" xfId="23" quotePrefix="1" applyFont="1" applyBorder="1" applyAlignment="1">
      <alignment horizontal="center" vertical="center" wrapText="1"/>
    </xf>
    <xf numFmtId="0" fontId="34" fillId="0" borderId="15" xfId="23" quotePrefix="1" applyFont="1" applyBorder="1" applyAlignment="1">
      <alignment horizontal="center" vertical="center" wrapText="1"/>
    </xf>
    <xf numFmtId="0" fontId="34" fillId="0" borderId="29" xfId="90" quotePrefix="1" applyFont="1" applyBorder="1" applyAlignment="1">
      <alignment vertical="center" wrapText="1"/>
    </xf>
    <xf numFmtId="0" fontId="34" fillId="0" borderId="33" xfId="23" quotePrefix="1" applyFont="1" applyBorder="1" applyAlignment="1">
      <alignment horizontal="center" vertical="center" wrapText="1"/>
    </xf>
    <xf numFmtId="0" fontId="34" fillId="0" borderId="34" xfId="23" quotePrefix="1" applyFont="1" applyBorder="1" applyAlignment="1">
      <alignment horizontal="center" vertical="center" wrapText="1"/>
    </xf>
    <xf numFmtId="0" fontId="34" fillId="0" borderId="34" xfId="90" quotePrefix="1" applyFont="1" applyBorder="1" applyAlignment="1">
      <alignment vertical="center" wrapText="1"/>
    </xf>
    <xf numFmtId="0" fontId="19" fillId="4" borderId="2" xfId="2" applyFont="1" applyFill="1" applyBorder="1" applyAlignment="1">
      <alignment horizontal="center" vertical="center" wrapText="1"/>
    </xf>
    <xf numFmtId="0" fontId="34" fillId="0" borderId="18" xfId="90" quotePrefix="1" applyFont="1" applyBorder="1" applyAlignment="1">
      <alignment vertical="center" wrapText="1"/>
    </xf>
    <xf numFmtId="0" fontId="34" fillId="0" borderId="30" xfId="23" quotePrefix="1" applyFont="1" applyBorder="1" applyAlignment="1">
      <alignment horizontal="center" vertical="center" wrapText="1"/>
    </xf>
    <xf numFmtId="0" fontId="34" fillId="0" borderId="31" xfId="23" quotePrefix="1" applyFont="1" applyBorder="1" applyAlignment="1">
      <alignment horizontal="center" vertical="center" wrapText="1"/>
    </xf>
    <xf numFmtId="0" fontId="34" fillId="0" borderId="19" xfId="90" quotePrefix="1" applyFont="1" applyBorder="1" applyAlignment="1">
      <alignment vertical="center" wrapText="1"/>
    </xf>
    <xf numFmtId="0" fontId="34" fillId="0" borderId="32" xfId="23" quotePrefix="1" applyFont="1" applyBorder="1" applyAlignment="1">
      <alignment horizontal="center" vertical="center" wrapText="1"/>
    </xf>
    <xf numFmtId="41" fontId="29" fillId="6" borderId="10" xfId="1" applyFont="1" applyFill="1" applyBorder="1" applyAlignment="1">
      <alignment vertical="center" wrapText="1"/>
    </xf>
    <xf numFmtId="41" fontId="15" fillId="0" borderId="7" xfId="1" applyFont="1" applyFill="1" applyBorder="1" applyAlignment="1">
      <alignment horizontal="right" vertical="center"/>
    </xf>
    <xf numFmtId="41" fontId="15" fillId="0" borderId="1" xfId="1" applyFont="1" applyFill="1" applyBorder="1" applyAlignment="1">
      <alignment horizontal="right" vertical="center"/>
    </xf>
    <xf numFmtId="42" fontId="21" fillId="6" borderId="9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33" fillId="4" borderId="1" xfId="23" quotePrefix="1" applyFont="1" applyFill="1" applyBorder="1" applyAlignment="1">
      <alignment horizontal="center" vertical="center" wrapText="1"/>
    </xf>
    <xf numFmtId="14" fontId="33" fillId="4" borderId="1" xfId="23" quotePrefix="1" applyNumberFormat="1" applyFont="1" applyFill="1" applyBorder="1" applyAlignment="1">
      <alignment horizontal="center" vertical="center" wrapText="1"/>
    </xf>
    <xf numFmtId="0" fontId="33" fillId="0" borderId="1" xfId="43" quotePrefix="1" applyFont="1" applyBorder="1" applyAlignment="1">
      <alignment horizontal="center" vertical="center" wrapText="1"/>
    </xf>
    <xf numFmtId="0" fontId="33" fillId="4" borderId="1" xfId="43" quotePrefix="1" applyFont="1" applyFill="1" applyBorder="1" applyAlignment="1">
      <alignment horizontal="center" vertical="center" wrapText="1"/>
    </xf>
    <xf numFmtId="178" fontId="29" fillId="3" borderId="7" xfId="1" applyNumberFormat="1" applyFont="1" applyFill="1" applyBorder="1" applyAlignment="1">
      <alignment horizontal="center" vertical="center" wrapText="1"/>
    </xf>
    <xf numFmtId="178" fontId="28" fillId="0" borderId="0" xfId="1" applyNumberFormat="1" applyFont="1" applyAlignment="1">
      <alignment horizontal="right" vertical="center"/>
    </xf>
    <xf numFmtId="41" fontId="33" fillId="0" borderId="1" xfId="1" applyFont="1" applyBorder="1" applyAlignment="1">
      <alignment horizontal="right" vertical="center"/>
    </xf>
    <xf numFmtId="41" fontId="33" fillId="4" borderId="1" xfId="1" applyFont="1" applyFill="1" applyBorder="1" applyAlignment="1">
      <alignment horizontal="right" vertical="center"/>
    </xf>
    <xf numFmtId="41" fontId="20" fillId="7" borderId="5" xfId="1" applyFont="1" applyFill="1" applyBorder="1" applyAlignment="1">
      <alignment horizontal="right" vertical="center"/>
    </xf>
    <xf numFmtId="41" fontId="29" fillId="3" borderId="7" xfId="1" applyFont="1" applyFill="1" applyBorder="1" applyAlignment="1">
      <alignment horizontal="center" vertical="center"/>
    </xf>
    <xf numFmtId="41" fontId="33" fillId="0" borderId="1" xfId="1" quotePrefix="1" applyFont="1" applyBorder="1" applyAlignment="1">
      <alignment horizontal="right" vertical="center"/>
    </xf>
    <xf numFmtId="41" fontId="33" fillId="4" borderId="1" xfId="1" quotePrefix="1" applyFont="1" applyFill="1" applyBorder="1" applyAlignment="1">
      <alignment horizontal="right" vertical="center"/>
    </xf>
    <xf numFmtId="41" fontId="21" fillId="7" borderId="5" xfId="1" applyFont="1" applyFill="1" applyBorder="1" applyAlignment="1">
      <alignment horizontal="right" vertical="center"/>
    </xf>
    <xf numFmtId="0" fontId="19" fillId="4" borderId="13" xfId="2" applyFont="1" applyFill="1" applyBorder="1" applyAlignment="1">
      <alignment horizontal="center" vertical="center" wrapText="1"/>
    </xf>
    <xf numFmtId="0" fontId="27" fillId="0" borderId="7" xfId="80" applyFont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/>
    </xf>
    <xf numFmtId="0" fontId="34" fillId="0" borderId="7" xfId="23" quotePrefix="1" applyFont="1" applyBorder="1" applyAlignment="1">
      <alignment horizontal="center" vertical="center" wrapText="1"/>
    </xf>
    <xf numFmtId="42" fontId="19" fillId="4" borderId="7" xfId="0" applyNumberFormat="1" applyFont="1" applyFill="1" applyBorder="1" applyAlignment="1">
      <alignment horizontal="center" vertical="center" wrapText="1" shrinkToFit="1"/>
    </xf>
    <xf numFmtId="0" fontId="35" fillId="2" borderId="1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 vertical="center"/>
    </xf>
    <xf numFmtId="0" fontId="33" fillId="0" borderId="1" xfId="15" quotePrefix="1" applyFont="1" applyFill="1" applyBorder="1" applyAlignment="1">
      <alignment vertical="center"/>
    </xf>
    <xf numFmtId="0" fontId="33" fillId="0" borderId="7" xfId="15" quotePrefix="1" applyFont="1" applyFill="1" applyBorder="1" applyAlignment="1">
      <alignment vertical="center"/>
    </xf>
    <xf numFmtId="0" fontId="33" fillId="0" borderId="21" xfId="15" quotePrefix="1" applyFont="1" applyFill="1" applyBorder="1" applyAlignment="1">
      <alignment vertical="center"/>
    </xf>
    <xf numFmtId="179" fontId="33" fillId="0" borderId="8" xfId="104" applyFont="1" applyBorder="1" applyAlignment="1">
      <alignment horizontal="center" vertical="center"/>
    </xf>
    <xf numFmtId="179" fontId="33" fillId="0" borderId="3" xfId="104" applyFont="1" applyBorder="1" applyAlignment="1">
      <alignment horizontal="center" vertical="center"/>
    </xf>
    <xf numFmtId="179" fontId="33" fillId="0" borderId="6" xfId="104" applyFont="1" applyBorder="1" applyAlignment="1">
      <alignment horizontal="center" vertical="center"/>
    </xf>
    <xf numFmtId="179" fontId="15" fillId="0" borderId="3" xfId="104" applyFont="1" applyBorder="1" applyAlignment="1">
      <alignment horizontal="center" vertical="center"/>
    </xf>
    <xf numFmtId="179" fontId="33" fillId="0" borderId="26" xfId="104" applyFont="1" applyBorder="1" applyAlignment="1">
      <alignment horizontal="center" vertical="center"/>
    </xf>
    <xf numFmtId="0" fontId="34" fillId="0" borderId="0" xfId="23" quotePrefix="1" applyFont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34" fillId="0" borderId="5" xfId="23" quotePrefix="1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/>
    </xf>
    <xf numFmtId="0" fontId="27" fillId="0" borderId="5" xfId="80" applyFont="1" applyBorder="1" applyAlignment="1">
      <alignment horizontal="center" vertical="center" wrapText="1"/>
    </xf>
    <xf numFmtId="42" fontId="19" fillId="4" borderId="5" xfId="0" applyNumberFormat="1" applyFont="1" applyFill="1" applyBorder="1" applyAlignment="1">
      <alignment horizontal="center" vertical="center" wrapText="1" shrinkToFit="1"/>
    </xf>
    <xf numFmtId="0" fontId="19" fillId="4" borderId="5" xfId="0" applyFont="1" applyFill="1" applyBorder="1" applyAlignment="1">
      <alignment horizontal="center" vertical="center"/>
    </xf>
    <xf numFmtId="0" fontId="34" fillId="0" borderId="5" xfId="90" quotePrefix="1" applyFont="1" applyBorder="1" applyAlignment="1">
      <alignment vertical="center" wrapText="1"/>
    </xf>
    <xf numFmtId="41" fontId="35" fillId="4" borderId="7" xfId="104" applyNumberFormat="1" applyFont="1" applyFill="1" applyBorder="1" applyAlignment="1" applyProtection="1">
      <alignment horizontal="right" vertical="center"/>
    </xf>
    <xf numFmtId="41" fontId="35" fillId="4" borderId="21" xfId="104" applyNumberFormat="1" applyFont="1" applyFill="1" applyBorder="1" applyAlignment="1" applyProtection="1">
      <alignment horizontal="right" vertical="center"/>
    </xf>
    <xf numFmtId="41" fontId="35" fillId="4" borderId="1" xfId="104" applyNumberFormat="1" applyFont="1" applyFill="1" applyBorder="1" applyAlignment="1" applyProtection="1">
      <alignment horizontal="right" vertical="center"/>
    </xf>
    <xf numFmtId="41" fontId="35" fillId="4" borderId="5" xfId="104" applyNumberFormat="1" applyFont="1" applyFill="1" applyBorder="1" applyAlignment="1" applyProtection="1">
      <alignment horizontal="right" vertical="center"/>
    </xf>
    <xf numFmtId="42" fontId="29" fillId="6" borderId="9" xfId="1" applyNumberFormat="1" applyFont="1" applyFill="1" applyBorder="1" applyAlignment="1">
      <alignment horizontal="right" vertical="center"/>
    </xf>
    <xf numFmtId="0" fontId="30" fillId="6" borderId="16" xfId="0" applyFont="1" applyFill="1" applyBorder="1" applyAlignment="1">
      <alignment horizontal="center" vertical="center" wrapText="1"/>
    </xf>
    <xf numFmtId="0" fontId="30" fillId="6" borderId="9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1" fillId="7" borderId="4" xfId="0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31" fillId="0" borderId="35" xfId="2" applyFont="1" applyBorder="1" applyAlignment="1">
      <alignment horizontal="left" vertical="center"/>
    </xf>
    <xf numFmtId="0" fontId="31" fillId="0" borderId="27" xfId="2" applyFont="1" applyBorder="1" applyAlignment="1">
      <alignment horizontal="left" vertical="center"/>
    </xf>
    <xf numFmtId="0" fontId="31" fillId="0" borderId="36" xfId="2" applyFont="1" applyBorder="1" applyAlignment="1">
      <alignment horizontal="left" vertical="center"/>
    </xf>
    <xf numFmtId="0" fontId="31" fillId="0" borderId="15" xfId="2" applyFont="1" applyBorder="1" applyAlignment="1">
      <alignment horizontal="left" vertical="center" wrapText="1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</cellXfs>
  <cellStyles count="106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1" xfId="104" xr:uid="{00000000-0005-0000-0000-00003D000000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3" xfId="72" xr:uid="{00000000-0005-0000-0000-000041000000}"/>
    <cellStyle name="쉼표 [0] 2 3 2" xfId="99" xr:uid="{00000000-0005-0000-0000-000042000000}"/>
    <cellStyle name="쉼표 [0] 2 3 3" xfId="105" xr:uid="{00000000-0005-0000-0000-000043000000}"/>
    <cellStyle name="쉼표 [0] 2 4" xfId="93" xr:uid="{00000000-0005-0000-0000-000044000000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3" xfId="94" xr:uid="{00000000-0005-0000-0000-000048000000}"/>
    <cellStyle name="쉼표 [0] 4" xfId="8" xr:uid="{00000000-0005-0000-0000-000049000000}"/>
    <cellStyle name="쉼표 [0] 4 2" xfId="95" xr:uid="{00000000-0005-0000-0000-00004A000000}"/>
    <cellStyle name="쉼표 [0] 5" xfId="5" xr:uid="{00000000-0005-0000-0000-00004B000000}"/>
    <cellStyle name="쉼표 [0] 5 2" xfId="92" xr:uid="{00000000-0005-0000-0000-00004C000000}"/>
    <cellStyle name="쉼표 [0] 6" xfId="20" xr:uid="{00000000-0005-0000-0000-00004D000000}"/>
    <cellStyle name="쉼표 [0] 6 2" xfId="96" xr:uid="{00000000-0005-0000-0000-00004E000000}"/>
    <cellStyle name="쉼표 [0] 7" xfId="81" xr:uid="{00000000-0005-0000-0000-00004F000000}"/>
    <cellStyle name="쉼표 [0] 7 2" xfId="100" xr:uid="{00000000-0005-0000-0000-000050000000}"/>
    <cellStyle name="쉼표 [0] 8" xfId="82" xr:uid="{00000000-0005-0000-0000-000051000000}"/>
    <cellStyle name="쉼표 [0] 8 2" xfId="101" xr:uid="{00000000-0005-0000-0000-000052000000}"/>
    <cellStyle name="쉼표 [0] 9" xfId="83" xr:uid="{00000000-0005-0000-0000-000053000000}"/>
    <cellStyle name="쉼표 [0] 9 2" xfId="102" xr:uid="{00000000-0005-0000-0000-000054000000}"/>
    <cellStyle name="통화 [0] 2" xfId="103" xr:uid="{00000000-0005-0000-0000-000055000000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476"/>
  <sheetViews>
    <sheetView view="pageBreakPreview" zoomScaleNormal="100" zoomScaleSheetLayoutView="100" workbookViewId="0">
      <selection activeCell="E24" sqref="E24"/>
    </sheetView>
  </sheetViews>
  <sheetFormatPr defaultRowHeight="16.5"/>
  <cols>
    <col min="1" max="1" width="4.75" style="1" bestFit="1" customWidth="1"/>
    <col min="2" max="2" width="14.125" style="22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3" bestFit="1" customWidth="1"/>
    <col min="10" max="10" width="37.5" style="2" bestFit="1" customWidth="1"/>
    <col min="11" max="11" width="16.75" style="25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57" t="s">
        <v>43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ht="26.25" customHeight="1">
      <c r="A2" s="158" t="s">
        <v>97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ht="24.95" customHeight="1" thickBot="1">
      <c r="A3" s="159" t="s">
        <v>33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2" s="1" customFormat="1" ht="45" customHeight="1" thickBot="1">
      <c r="A4" s="81" t="s">
        <v>3</v>
      </c>
      <c r="B4" s="59" t="s">
        <v>4</v>
      </c>
      <c r="C4" s="59" t="s">
        <v>1</v>
      </c>
      <c r="D4" s="59" t="s">
        <v>2</v>
      </c>
      <c r="E4" s="59" t="s">
        <v>5</v>
      </c>
      <c r="F4" s="59" t="s">
        <v>6</v>
      </c>
      <c r="G4" s="59" t="s">
        <v>54</v>
      </c>
      <c r="H4" s="59" t="s">
        <v>55</v>
      </c>
      <c r="I4" s="59" t="s">
        <v>8</v>
      </c>
      <c r="J4" s="59" t="s">
        <v>9</v>
      </c>
      <c r="K4" s="82" t="s">
        <v>10</v>
      </c>
      <c r="L4" s="83" t="s">
        <v>11</v>
      </c>
    </row>
    <row r="5" spans="1:12" s="4" customFormat="1" ht="20.100000000000001" customHeight="1">
      <c r="A5" s="126">
        <v>1</v>
      </c>
      <c r="B5" s="129" t="s">
        <v>79</v>
      </c>
      <c r="C5" s="128" t="s">
        <v>374</v>
      </c>
      <c r="D5" s="127" t="s">
        <v>73</v>
      </c>
      <c r="E5" s="130" t="s">
        <v>73</v>
      </c>
      <c r="F5" s="128" t="s">
        <v>13</v>
      </c>
      <c r="G5" s="128" t="s">
        <v>13</v>
      </c>
      <c r="H5" s="128" t="s">
        <v>13</v>
      </c>
      <c r="I5" s="132" t="s">
        <v>344</v>
      </c>
      <c r="J5" s="135" t="s">
        <v>345</v>
      </c>
      <c r="K5" s="150">
        <v>-471550</v>
      </c>
      <c r="L5" s="137" t="s">
        <v>373</v>
      </c>
    </row>
    <row r="6" spans="1:12" s="4" customFormat="1" ht="20.100000000000001" customHeight="1">
      <c r="A6" s="102">
        <v>2</v>
      </c>
      <c r="B6" s="93" t="s">
        <v>79</v>
      </c>
      <c r="C6" s="90" t="s">
        <v>375</v>
      </c>
      <c r="D6" s="86" t="s">
        <v>375</v>
      </c>
      <c r="E6" s="87" t="s">
        <v>376</v>
      </c>
      <c r="F6" s="85" t="s">
        <v>13</v>
      </c>
      <c r="G6" s="85" t="s">
        <v>371</v>
      </c>
      <c r="H6" s="85" t="s">
        <v>371</v>
      </c>
      <c r="I6" s="133" t="s">
        <v>344</v>
      </c>
      <c r="J6" s="136" t="s">
        <v>346</v>
      </c>
      <c r="K6" s="151">
        <v>-1500000</v>
      </c>
      <c r="L6" s="141" t="s">
        <v>372</v>
      </c>
    </row>
    <row r="7" spans="1:12" s="4" customFormat="1" ht="20.100000000000001" customHeight="1">
      <c r="A7" s="102">
        <v>3</v>
      </c>
      <c r="B7" s="93" t="s">
        <v>79</v>
      </c>
      <c r="C7" s="90" t="s">
        <v>375</v>
      </c>
      <c r="D7" s="86" t="s">
        <v>375</v>
      </c>
      <c r="E7" s="87" t="s">
        <v>376</v>
      </c>
      <c r="F7" s="85" t="s">
        <v>13</v>
      </c>
      <c r="G7" s="85" t="s">
        <v>371</v>
      </c>
      <c r="H7" s="85" t="s">
        <v>371</v>
      </c>
      <c r="I7" s="131" t="s">
        <v>344</v>
      </c>
      <c r="J7" s="134" t="s">
        <v>345</v>
      </c>
      <c r="K7" s="152">
        <v>471550</v>
      </c>
      <c r="L7" s="138" t="s">
        <v>373</v>
      </c>
    </row>
    <row r="8" spans="1:12" s="4" customFormat="1" ht="20.100000000000001" customHeight="1">
      <c r="A8" s="102">
        <v>4</v>
      </c>
      <c r="B8" s="93" t="s">
        <v>79</v>
      </c>
      <c r="C8" s="90" t="s">
        <v>375</v>
      </c>
      <c r="D8" s="86" t="s">
        <v>375</v>
      </c>
      <c r="E8" s="87" t="s">
        <v>376</v>
      </c>
      <c r="F8" s="85" t="s">
        <v>13</v>
      </c>
      <c r="G8" s="85" t="s">
        <v>371</v>
      </c>
      <c r="H8" s="85" t="s">
        <v>371</v>
      </c>
      <c r="I8" s="131" t="s">
        <v>344</v>
      </c>
      <c r="J8" s="136" t="s">
        <v>346</v>
      </c>
      <c r="K8" s="152">
        <v>1500000</v>
      </c>
      <c r="L8" s="138" t="s">
        <v>373</v>
      </c>
    </row>
    <row r="9" spans="1:12" s="4" customFormat="1" ht="20.100000000000001" customHeight="1">
      <c r="A9" s="102">
        <v>5</v>
      </c>
      <c r="B9" s="93" t="s">
        <v>79</v>
      </c>
      <c r="C9" s="90" t="s">
        <v>377</v>
      </c>
      <c r="D9" s="86" t="s">
        <v>34</v>
      </c>
      <c r="E9" s="87" t="s">
        <v>102</v>
      </c>
      <c r="F9" s="85" t="s">
        <v>13</v>
      </c>
      <c r="G9" s="85" t="s">
        <v>96</v>
      </c>
      <c r="H9" s="85" t="s">
        <v>62</v>
      </c>
      <c r="I9" s="88" t="s">
        <v>349</v>
      </c>
      <c r="J9" s="89" t="s">
        <v>92</v>
      </c>
      <c r="K9" s="152">
        <v>8040000</v>
      </c>
      <c r="L9" s="138" t="s">
        <v>348</v>
      </c>
    </row>
    <row r="10" spans="1:12" s="4" customFormat="1" ht="20.100000000000001" customHeight="1">
      <c r="A10" s="102">
        <v>6</v>
      </c>
      <c r="B10" s="93" t="s">
        <v>80</v>
      </c>
      <c r="C10" s="90" t="s">
        <v>377</v>
      </c>
      <c r="D10" s="86" t="s">
        <v>34</v>
      </c>
      <c r="E10" s="87" t="s">
        <v>63</v>
      </c>
      <c r="F10" s="90" t="s">
        <v>13</v>
      </c>
      <c r="G10" s="90" t="s">
        <v>0</v>
      </c>
      <c r="H10" s="90" t="s">
        <v>13</v>
      </c>
      <c r="I10" s="91" t="s">
        <v>350</v>
      </c>
      <c r="J10" s="92" t="s">
        <v>95</v>
      </c>
      <c r="K10" s="152">
        <v>10000</v>
      </c>
      <c r="L10" s="138" t="s">
        <v>347</v>
      </c>
    </row>
    <row r="11" spans="1:12" s="4" customFormat="1" ht="20.100000000000001" customHeight="1">
      <c r="A11" s="102">
        <v>7</v>
      </c>
      <c r="B11" s="93" t="s">
        <v>80</v>
      </c>
      <c r="C11" s="90" t="s">
        <v>377</v>
      </c>
      <c r="D11" s="86" t="s">
        <v>91</v>
      </c>
      <c r="E11" s="87" t="s">
        <v>103</v>
      </c>
      <c r="F11" s="90" t="s">
        <v>13</v>
      </c>
      <c r="G11" s="90" t="s">
        <v>0</v>
      </c>
      <c r="H11" s="90" t="s">
        <v>13</v>
      </c>
      <c r="I11" s="93" t="s">
        <v>351</v>
      </c>
      <c r="J11" s="94" t="s">
        <v>57</v>
      </c>
      <c r="K11" s="152">
        <v>110250</v>
      </c>
      <c r="L11" s="138" t="s">
        <v>347</v>
      </c>
    </row>
    <row r="12" spans="1:12" s="4" customFormat="1" ht="20.100000000000001" customHeight="1">
      <c r="A12" s="102">
        <v>8</v>
      </c>
      <c r="B12" s="95" t="s">
        <v>81</v>
      </c>
      <c r="C12" s="90" t="s">
        <v>377</v>
      </c>
      <c r="D12" s="86" t="s">
        <v>34</v>
      </c>
      <c r="E12" s="87" t="s">
        <v>63</v>
      </c>
      <c r="F12" s="90" t="s">
        <v>13</v>
      </c>
      <c r="G12" s="90" t="s">
        <v>99</v>
      </c>
      <c r="H12" s="90" t="s">
        <v>13</v>
      </c>
      <c r="I12" s="93" t="s">
        <v>352</v>
      </c>
      <c r="J12" s="94" t="s">
        <v>57</v>
      </c>
      <c r="K12" s="152">
        <v>200000</v>
      </c>
      <c r="L12" s="138" t="s">
        <v>347</v>
      </c>
    </row>
    <row r="13" spans="1:12" s="4" customFormat="1" ht="20.100000000000001" customHeight="1">
      <c r="A13" s="102">
        <v>9</v>
      </c>
      <c r="B13" s="96" t="s">
        <v>81</v>
      </c>
      <c r="C13" s="90" t="s">
        <v>377</v>
      </c>
      <c r="D13" s="86" t="s">
        <v>100</v>
      </c>
      <c r="E13" s="87" t="s">
        <v>101</v>
      </c>
      <c r="F13" s="90" t="s">
        <v>13</v>
      </c>
      <c r="G13" s="90" t="s">
        <v>0</v>
      </c>
      <c r="H13" s="90" t="s">
        <v>13</v>
      </c>
      <c r="I13" s="97" t="s">
        <v>353</v>
      </c>
      <c r="J13" s="98" t="s">
        <v>57</v>
      </c>
      <c r="K13" s="152">
        <v>20000</v>
      </c>
      <c r="L13" s="138" t="s">
        <v>347</v>
      </c>
    </row>
    <row r="14" spans="1:12" s="4" customFormat="1" ht="20.100000000000001" customHeight="1">
      <c r="A14" s="102">
        <v>10</v>
      </c>
      <c r="B14" s="142" t="s">
        <v>82</v>
      </c>
      <c r="C14" s="90" t="s">
        <v>377</v>
      </c>
      <c r="D14" s="86" t="s">
        <v>34</v>
      </c>
      <c r="E14" s="87" t="s">
        <v>104</v>
      </c>
      <c r="F14" s="90" t="s">
        <v>13</v>
      </c>
      <c r="G14" s="90" t="s">
        <v>0</v>
      </c>
      <c r="H14" s="90" t="s">
        <v>13</v>
      </c>
      <c r="I14" s="88" t="s">
        <v>354</v>
      </c>
      <c r="J14" s="89" t="s">
        <v>93</v>
      </c>
      <c r="K14" s="152">
        <v>2000000</v>
      </c>
      <c r="L14" s="138" t="s">
        <v>348</v>
      </c>
    </row>
    <row r="15" spans="1:12" s="4" customFormat="1" ht="20.100000000000001" customHeight="1">
      <c r="A15" s="102">
        <v>11</v>
      </c>
      <c r="B15" s="88" t="s">
        <v>82</v>
      </c>
      <c r="C15" s="90" t="s">
        <v>377</v>
      </c>
      <c r="D15" s="86" t="s">
        <v>105</v>
      </c>
      <c r="E15" s="87" t="s">
        <v>106</v>
      </c>
      <c r="F15" s="90" t="s">
        <v>13</v>
      </c>
      <c r="G15" s="90" t="s">
        <v>107</v>
      </c>
      <c r="H15" s="90" t="s">
        <v>62</v>
      </c>
      <c r="I15" s="142" t="s">
        <v>355</v>
      </c>
      <c r="J15" s="89" t="s">
        <v>115</v>
      </c>
      <c r="K15" s="152">
        <v>2650000</v>
      </c>
      <c r="L15" s="138" t="s">
        <v>348</v>
      </c>
    </row>
    <row r="16" spans="1:12" s="4" customFormat="1" ht="20.100000000000001" customHeight="1">
      <c r="A16" s="102">
        <v>12</v>
      </c>
      <c r="B16" s="99" t="s">
        <v>82</v>
      </c>
      <c r="C16" s="90" t="s">
        <v>377</v>
      </c>
      <c r="D16" s="86" t="s">
        <v>98</v>
      </c>
      <c r="E16" s="87" t="s">
        <v>106</v>
      </c>
      <c r="F16" s="90" t="s">
        <v>13</v>
      </c>
      <c r="G16" s="90" t="s">
        <v>107</v>
      </c>
      <c r="H16" s="90" t="s">
        <v>62</v>
      </c>
      <c r="I16" s="100" t="s">
        <v>356</v>
      </c>
      <c r="J16" s="101" t="s">
        <v>116</v>
      </c>
      <c r="K16" s="152">
        <v>3600000</v>
      </c>
      <c r="L16" s="138" t="s">
        <v>348</v>
      </c>
    </row>
    <row r="17" spans="1:12" s="4" customFormat="1" ht="20.100000000000001" customHeight="1">
      <c r="A17" s="102">
        <v>13</v>
      </c>
      <c r="B17" s="88" t="s">
        <v>83</v>
      </c>
      <c r="C17" s="90" t="s">
        <v>377</v>
      </c>
      <c r="D17" s="86" t="s">
        <v>91</v>
      </c>
      <c r="E17" s="87" t="s">
        <v>108</v>
      </c>
      <c r="F17" s="90" t="s">
        <v>13</v>
      </c>
      <c r="G17" s="90" t="s">
        <v>0</v>
      </c>
      <c r="H17" s="90" t="s">
        <v>13</v>
      </c>
      <c r="I17" s="142" t="s">
        <v>357</v>
      </c>
      <c r="J17" s="89" t="s">
        <v>60</v>
      </c>
      <c r="K17" s="152">
        <v>30000</v>
      </c>
      <c r="L17" s="138" t="s">
        <v>348</v>
      </c>
    </row>
    <row r="18" spans="1:12" s="4" customFormat="1" ht="20.100000000000001" customHeight="1">
      <c r="A18" s="84">
        <v>14</v>
      </c>
      <c r="B18" s="142" t="s">
        <v>84</v>
      </c>
      <c r="C18" s="90" t="s">
        <v>377</v>
      </c>
      <c r="D18" s="86" t="s">
        <v>91</v>
      </c>
      <c r="E18" s="87" t="s">
        <v>46</v>
      </c>
      <c r="F18" s="90" t="s">
        <v>13</v>
      </c>
      <c r="G18" s="90" t="s">
        <v>0</v>
      </c>
      <c r="H18" s="90" t="s">
        <v>13</v>
      </c>
      <c r="I18" s="88" t="s">
        <v>358</v>
      </c>
      <c r="J18" s="103" t="s">
        <v>59</v>
      </c>
      <c r="K18" s="152">
        <v>10000</v>
      </c>
      <c r="L18" s="138" t="s">
        <v>348</v>
      </c>
    </row>
    <row r="19" spans="1:12" s="4" customFormat="1" ht="20.100000000000001" customHeight="1">
      <c r="A19" s="84">
        <v>15</v>
      </c>
      <c r="B19" s="100" t="s">
        <v>84</v>
      </c>
      <c r="C19" s="90" t="s">
        <v>377</v>
      </c>
      <c r="D19" s="86" t="s">
        <v>109</v>
      </c>
      <c r="E19" s="87" t="s">
        <v>63</v>
      </c>
      <c r="F19" s="90" t="s">
        <v>13</v>
      </c>
      <c r="G19" s="90" t="s">
        <v>0</v>
      </c>
      <c r="H19" s="90" t="s">
        <v>13</v>
      </c>
      <c r="I19" s="91" t="s">
        <v>359</v>
      </c>
      <c r="J19" s="94" t="s">
        <v>57</v>
      </c>
      <c r="K19" s="152">
        <v>10000</v>
      </c>
      <c r="L19" s="138" t="s">
        <v>348</v>
      </c>
    </row>
    <row r="20" spans="1:12" s="4" customFormat="1" ht="20.100000000000001" customHeight="1">
      <c r="A20" s="84">
        <v>16</v>
      </c>
      <c r="B20" s="104" t="s">
        <v>84</v>
      </c>
      <c r="C20" s="90" t="s">
        <v>377</v>
      </c>
      <c r="D20" s="86" t="s">
        <v>91</v>
      </c>
      <c r="E20" s="87" t="s">
        <v>46</v>
      </c>
      <c r="F20" s="90" t="s">
        <v>13</v>
      </c>
      <c r="G20" s="90" t="s">
        <v>0</v>
      </c>
      <c r="H20" s="90" t="s">
        <v>13</v>
      </c>
      <c r="I20" s="105" t="s">
        <v>360</v>
      </c>
      <c r="J20" s="106" t="s">
        <v>61</v>
      </c>
      <c r="K20" s="152">
        <v>1500000</v>
      </c>
      <c r="L20" s="138" t="s">
        <v>347</v>
      </c>
    </row>
    <row r="21" spans="1:12" s="4" customFormat="1" ht="20.100000000000001" customHeight="1">
      <c r="A21" s="84">
        <v>17</v>
      </c>
      <c r="B21" s="105" t="s">
        <v>85</v>
      </c>
      <c r="C21" s="90" t="s">
        <v>377</v>
      </c>
      <c r="D21" s="86" t="s">
        <v>91</v>
      </c>
      <c r="E21" s="87" t="s">
        <v>110</v>
      </c>
      <c r="F21" s="90" t="s">
        <v>13</v>
      </c>
      <c r="G21" s="90" t="s">
        <v>0</v>
      </c>
      <c r="H21" s="90" t="s">
        <v>13</v>
      </c>
      <c r="I21" s="107" t="s">
        <v>361</v>
      </c>
      <c r="J21" s="106" t="s">
        <v>61</v>
      </c>
      <c r="K21" s="152">
        <v>20000</v>
      </c>
      <c r="L21" s="138" t="s">
        <v>348</v>
      </c>
    </row>
    <row r="22" spans="1:12" s="4" customFormat="1" ht="20.100000000000001" customHeight="1">
      <c r="A22" s="84">
        <v>18</v>
      </c>
      <c r="B22" s="107" t="s">
        <v>86</v>
      </c>
      <c r="C22" s="90" t="s">
        <v>377</v>
      </c>
      <c r="D22" s="86" t="s">
        <v>111</v>
      </c>
      <c r="E22" s="87" t="s">
        <v>63</v>
      </c>
      <c r="F22" s="90" t="s">
        <v>13</v>
      </c>
      <c r="G22" s="90" t="s">
        <v>0</v>
      </c>
      <c r="H22" s="90" t="s">
        <v>13</v>
      </c>
      <c r="I22" s="105" t="s">
        <v>362</v>
      </c>
      <c r="J22" s="106" t="s">
        <v>94</v>
      </c>
      <c r="K22" s="152">
        <v>2000000</v>
      </c>
      <c r="L22" s="138" t="s">
        <v>348</v>
      </c>
    </row>
    <row r="23" spans="1:12" s="4" customFormat="1" ht="20.100000000000001" customHeight="1">
      <c r="A23" s="84">
        <v>19</v>
      </c>
      <c r="B23" s="105" t="s">
        <v>87</v>
      </c>
      <c r="C23" s="90" t="s">
        <v>377</v>
      </c>
      <c r="D23" s="86" t="s">
        <v>91</v>
      </c>
      <c r="E23" s="87" t="s">
        <v>46</v>
      </c>
      <c r="F23" s="90" t="s">
        <v>13</v>
      </c>
      <c r="G23" s="90" t="s">
        <v>0</v>
      </c>
      <c r="H23" s="90" t="s">
        <v>13</v>
      </c>
      <c r="I23" s="107" t="s">
        <v>363</v>
      </c>
      <c r="J23" s="106" t="s">
        <v>112</v>
      </c>
      <c r="K23" s="152">
        <v>50000</v>
      </c>
      <c r="L23" s="138" t="s">
        <v>348</v>
      </c>
    </row>
    <row r="24" spans="1:12" ht="20.100000000000001" customHeight="1">
      <c r="A24" s="84">
        <v>20</v>
      </c>
      <c r="B24" s="107" t="s">
        <v>87</v>
      </c>
      <c r="C24" s="90" t="s">
        <v>377</v>
      </c>
      <c r="D24" s="86" t="s">
        <v>91</v>
      </c>
      <c r="E24" s="87" t="s">
        <v>46</v>
      </c>
      <c r="F24" s="90" t="s">
        <v>13</v>
      </c>
      <c r="G24" s="90" t="s">
        <v>0</v>
      </c>
      <c r="H24" s="90" t="s">
        <v>13</v>
      </c>
      <c r="I24" s="105" t="s">
        <v>364</v>
      </c>
      <c r="J24" s="106" t="s">
        <v>59</v>
      </c>
      <c r="K24" s="152">
        <v>100000</v>
      </c>
      <c r="L24" s="138" t="s">
        <v>348</v>
      </c>
    </row>
    <row r="25" spans="1:12" ht="20.100000000000001" customHeight="1">
      <c r="A25" s="84">
        <v>21</v>
      </c>
      <c r="B25" s="105" t="s">
        <v>87</v>
      </c>
      <c r="C25" s="90" t="s">
        <v>377</v>
      </c>
      <c r="D25" s="86" t="s">
        <v>91</v>
      </c>
      <c r="E25" s="87" t="s">
        <v>46</v>
      </c>
      <c r="F25" s="90" t="s">
        <v>13</v>
      </c>
      <c r="G25" s="90" t="s">
        <v>0</v>
      </c>
      <c r="H25" s="90" t="s">
        <v>13</v>
      </c>
      <c r="I25" s="107" t="s">
        <v>365</v>
      </c>
      <c r="J25" s="106" t="s">
        <v>57</v>
      </c>
      <c r="K25" s="152">
        <v>4500000</v>
      </c>
      <c r="L25" s="138" t="s">
        <v>348</v>
      </c>
    </row>
    <row r="26" spans="1:12" ht="20.100000000000001" customHeight="1">
      <c r="A26" s="84">
        <v>22</v>
      </c>
      <c r="B26" s="107" t="s">
        <v>87</v>
      </c>
      <c r="C26" s="90" t="s">
        <v>377</v>
      </c>
      <c r="D26" s="86" t="s">
        <v>91</v>
      </c>
      <c r="E26" s="87" t="s">
        <v>113</v>
      </c>
      <c r="F26" s="90" t="s">
        <v>13</v>
      </c>
      <c r="G26" s="90" t="s">
        <v>0</v>
      </c>
      <c r="H26" s="90" t="s">
        <v>13</v>
      </c>
      <c r="I26" s="105" t="s">
        <v>366</v>
      </c>
      <c r="J26" s="106" t="s">
        <v>117</v>
      </c>
      <c r="K26" s="152">
        <v>20000</v>
      </c>
      <c r="L26" s="138" t="s">
        <v>348</v>
      </c>
    </row>
    <row r="27" spans="1:12" ht="20.100000000000001" customHeight="1">
      <c r="A27" s="84">
        <v>23</v>
      </c>
      <c r="B27" s="93" t="s">
        <v>87</v>
      </c>
      <c r="C27" s="90" t="s">
        <v>377</v>
      </c>
      <c r="D27" s="86" t="s">
        <v>90</v>
      </c>
      <c r="E27" s="87" t="s">
        <v>110</v>
      </c>
      <c r="F27" s="90" t="s">
        <v>13</v>
      </c>
      <c r="G27" s="90" t="s">
        <v>0</v>
      </c>
      <c r="H27" s="90" t="s">
        <v>13</v>
      </c>
      <c r="I27" s="93" t="s">
        <v>367</v>
      </c>
      <c r="J27" s="94" t="s">
        <v>57</v>
      </c>
      <c r="K27" s="152">
        <v>5000</v>
      </c>
      <c r="L27" s="138" t="s">
        <v>347</v>
      </c>
    </row>
    <row r="28" spans="1:12" ht="20.100000000000001" customHeight="1">
      <c r="A28" s="84">
        <v>24</v>
      </c>
      <c r="B28" s="107" t="s">
        <v>87</v>
      </c>
      <c r="C28" s="90" t="s">
        <v>377</v>
      </c>
      <c r="D28" s="86" t="s">
        <v>34</v>
      </c>
      <c r="E28" s="87" t="s">
        <v>101</v>
      </c>
      <c r="F28" s="90" t="s">
        <v>13</v>
      </c>
      <c r="G28" s="90" t="s">
        <v>0</v>
      </c>
      <c r="H28" s="90" t="s">
        <v>13</v>
      </c>
      <c r="I28" s="105" t="s">
        <v>368</v>
      </c>
      <c r="J28" s="106" t="s">
        <v>49</v>
      </c>
      <c r="K28" s="152">
        <v>2000000</v>
      </c>
      <c r="L28" s="140" t="s">
        <v>348</v>
      </c>
    </row>
    <row r="29" spans="1:12" ht="20.100000000000001" customHeight="1">
      <c r="A29" s="84">
        <v>25</v>
      </c>
      <c r="B29" s="105" t="s">
        <v>88</v>
      </c>
      <c r="C29" s="90" t="s">
        <v>377</v>
      </c>
      <c r="D29" s="86" t="s">
        <v>91</v>
      </c>
      <c r="E29" s="87" t="s">
        <v>114</v>
      </c>
      <c r="F29" s="90" t="s">
        <v>13</v>
      </c>
      <c r="G29" s="90" t="s">
        <v>0</v>
      </c>
      <c r="H29" s="90" t="s">
        <v>13</v>
      </c>
      <c r="I29" s="107" t="s">
        <v>366</v>
      </c>
      <c r="J29" s="106" t="s">
        <v>118</v>
      </c>
      <c r="K29" s="152">
        <v>10000</v>
      </c>
      <c r="L29" s="138" t="s">
        <v>348</v>
      </c>
    </row>
    <row r="30" spans="1:12" ht="20.100000000000001" customHeight="1">
      <c r="A30" s="84">
        <v>26</v>
      </c>
      <c r="B30" s="107" t="s">
        <v>88</v>
      </c>
      <c r="C30" s="90" t="s">
        <v>377</v>
      </c>
      <c r="D30" s="86" t="s">
        <v>91</v>
      </c>
      <c r="E30" s="87" t="s">
        <v>46</v>
      </c>
      <c r="F30" s="90" t="s">
        <v>13</v>
      </c>
      <c r="G30" s="90" t="s">
        <v>0</v>
      </c>
      <c r="H30" s="90" t="s">
        <v>13</v>
      </c>
      <c r="I30" s="105" t="s">
        <v>369</v>
      </c>
      <c r="J30" s="106" t="s">
        <v>59</v>
      </c>
      <c r="K30" s="152">
        <v>50000</v>
      </c>
      <c r="L30" s="138" t="s">
        <v>348</v>
      </c>
    </row>
    <row r="31" spans="1:12" ht="20.100000000000001" customHeight="1" thickBot="1">
      <c r="A31" s="143">
        <v>27</v>
      </c>
      <c r="B31" s="144" t="s">
        <v>89</v>
      </c>
      <c r="C31" s="145" t="s">
        <v>378</v>
      </c>
      <c r="D31" s="146" t="s">
        <v>91</v>
      </c>
      <c r="E31" s="147" t="s">
        <v>46</v>
      </c>
      <c r="F31" s="148" t="s">
        <v>13</v>
      </c>
      <c r="G31" s="148" t="s">
        <v>0</v>
      </c>
      <c r="H31" s="148" t="s">
        <v>13</v>
      </c>
      <c r="I31" s="144" t="s">
        <v>370</v>
      </c>
      <c r="J31" s="149" t="s">
        <v>59</v>
      </c>
      <c r="K31" s="153">
        <v>10000</v>
      </c>
      <c r="L31" s="139" t="s">
        <v>348</v>
      </c>
    </row>
    <row r="32" spans="1:12" ht="20.100000000000001" customHeight="1" thickBot="1">
      <c r="A32" s="155" t="s">
        <v>12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4">
        <f>SUM(K5:K31)</f>
        <v>26945250</v>
      </c>
      <c r="L32" s="108"/>
    </row>
    <row r="1048476" spans="12:12">
      <c r="L1048476" s="23"/>
    </row>
  </sheetData>
  <autoFilter ref="A4:L4" xr:uid="{00000000-0009-0000-0000-000000000000}"/>
  <sortState xmlns:xlrd2="http://schemas.microsoft.com/office/spreadsheetml/2017/richdata2" ref="B5:L21">
    <sortCondition ref="B4:B21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D4635F15-6A26-45D6-9B78-F62361186805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8CA0ACF2-FF11-47D9-B872-1CD9CEAF0F12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3314F032-1C79-48E3-9FDA-468CC0ECEB9A}"/>
    </customSheetView>
  </customSheetViews>
  <mergeCells count="4">
    <mergeCell ref="A32:J32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7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Normal="100" zoomScaleSheetLayoutView="100" workbookViewId="0">
      <pane ySplit="2" topLeftCell="A3" activePane="bottomLeft" state="frozenSplit"/>
      <selection activeCell="E8" sqref="E8"/>
      <selection pane="bottomLeft" sqref="A1:H1"/>
    </sheetView>
  </sheetViews>
  <sheetFormatPr defaultRowHeight="16.5"/>
  <cols>
    <col min="1" max="1" width="4.75" style="6" bestFit="1" customWidth="1"/>
    <col min="2" max="2" width="13.375" style="6" customWidth="1"/>
    <col min="3" max="3" width="64.625" style="7" customWidth="1"/>
    <col min="4" max="4" width="8.75" style="7" bestFit="1" customWidth="1"/>
    <col min="5" max="5" width="8.75" style="7" customWidth="1"/>
    <col min="6" max="6" width="13.125" style="28" bestFit="1" customWidth="1"/>
    <col min="7" max="7" width="14.625" style="8" bestFit="1" customWidth="1"/>
    <col min="8" max="8" width="12.25" style="6" bestFit="1" customWidth="1"/>
    <col min="9" max="16384" width="9" style="32"/>
  </cols>
  <sheetData>
    <row r="1" spans="1:8" ht="26.25" customHeight="1" thickBot="1">
      <c r="A1" s="160" t="s">
        <v>38</v>
      </c>
      <c r="B1" s="160"/>
      <c r="C1" s="160"/>
      <c r="D1" s="160"/>
      <c r="E1" s="160"/>
      <c r="F1" s="160"/>
      <c r="G1" s="160"/>
      <c r="H1" s="160"/>
    </row>
    <row r="2" spans="1:8" s="33" customFormat="1" ht="27.75" thickBot="1">
      <c r="A2" s="39" t="s">
        <v>3</v>
      </c>
      <c r="B2" s="40" t="s">
        <v>29</v>
      </c>
      <c r="C2" s="41" t="s">
        <v>23</v>
      </c>
      <c r="D2" s="41" t="s">
        <v>37</v>
      </c>
      <c r="E2" s="41" t="s">
        <v>25</v>
      </c>
      <c r="F2" s="42" t="s">
        <v>56</v>
      </c>
      <c r="G2" s="43" t="s">
        <v>30</v>
      </c>
      <c r="H2" s="44" t="s">
        <v>31</v>
      </c>
    </row>
    <row r="3" spans="1:8" s="33" customFormat="1" ht="24.95" customHeight="1">
      <c r="A3" s="47">
        <v>1</v>
      </c>
      <c r="B3" s="48" t="s">
        <v>119</v>
      </c>
      <c r="C3" s="49" t="s">
        <v>125</v>
      </c>
      <c r="D3" s="50" t="s">
        <v>153</v>
      </c>
      <c r="E3" s="50" t="s">
        <v>148</v>
      </c>
      <c r="F3" s="109">
        <v>3000000</v>
      </c>
      <c r="G3" s="51" t="s">
        <v>175</v>
      </c>
      <c r="H3" s="63" t="s">
        <v>176</v>
      </c>
    </row>
    <row r="4" spans="1:8" s="33" customFormat="1" ht="24.95" customHeight="1">
      <c r="A4" s="52">
        <v>2</v>
      </c>
      <c r="B4" s="10" t="s">
        <v>119</v>
      </c>
      <c r="C4" s="24" t="s">
        <v>126</v>
      </c>
      <c r="D4" s="9" t="s">
        <v>154</v>
      </c>
      <c r="E4" s="9" t="s">
        <v>13</v>
      </c>
      <c r="F4" s="110">
        <v>61080</v>
      </c>
      <c r="G4" s="5" t="s">
        <v>177</v>
      </c>
      <c r="H4" s="31" t="s">
        <v>208</v>
      </c>
    </row>
    <row r="5" spans="1:8" s="33" customFormat="1" ht="24.95" customHeight="1">
      <c r="A5" s="52">
        <v>3</v>
      </c>
      <c r="B5" s="10" t="s">
        <v>119</v>
      </c>
      <c r="C5" s="24" t="s">
        <v>127</v>
      </c>
      <c r="D5" s="9" t="s">
        <v>155</v>
      </c>
      <c r="E5" s="9" t="s">
        <v>13</v>
      </c>
      <c r="F5" s="110">
        <v>3000000</v>
      </c>
      <c r="G5" s="5" t="s">
        <v>178</v>
      </c>
      <c r="H5" s="31" t="s">
        <v>209</v>
      </c>
    </row>
    <row r="6" spans="1:8" s="33" customFormat="1" ht="24.95" customHeight="1">
      <c r="A6" s="52">
        <v>4</v>
      </c>
      <c r="B6" s="10" t="s">
        <v>80</v>
      </c>
      <c r="C6" s="24" t="s">
        <v>128</v>
      </c>
      <c r="D6" s="9" t="s">
        <v>155</v>
      </c>
      <c r="E6" s="9" t="s">
        <v>13</v>
      </c>
      <c r="F6" s="110">
        <v>1500000</v>
      </c>
      <c r="G6" s="5" t="s">
        <v>179</v>
      </c>
      <c r="H6" s="30" t="s">
        <v>208</v>
      </c>
    </row>
    <row r="7" spans="1:8" s="33" customFormat="1" ht="24.95" customHeight="1">
      <c r="A7" s="52">
        <v>5</v>
      </c>
      <c r="B7" s="10" t="s">
        <v>81</v>
      </c>
      <c r="C7" s="24" t="s">
        <v>170</v>
      </c>
      <c r="D7" s="9" t="s">
        <v>153</v>
      </c>
      <c r="E7" s="9" t="s">
        <v>149</v>
      </c>
      <c r="F7" s="110">
        <v>500000</v>
      </c>
      <c r="G7" s="5" t="s">
        <v>187</v>
      </c>
      <c r="H7" s="30" t="s">
        <v>210</v>
      </c>
    </row>
    <row r="8" spans="1:8" s="33" customFormat="1" ht="108">
      <c r="A8" s="52">
        <v>6</v>
      </c>
      <c r="B8" s="10" t="s">
        <v>81</v>
      </c>
      <c r="C8" s="24" t="s">
        <v>129</v>
      </c>
      <c r="D8" s="9" t="s">
        <v>154</v>
      </c>
      <c r="E8" s="9" t="s">
        <v>150</v>
      </c>
      <c r="F8" s="110">
        <v>8020000</v>
      </c>
      <c r="G8" s="5" t="s">
        <v>196</v>
      </c>
      <c r="H8" s="31" t="s">
        <v>211</v>
      </c>
    </row>
    <row r="9" spans="1:8" s="33" customFormat="1" ht="40.5">
      <c r="A9" s="52">
        <v>7</v>
      </c>
      <c r="B9" s="10" t="s">
        <v>81</v>
      </c>
      <c r="C9" s="24" t="s">
        <v>130</v>
      </c>
      <c r="D9" s="9" t="s">
        <v>156</v>
      </c>
      <c r="E9" s="9" t="s">
        <v>13</v>
      </c>
      <c r="F9" s="110">
        <v>750000</v>
      </c>
      <c r="G9" s="5" t="s">
        <v>197</v>
      </c>
      <c r="H9" s="31" t="s">
        <v>212</v>
      </c>
    </row>
    <row r="10" spans="1:8" s="33" customFormat="1" ht="40.5">
      <c r="A10" s="52">
        <v>8</v>
      </c>
      <c r="B10" s="10" t="s">
        <v>81</v>
      </c>
      <c r="C10" s="24" t="s">
        <v>131</v>
      </c>
      <c r="D10" s="9" t="s">
        <v>157</v>
      </c>
      <c r="E10" s="9" t="s">
        <v>13</v>
      </c>
      <c r="F10" s="110">
        <v>430000</v>
      </c>
      <c r="G10" s="5" t="s">
        <v>198</v>
      </c>
      <c r="H10" s="30" t="s">
        <v>213</v>
      </c>
    </row>
    <row r="11" spans="1:8" s="33" customFormat="1" ht="24.95" customHeight="1">
      <c r="A11" s="52">
        <v>9</v>
      </c>
      <c r="B11" s="10" t="s">
        <v>82</v>
      </c>
      <c r="C11" s="24" t="s">
        <v>132</v>
      </c>
      <c r="D11" s="9" t="s">
        <v>158</v>
      </c>
      <c r="E11" s="9" t="s">
        <v>13</v>
      </c>
      <c r="F11" s="110">
        <v>830000</v>
      </c>
      <c r="G11" s="5" t="s">
        <v>188</v>
      </c>
      <c r="H11" s="30" t="s">
        <v>214</v>
      </c>
    </row>
    <row r="12" spans="1:8" s="33" customFormat="1" ht="67.5">
      <c r="A12" s="52">
        <v>10</v>
      </c>
      <c r="B12" s="10" t="s">
        <v>82</v>
      </c>
      <c r="C12" s="24" t="s">
        <v>174</v>
      </c>
      <c r="D12" s="9" t="s">
        <v>155</v>
      </c>
      <c r="E12" s="9" t="s">
        <v>62</v>
      </c>
      <c r="F12" s="110">
        <v>2650000</v>
      </c>
      <c r="G12" s="5" t="s">
        <v>199</v>
      </c>
      <c r="H12" s="31" t="s">
        <v>215</v>
      </c>
    </row>
    <row r="13" spans="1:8" s="33" customFormat="1" ht="24.95" customHeight="1">
      <c r="A13" s="52">
        <v>11</v>
      </c>
      <c r="B13" s="10" t="s">
        <v>83</v>
      </c>
      <c r="C13" s="24" t="s">
        <v>133</v>
      </c>
      <c r="D13" s="9" t="s">
        <v>159</v>
      </c>
      <c r="E13" s="9" t="s">
        <v>13</v>
      </c>
      <c r="F13" s="110">
        <v>66000</v>
      </c>
      <c r="G13" s="5" t="s">
        <v>189</v>
      </c>
      <c r="H13" s="31" t="s">
        <v>216</v>
      </c>
    </row>
    <row r="14" spans="1:8" s="33" customFormat="1" ht="24.95" customHeight="1">
      <c r="A14" s="52">
        <v>12</v>
      </c>
      <c r="B14" s="10" t="s">
        <v>83</v>
      </c>
      <c r="C14" s="24" t="s">
        <v>134</v>
      </c>
      <c r="D14" s="9" t="s">
        <v>160</v>
      </c>
      <c r="E14" s="9" t="s">
        <v>73</v>
      </c>
      <c r="F14" s="110">
        <v>100000</v>
      </c>
      <c r="G14" s="5" t="s">
        <v>180</v>
      </c>
      <c r="H14" s="31" t="s">
        <v>208</v>
      </c>
    </row>
    <row r="15" spans="1:8" s="33" customFormat="1" ht="24.95" customHeight="1">
      <c r="A15" s="52">
        <v>13</v>
      </c>
      <c r="B15" s="10" t="s">
        <v>120</v>
      </c>
      <c r="C15" s="24" t="s">
        <v>171</v>
      </c>
      <c r="D15" s="9" t="s">
        <v>154</v>
      </c>
      <c r="E15" s="9" t="s">
        <v>150</v>
      </c>
      <c r="F15" s="110">
        <v>2000000</v>
      </c>
      <c r="G15" s="5" t="s">
        <v>190</v>
      </c>
      <c r="H15" s="31" t="s">
        <v>217</v>
      </c>
    </row>
    <row r="16" spans="1:8" s="33" customFormat="1" ht="24.95" customHeight="1">
      <c r="A16" s="52">
        <v>14</v>
      </c>
      <c r="B16" s="10" t="s">
        <v>120</v>
      </c>
      <c r="C16" s="24" t="s">
        <v>161</v>
      </c>
      <c r="D16" s="9" t="s">
        <v>162</v>
      </c>
      <c r="E16" s="9" t="s">
        <v>13</v>
      </c>
      <c r="F16" s="110">
        <v>302600</v>
      </c>
      <c r="G16" s="5" t="s">
        <v>200</v>
      </c>
      <c r="H16" s="30" t="s">
        <v>218</v>
      </c>
    </row>
    <row r="17" spans="1:8" s="33" customFormat="1" ht="24.95" customHeight="1">
      <c r="A17" s="52">
        <v>15</v>
      </c>
      <c r="B17" s="10" t="s">
        <v>84</v>
      </c>
      <c r="C17" s="24" t="s">
        <v>163</v>
      </c>
      <c r="D17" s="9" t="s">
        <v>164</v>
      </c>
      <c r="E17" s="9" t="s">
        <v>13</v>
      </c>
      <c r="F17" s="110">
        <v>149800</v>
      </c>
      <c r="G17" s="5" t="s">
        <v>181</v>
      </c>
      <c r="H17" s="30" t="s">
        <v>208</v>
      </c>
    </row>
    <row r="18" spans="1:8" s="33" customFormat="1" ht="24.95" customHeight="1">
      <c r="A18" s="52">
        <v>16</v>
      </c>
      <c r="B18" s="10" t="s">
        <v>121</v>
      </c>
      <c r="C18" s="24" t="s">
        <v>135</v>
      </c>
      <c r="D18" s="9" t="s">
        <v>158</v>
      </c>
      <c r="E18" s="9" t="s">
        <v>13</v>
      </c>
      <c r="F18" s="110">
        <v>54000</v>
      </c>
      <c r="G18" s="5" t="s">
        <v>191</v>
      </c>
      <c r="H18" s="31" t="s">
        <v>219</v>
      </c>
    </row>
    <row r="19" spans="1:8" s="33" customFormat="1" ht="24.95" customHeight="1">
      <c r="A19" s="52">
        <v>17</v>
      </c>
      <c r="B19" s="10" t="s">
        <v>121</v>
      </c>
      <c r="C19" s="24" t="s">
        <v>136</v>
      </c>
      <c r="D19" s="9" t="s">
        <v>165</v>
      </c>
      <c r="E19" s="9" t="s">
        <v>13</v>
      </c>
      <c r="F19" s="110">
        <v>2000000</v>
      </c>
      <c r="G19" s="5" t="s">
        <v>201</v>
      </c>
      <c r="H19" s="30" t="s">
        <v>218</v>
      </c>
    </row>
    <row r="20" spans="1:8" s="33" customFormat="1" ht="24.95" customHeight="1">
      <c r="A20" s="52">
        <v>18</v>
      </c>
      <c r="B20" s="10" t="s">
        <v>122</v>
      </c>
      <c r="C20" s="24" t="s">
        <v>137</v>
      </c>
      <c r="D20" s="9" t="s">
        <v>343</v>
      </c>
      <c r="E20" s="9" t="s">
        <v>13</v>
      </c>
      <c r="F20" s="110">
        <v>51200</v>
      </c>
      <c r="G20" s="5" t="s">
        <v>192</v>
      </c>
      <c r="H20" s="31" t="s">
        <v>220</v>
      </c>
    </row>
    <row r="21" spans="1:8" s="33" customFormat="1" ht="24.95" customHeight="1">
      <c r="A21" s="52">
        <v>19</v>
      </c>
      <c r="B21" s="10" t="s">
        <v>122</v>
      </c>
      <c r="C21" s="112" t="s">
        <v>169</v>
      </c>
      <c r="D21" s="9" t="s">
        <v>165</v>
      </c>
      <c r="E21" s="9" t="s">
        <v>50</v>
      </c>
      <c r="F21" s="110">
        <v>2538000</v>
      </c>
      <c r="G21" s="5" t="s">
        <v>202</v>
      </c>
      <c r="H21" s="30" t="s">
        <v>218</v>
      </c>
    </row>
    <row r="22" spans="1:8" s="33" customFormat="1" ht="24.95" customHeight="1">
      <c r="A22" s="52">
        <v>20</v>
      </c>
      <c r="B22" s="10" t="s">
        <v>123</v>
      </c>
      <c r="C22" s="36" t="s">
        <v>138</v>
      </c>
      <c r="D22" s="9" t="s">
        <v>153</v>
      </c>
      <c r="E22" s="9" t="s">
        <v>50</v>
      </c>
      <c r="F22" s="110">
        <v>4500000</v>
      </c>
      <c r="G22" s="5" t="s">
        <v>203</v>
      </c>
      <c r="H22" s="37" t="s">
        <v>221</v>
      </c>
    </row>
    <row r="23" spans="1:8" s="33" customFormat="1" ht="24.95" customHeight="1">
      <c r="A23" s="52">
        <v>21</v>
      </c>
      <c r="B23" s="10" t="s">
        <v>123</v>
      </c>
      <c r="C23" s="24" t="s">
        <v>139</v>
      </c>
      <c r="D23" s="9" t="s">
        <v>153</v>
      </c>
      <c r="E23" s="9" t="s">
        <v>13</v>
      </c>
      <c r="F23" s="110">
        <v>1260000</v>
      </c>
      <c r="G23" s="5" t="s">
        <v>204</v>
      </c>
      <c r="H23" s="31" t="s">
        <v>222</v>
      </c>
    </row>
    <row r="24" spans="1:8" s="33" customFormat="1" ht="24.95" customHeight="1">
      <c r="A24" s="52">
        <v>22</v>
      </c>
      <c r="B24" s="10" t="s">
        <v>123</v>
      </c>
      <c r="C24" s="24" t="s">
        <v>140</v>
      </c>
      <c r="D24" s="9" t="s">
        <v>154</v>
      </c>
      <c r="E24" s="9" t="s">
        <v>13</v>
      </c>
      <c r="F24" s="110">
        <v>1100000</v>
      </c>
      <c r="G24" s="5" t="s">
        <v>193</v>
      </c>
      <c r="H24" s="31" t="s">
        <v>223</v>
      </c>
    </row>
    <row r="25" spans="1:8" s="33" customFormat="1" ht="24.95" customHeight="1">
      <c r="A25" s="52">
        <v>23</v>
      </c>
      <c r="B25" s="10" t="s">
        <v>123</v>
      </c>
      <c r="C25" s="24" t="s">
        <v>141</v>
      </c>
      <c r="D25" s="9" t="s">
        <v>166</v>
      </c>
      <c r="E25" s="9" t="s">
        <v>73</v>
      </c>
      <c r="F25" s="110">
        <v>26350</v>
      </c>
      <c r="G25" s="5" t="s">
        <v>182</v>
      </c>
      <c r="H25" s="31" t="s">
        <v>208</v>
      </c>
    </row>
    <row r="26" spans="1:8" s="33" customFormat="1" ht="24.95" customHeight="1">
      <c r="A26" s="52">
        <v>24</v>
      </c>
      <c r="B26" s="10" t="s">
        <v>123</v>
      </c>
      <c r="C26" s="24" t="s">
        <v>142</v>
      </c>
      <c r="D26" s="9" t="s">
        <v>160</v>
      </c>
      <c r="E26" s="9" t="s">
        <v>73</v>
      </c>
      <c r="F26" s="110">
        <v>100000</v>
      </c>
      <c r="G26" s="5" t="s">
        <v>194</v>
      </c>
      <c r="H26" s="31" t="s">
        <v>208</v>
      </c>
    </row>
    <row r="27" spans="1:8" s="33" customFormat="1" ht="24.95" customHeight="1">
      <c r="A27" s="52">
        <v>25</v>
      </c>
      <c r="B27" s="10" t="s">
        <v>124</v>
      </c>
      <c r="C27" s="24" t="s">
        <v>151</v>
      </c>
      <c r="D27" s="9" t="s">
        <v>164</v>
      </c>
      <c r="E27" s="9" t="s">
        <v>13</v>
      </c>
      <c r="F27" s="110">
        <v>30000</v>
      </c>
      <c r="G27" s="5" t="s">
        <v>183</v>
      </c>
      <c r="H27" s="31" t="s">
        <v>208</v>
      </c>
    </row>
    <row r="28" spans="1:8" s="33" customFormat="1" ht="24.95" customHeight="1">
      <c r="A28" s="52">
        <v>26</v>
      </c>
      <c r="B28" s="10" t="s">
        <v>124</v>
      </c>
      <c r="C28" s="24" t="s">
        <v>143</v>
      </c>
      <c r="D28" s="9" t="s">
        <v>165</v>
      </c>
      <c r="E28" s="9" t="s">
        <v>13</v>
      </c>
      <c r="F28" s="110">
        <v>568700</v>
      </c>
      <c r="G28" s="5" t="s">
        <v>184</v>
      </c>
      <c r="H28" s="31" t="s">
        <v>208</v>
      </c>
    </row>
    <row r="29" spans="1:8" s="33" customFormat="1" ht="24.95" customHeight="1">
      <c r="A29" s="52">
        <v>27</v>
      </c>
      <c r="B29" s="10" t="s">
        <v>89</v>
      </c>
      <c r="C29" s="24" t="s">
        <v>144</v>
      </c>
      <c r="D29" s="9" t="s">
        <v>160</v>
      </c>
      <c r="E29" s="9" t="s">
        <v>13</v>
      </c>
      <c r="F29" s="110">
        <v>200000</v>
      </c>
      <c r="G29" s="5" t="s">
        <v>185</v>
      </c>
      <c r="H29" s="30" t="s">
        <v>224</v>
      </c>
    </row>
    <row r="30" spans="1:8" s="33" customFormat="1" ht="24.95" customHeight="1">
      <c r="A30" s="52">
        <v>28</v>
      </c>
      <c r="B30" s="10" t="s">
        <v>89</v>
      </c>
      <c r="C30" s="38" t="s">
        <v>145</v>
      </c>
      <c r="D30" s="9" t="s">
        <v>160</v>
      </c>
      <c r="E30" s="9" t="s">
        <v>13</v>
      </c>
      <c r="F30" s="110">
        <v>1104060</v>
      </c>
      <c r="G30" s="5" t="s">
        <v>186</v>
      </c>
      <c r="H30" s="30" t="s">
        <v>225</v>
      </c>
    </row>
    <row r="31" spans="1:8" s="33" customFormat="1" ht="24.95" customHeight="1">
      <c r="A31" s="52">
        <v>29</v>
      </c>
      <c r="B31" s="10" t="s">
        <v>89</v>
      </c>
      <c r="C31" s="38" t="s">
        <v>172</v>
      </c>
      <c r="D31" s="9" t="s">
        <v>167</v>
      </c>
      <c r="E31" s="9" t="s">
        <v>148</v>
      </c>
      <c r="F31" s="110">
        <v>3600000</v>
      </c>
      <c r="G31" s="5" t="s">
        <v>195</v>
      </c>
      <c r="H31" s="30" t="s">
        <v>226</v>
      </c>
    </row>
    <row r="32" spans="1:8" s="33" customFormat="1" ht="24.95" customHeight="1">
      <c r="A32" s="52">
        <v>30</v>
      </c>
      <c r="B32" s="10" t="s">
        <v>89</v>
      </c>
      <c r="C32" s="38" t="s">
        <v>146</v>
      </c>
      <c r="D32" s="9" t="s">
        <v>153</v>
      </c>
      <c r="E32" s="9" t="s">
        <v>148</v>
      </c>
      <c r="F32" s="110">
        <v>80000</v>
      </c>
      <c r="G32" s="5" t="s">
        <v>205</v>
      </c>
      <c r="H32" s="31" t="s">
        <v>227</v>
      </c>
    </row>
    <row r="33" spans="1:8" s="33" customFormat="1" ht="24.95" customHeight="1">
      <c r="A33" s="52">
        <v>31</v>
      </c>
      <c r="B33" s="10" t="s">
        <v>89</v>
      </c>
      <c r="C33" s="24" t="s">
        <v>173</v>
      </c>
      <c r="D33" s="9" t="s">
        <v>155</v>
      </c>
      <c r="E33" s="9" t="s">
        <v>152</v>
      </c>
      <c r="F33" s="110">
        <v>300000</v>
      </c>
      <c r="G33" s="5" t="s">
        <v>206</v>
      </c>
      <c r="H33" s="30" t="s">
        <v>228</v>
      </c>
    </row>
    <row r="34" spans="1:8" s="33" customFormat="1" ht="24.95" customHeight="1">
      <c r="A34" s="52">
        <v>32</v>
      </c>
      <c r="B34" s="10" t="s">
        <v>89</v>
      </c>
      <c r="C34" s="24" t="s">
        <v>147</v>
      </c>
      <c r="D34" s="9" t="s">
        <v>168</v>
      </c>
      <c r="E34" s="9" t="s">
        <v>62</v>
      </c>
      <c r="F34" s="110">
        <v>770000</v>
      </c>
      <c r="G34" s="5" t="s">
        <v>207</v>
      </c>
      <c r="H34" s="31" t="s">
        <v>229</v>
      </c>
    </row>
    <row r="35" spans="1:8" s="33" customFormat="1" ht="20.100000000000001" customHeight="1" thickBot="1">
      <c r="A35" s="161" t="s">
        <v>35</v>
      </c>
      <c r="B35" s="162"/>
      <c r="C35" s="162"/>
      <c r="D35" s="60"/>
      <c r="E35" s="60"/>
      <c r="F35" s="111">
        <f>SUM('2. 후원금 사용명세서'!F3:F34)</f>
        <v>41641790</v>
      </c>
      <c r="G35" s="45"/>
      <c r="H35" s="46"/>
    </row>
  </sheetData>
  <sortState xmlns:xlrd2="http://schemas.microsoft.com/office/spreadsheetml/2017/richdata2" ref="A3:H52">
    <sortCondition ref="B2"/>
  </sortState>
  <mergeCells count="2">
    <mergeCell ref="A1:H1"/>
    <mergeCell ref="A35:C3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3"/>
  <sheetViews>
    <sheetView view="pageBreakPreview" zoomScaleNormal="145" zoomScaleSheetLayoutView="100" workbookViewId="0">
      <selection activeCell="I26" sqref="I26"/>
    </sheetView>
  </sheetViews>
  <sheetFormatPr defaultRowHeight="16.5"/>
  <cols>
    <col min="1" max="1" width="4.75" style="11" bestFit="1" customWidth="1"/>
    <col min="2" max="2" width="9.875" style="11" bestFit="1" customWidth="1"/>
    <col min="3" max="3" width="12.125" style="13" bestFit="1" customWidth="1"/>
    <col min="4" max="4" width="6.375" style="14" bestFit="1" customWidth="1"/>
    <col min="5" max="5" width="8" style="13" bestFit="1" customWidth="1"/>
    <col min="6" max="6" width="4.75" customWidth="1"/>
    <col min="7" max="8" width="8" bestFit="1" customWidth="1"/>
    <col min="9" max="9" width="22.875" style="11" bestFit="1" customWidth="1"/>
    <col min="10" max="10" width="52.125" style="58" bestFit="1" customWidth="1"/>
    <col min="11" max="11" width="8.75" style="11" bestFit="1" customWidth="1"/>
    <col min="12" max="12" width="8.125" style="12" bestFit="1" customWidth="1"/>
    <col min="13" max="13" width="4.75" style="11" bestFit="1" customWidth="1"/>
    <col min="14" max="14" width="13.875" style="29" bestFit="1" customWidth="1"/>
    <col min="15" max="15" width="17.5" bestFit="1" customWidth="1"/>
  </cols>
  <sheetData>
    <row r="1" spans="1:15" s="16" customFormat="1" ht="24.95" customHeight="1" thickBot="1">
      <c r="A1" s="165" t="s">
        <v>58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7"/>
    </row>
    <row r="2" spans="1:15" s="16" customFormat="1" ht="39.950000000000003" customHeight="1">
      <c r="A2" s="75" t="s">
        <v>3</v>
      </c>
      <c r="B2" s="76" t="s">
        <v>4</v>
      </c>
      <c r="C2" s="76" t="s">
        <v>45</v>
      </c>
      <c r="D2" s="76" t="s">
        <v>2</v>
      </c>
      <c r="E2" s="76" t="s">
        <v>5</v>
      </c>
      <c r="F2" s="76" t="s">
        <v>6</v>
      </c>
      <c r="G2" s="76" t="s">
        <v>7</v>
      </c>
      <c r="H2" s="76" t="s">
        <v>36</v>
      </c>
      <c r="I2" s="76" t="s">
        <v>8</v>
      </c>
      <c r="J2" s="76" t="s">
        <v>39</v>
      </c>
      <c r="K2" s="76" t="s">
        <v>40</v>
      </c>
      <c r="L2" s="76" t="s">
        <v>19</v>
      </c>
      <c r="M2" s="76" t="s">
        <v>18</v>
      </c>
      <c r="N2" s="77" t="s">
        <v>41</v>
      </c>
      <c r="O2" s="78" t="s">
        <v>72</v>
      </c>
    </row>
    <row r="3" spans="1:15" s="15" customFormat="1" ht="20.100000000000001" customHeight="1">
      <c r="A3" s="64">
        <v>1</v>
      </c>
      <c r="B3" s="61" t="s">
        <v>230</v>
      </c>
      <c r="C3" s="62" t="s">
        <v>15</v>
      </c>
      <c r="D3" s="62" t="s">
        <v>34</v>
      </c>
      <c r="E3" s="65" t="s">
        <v>46</v>
      </c>
      <c r="F3" s="62" t="s">
        <v>13</v>
      </c>
      <c r="G3" s="62" t="s">
        <v>62</v>
      </c>
      <c r="H3" s="62" t="s">
        <v>62</v>
      </c>
      <c r="I3" s="61" t="s">
        <v>271</v>
      </c>
      <c r="J3" s="62" t="s">
        <v>252</v>
      </c>
      <c r="K3" s="61" t="s">
        <v>53</v>
      </c>
      <c r="L3" s="119">
        <v>4014</v>
      </c>
      <c r="M3" s="61" t="s">
        <v>268</v>
      </c>
      <c r="N3" s="123">
        <v>4014</v>
      </c>
      <c r="O3" s="66" t="s">
        <v>78</v>
      </c>
    </row>
    <row r="4" spans="1:15" ht="20.100000000000001" customHeight="1">
      <c r="A4" s="64">
        <v>2</v>
      </c>
      <c r="B4" s="61" t="s">
        <v>230</v>
      </c>
      <c r="C4" s="62" t="s">
        <v>15</v>
      </c>
      <c r="D4" s="62" t="s">
        <v>34</v>
      </c>
      <c r="E4" s="65" t="s">
        <v>46</v>
      </c>
      <c r="F4" s="62" t="s">
        <v>13</v>
      </c>
      <c r="G4" s="62" t="s">
        <v>0</v>
      </c>
      <c r="H4" s="62" t="s">
        <v>0</v>
      </c>
      <c r="I4" s="61" t="s">
        <v>272</v>
      </c>
      <c r="J4" s="62" t="s">
        <v>267</v>
      </c>
      <c r="K4" s="61" t="s">
        <v>16</v>
      </c>
      <c r="L4" s="119">
        <v>175</v>
      </c>
      <c r="M4" s="61" t="s">
        <v>269</v>
      </c>
      <c r="N4" s="123">
        <v>4222750</v>
      </c>
      <c r="O4" s="66"/>
    </row>
    <row r="5" spans="1:15" ht="20.100000000000001" customHeight="1">
      <c r="A5" s="64">
        <v>3</v>
      </c>
      <c r="B5" s="61" t="s">
        <v>119</v>
      </c>
      <c r="C5" s="62" t="s">
        <v>15</v>
      </c>
      <c r="D5" s="62" t="s">
        <v>76</v>
      </c>
      <c r="E5" s="65" t="s">
        <v>77</v>
      </c>
      <c r="F5" s="62" t="s">
        <v>13</v>
      </c>
      <c r="G5" s="62" t="s">
        <v>0</v>
      </c>
      <c r="H5" s="62" t="s">
        <v>0</v>
      </c>
      <c r="I5" s="61" t="s">
        <v>273</v>
      </c>
      <c r="J5" s="62" t="s">
        <v>257</v>
      </c>
      <c r="K5" s="61" t="s">
        <v>17</v>
      </c>
      <c r="L5" s="119">
        <v>34</v>
      </c>
      <c r="M5" s="61" t="s">
        <v>268</v>
      </c>
      <c r="N5" s="123">
        <v>112800</v>
      </c>
      <c r="O5" s="66"/>
    </row>
    <row r="6" spans="1:15" ht="20.100000000000001" customHeight="1">
      <c r="A6" s="64">
        <v>4</v>
      </c>
      <c r="B6" s="61" t="s">
        <v>119</v>
      </c>
      <c r="C6" s="62" t="s">
        <v>15</v>
      </c>
      <c r="D6" s="62" t="s">
        <v>76</v>
      </c>
      <c r="E6" s="65" t="s">
        <v>77</v>
      </c>
      <c r="F6" s="62" t="s">
        <v>13</v>
      </c>
      <c r="G6" s="62" t="s">
        <v>0</v>
      </c>
      <c r="H6" s="62" t="s">
        <v>0</v>
      </c>
      <c r="I6" s="61" t="s">
        <v>274</v>
      </c>
      <c r="J6" s="62" t="s">
        <v>257</v>
      </c>
      <c r="K6" s="61" t="s">
        <v>17</v>
      </c>
      <c r="L6" s="119">
        <v>54</v>
      </c>
      <c r="M6" s="61" t="s">
        <v>268</v>
      </c>
      <c r="N6" s="123">
        <v>208103</v>
      </c>
      <c r="O6" s="66"/>
    </row>
    <row r="7" spans="1:15" ht="20.100000000000001" customHeight="1">
      <c r="A7" s="64">
        <v>5</v>
      </c>
      <c r="B7" s="61" t="s">
        <v>119</v>
      </c>
      <c r="C7" s="62" t="s">
        <v>15</v>
      </c>
      <c r="D7" s="62" t="s">
        <v>76</v>
      </c>
      <c r="E7" s="65" t="s">
        <v>77</v>
      </c>
      <c r="F7" s="62" t="s">
        <v>13</v>
      </c>
      <c r="G7" s="62" t="s">
        <v>0</v>
      </c>
      <c r="H7" s="62" t="s">
        <v>0</v>
      </c>
      <c r="I7" s="61" t="s">
        <v>275</v>
      </c>
      <c r="J7" s="62" t="s">
        <v>257</v>
      </c>
      <c r="K7" s="61" t="s">
        <v>17</v>
      </c>
      <c r="L7" s="119">
        <v>35</v>
      </c>
      <c r="M7" s="61" t="s">
        <v>268</v>
      </c>
      <c r="N7" s="123">
        <v>113800</v>
      </c>
      <c r="O7" s="66"/>
    </row>
    <row r="8" spans="1:15" ht="20.100000000000001" customHeight="1">
      <c r="A8" s="64">
        <v>6</v>
      </c>
      <c r="B8" s="61" t="s">
        <v>119</v>
      </c>
      <c r="C8" s="62" t="s">
        <v>15</v>
      </c>
      <c r="D8" s="62" t="s">
        <v>76</v>
      </c>
      <c r="E8" s="65" t="s">
        <v>77</v>
      </c>
      <c r="F8" s="62" t="s">
        <v>13</v>
      </c>
      <c r="G8" s="62" t="s">
        <v>0</v>
      </c>
      <c r="H8" s="62" t="s">
        <v>0</v>
      </c>
      <c r="I8" s="61" t="s">
        <v>276</v>
      </c>
      <c r="J8" s="62" t="s">
        <v>257</v>
      </c>
      <c r="K8" s="61" t="s">
        <v>17</v>
      </c>
      <c r="L8" s="119">
        <v>22</v>
      </c>
      <c r="M8" s="61" t="s">
        <v>268</v>
      </c>
      <c r="N8" s="123">
        <v>93188</v>
      </c>
      <c r="O8" s="66"/>
    </row>
    <row r="9" spans="1:15" ht="20.100000000000001" customHeight="1">
      <c r="A9" s="64">
        <v>7</v>
      </c>
      <c r="B9" s="61" t="s">
        <v>80</v>
      </c>
      <c r="C9" s="62" t="s">
        <v>15</v>
      </c>
      <c r="D9" s="62" t="s">
        <v>76</v>
      </c>
      <c r="E9" s="65" t="s">
        <v>77</v>
      </c>
      <c r="F9" s="62" t="s">
        <v>13</v>
      </c>
      <c r="G9" s="62" t="s">
        <v>0</v>
      </c>
      <c r="H9" s="62" t="s">
        <v>0</v>
      </c>
      <c r="I9" s="61" t="s">
        <v>273</v>
      </c>
      <c r="J9" s="62" t="s">
        <v>257</v>
      </c>
      <c r="K9" s="61" t="s">
        <v>17</v>
      </c>
      <c r="L9" s="119">
        <v>33</v>
      </c>
      <c r="M9" s="61" t="s">
        <v>268</v>
      </c>
      <c r="N9" s="123">
        <v>119000</v>
      </c>
      <c r="O9" s="66"/>
    </row>
    <row r="10" spans="1:15" ht="20.100000000000001" customHeight="1">
      <c r="A10" s="64">
        <v>8</v>
      </c>
      <c r="B10" s="61" t="s">
        <v>80</v>
      </c>
      <c r="C10" s="62" t="s">
        <v>15</v>
      </c>
      <c r="D10" s="62" t="s">
        <v>76</v>
      </c>
      <c r="E10" s="65" t="s">
        <v>77</v>
      </c>
      <c r="F10" s="62" t="s">
        <v>13</v>
      </c>
      <c r="G10" s="62" t="s">
        <v>0</v>
      </c>
      <c r="H10" s="62" t="s">
        <v>0</v>
      </c>
      <c r="I10" s="61" t="s">
        <v>277</v>
      </c>
      <c r="J10" s="62" t="s">
        <v>257</v>
      </c>
      <c r="K10" s="61" t="s">
        <v>17</v>
      </c>
      <c r="L10" s="119">
        <v>33</v>
      </c>
      <c r="M10" s="61" t="s">
        <v>268</v>
      </c>
      <c r="N10" s="123">
        <v>128728</v>
      </c>
      <c r="O10" s="66"/>
    </row>
    <row r="11" spans="1:15" ht="20.100000000000001" customHeight="1">
      <c r="A11" s="64">
        <v>9</v>
      </c>
      <c r="B11" s="61" t="s">
        <v>80</v>
      </c>
      <c r="C11" s="62" t="s">
        <v>15</v>
      </c>
      <c r="D11" s="62" t="s">
        <v>76</v>
      </c>
      <c r="E11" s="65" t="s">
        <v>77</v>
      </c>
      <c r="F11" s="62" t="s">
        <v>13</v>
      </c>
      <c r="G11" s="62" t="s">
        <v>0</v>
      </c>
      <c r="H11" s="62" t="s">
        <v>0</v>
      </c>
      <c r="I11" s="61" t="s">
        <v>274</v>
      </c>
      <c r="J11" s="62" t="s">
        <v>257</v>
      </c>
      <c r="K11" s="61" t="s">
        <v>17</v>
      </c>
      <c r="L11" s="119">
        <v>51</v>
      </c>
      <c r="M11" s="61" t="s">
        <v>268</v>
      </c>
      <c r="N11" s="123">
        <v>270103</v>
      </c>
      <c r="O11" s="66"/>
    </row>
    <row r="12" spans="1:15" ht="20.100000000000001" customHeight="1">
      <c r="A12" s="64">
        <v>10</v>
      </c>
      <c r="B12" s="61" t="s">
        <v>80</v>
      </c>
      <c r="C12" s="62" t="s">
        <v>15</v>
      </c>
      <c r="D12" s="62" t="s">
        <v>76</v>
      </c>
      <c r="E12" s="65" t="s">
        <v>77</v>
      </c>
      <c r="F12" s="62" t="s">
        <v>13</v>
      </c>
      <c r="G12" s="62" t="s">
        <v>0</v>
      </c>
      <c r="H12" s="62" t="s">
        <v>0</v>
      </c>
      <c r="I12" s="61" t="s">
        <v>275</v>
      </c>
      <c r="J12" s="62" t="s">
        <v>257</v>
      </c>
      <c r="K12" s="61" t="s">
        <v>17</v>
      </c>
      <c r="L12" s="119">
        <v>6</v>
      </c>
      <c r="M12" s="61" t="s">
        <v>268</v>
      </c>
      <c r="N12" s="123">
        <v>19700</v>
      </c>
      <c r="O12" s="66"/>
    </row>
    <row r="13" spans="1:15" ht="20.100000000000001" customHeight="1">
      <c r="A13" s="64">
        <v>11</v>
      </c>
      <c r="B13" s="61" t="s">
        <v>80</v>
      </c>
      <c r="C13" s="62" t="s">
        <v>15</v>
      </c>
      <c r="D13" s="62" t="s">
        <v>76</v>
      </c>
      <c r="E13" s="65" t="s">
        <v>77</v>
      </c>
      <c r="F13" s="62" t="s">
        <v>13</v>
      </c>
      <c r="G13" s="62" t="s">
        <v>0</v>
      </c>
      <c r="H13" s="62" t="s">
        <v>0</v>
      </c>
      <c r="I13" s="61" t="s">
        <v>275</v>
      </c>
      <c r="J13" s="62" t="s">
        <v>257</v>
      </c>
      <c r="K13" s="61" t="s">
        <v>17</v>
      </c>
      <c r="L13" s="119">
        <v>10</v>
      </c>
      <c r="M13" s="61" t="s">
        <v>268</v>
      </c>
      <c r="N13" s="123">
        <v>38300</v>
      </c>
      <c r="O13" s="66"/>
    </row>
    <row r="14" spans="1:15" ht="20.100000000000001" customHeight="1">
      <c r="A14" s="64">
        <v>12</v>
      </c>
      <c r="B14" s="61" t="s">
        <v>80</v>
      </c>
      <c r="C14" s="62" t="s">
        <v>15</v>
      </c>
      <c r="D14" s="62" t="s">
        <v>76</v>
      </c>
      <c r="E14" s="65" t="s">
        <v>77</v>
      </c>
      <c r="F14" s="62" t="s">
        <v>13</v>
      </c>
      <c r="G14" s="62" t="s">
        <v>0</v>
      </c>
      <c r="H14" s="62" t="s">
        <v>0</v>
      </c>
      <c r="I14" s="61" t="s">
        <v>278</v>
      </c>
      <c r="J14" s="62" t="s">
        <v>257</v>
      </c>
      <c r="K14" s="61" t="s">
        <v>17</v>
      </c>
      <c r="L14" s="119">
        <v>75</v>
      </c>
      <c r="M14" s="61" t="s">
        <v>268</v>
      </c>
      <c r="N14" s="123">
        <v>627277</v>
      </c>
      <c r="O14" s="66"/>
    </row>
    <row r="15" spans="1:15" ht="20.100000000000001" customHeight="1">
      <c r="A15" s="64">
        <v>13</v>
      </c>
      <c r="B15" s="61" t="s">
        <v>80</v>
      </c>
      <c r="C15" s="62" t="s">
        <v>15</v>
      </c>
      <c r="D15" s="62" t="s">
        <v>76</v>
      </c>
      <c r="E15" s="65" t="s">
        <v>77</v>
      </c>
      <c r="F15" s="62" t="s">
        <v>47</v>
      </c>
      <c r="G15" s="62" t="s">
        <v>0</v>
      </c>
      <c r="H15" s="62" t="s">
        <v>0</v>
      </c>
      <c r="I15" s="61" t="s">
        <v>276</v>
      </c>
      <c r="J15" s="62" t="s">
        <v>257</v>
      </c>
      <c r="K15" s="61" t="s">
        <v>17</v>
      </c>
      <c r="L15" s="119">
        <v>1</v>
      </c>
      <c r="M15" s="61" t="s">
        <v>268</v>
      </c>
      <c r="N15" s="123">
        <v>4000</v>
      </c>
      <c r="O15" s="66"/>
    </row>
    <row r="16" spans="1:15" ht="20.100000000000001" customHeight="1">
      <c r="A16" s="64">
        <v>14</v>
      </c>
      <c r="B16" s="61" t="s">
        <v>81</v>
      </c>
      <c r="C16" s="62" t="s">
        <v>15</v>
      </c>
      <c r="D16" s="62" t="s">
        <v>76</v>
      </c>
      <c r="E16" s="65" t="s">
        <v>77</v>
      </c>
      <c r="F16" s="62" t="s">
        <v>13</v>
      </c>
      <c r="G16" s="62" t="s">
        <v>0</v>
      </c>
      <c r="H16" s="62" t="s">
        <v>0</v>
      </c>
      <c r="I16" s="61" t="s">
        <v>279</v>
      </c>
      <c r="J16" s="62" t="s">
        <v>258</v>
      </c>
      <c r="K16" s="61" t="s">
        <v>17</v>
      </c>
      <c r="L16" s="119">
        <v>6</v>
      </c>
      <c r="M16" s="61" t="s">
        <v>268</v>
      </c>
      <c r="N16" s="123">
        <v>100000</v>
      </c>
      <c r="O16" s="66"/>
    </row>
    <row r="17" spans="1:15" ht="20.100000000000001" customHeight="1">
      <c r="A17" s="64">
        <v>15</v>
      </c>
      <c r="B17" s="61" t="s">
        <v>81</v>
      </c>
      <c r="C17" s="62" t="s">
        <v>15</v>
      </c>
      <c r="D17" s="62" t="s">
        <v>76</v>
      </c>
      <c r="E17" s="65" t="s">
        <v>77</v>
      </c>
      <c r="F17" s="62" t="s">
        <v>13</v>
      </c>
      <c r="G17" s="62" t="s">
        <v>0</v>
      </c>
      <c r="H17" s="62" t="s">
        <v>0</v>
      </c>
      <c r="I17" s="113" t="s">
        <v>280</v>
      </c>
      <c r="J17" s="62" t="s">
        <v>253</v>
      </c>
      <c r="K17" s="61" t="s">
        <v>17</v>
      </c>
      <c r="L17" s="119">
        <v>10</v>
      </c>
      <c r="M17" s="61" t="s">
        <v>268</v>
      </c>
      <c r="N17" s="123">
        <v>118182</v>
      </c>
      <c r="O17" s="66"/>
    </row>
    <row r="18" spans="1:15" ht="20.100000000000001" customHeight="1">
      <c r="A18" s="64">
        <v>16</v>
      </c>
      <c r="B18" s="61" t="s">
        <v>81</v>
      </c>
      <c r="C18" s="62" t="s">
        <v>15</v>
      </c>
      <c r="D18" s="62" t="s">
        <v>76</v>
      </c>
      <c r="E18" s="65" t="s">
        <v>77</v>
      </c>
      <c r="F18" s="62" t="s">
        <v>13</v>
      </c>
      <c r="G18" s="62" t="s">
        <v>0</v>
      </c>
      <c r="H18" s="62" t="s">
        <v>0</v>
      </c>
      <c r="I18" s="61" t="s">
        <v>281</v>
      </c>
      <c r="J18" s="62" t="s">
        <v>255</v>
      </c>
      <c r="K18" s="61" t="s">
        <v>17</v>
      </c>
      <c r="L18" s="119">
        <v>20</v>
      </c>
      <c r="M18" s="61" t="s">
        <v>268</v>
      </c>
      <c r="N18" s="123">
        <v>136364</v>
      </c>
      <c r="O18" s="66"/>
    </row>
    <row r="19" spans="1:15" ht="20.100000000000001" customHeight="1">
      <c r="A19" s="64">
        <v>17</v>
      </c>
      <c r="B19" s="61" t="s">
        <v>81</v>
      </c>
      <c r="C19" s="62" t="s">
        <v>15</v>
      </c>
      <c r="D19" s="62" t="s">
        <v>76</v>
      </c>
      <c r="E19" s="65" t="s">
        <v>77</v>
      </c>
      <c r="F19" s="62" t="s">
        <v>13</v>
      </c>
      <c r="G19" s="62" t="s">
        <v>0</v>
      </c>
      <c r="H19" s="62" t="s">
        <v>0</v>
      </c>
      <c r="I19" s="61" t="s">
        <v>282</v>
      </c>
      <c r="J19" s="62" t="s">
        <v>259</v>
      </c>
      <c r="K19" s="61" t="s">
        <v>17</v>
      </c>
      <c r="L19" s="119">
        <v>50</v>
      </c>
      <c r="M19" s="61" t="s">
        <v>268</v>
      </c>
      <c r="N19" s="123">
        <v>150000</v>
      </c>
      <c r="O19" s="66"/>
    </row>
    <row r="20" spans="1:15" ht="20.100000000000001" customHeight="1">
      <c r="A20" s="64">
        <v>18</v>
      </c>
      <c r="B20" s="61" t="s">
        <v>82</v>
      </c>
      <c r="C20" s="62" t="s">
        <v>15</v>
      </c>
      <c r="D20" s="62" t="s">
        <v>76</v>
      </c>
      <c r="E20" s="65" t="s">
        <v>77</v>
      </c>
      <c r="F20" s="62" t="s">
        <v>13</v>
      </c>
      <c r="G20" s="62" t="s">
        <v>0</v>
      </c>
      <c r="H20" s="62" t="s">
        <v>0</v>
      </c>
      <c r="I20" s="61" t="s">
        <v>273</v>
      </c>
      <c r="J20" s="62" t="s">
        <v>257</v>
      </c>
      <c r="K20" s="61" t="s">
        <v>17</v>
      </c>
      <c r="L20" s="119">
        <v>31</v>
      </c>
      <c r="M20" s="61" t="s">
        <v>268</v>
      </c>
      <c r="N20" s="123">
        <v>109500</v>
      </c>
      <c r="O20" s="66"/>
    </row>
    <row r="21" spans="1:15" ht="20.100000000000001" customHeight="1">
      <c r="A21" s="64">
        <v>19</v>
      </c>
      <c r="B21" s="61" t="s">
        <v>82</v>
      </c>
      <c r="C21" s="62" t="s">
        <v>15</v>
      </c>
      <c r="D21" s="62" t="s">
        <v>34</v>
      </c>
      <c r="E21" s="65" t="s">
        <v>63</v>
      </c>
      <c r="F21" s="62" t="s">
        <v>13</v>
      </c>
      <c r="G21" s="62" t="s">
        <v>62</v>
      </c>
      <c r="H21" s="62" t="s">
        <v>62</v>
      </c>
      <c r="I21" s="61" t="s">
        <v>274</v>
      </c>
      <c r="J21" s="62" t="s">
        <v>257</v>
      </c>
      <c r="K21" s="61" t="s">
        <v>17</v>
      </c>
      <c r="L21" s="119">
        <v>23</v>
      </c>
      <c r="M21" s="61" t="s">
        <v>268</v>
      </c>
      <c r="N21" s="123">
        <v>100005</v>
      </c>
      <c r="O21" s="66"/>
    </row>
    <row r="22" spans="1:15" ht="20.100000000000001" customHeight="1">
      <c r="A22" s="64">
        <v>20</v>
      </c>
      <c r="B22" s="61" t="s">
        <v>82</v>
      </c>
      <c r="C22" s="62" t="s">
        <v>15</v>
      </c>
      <c r="D22" s="62" t="s">
        <v>76</v>
      </c>
      <c r="E22" s="65" t="s">
        <v>77</v>
      </c>
      <c r="F22" s="62" t="s">
        <v>13</v>
      </c>
      <c r="G22" s="62" t="s">
        <v>0</v>
      </c>
      <c r="H22" s="62" t="s">
        <v>0</v>
      </c>
      <c r="I22" s="61" t="s">
        <v>275</v>
      </c>
      <c r="J22" s="62" t="s">
        <v>257</v>
      </c>
      <c r="K22" s="61" t="s">
        <v>17</v>
      </c>
      <c r="L22" s="119">
        <v>5</v>
      </c>
      <c r="M22" s="61" t="s">
        <v>268</v>
      </c>
      <c r="N22" s="123">
        <v>13500</v>
      </c>
      <c r="O22" s="66"/>
    </row>
    <row r="23" spans="1:15" ht="20.100000000000001" customHeight="1">
      <c r="A23" s="64">
        <v>21</v>
      </c>
      <c r="B23" s="61" t="s">
        <v>82</v>
      </c>
      <c r="C23" s="62" t="s">
        <v>15</v>
      </c>
      <c r="D23" s="62" t="s">
        <v>76</v>
      </c>
      <c r="E23" s="65" t="s">
        <v>77</v>
      </c>
      <c r="F23" s="62" t="s">
        <v>13</v>
      </c>
      <c r="G23" s="62" t="s">
        <v>0</v>
      </c>
      <c r="H23" s="62" t="s">
        <v>0</v>
      </c>
      <c r="I23" s="61" t="s">
        <v>275</v>
      </c>
      <c r="J23" s="62" t="s">
        <v>257</v>
      </c>
      <c r="K23" s="61" t="s">
        <v>17</v>
      </c>
      <c r="L23" s="119">
        <v>3</v>
      </c>
      <c r="M23" s="61" t="s">
        <v>268</v>
      </c>
      <c r="N23" s="123">
        <v>11300</v>
      </c>
      <c r="O23" s="66"/>
    </row>
    <row r="24" spans="1:15" ht="20.100000000000001" customHeight="1">
      <c r="A24" s="64">
        <v>22</v>
      </c>
      <c r="B24" s="61" t="s">
        <v>82</v>
      </c>
      <c r="C24" s="62" t="s">
        <v>15</v>
      </c>
      <c r="D24" s="62" t="s">
        <v>76</v>
      </c>
      <c r="E24" s="65" t="s">
        <v>77</v>
      </c>
      <c r="F24" s="62" t="s">
        <v>13</v>
      </c>
      <c r="G24" s="62" t="s">
        <v>0</v>
      </c>
      <c r="H24" s="62" t="s">
        <v>0</v>
      </c>
      <c r="I24" s="61" t="s">
        <v>278</v>
      </c>
      <c r="J24" s="62" t="s">
        <v>257</v>
      </c>
      <c r="K24" s="61" t="s">
        <v>17</v>
      </c>
      <c r="L24" s="119">
        <v>31</v>
      </c>
      <c r="M24" s="61" t="s">
        <v>268</v>
      </c>
      <c r="N24" s="123">
        <v>257729</v>
      </c>
      <c r="O24" s="66"/>
    </row>
    <row r="25" spans="1:15" ht="20.100000000000001" customHeight="1">
      <c r="A25" s="64">
        <v>23</v>
      </c>
      <c r="B25" s="61" t="s">
        <v>82</v>
      </c>
      <c r="C25" s="62" t="s">
        <v>15</v>
      </c>
      <c r="D25" s="62" t="s">
        <v>76</v>
      </c>
      <c r="E25" s="65" t="s">
        <v>77</v>
      </c>
      <c r="F25" s="62" t="s">
        <v>13</v>
      </c>
      <c r="G25" s="62" t="s">
        <v>0</v>
      </c>
      <c r="H25" s="62" t="s">
        <v>0</v>
      </c>
      <c r="I25" s="61" t="s">
        <v>276</v>
      </c>
      <c r="J25" s="62" t="s">
        <v>257</v>
      </c>
      <c r="K25" s="61" t="s">
        <v>17</v>
      </c>
      <c r="L25" s="119">
        <v>9</v>
      </c>
      <c r="M25" s="61" t="s">
        <v>268</v>
      </c>
      <c r="N25" s="123">
        <v>40366</v>
      </c>
      <c r="O25" s="68"/>
    </row>
    <row r="26" spans="1:15" ht="20.100000000000001" customHeight="1">
      <c r="A26" s="64">
        <v>24</v>
      </c>
      <c r="B26" s="114" t="s">
        <v>83</v>
      </c>
      <c r="C26" s="62" t="s">
        <v>15</v>
      </c>
      <c r="D26" s="62" t="s">
        <v>76</v>
      </c>
      <c r="E26" s="65" t="s">
        <v>77</v>
      </c>
      <c r="F26" s="62" t="s">
        <v>13</v>
      </c>
      <c r="G26" s="62" t="s">
        <v>0</v>
      </c>
      <c r="H26" s="62" t="s">
        <v>0</v>
      </c>
      <c r="I26" s="61" t="s">
        <v>273</v>
      </c>
      <c r="J26" s="62" t="s">
        <v>257</v>
      </c>
      <c r="K26" s="113" t="s">
        <v>17</v>
      </c>
      <c r="L26" s="120">
        <v>48</v>
      </c>
      <c r="M26" s="61" t="s">
        <v>268</v>
      </c>
      <c r="N26" s="124">
        <v>147700</v>
      </c>
      <c r="O26" s="66"/>
    </row>
    <row r="27" spans="1:15" ht="20.100000000000001" customHeight="1">
      <c r="A27" s="64">
        <v>25</v>
      </c>
      <c r="B27" s="61" t="s">
        <v>83</v>
      </c>
      <c r="C27" s="62" t="s">
        <v>15</v>
      </c>
      <c r="D27" s="62" t="s">
        <v>76</v>
      </c>
      <c r="E27" s="65" t="s">
        <v>77</v>
      </c>
      <c r="F27" s="62" t="s">
        <v>13</v>
      </c>
      <c r="G27" s="62" t="s">
        <v>0</v>
      </c>
      <c r="H27" s="62" t="s">
        <v>0</v>
      </c>
      <c r="I27" s="61" t="s">
        <v>277</v>
      </c>
      <c r="J27" s="62" t="s">
        <v>257</v>
      </c>
      <c r="K27" s="61" t="s">
        <v>17</v>
      </c>
      <c r="L27" s="119">
        <v>67</v>
      </c>
      <c r="M27" s="61" t="s">
        <v>268</v>
      </c>
      <c r="N27" s="123">
        <v>285454</v>
      </c>
      <c r="O27" s="66"/>
    </row>
    <row r="28" spans="1:15" ht="20.100000000000001" customHeight="1">
      <c r="A28" s="64">
        <v>26</v>
      </c>
      <c r="B28" s="61" t="s">
        <v>83</v>
      </c>
      <c r="C28" s="62" t="s">
        <v>15</v>
      </c>
      <c r="D28" s="62" t="s">
        <v>76</v>
      </c>
      <c r="E28" s="65" t="s">
        <v>77</v>
      </c>
      <c r="F28" s="62" t="s">
        <v>13</v>
      </c>
      <c r="G28" s="62" t="s">
        <v>0</v>
      </c>
      <c r="H28" s="62" t="s">
        <v>0</v>
      </c>
      <c r="I28" s="61" t="s">
        <v>274</v>
      </c>
      <c r="J28" s="62" t="s">
        <v>257</v>
      </c>
      <c r="K28" s="61" t="s">
        <v>17</v>
      </c>
      <c r="L28" s="119">
        <v>27</v>
      </c>
      <c r="M28" s="61" t="s">
        <v>268</v>
      </c>
      <c r="N28" s="123">
        <v>165098</v>
      </c>
      <c r="O28" s="66"/>
    </row>
    <row r="29" spans="1:15" ht="20.100000000000001" customHeight="1">
      <c r="A29" s="64">
        <v>27</v>
      </c>
      <c r="B29" s="61" t="s">
        <v>83</v>
      </c>
      <c r="C29" s="62" t="s">
        <v>15</v>
      </c>
      <c r="D29" s="62" t="s">
        <v>34</v>
      </c>
      <c r="E29" s="65" t="s">
        <v>63</v>
      </c>
      <c r="F29" s="62" t="s">
        <v>13</v>
      </c>
      <c r="G29" s="62" t="s">
        <v>0</v>
      </c>
      <c r="H29" s="62" t="s">
        <v>0</v>
      </c>
      <c r="I29" s="61" t="s">
        <v>275</v>
      </c>
      <c r="J29" s="62" t="s">
        <v>257</v>
      </c>
      <c r="K29" s="61" t="s">
        <v>17</v>
      </c>
      <c r="L29" s="119">
        <v>6</v>
      </c>
      <c r="M29" s="61" t="s">
        <v>268</v>
      </c>
      <c r="N29" s="123">
        <v>15400</v>
      </c>
      <c r="O29" s="66"/>
    </row>
    <row r="30" spans="1:15" ht="20.100000000000001" customHeight="1">
      <c r="A30" s="64">
        <v>28</v>
      </c>
      <c r="B30" s="61" t="s">
        <v>83</v>
      </c>
      <c r="C30" s="62" t="s">
        <v>15</v>
      </c>
      <c r="D30" s="62" t="s">
        <v>34</v>
      </c>
      <c r="E30" s="65" t="s">
        <v>63</v>
      </c>
      <c r="F30" s="62" t="s">
        <v>13</v>
      </c>
      <c r="G30" s="62" t="s">
        <v>0</v>
      </c>
      <c r="H30" s="62" t="s">
        <v>0</v>
      </c>
      <c r="I30" s="61" t="s">
        <v>275</v>
      </c>
      <c r="J30" s="62" t="s">
        <v>257</v>
      </c>
      <c r="K30" s="61" t="s">
        <v>17</v>
      </c>
      <c r="L30" s="119">
        <v>28</v>
      </c>
      <c r="M30" s="61" t="s">
        <v>268</v>
      </c>
      <c r="N30" s="123">
        <v>96600</v>
      </c>
      <c r="O30" s="66"/>
    </row>
    <row r="31" spans="1:15" ht="20.100000000000001" customHeight="1">
      <c r="A31" s="64">
        <v>29</v>
      </c>
      <c r="B31" s="61" t="s">
        <v>83</v>
      </c>
      <c r="C31" s="62" t="s">
        <v>15</v>
      </c>
      <c r="D31" s="62" t="s">
        <v>34</v>
      </c>
      <c r="E31" s="65" t="s">
        <v>63</v>
      </c>
      <c r="F31" s="62" t="s">
        <v>13</v>
      </c>
      <c r="G31" s="62" t="s">
        <v>0</v>
      </c>
      <c r="H31" s="62" t="s">
        <v>0</v>
      </c>
      <c r="I31" s="61" t="s">
        <v>278</v>
      </c>
      <c r="J31" s="62" t="s">
        <v>257</v>
      </c>
      <c r="K31" s="61" t="s">
        <v>17</v>
      </c>
      <c r="L31" s="119">
        <v>47</v>
      </c>
      <c r="M31" s="61" t="s">
        <v>268</v>
      </c>
      <c r="N31" s="123">
        <v>367732</v>
      </c>
      <c r="O31" s="66"/>
    </row>
    <row r="32" spans="1:15" ht="20.100000000000001" customHeight="1">
      <c r="A32" s="64">
        <v>30</v>
      </c>
      <c r="B32" s="61" t="s">
        <v>83</v>
      </c>
      <c r="C32" s="62" t="s">
        <v>15</v>
      </c>
      <c r="D32" s="62" t="s">
        <v>76</v>
      </c>
      <c r="E32" s="65" t="s">
        <v>77</v>
      </c>
      <c r="F32" s="62" t="s">
        <v>13</v>
      </c>
      <c r="G32" s="62" t="s">
        <v>0</v>
      </c>
      <c r="H32" s="62" t="s">
        <v>0</v>
      </c>
      <c r="I32" s="61" t="s">
        <v>276</v>
      </c>
      <c r="J32" s="62" t="s">
        <v>257</v>
      </c>
      <c r="K32" s="61" t="s">
        <v>17</v>
      </c>
      <c r="L32" s="119">
        <v>41</v>
      </c>
      <c r="M32" s="61" t="s">
        <v>268</v>
      </c>
      <c r="N32" s="123">
        <v>173011</v>
      </c>
      <c r="O32" s="66"/>
    </row>
    <row r="33" spans="1:15" ht="20.100000000000001" customHeight="1">
      <c r="A33" s="64">
        <v>31</v>
      </c>
      <c r="B33" s="61" t="s">
        <v>120</v>
      </c>
      <c r="C33" s="62" t="s">
        <v>15</v>
      </c>
      <c r="D33" s="62" t="s">
        <v>76</v>
      </c>
      <c r="E33" s="65" t="s">
        <v>77</v>
      </c>
      <c r="F33" s="62" t="s">
        <v>13</v>
      </c>
      <c r="G33" s="62" t="s">
        <v>0</v>
      </c>
      <c r="H33" s="62" t="s">
        <v>0</v>
      </c>
      <c r="I33" s="61" t="s">
        <v>281</v>
      </c>
      <c r="J33" s="62" t="s">
        <v>255</v>
      </c>
      <c r="K33" s="61" t="s">
        <v>17</v>
      </c>
      <c r="L33" s="119">
        <v>21</v>
      </c>
      <c r="M33" s="61" t="s">
        <v>268</v>
      </c>
      <c r="N33" s="123">
        <v>182728</v>
      </c>
      <c r="O33" s="66"/>
    </row>
    <row r="34" spans="1:15" ht="20.100000000000001" customHeight="1">
      <c r="A34" s="64">
        <v>32</v>
      </c>
      <c r="B34" s="61" t="s">
        <v>120</v>
      </c>
      <c r="C34" s="62" t="s">
        <v>15</v>
      </c>
      <c r="D34" s="62" t="s">
        <v>76</v>
      </c>
      <c r="E34" s="65" t="s">
        <v>77</v>
      </c>
      <c r="F34" s="62" t="s">
        <v>13</v>
      </c>
      <c r="G34" s="62" t="s">
        <v>0</v>
      </c>
      <c r="H34" s="62" t="s">
        <v>0</v>
      </c>
      <c r="I34" s="61" t="s">
        <v>283</v>
      </c>
      <c r="J34" s="62" t="s">
        <v>248</v>
      </c>
      <c r="K34" s="61" t="s">
        <v>32</v>
      </c>
      <c r="L34" s="119">
        <v>6</v>
      </c>
      <c r="M34" s="61" t="s">
        <v>269</v>
      </c>
      <c r="N34" s="123">
        <v>150000</v>
      </c>
      <c r="O34" s="66"/>
    </row>
    <row r="35" spans="1:15" ht="20.100000000000001" customHeight="1">
      <c r="A35" s="64">
        <v>33</v>
      </c>
      <c r="B35" s="61" t="s">
        <v>121</v>
      </c>
      <c r="C35" s="62" t="s">
        <v>15</v>
      </c>
      <c r="D35" s="62" t="s">
        <v>76</v>
      </c>
      <c r="E35" s="65" t="s">
        <v>77</v>
      </c>
      <c r="F35" s="62" t="s">
        <v>13</v>
      </c>
      <c r="G35" s="62" t="s">
        <v>0</v>
      </c>
      <c r="H35" s="62" t="s">
        <v>0</v>
      </c>
      <c r="I35" s="61" t="s">
        <v>273</v>
      </c>
      <c r="J35" s="62" t="s">
        <v>257</v>
      </c>
      <c r="K35" s="61" t="s">
        <v>17</v>
      </c>
      <c r="L35" s="119">
        <v>58</v>
      </c>
      <c r="M35" s="61" t="s">
        <v>268</v>
      </c>
      <c r="N35" s="123">
        <v>158800</v>
      </c>
      <c r="O35" s="66"/>
    </row>
    <row r="36" spans="1:15" ht="20.100000000000001" customHeight="1">
      <c r="A36" s="64">
        <v>34</v>
      </c>
      <c r="B36" s="61" t="s">
        <v>121</v>
      </c>
      <c r="C36" s="62" t="s">
        <v>15</v>
      </c>
      <c r="D36" s="62" t="s">
        <v>76</v>
      </c>
      <c r="E36" s="65" t="s">
        <v>77</v>
      </c>
      <c r="F36" s="62" t="s">
        <v>13</v>
      </c>
      <c r="G36" s="62" t="s">
        <v>0</v>
      </c>
      <c r="H36" s="62" t="s">
        <v>0</v>
      </c>
      <c r="I36" s="61" t="s">
        <v>274</v>
      </c>
      <c r="J36" s="62" t="s">
        <v>257</v>
      </c>
      <c r="K36" s="61" t="s">
        <v>17</v>
      </c>
      <c r="L36" s="119">
        <v>60</v>
      </c>
      <c r="M36" s="61" t="s">
        <v>268</v>
      </c>
      <c r="N36" s="123">
        <v>290738</v>
      </c>
      <c r="O36" s="66"/>
    </row>
    <row r="37" spans="1:15" ht="20.100000000000001" customHeight="1">
      <c r="A37" s="64">
        <v>35</v>
      </c>
      <c r="B37" s="61" t="s">
        <v>121</v>
      </c>
      <c r="C37" s="62" t="s">
        <v>15</v>
      </c>
      <c r="D37" s="62" t="s">
        <v>76</v>
      </c>
      <c r="E37" s="65" t="s">
        <v>77</v>
      </c>
      <c r="F37" s="62" t="s">
        <v>13</v>
      </c>
      <c r="G37" s="62" t="s">
        <v>0</v>
      </c>
      <c r="H37" s="62" t="s">
        <v>0</v>
      </c>
      <c r="I37" s="61" t="s">
        <v>275</v>
      </c>
      <c r="J37" s="62" t="s">
        <v>257</v>
      </c>
      <c r="K37" s="61" t="s">
        <v>17</v>
      </c>
      <c r="L37" s="119">
        <v>17</v>
      </c>
      <c r="M37" s="61" t="s">
        <v>268</v>
      </c>
      <c r="N37" s="123">
        <v>51500</v>
      </c>
      <c r="O37" s="66"/>
    </row>
    <row r="38" spans="1:15" ht="20.100000000000001" customHeight="1">
      <c r="A38" s="64">
        <v>36</v>
      </c>
      <c r="B38" s="61" t="s">
        <v>121</v>
      </c>
      <c r="C38" s="62" t="s">
        <v>15</v>
      </c>
      <c r="D38" s="62" t="s">
        <v>76</v>
      </c>
      <c r="E38" s="65" t="s">
        <v>77</v>
      </c>
      <c r="F38" s="62" t="s">
        <v>13</v>
      </c>
      <c r="G38" s="62" t="s">
        <v>0</v>
      </c>
      <c r="H38" s="62" t="s">
        <v>0</v>
      </c>
      <c r="I38" s="61" t="s">
        <v>275</v>
      </c>
      <c r="J38" s="62" t="s">
        <v>257</v>
      </c>
      <c r="K38" s="61" t="s">
        <v>17</v>
      </c>
      <c r="L38" s="119">
        <v>16</v>
      </c>
      <c r="M38" s="61" t="s">
        <v>268</v>
      </c>
      <c r="N38" s="123">
        <v>60900</v>
      </c>
      <c r="O38" s="68"/>
    </row>
    <row r="39" spans="1:15" ht="20.100000000000001" customHeight="1">
      <c r="A39" s="64">
        <v>37</v>
      </c>
      <c r="B39" s="61" t="s">
        <v>121</v>
      </c>
      <c r="C39" s="62" t="s">
        <v>15</v>
      </c>
      <c r="D39" s="62" t="s">
        <v>76</v>
      </c>
      <c r="E39" s="65" t="s">
        <v>77</v>
      </c>
      <c r="F39" s="62" t="s">
        <v>13</v>
      </c>
      <c r="G39" s="62" t="s">
        <v>0</v>
      </c>
      <c r="H39" s="62" t="s">
        <v>0</v>
      </c>
      <c r="I39" s="61" t="s">
        <v>278</v>
      </c>
      <c r="J39" s="62" t="s">
        <v>257</v>
      </c>
      <c r="K39" s="61" t="s">
        <v>17</v>
      </c>
      <c r="L39" s="119">
        <v>40</v>
      </c>
      <c r="M39" s="61" t="s">
        <v>268</v>
      </c>
      <c r="N39" s="124">
        <v>305004</v>
      </c>
      <c r="O39" s="66"/>
    </row>
    <row r="40" spans="1:15" ht="20.100000000000001" customHeight="1">
      <c r="A40" s="64">
        <v>38</v>
      </c>
      <c r="B40" s="61" t="s">
        <v>121</v>
      </c>
      <c r="C40" s="62" t="s">
        <v>15</v>
      </c>
      <c r="D40" s="62" t="s">
        <v>76</v>
      </c>
      <c r="E40" s="65" t="s">
        <v>77</v>
      </c>
      <c r="F40" s="62" t="s">
        <v>13</v>
      </c>
      <c r="G40" s="62" t="s">
        <v>0</v>
      </c>
      <c r="H40" s="62" t="s">
        <v>0</v>
      </c>
      <c r="I40" s="61" t="s">
        <v>276</v>
      </c>
      <c r="J40" s="62" t="s">
        <v>257</v>
      </c>
      <c r="K40" s="61" t="s">
        <v>17</v>
      </c>
      <c r="L40" s="119">
        <v>14</v>
      </c>
      <c r="M40" s="61" t="s">
        <v>268</v>
      </c>
      <c r="N40" s="123">
        <v>71092</v>
      </c>
      <c r="O40" s="66"/>
    </row>
    <row r="41" spans="1:15" ht="20.100000000000001" customHeight="1">
      <c r="A41" s="64">
        <v>39</v>
      </c>
      <c r="B41" s="61" t="s">
        <v>231</v>
      </c>
      <c r="C41" s="62" t="s">
        <v>15</v>
      </c>
      <c r="D41" s="62" t="s">
        <v>76</v>
      </c>
      <c r="E41" s="65" t="s">
        <v>77</v>
      </c>
      <c r="F41" s="62" t="s">
        <v>13</v>
      </c>
      <c r="G41" s="62" t="s">
        <v>0</v>
      </c>
      <c r="H41" s="62" t="s">
        <v>0</v>
      </c>
      <c r="I41" s="61" t="s">
        <v>273</v>
      </c>
      <c r="J41" s="62" t="s">
        <v>257</v>
      </c>
      <c r="K41" s="61" t="s">
        <v>17</v>
      </c>
      <c r="L41" s="119">
        <v>77</v>
      </c>
      <c r="M41" s="61" t="s">
        <v>268</v>
      </c>
      <c r="N41" s="123">
        <v>235300</v>
      </c>
      <c r="O41" s="66"/>
    </row>
    <row r="42" spans="1:15" ht="20.100000000000001" customHeight="1">
      <c r="A42" s="64">
        <v>40</v>
      </c>
      <c r="B42" s="61" t="s">
        <v>231</v>
      </c>
      <c r="C42" s="62" t="s">
        <v>15</v>
      </c>
      <c r="D42" s="62" t="s">
        <v>76</v>
      </c>
      <c r="E42" s="65" t="s">
        <v>77</v>
      </c>
      <c r="F42" s="62" t="s">
        <v>13</v>
      </c>
      <c r="G42" s="62" t="s">
        <v>0</v>
      </c>
      <c r="H42" s="62" t="s">
        <v>0</v>
      </c>
      <c r="I42" s="61" t="s">
        <v>277</v>
      </c>
      <c r="J42" s="62" t="s">
        <v>257</v>
      </c>
      <c r="K42" s="61" t="s">
        <v>17</v>
      </c>
      <c r="L42" s="119">
        <v>33</v>
      </c>
      <c r="M42" s="61" t="s">
        <v>268</v>
      </c>
      <c r="N42" s="123">
        <v>134636</v>
      </c>
      <c r="O42" s="66"/>
    </row>
    <row r="43" spans="1:15" ht="20.100000000000001" customHeight="1">
      <c r="A43" s="64">
        <v>41</v>
      </c>
      <c r="B43" s="61" t="s">
        <v>231</v>
      </c>
      <c r="C43" s="62" t="s">
        <v>15</v>
      </c>
      <c r="D43" s="62" t="s">
        <v>34</v>
      </c>
      <c r="E43" s="65" t="s">
        <v>63</v>
      </c>
      <c r="F43" s="62" t="s">
        <v>13</v>
      </c>
      <c r="G43" s="62" t="s">
        <v>0</v>
      </c>
      <c r="H43" s="62" t="s">
        <v>0</v>
      </c>
      <c r="I43" s="61" t="s">
        <v>274</v>
      </c>
      <c r="J43" s="62" t="s">
        <v>257</v>
      </c>
      <c r="K43" s="61" t="s">
        <v>17</v>
      </c>
      <c r="L43" s="119">
        <v>19</v>
      </c>
      <c r="M43" s="61" t="s">
        <v>268</v>
      </c>
      <c r="N43" s="123">
        <v>90369</v>
      </c>
      <c r="O43" s="66"/>
    </row>
    <row r="44" spans="1:15" ht="20.100000000000001" customHeight="1">
      <c r="A44" s="64">
        <v>42</v>
      </c>
      <c r="B44" s="61" t="s">
        <v>231</v>
      </c>
      <c r="C44" s="62" t="s">
        <v>15</v>
      </c>
      <c r="D44" s="62" t="s">
        <v>76</v>
      </c>
      <c r="E44" s="65" t="s">
        <v>77</v>
      </c>
      <c r="F44" s="62" t="s">
        <v>13</v>
      </c>
      <c r="G44" s="62" t="s">
        <v>0</v>
      </c>
      <c r="H44" s="62" t="s">
        <v>0</v>
      </c>
      <c r="I44" s="61" t="s">
        <v>275</v>
      </c>
      <c r="J44" s="62" t="s">
        <v>257</v>
      </c>
      <c r="K44" s="61" t="s">
        <v>17</v>
      </c>
      <c r="L44" s="119">
        <v>8</v>
      </c>
      <c r="M44" s="61" t="s">
        <v>268</v>
      </c>
      <c r="N44" s="123">
        <v>23000</v>
      </c>
      <c r="O44" s="66"/>
    </row>
    <row r="45" spans="1:15" ht="20.100000000000001" customHeight="1">
      <c r="A45" s="64">
        <v>43</v>
      </c>
      <c r="B45" s="61" t="s">
        <v>231</v>
      </c>
      <c r="C45" s="62" t="s">
        <v>15</v>
      </c>
      <c r="D45" s="62" t="s">
        <v>76</v>
      </c>
      <c r="E45" s="65" t="s">
        <v>77</v>
      </c>
      <c r="F45" s="62" t="s">
        <v>13</v>
      </c>
      <c r="G45" s="62" t="s">
        <v>0</v>
      </c>
      <c r="H45" s="62" t="s">
        <v>0</v>
      </c>
      <c r="I45" s="61" t="s">
        <v>275</v>
      </c>
      <c r="J45" s="62" t="s">
        <v>257</v>
      </c>
      <c r="K45" s="61" t="s">
        <v>17</v>
      </c>
      <c r="L45" s="119">
        <v>45</v>
      </c>
      <c r="M45" s="61" t="s">
        <v>268</v>
      </c>
      <c r="N45" s="123">
        <v>146100</v>
      </c>
      <c r="O45" s="66"/>
    </row>
    <row r="46" spans="1:15" ht="20.100000000000001" customHeight="1">
      <c r="A46" s="64">
        <v>44</v>
      </c>
      <c r="B46" s="61" t="s">
        <v>231</v>
      </c>
      <c r="C46" s="62" t="s">
        <v>15</v>
      </c>
      <c r="D46" s="62" t="s">
        <v>76</v>
      </c>
      <c r="E46" s="65" t="s">
        <v>77</v>
      </c>
      <c r="F46" s="62" t="s">
        <v>13</v>
      </c>
      <c r="G46" s="62" t="s">
        <v>0</v>
      </c>
      <c r="H46" s="62" t="s">
        <v>0</v>
      </c>
      <c r="I46" s="61" t="s">
        <v>278</v>
      </c>
      <c r="J46" s="62" t="s">
        <v>257</v>
      </c>
      <c r="K46" s="61" t="s">
        <v>17</v>
      </c>
      <c r="L46" s="119">
        <v>73</v>
      </c>
      <c r="M46" s="61" t="s">
        <v>268</v>
      </c>
      <c r="N46" s="123">
        <v>599549</v>
      </c>
      <c r="O46" s="66"/>
    </row>
    <row r="47" spans="1:15" ht="20.100000000000001" customHeight="1">
      <c r="A47" s="64">
        <v>45</v>
      </c>
      <c r="B47" s="61" t="s">
        <v>231</v>
      </c>
      <c r="C47" s="62" t="s">
        <v>15</v>
      </c>
      <c r="D47" s="62" t="s">
        <v>34</v>
      </c>
      <c r="E47" s="65" t="s">
        <v>63</v>
      </c>
      <c r="F47" s="62" t="s">
        <v>13</v>
      </c>
      <c r="G47" s="62" t="s">
        <v>0</v>
      </c>
      <c r="H47" s="62" t="s">
        <v>0</v>
      </c>
      <c r="I47" s="61" t="s">
        <v>276</v>
      </c>
      <c r="J47" s="62" t="s">
        <v>257</v>
      </c>
      <c r="K47" s="61" t="s">
        <v>17</v>
      </c>
      <c r="L47" s="119">
        <v>27</v>
      </c>
      <c r="M47" s="61" t="s">
        <v>268</v>
      </c>
      <c r="N47" s="123">
        <v>127008</v>
      </c>
      <c r="O47" s="66"/>
    </row>
    <row r="48" spans="1:15" ht="20.100000000000001" customHeight="1">
      <c r="A48" s="64">
        <v>46</v>
      </c>
      <c r="B48" s="61" t="s">
        <v>86</v>
      </c>
      <c r="C48" s="62" t="s">
        <v>15</v>
      </c>
      <c r="D48" s="62" t="s">
        <v>76</v>
      </c>
      <c r="E48" s="65" t="s">
        <v>77</v>
      </c>
      <c r="F48" s="62" t="s">
        <v>13</v>
      </c>
      <c r="G48" s="62" t="s">
        <v>0</v>
      </c>
      <c r="H48" s="62" t="s">
        <v>0</v>
      </c>
      <c r="I48" s="61" t="s">
        <v>284</v>
      </c>
      <c r="J48" s="62" t="s">
        <v>246</v>
      </c>
      <c r="K48" s="61" t="s">
        <v>48</v>
      </c>
      <c r="L48" s="119">
        <v>290</v>
      </c>
      <c r="M48" s="61" t="s">
        <v>268</v>
      </c>
      <c r="N48" s="123">
        <v>6534800</v>
      </c>
      <c r="O48" s="66"/>
    </row>
    <row r="49" spans="1:15" ht="20.100000000000001" customHeight="1">
      <c r="A49" s="64">
        <v>47</v>
      </c>
      <c r="B49" s="61" t="s">
        <v>86</v>
      </c>
      <c r="C49" s="62" t="s">
        <v>15</v>
      </c>
      <c r="D49" s="62" t="s">
        <v>76</v>
      </c>
      <c r="E49" s="65" t="s">
        <v>77</v>
      </c>
      <c r="F49" s="62" t="s">
        <v>13</v>
      </c>
      <c r="G49" s="62" t="s">
        <v>0</v>
      </c>
      <c r="H49" s="62" t="s">
        <v>0</v>
      </c>
      <c r="I49" s="61" t="s">
        <v>285</v>
      </c>
      <c r="J49" s="62" t="s">
        <v>260</v>
      </c>
      <c r="K49" s="61" t="s">
        <v>17</v>
      </c>
      <c r="L49" s="119">
        <v>600</v>
      </c>
      <c r="M49" s="61" t="s">
        <v>268</v>
      </c>
      <c r="N49" s="123">
        <v>10140000</v>
      </c>
      <c r="O49" s="66"/>
    </row>
    <row r="50" spans="1:15" ht="20.100000000000001" customHeight="1">
      <c r="A50" s="64">
        <v>48</v>
      </c>
      <c r="B50" s="61" t="s">
        <v>123</v>
      </c>
      <c r="C50" s="62" t="s">
        <v>15</v>
      </c>
      <c r="D50" s="62" t="s">
        <v>76</v>
      </c>
      <c r="E50" s="65" t="s">
        <v>77</v>
      </c>
      <c r="F50" s="62" t="s">
        <v>13</v>
      </c>
      <c r="G50" s="62" t="s">
        <v>0</v>
      </c>
      <c r="H50" s="62" t="s">
        <v>0</v>
      </c>
      <c r="I50" s="61" t="s">
        <v>286</v>
      </c>
      <c r="J50" s="62" t="s">
        <v>249</v>
      </c>
      <c r="K50" s="61" t="s">
        <v>51</v>
      </c>
      <c r="L50" s="119">
        <v>10</v>
      </c>
      <c r="M50" s="61" t="s">
        <v>270</v>
      </c>
      <c r="N50" s="123">
        <v>270000</v>
      </c>
      <c r="O50" s="66"/>
    </row>
    <row r="51" spans="1:15" ht="20.100000000000001" customHeight="1">
      <c r="A51" s="64">
        <v>49</v>
      </c>
      <c r="B51" s="61" t="s">
        <v>123</v>
      </c>
      <c r="C51" s="62" t="s">
        <v>15</v>
      </c>
      <c r="D51" s="62" t="s">
        <v>76</v>
      </c>
      <c r="E51" s="65" t="s">
        <v>77</v>
      </c>
      <c r="F51" s="62" t="s">
        <v>13</v>
      </c>
      <c r="G51" s="62" t="s">
        <v>0</v>
      </c>
      <c r="H51" s="62" t="s">
        <v>0</v>
      </c>
      <c r="I51" s="61" t="s">
        <v>287</v>
      </c>
      <c r="J51" s="62" t="s">
        <v>250</v>
      </c>
      <c r="K51" s="61" t="s">
        <v>51</v>
      </c>
      <c r="L51" s="119">
        <v>3</v>
      </c>
      <c r="M51" s="61" t="s">
        <v>270</v>
      </c>
      <c r="N51" s="123">
        <v>119700</v>
      </c>
      <c r="O51" s="66"/>
    </row>
    <row r="52" spans="1:15" ht="20.100000000000001" customHeight="1">
      <c r="A52" s="64">
        <v>50</v>
      </c>
      <c r="B52" s="61" t="s">
        <v>123</v>
      </c>
      <c r="C52" s="62" t="s">
        <v>15</v>
      </c>
      <c r="D52" s="62" t="s">
        <v>76</v>
      </c>
      <c r="E52" s="65" t="s">
        <v>77</v>
      </c>
      <c r="F52" s="62" t="s">
        <v>13</v>
      </c>
      <c r="G52" s="62" t="s">
        <v>0</v>
      </c>
      <c r="H52" s="62" t="s">
        <v>0</v>
      </c>
      <c r="I52" s="61" t="s">
        <v>288</v>
      </c>
      <c r="J52" s="62" t="s">
        <v>261</v>
      </c>
      <c r="K52" s="61" t="s">
        <v>17</v>
      </c>
      <c r="L52" s="119">
        <v>80</v>
      </c>
      <c r="M52" s="61" t="s">
        <v>268</v>
      </c>
      <c r="N52" s="123">
        <v>280000</v>
      </c>
      <c r="O52" s="66"/>
    </row>
    <row r="53" spans="1:15" ht="20.100000000000001" customHeight="1">
      <c r="A53" s="64">
        <v>51</v>
      </c>
      <c r="B53" s="61" t="s">
        <v>123</v>
      </c>
      <c r="C53" s="62" t="s">
        <v>15</v>
      </c>
      <c r="D53" s="62" t="s">
        <v>76</v>
      </c>
      <c r="E53" s="65" t="s">
        <v>77</v>
      </c>
      <c r="F53" s="62" t="s">
        <v>13</v>
      </c>
      <c r="G53" s="62" t="s">
        <v>0</v>
      </c>
      <c r="H53" s="62" t="s">
        <v>0</v>
      </c>
      <c r="I53" s="61" t="s">
        <v>289</v>
      </c>
      <c r="J53" s="62" t="s">
        <v>262</v>
      </c>
      <c r="K53" s="61" t="s">
        <v>17</v>
      </c>
      <c r="L53" s="119">
        <v>1</v>
      </c>
      <c r="M53" s="61" t="s">
        <v>268</v>
      </c>
      <c r="N53" s="123">
        <v>240000</v>
      </c>
      <c r="O53" s="66"/>
    </row>
    <row r="54" spans="1:15" ht="20.100000000000001" customHeight="1">
      <c r="A54" s="64">
        <v>52</v>
      </c>
      <c r="B54" s="61" t="s">
        <v>123</v>
      </c>
      <c r="C54" s="62" t="s">
        <v>15</v>
      </c>
      <c r="D54" s="62" t="s">
        <v>76</v>
      </c>
      <c r="E54" s="65" t="s">
        <v>77</v>
      </c>
      <c r="F54" s="62" t="s">
        <v>13</v>
      </c>
      <c r="G54" s="62" t="s">
        <v>0</v>
      </c>
      <c r="H54" s="62" t="s">
        <v>0</v>
      </c>
      <c r="I54" s="61" t="s">
        <v>279</v>
      </c>
      <c r="J54" s="62" t="s">
        <v>258</v>
      </c>
      <c r="K54" s="61" t="s">
        <v>17</v>
      </c>
      <c r="L54" s="119">
        <v>6</v>
      </c>
      <c r="M54" s="61" t="s">
        <v>268</v>
      </c>
      <c r="N54" s="123">
        <v>100000</v>
      </c>
      <c r="O54" s="66"/>
    </row>
    <row r="55" spans="1:15" ht="20.100000000000001" customHeight="1">
      <c r="A55" s="64">
        <v>53</v>
      </c>
      <c r="B55" s="61" t="s">
        <v>123</v>
      </c>
      <c r="C55" s="62" t="s">
        <v>15</v>
      </c>
      <c r="D55" s="62" t="s">
        <v>76</v>
      </c>
      <c r="E55" s="65" t="s">
        <v>77</v>
      </c>
      <c r="F55" s="62" t="s">
        <v>13</v>
      </c>
      <c r="G55" s="62" t="s">
        <v>0</v>
      </c>
      <c r="H55" s="62" t="s">
        <v>0</v>
      </c>
      <c r="I55" s="61" t="s">
        <v>280</v>
      </c>
      <c r="J55" s="62" t="s">
        <v>253</v>
      </c>
      <c r="K55" s="61" t="s">
        <v>17</v>
      </c>
      <c r="L55" s="119">
        <v>10</v>
      </c>
      <c r="M55" s="61" t="s">
        <v>268</v>
      </c>
      <c r="N55" s="123">
        <v>118182</v>
      </c>
      <c r="O55" s="66"/>
    </row>
    <row r="56" spans="1:15" ht="20.100000000000001" customHeight="1">
      <c r="A56" s="64">
        <v>54</v>
      </c>
      <c r="B56" s="61" t="s">
        <v>123</v>
      </c>
      <c r="C56" s="62" t="s">
        <v>15</v>
      </c>
      <c r="D56" s="62" t="s">
        <v>76</v>
      </c>
      <c r="E56" s="65" t="s">
        <v>77</v>
      </c>
      <c r="F56" s="62" t="s">
        <v>13</v>
      </c>
      <c r="G56" s="62" t="s">
        <v>0</v>
      </c>
      <c r="H56" s="62" t="s">
        <v>0</v>
      </c>
      <c r="I56" s="61" t="s">
        <v>281</v>
      </c>
      <c r="J56" s="62" t="s">
        <v>255</v>
      </c>
      <c r="K56" s="61" t="s">
        <v>17</v>
      </c>
      <c r="L56" s="119">
        <v>20</v>
      </c>
      <c r="M56" s="61" t="s">
        <v>268</v>
      </c>
      <c r="N56" s="123">
        <v>136364</v>
      </c>
      <c r="O56" s="66"/>
    </row>
    <row r="57" spans="1:15" ht="20.100000000000001" customHeight="1">
      <c r="A57" s="64">
        <v>55</v>
      </c>
      <c r="B57" s="61" t="s">
        <v>123</v>
      </c>
      <c r="C57" s="62" t="s">
        <v>15</v>
      </c>
      <c r="D57" s="62" t="s">
        <v>76</v>
      </c>
      <c r="E57" s="65" t="s">
        <v>77</v>
      </c>
      <c r="F57" s="62" t="s">
        <v>13</v>
      </c>
      <c r="G57" s="62" t="s">
        <v>0</v>
      </c>
      <c r="H57" s="62" t="s">
        <v>0</v>
      </c>
      <c r="I57" s="61" t="s">
        <v>290</v>
      </c>
      <c r="J57" s="62" t="s">
        <v>263</v>
      </c>
      <c r="K57" s="61" t="s">
        <v>17</v>
      </c>
      <c r="L57" s="119">
        <v>10</v>
      </c>
      <c r="M57" s="61" t="s">
        <v>268</v>
      </c>
      <c r="N57" s="123">
        <v>118182</v>
      </c>
      <c r="O57" s="66"/>
    </row>
    <row r="58" spans="1:15" ht="20.100000000000001" customHeight="1">
      <c r="A58" s="64">
        <v>56</v>
      </c>
      <c r="B58" s="61" t="s">
        <v>123</v>
      </c>
      <c r="C58" s="62" t="s">
        <v>15</v>
      </c>
      <c r="D58" s="62" t="s">
        <v>76</v>
      </c>
      <c r="E58" s="65" t="s">
        <v>77</v>
      </c>
      <c r="F58" s="62" t="s">
        <v>13</v>
      </c>
      <c r="G58" s="62" t="s">
        <v>0</v>
      </c>
      <c r="H58" s="62" t="s">
        <v>0</v>
      </c>
      <c r="I58" s="61" t="s">
        <v>291</v>
      </c>
      <c r="J58" s="62" t="s">
        <v>254</v>
      </c>
      <c r="K58" s="61" t="s">
        <v>17</v>
      </c>
      <c r="L58" s="119">
        <v>20</v>
      </c>
      <c r="M58" s="61" t="s">
        <v>268</v>
      </c>
      <c r="N58" s="123">
        <v>272728</v>
      </c>
      <c r="O58" s="66"/>
    </row>
    <row r="59" spans="1:15" ht="20.100000000000001" customHeight="1">
      <c r="A59" s="64">
        <v>57</v>
      </c>
      <c r="B59" s="61" t="s">
        <v>123</v>
      </c>
      <c r="C59" s="62" t="s">
        <v>15</v>
      </c>
      <c r="D59" s="62" t="s">
        <v>76</v>
      </c>
      <c r="E59" s="65" t="s">
        <v>46</v>
      </c>
      <c r="F59" s="62" t="s">
        <v>13</v>
      </c>
      <c r="G59" s="62" t="s">
        <v>0</v>
      </c>
      <c r="H59" s="62" t="s">
        <v>0</v>
      </c>
      <c r="I59" s="61" t="s">
        <v>292</v>
      </c>
      <c r="J59" s="62" t="s">
        <v>267</v>
      </c>
      <c r="K59" s="61" t="s">
        <v>16</v>
      </c>
      <c r="L59" s="119">
        <v>30</v>
      </c>
      <c r="M59" s="61"/>
      <c r="N59" s="123">
        <v>702000</v>
      </c>
      <c r="O59" s="66"/>
    </row>
    <row r="60" spans="1:15" ht="20.100000000000001" customHeight="1">
      <c r="A60" s="64">
        <v>58</v>
      </c>
      <c r="B60" s="61" t="s">
        <v>87</v>
      </c>
      <c r="C60" s="62" t="s">
        <v>15</v>
      </c>
      <c r="D60" s="62" t="s">
        <v>76</v>
      </c>
      <c r="E60" s="65" t="s">
        <v>77</v>
      </c>
      <c r="F60" s="62" t="s">
        <v>13</v>
      </c>
      <c r="G60" s="62" t="s">
        <v>0</v>
      </c>
      <c r="H60" s="62" t="s">
        <v>0</v>
      </c>
      <c r="I60" s="61" t="s">
        <v>273</v>
      </c>
      <c r="J60" s="62" t="s">
        <v>257</v>
      </c>
      <c r="K60" s="61" t="s">
        <v>17</v>
      </c>
      <c r="L60" s="119">
        <v>44</v>
      </c>
      <c r="M60" s="61" t="s">
        <v>268</v>
      </c>
      <c r="N60" s="123">
        <v>136600</v>
      </c>
      <c r="O60" s="66"/>
    </row>
    <row r="61" spans="1:15" ht="20.100000000000001" customHeight="1">
      <c r="A61" s="64">
        <v>59</v>
      </c>
      <c r="B61" s="61" t="s">
        <v>87</v>
      </c>
      <c r="C61" s="62" t="s">
        <v>15</v>
      </c>
      <c r="D61" s="62" t="s">
        <v>76</v>
      </c>
      <c r="E61" s="65" t="s">
        <v>77</v>
      </c>
      <c r="F61" s="62" t="s">
        <v>13</v>
      </c>
      <c r="G61" s="62" t="s">
        <v>0</v>
      </c>
      <c r="H61" s="62" t="s">
        <v>0</v>
      </c>
      <c r="I61" s="61" t="s">
        <v>274</v>
      </c>
      <c r="J61" s="62" t="s">
        <v>257</v>
      </c>
      <c r="K61" s="61" t="s">
        <v>17</v>
      </c>
      <c r="L61" s="119">
        <v>77</v>
      </c>
      <c r="M61" s="61" t="s">
        <v>268</v>
      </c>
      <c r="N61" s="123">
        <v>321557</v>
      </c>
      <c r="O61" s="66"/>
    </row>
    <row r="62" spans="1:15" ht="20.100000000000001" customHeight="1">
      <c r="A62" s="64">
        <v>60</v>
      </c>
      <c r="B62" s="67" t="s">
        <v>87</v>
      </c>
      <c r="C62" s="62" t="s">
        <v>15</v>
      </c>
      <c r="D62" s="62" t="s">
        <v>76</v>
      </c>
      <c r="E62" s="65" t="s">
        <v>77</v>
      </c>
      <c r="F62" s="62" t="s">
        <v>13</v>
      </c>
      <c r="G62" s="62" t="s">
        <v>0</v>
      </c>
      <c r="H62" s="62" t="s">
        <v>0</v>
      </c>
      <c r="I62" s="61" t="s">
        <v>275</v>
      </c>
      <c r="J62" s="62" t="s">
        <v>257</v>
      </c>
      <c r="K62" s="61" t="s">
        <v>17</v>
      </c>
      <c r="L62" s="119">
        <v>9</v>
      </c>
      <c r="M62" s="61" t="s">
        <v>268</v>
      </c>
      <c r="N62" s="123">
        <v>27500</v>
      </c>
      <c r="O62" s="66"/>
    </row>
    <row r="63" spans="1:15" ht="20.100000000000001" customHeight="1">
      <c r="A63" s="64">
        <v>61</v>
      </c>
      <c r="B63" s="61" t="s">
        <v>87</v>
      </c>
      <c r="C63" s="62" t="s">
        <v>44</v>
      </c>
      <c r="D63" s="62" t="s">
        <v>76</v>
      </c>
      <c r="E63" s="65" t="s">
        <v>77</v>
      </c>
      <c r="F63" s="62" t="s">
        <v>13</v>
      </c>
      <c r="G63" s="62" t="s">
        <v>0</v>
      </c>
      <c r="H63" s="62" t="s">
        <v>0</v>
      </c>
      <c r="I63" s="61" t="s">
        <v>275</v>
      </c>
      <c r="J63" s="62" t="s">
        <v>257</v>
      </c>
      <c r="K63" s="61" t="s">
        <v>17</v>
      </c>
      <c r="L63" s="119">
        <v>22</v>
      </c>
      <c r="M63" s="61" t="s">
        <v>268</v>
      </c>
      <c r="N63" s="123">
        <v>77000</v>
      </c>
      <c r="O63" s="66"/>
    </row>
    <row r="64" spans="1:15" ht="20.100000000000001" customHeight="1">
      <c r="A64" s="64">
        <v>62</v>
      </c>
      <c r="B64" s="61" t="s">
        <v>87</v>
      </c>
      <c r="C64" s="62" t="s">
        <v>15</v>
      </c>
      <c r="D64" s="62" t="s">
        <v>76</v>
      </c>
      <c r="E64" s="65" t="s">
        <v>77</v>
      </c>
      <c r="F64" s="62" t="s">
        <v>13</v>
      </c>
      <c r="G64" s="62" t="s">
        <v>0</v>
      </c>
      <c r="H64" s="62" t="s">
        <v>0</v>
      </c>
      <c r="I64" s="61" t="s">
        <v>278</v>
      </c>
      <c r="J64" s="62" t="s">
        <v>257</v>
      </c>
      <c r="K64" s="61" t="s">
        <v>17</v>
      </c>
      <c r="L64" s="119">
        <v>31</v>
      </c>
      <c r="M64" s="61" t="s">
        <v>268</v>
      </c>
      <c r="N64" s="123">
        <v>241365</v>
      </c>
      <c r="O64" s="66"/>
    </row>
    <row r="65" spans="1:15" ht="20.100000000000001" customHeight="1">
      <c r="A65" s="64">
        <v>63</v>
      </c>
      <c r="B65" s="61" t="s">
        <v>87</v>
      </c>
      <c r="C65" s="62" t="s">
        <v>15</v>
      </c>
      <c r="D65" s="62" t="s">
        <v>76</v>
      </c>
      <c r="E65" s="65" t="s">
        <v>77</v>
      </c>
      <c r="F65" s="62" t="s">
        <v>13</v>
      </c>
      <c r="G65" s="62" t="s">
        <v>0</v>
      </c>
      <c r="H65" s="62" t="s">
        <v>0</v>
      </c>
      <c r="I65" s="61" t="s">
        <v>276</v>
      </c>
      <c r="J65" s="62" t="s">
        <v>257</v>
      </c>
      <c r="K65" s="61" t="s">
        <v>17</v>
      </c>
      <c r="L65" s="119">
        <v>41</v>
      </c>
      <c r="M65" s="61" t="s">
        <v>268</v>
      </c>
      <c r="N65" s="123">
        <v>186007</v>
      </c>
      <c r="O65" s="66"/>
    </row>
    <row r="66" spans="1:15" ht="20.100000000000001" customHeight="1">
      <c r="A66" s="64">
        <v>64</v>
      </c>
      <c r="B66" s="61" t="s">
        <v>124</v>
      </c>
      <c r="C66" s="62" t="s">
        <v>15</v>
      </c>
      <c r="D66" s="62" t="s">
        <v>76</v>
      </c>
      <c r="E66" s="65" t="s">
        <v>77</v>
      </c>
      <c r="F66" s="62" t="s">
        <v>13</v>
      </c>
      <c r="G66" s="62" t="s">
        <v>0</v>
      </c>
      <c r="H66" s="62" t="s">
        <v>0</v>
      </c>
      <c r="I66" s="61" t="s">
        <v>273</v>
      </c>
      <c r="J66" s="62" t="s">
        <v>257</v>
      </c>
      <c r="K66" s="61" t="s">
        <v>17</v>
      </c>
      <c r="L66" s="119">
        <v>57</v>
      </c>
      <c r="M66" s="61" t="s">
        <v>268</v>
      </c>
      <c r="N66" s="123">
        <v>183800</v>
      </c>
      <c r="O66" s="66"/>
    </row>
    <row r="67" spans="1:15" ht="20.100000000000001" customHeight="1">
      <c r="A67" s="64">
        <v>65</v>
      </c>
      <c r="B67" s="61" t="s">
        <v>124</v>
      </c>
      <c r="C67" s="62" t="s">
        <v>15</v>
      </c>
      <c r="D67" s="62" t="s">
        <v>76</v>
      </c>
      <c r="E67" s="65" t="s">
        <v>77</v>
      </c>
      <c r="F67" s="62" t="s">
        <v>13</v>
      </c>
      <c r="G67" s="62" t="s">
        <v>0</v>
      </c>
      <c r="H67" s="62" t="s">
        <v>0</v>
      </c>
      <c r="I67" s="61" t="s">
        <v>277</v>
      </c>
      <c r="J67" s="62" t="s">
        <v>257</v>
      </c>
      <c r="K67" s="61" t="s">
        <v>17</v>
      </c>
      <c r="L67" s="119">
        <v>29</v>
      </c>
      <c r="M67" s="61" t="s">
        <v>268</v>
      </c>
      <c r="N67" s="123">
        <v>127637</v>
      </c>
      <c r="O67" s="66"/>
    </row>
    <row r="68" spans="1:15" ht="20.100000000000001" customHeight="1">
      <c r="A68" s="64">
        <v>66</v>
      </c>
      <c r="B68" s="61" t="s">
        <v>124</v>
      </c>
      <c r="C68" s="62" t="s">
        <v>15</v>
      </c>
      <c r="D68" s="62" t="s">
        <v>76</v>
      </c>
      <c r="E68" s="65" t="s">
        <v>77</v>
      </c>
      <c r="F68" s="62" t="s">
        <v>13</v>
      </c>
      <c r="G68" s="62" t="s">
        <v>0</v>
      </c>
      <c r="H68" s="62" t="s">
        <v>0</v>
      </c>
      <c r="I68" s="61" t="s">
        <v>274</v>
      </c>
      <c r="J68" s="62" t="s">
        <v>257</v>
      </c>
      <c r="K68" s="61" t="s">
        <v>17</v>
      </c>
      <c r="L68" s="119">
        <v>26</v>
      </c>
      <c r="M68" s="61" t="s">
        <v>268</v>
      </c>
      <c r="N68" s="123">
        <v>133825</v>
      </c>
      <c r="O68" s="66"/>
    </row>
    <row r="69" spans="1:15" ht="20.100000000000001" customHeight="1">
      <c r="A69" s="64">
        <v>67</v>
      </c>
      <c r="B69" s="61" t="s">
        <v>124</v>
      </c>
      <c r="C69" s="62" t="s">
        <v>15</v>
      </c>
      <c r="D69" s="62" t="s">
        <v>76</v>
      </c>
      <c r="E69" s="65" t="s">
        <v>77</v>
      </c>
      <c r="F69" s="62" t="s">
        <v>13</v>
      </c>
      <c r="G69" s="62" t="s">
        <v>0</v>
      </c>
      <c r="H69" s="62" t="s">
        <v>0</v>
      </c>
      <c r="I69" s="61" t="s">
        <v>275</v>
      </c>
      <c r="J69" s="62" t="s">
        <v>257</v>
      </c>
      <c r="K69" s="61" t="s">
        <v>17</v>
      </c>
      <c r="L69" s="119">
        <v>8</v>
      </c>
      <c r="M69" s="61" t="s">
        <v>268</v>
      </c>
      <c r="N69" s="123">
        <v>23000</v>
      </c>
      <c r="O69" s="66"/>
    </row>
    <row r="70" spans="1:15" ht="20.100000000000001" customHeight="1">
      <c r="A70" s="64">
        <v>68</v>
      </c>
      <c r="B70" s="61" t="s">
        <v>124</v>
      </c>
      <c r="C70" s="62" t="s">
        <v>15</v>
      </c>
      <c r="D70" s="62" t="s">
        <v>76</v>
      </c>
      <c r="E70" s="65" t="s">
        <v>77</v>
      </c>
      <c r="F70" s="62" t="s">
        <v>13</v>
      </c>
      <c r="G70" s="62" t="s">
        <v>0</v>
      </c>
      <c r="H70" s="62" t="s">
        <v>0</v>
      </c>
      <c r="I70" s="61" t="s">
        <v>275</v>
      </c>
      <c r="J70" s="62" t="s">
        <v>257</v>
      </c>
      <c r="K70" s="61" t="s">
        <v>17</v>
      </c>
      <c r="L70" s="119">
        <v>44</v>
      </c>
      <c r="M70" s="61" t="s">
        <v>268</v>
      </c>
      <c r="N70" s="123">
        <v>156300</v>
      </c>
      <c r="O70" s="66"/>
    </row>
    <row r="71" spans="1:15" ht="20.100000000000001" customHeight="1">
      <c r="A71" s="64">
        <v>69</v>
      </c>
      <c r="B71" s="61" t="s">
        <v>124</v>
      </c>
      <c r="C71" s="62" t="s">
        <v>15</v>
      </c>
      <c r="D71" s="62" t="s">
        <v>76</v>
      </c>
      <c r="E71" s="65" t="s">
        <v>77</v>
      </c>
      <c r="F71" s="62" t="s">
        <v>13</v>
      </c>
      <c r="G71" s="62" t="s">
        <v>0</v>
      </c>
      <c r="H71" s="62" t="s">
        <v>0</v>
      </c>
      <c r="I71" s="61" t="s">
        <v>278</v>
      </c>
      <c r="J71" s="62" t="s">
        <v>257</v>
      </c>
      <c r="K71" s="61" t="s">
        <v>17</v>
      </c>
      <c r="L71" s="119">
        <v>44</v>
      </c>
      <c r="M71" s="61" t="s">
        <v>268</v>
      </c>
      <c r="N71" s="123">
        <v>339094</v>
      </c>
      <c r="O71" s="66"/>
    </row>
    <row r="72" spans="1:15" ht="20.100000000000001" customHeight="1">
      <c r="A72" s="64">
        <v>70</v>
      </c>
      <c r="B72" s="61" t="s">
        <v>124</v>
      </c>
      <c r="C72" s="62" t="s">
        <v>15</v>
      </c>
      <c r="D72" s="62" t="s">
        <v>76</v>
      </c>
      <c r="E72" s="65" t="s">
        <v>77</v>
      </c>
      <c r="F72" s="62" t="s">
        <v>13</v>
      </c>
      <c r="G72" s="62" t="s">
        <v>0</v>
      </c>
      <c r="H72" s="62" t="s">
        <v>0</v>
      </c>
      <c r="I72" s="61" t="s">
        <v>276</v>
      </c>
      <c r="J72" s="62" t="s">
        <v>257</v>
      </c>
      <c r="K72" s="61" t="s">
        <v>17</v>
      </c>
      <c r="L72" s="119">
        <v>55</v>
      </c>
      <c r="M72" s="61" t="s">
        <v>268</v>
      </c>
      <c r="N72" s="123">
        <v>248560</v>
      </c>
      <c r="O72" s="66"/>
    </row>
    <row r="73" spans="1:15" ht="20.100000000000001" customHeight="1">
      <c r="A73" s="64">
        <v>71</v>
      </c>
      <c r="B73" s="61" t="s">
        <v>89</v>
      </c>
      <c r="C73" s="62" t="s">
        <v>15</v>
      </c>
      <c r="D73" s="62" t="s">
        <v>76</v>
      </c>
      <c r="E73" s="65" t="s">
        <v>77</v>
      </c>
      <c r="F73" s="62" t="s">
        <v>13</v>
      </c>
      <c r="G73" s="62" t="s">
        <v>0</v>
      </c>
      <c r="H73" s="62" t="s">
        <v>0</v>
      </c>
      <c r="I73" s="61" t="s">
        <v>293</v>
      </c>
      <c r="J73" s="62" t="s">
        <v>251</v>
      </c>
      <c r="K73" s="61" t="s">
        <v>51</v>
      </c>
      <c r="L73" s="119">
        <v>87</v>
      </c>
      <c r="M73" s="61" t="s">
        <v>270</v>
      </c>
      <c r="N73" s="123">
        <v>1305000</v>
      </c>
      <c r="O73" s="66"/>
    </row>
    <row r="74" spans="1:15" ht="20.100000000000001" customHeight="1">
      <c r="A74" s="64">
        <v>72</v>
      </c>
      <c r="B74" s="61" t="s">
        <v>89</v>
      </c>
      <c r="C74" s="62" t="s">
        <v>15</v>
      </c>
      <c r="D74" s="62" t="s">
        <v>76</v>
      </c>
      <c r="E74" s="65" t="s">
        <v>77</v>
      </c>
      <c r="F74" s="62" t="s">
        <v>13</v>
      </c>
      <c r="G74" s="62" t="s">
        <v>0</v>
      </c>
      <c r="H74" s="62" t="s">
        <v>0</v>
      </c>
      <c r="I74" s="61" t="s">
        <v>294</v>
      </c>
      <c r="J74" s="62" t="s">
        <v>247</v>
      </c>
      <c r="K74" s="61" t="s">
        <v>48</v>
      </c>
      <c r="L74" s="119">
        <v>32</v>
      </c>
      <c r="M74" s="61" t="s">
        <v>268</v>
      </c>
      <c r="N74" s="123">
        <v>5527040</v>
      </c>
      <c r="O74" s="66"/>
    </row>
    <row r="75" spans="1:15" ht="20.100000000000001" customHeight="1">
      <c r="A75" s="64">
        <v>73</v>
      </c>
      <c r="B75" s="61" t="s">
        <v>89</v>
      </c>
      <c r="C75" s="62" t="s">
        <v>15</v>
      </c>
      <c r="D75" s="62" t="s">
        <v>76</v>
      </c>
      <c r="E75" s="65" t="s">
        <v>77</v>
      </c>
      <c r="F75" s="62" t="s">
        <v>13</v>
      </c>
      <c r="G75" s="62" t="s">
        <v>0</v>
      </c>
      <c r="H75" s="62" t="s">
        <v>0</v>
      </c>
      <c r="I75" s="61" t="s">
        <v>295</v>
      </c>
      <c r="J75" s="62" t="s">
        <v>264</v>
      </c>
      <c r="K75" s="61" t="s">
        <v>17</v>
      </c>
      <c r="L75" s="119">
        <v>10</v>
      </c>
      <c r="M75" s="61" t="s">
        <v>268</v>
      </c>
      <c r="N75" s="123">
        <v>100000</v>
      </c>
      <c r="O75" s="66"/>
    </row>
    <row r="76" spans="1:15" ht="20.100000000000001" customHeight="1">
      <c r="A76" s="64">
        <v>74</v>
      </c>
      <c r="B76" s="61" t="s">
        <v>89</v>
      </c>
      <c r="C76" s="62" t="s">
        <v>15</v>
      </c>
      <c r="D76" s="62" t="s">
        <v>76</v>
      </c>
      <c r="E76" s="65" t="s">
        <v>77</v>
      </c>
      <c r="F76" s="62" t="s">
        <v>13</v>
      </c>
      <c r="G76" s="62" t="s">
        <v>0</v>
      </c>
      <c r="H76" s="62" t="s">
        <v>0</v>
      </c>
      <c r="I76" s="61" t="s">
        <v>296</v>
      </c>
      <c r="J76" s="62" t="s">
        <v>259</v>
      </c>
      <c r="K76" s="61" t="s">
        <v>17</v>
      </c>
      <c r="L76" s="119">
        <v>10</v>
      </c>
      <c r="M76" s="61" t="s">
        <v>268</v>
      </c>
      <c r="N76" s="123">
        <v>30000</v>
      </c>
      <c r="O76" s="66"/>
    </row>
    <row r="77" spans="1:15" ht="20.100000000000001" customHeight="1">
      <c r="A77" s="64">
        <v>75</v>
      </c>
      <c r="B77" s="61" t="s">
        <v>89</v>
      </c>
      <c r="C77" s="62" t="s">
        <v>15</v>
      </c>
      <c r="D77" s="62" t="s">
        <v>76</v>
      </c>
      <c r="E77" s="65" t="s">
        <v>77</v>
      </c>
      <c r="F77" s="62" t="s">
        <v>13</v>
      </c>
      <c r="G77" s="62" t="s">
        <v>0</v>
      </c>
      <c r="H77" s="62" t="s">
        <v>0</v>
      </c>
      <c r="I77" s="61" t="s">
        <v>297</v>
      </c>
      <c r="J77" s="62" t="s">
        <v>256</v>
      </c>
      <c r="K77" s="61" t="s">
        <v>17</v>
      </c>
      <c r="L77" s="119">
        <v>3</v>
      </c>
      <c r="M77" s="61" t="s">
        <v>268</v>
      </c>
      <c r="N77" s="123">
        <v>60000</v>
      </c>
      <c r="O77" s="66"/>
    </row>
    <row r="78" spans="1:15" ht="20.100000000000001" customHeight="1">
      <c r="A78" s="64">
        <v>76</v>
      </c>
      <c r="B78" s="61" t="s">
        <v>89</v>
      </c>
      <c r="C78" s="62" t="s">
        <v>15</v>
      </c>
      <c r="D78" s="62" t="s">
        <v>76</v>
      </c>
      <c r="E78" s="65" t="s">
        <v>77</v>
      </c>
      <c r="F78" s="62" t="s">
        <v>13</v>
      </c>
      <c r="G78" s="62" t="s">
        <v>0</v>
      </c>
      <c r="H78" s="62" t="s">
        <v>0</v>
      </c>
      <c r="I78" s="61" t="s">
        <v>298</v>
      </c>
      <c r="J78" s="62" t="s">
        <v>263</v>
      </c>
      <c r="K78" s="61" t="s">
        <v>17</v>
      </c>
      <c r="L78" s="119">
        <v>5</v>
      </c>
      <c r="M78" s="61" t="s">
        <v>268</v>
      </c>
      <c r="N78" s="123">
        <v>80000</v>
      </c>
      <c r="O78" s="66"/>
    </row>
    <row r="79" spans="1:15" ht="20.100000000000001" customHeight="1">
      <c r="A79" s="64">
        <v>77</v>
      </c>
      <c r="B79" s="61" t="s">
        <v>89</v>
      </c>
      <c r="C79" s="62" t="s">
        <v>15</v>
      </c>
      <c r="D79" s="62" t="s">
        <v>76</v>
      </c>
      <c r="E79" s="65" t="s">
        <v>77</v>
      </c>
      <c r="F79" s="62" t="s">
        <v>13</v>
      </c>
      <c r="G79" s="62" t="s">
        <v>0</v>
      </c>
      <c r="H79" s="62" t="s">
        <v>0</v>
      </c>
      <c r="I79" s="61" t="s">
        <v>299</v>
      </c>
      <c r="J79" s="62" t="s">
        <v>263</v>
      </c>
      <c r="K79" s="61" t="s">
        <v>17</v>
      </c>
      <c r="L79" s="119">
        <v>10</v>
      </c>
      <c r="M79" s="61" t="s">
        <v>268</v>
      </c>
      <c r="N79" s="123">
        <v>190000</v>
      </c>
      <c r="O79" s="66"/>
    </row>
    <row r="80" spans="1:15" ht="20.100000000000001" customHeight="1">
      <c r="A80" s="64">
        <v>78</v>
      </c>
      <c r="B80" s="61" t="s">
        <v>89</v>
      </c>
      <c r="C80" s="62" t="s">
        <v>15</v>
      </c>
      <c r="D80" s="62" t="s">
        <v>76</v>
      </c>
      <c r="E80" s="65" t="s">
        <v>77</v>
      </c>
      <c r="F80" s="62" t="s">
        <v>13</v>
      </c>
      <c r="G80" s="62" t="s">
        <v>0</v>
      </c>
      <c r="H80" s="62" t="s">
        <v>0</v>
      </c>
      <c r="I80" s="61" t="s">
        <v>300</v>
      </c>
      <c r="J80" s="62" t="s">
        <v>265</v>
      </c>
      <c r="K80" s="61" t="s">
        <v>17</v>
      </c>
      <c r="L80" s="119">
        <v>5</v>
      </c>
      <c r="M80" s="61" t="s">
        <v>268</v>
      </c>
      <c r="N80" s="123">
        <v>49500</v>
      </c>
      <c r="O80" s="66"/>
    </row>
    <row r="81" spans="1:15" ht="20.100000000000001" customHeight="1">
      <c r="A81" s="64">
        <v>79</v>
      </c>
      <c r="B81" s="61" t="s">
        <v>89</v>
      </c>
      <c r="C81" s="62" t="s">
        <v>15</v>
      </c>
      <c r="D81" s="62" t="s">
        <v>76</v>
      </c>
      <c r="E81" s="65" t="s">
        <v>77</v>
      </c>
      <c r="F81" s="62" t="s">
        <v>13</v>
      </c>
      <c r="G81" s="62" t="s">
        <v>0</v>
      </c>
      <c r="H81" s="62" t="s">
        <v>0</v>
      </c>
      <c r="I81" s="61" t="s">
        <v>301</v>
      </c>
      <c r="J81" s="62" t="s">
        <v>266</v>
      </c>
      <c r="K81" s="61" t="s">
        <v>17</v>
      </c>
      <c r="L81" s="119">
        <v>3</v>
      </c>
      <c r="M81" s="61" t="s">
        <v>268</v>
      </c>
      <c r="N81" s="123">
        <v>30000</v>
      </c>
      <c r="O81" s="66"/>
    </row>
    <row r="82" spans="1:15" ht="20.100000000000001" customHeight="1">
      <c r="A82" s="64">
        <v>80</v>
      </c>
      <c r="B82" s="61" t="s">
        <v>89</v>
      </c>
      <c r="C82" s="62" t="s">
        <v>15</v>
      </c>
      <c r="D82" s="62" t="s">
        <v>76</v>
      </c>
      <c r="E82" s="65" t="s">
        <v>77</v>
      </c>
      <c r="F82" s="62" t="s">
        <v>13</v>
      </c>
      <c r="G82" s="62" t="s">
        <v>0</v>
      </c>
      <c r="H82" s="62" t="s">
        <v>0</v>
      </c>
      <c r="I82" s="61" t="s">
        <v>302</v>
      </c>
      <c r="J82" s="62" t="s">
        <v>267</v>
      </c>
      <c r="K82" s="61" t="s">
        <v>16</v>
      </c>
      <c r="L82" s="119">
        <v>20</v>
      </c>
      <c r="M82" s="61" t="s">
        <v>269</v>
      </c>
      <c r="N82" s="123">
        <v>596000</v>
      </c>
      <c r="O82" s="66"/>
    </row>
    <row r="83" spans="1:15" ht="20.100000000000001" customHeight="1" thickBot="1">
      <c r="A83" s="163" t="s">
        <v>14</v>
      </c>
      <c r="B83" s="164"/>
      <c r="C83" s="164"/>
      <c r="D83" s="164"/>
      <c r="E83" s="164"/>
      <c r="F83" s="164"/>
      <c r="G83" s="164"/>
      <c r="H83" s="164"/>
      <c r="I83" s="164"/>
      <c r="J83" s="164"/>
      <c r="K83" s="164"/>
      <c r="L83" s="69">
        <f>SUM(L3:L82)</f>
        <v>7261</v>
      </c>
      <c r="M83" s="70"/>
      <c r="N83" s="125">
        <f>SUM(N3:N82)</f>
        <v>40078169</v>
      </c>
      <c r="O83" s="71"/>
    </row>
  </sheetData>
  <autoFilter ref="A2:O83" xr:uid="{00000000-0009-0000-0000-000002000000}"/>
  <mergeCells count="2">
    <mergeCell ref="A83:K83"/>
    <mergeCell ref="A1:O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1"/>
  <sheetViews>
    <sheetView tabSelected="1" view="pageBreakPreview" topLeftCell="A16" zoomScale="130" zoomScaleNormal="130" zoomScaleSheetLayoutView="130" workbookViewId="0">
      <selection activeCell="I21" sqref="I21"/>
    </sheetView>
  </sheetViews>
  <sheetFormatPr defaultColWidth="9" defaultRowHeight="13.5"/>
  <cols>
    <col min="1" max="1" width="4.75" style="18" bestFit="1" customWidth="1"/>
    <col min="2" max="2" width="10.625" style="18" customWidth="1"/>
    <col min="3" max="3" width="7.75" style="18" bestFit="1" customWidth="1"/>
    <col min="4" max="4" width="54.5" style="19" bestFit="1" customWidth="1"/>
    <col min="5" max="5" width="25.75" style="18" bestFit="1" customWidth="1"/>
    <col min="6" max="6" width="10.75" style="20" customWidth="1"/>
    <col min="7" max="7" width="9.375" style="118" bestFit="1" customWidth="1"/>
    <col min="8" max="8" width="6.375" style="18" customWidth="1"/>
    <col min="9" max="9" width="14.25" style="21" bestFit="1" customWidth="1"/>
    <col min="10" max="10" width="8.75" style="17" bestFit="1" customWidth="1"/>
    <col min="11" max="11" width="25.75" style="17" bestFit="1" customWidth="1"/>
    <col min="12" max="16384" width="9" style="17"/>
  </cols>
  <sheetData>
    <row r="1" spans="1:10" ht="30" customHeight="1" thickBot="1">
      <c r="A1" s="168" t="s">
        <v>42</v>
      </c>
      <c r="B1" s="168"/>
      <c r="C1" s="168"/>
      <c r="D1" s="168"/>
      <c r="E1" s="168"/>
      <c r="F1" s="168"/>
      <c r="G1" s="168"/>
      <c r="H1" s="168"/>
      <c r="I1" s="168"/>
      <c r="J1" s="168"/>
    </row>
    <row r="2" spans="1:10" ht="39.950000000000003" customHeight="1">
      <c r="A2" s="53" t="s">
        <v>20</v>
      </c>
      <c r="B2" s="54" t="s">
        <v>21</v>
      </c>
      <c r="C2" s="54" t="s">
        <v>22</v>
      </c>
      <c r="D2" s="54" t="s">
        <v>39</v>
      </c>
      <c r="E2" s="54" t="s">
        <v>24</v>
      </c>
      <c r="F2" s="54" t="s">
        <v>25</v>
      </c>
      <c r="G2" s="117" t="s">
        <v>19</v>
      </c>
      <c r="H2" s="54" t="s">
        <v>18</v>
      </c>
      <c r="I2" s="122" t="s">
        <v>26</v>
      </c>
      <c r="J2" s="55" t="s">
        <v>27</v>
      </c>
    </row>
    <row r="3" spans="1:10" s="26" customFormat="1" ht="19.5" customHeight="1">
      <c r="A3" s="72">
        <v>1</v>
      </c>
      <c r="B3" s="61" t="s">
        <v>119</v>
      </c>
      <c r="C3" s="61" t="s">
        <v>16</v>
      </c>
      <c r="D3" s="115" t="s">
        <v>66</v>
      </c>
      <c r="E3" s="61" t="s">
        <v>303</v>
      </c>
      <c r="F3" s="62" t="s">
        <v>13</v>
      </c>
      <c r="G3" s="119">
        <v>1</v>
      </c>
      <c r="H3" s="62" t="s">
        <v>269</v>
      </c>
      <c r="I3" s="119">
        <v>1</v>
      </c>
      <c r="J3" s="73"/>
    </row>
    <row r="4" spans="1:10" s="26" customFormat="1" ht="20.100000000000001" customHeight="1">
      <c r="A4" s="72">
        <v>2</v>
      </c>
      <c r="B4" s="61" t="s">
        <v>119</v>
      </c>
      <c r="C4" s="61" t="s">
        <v>52</v>
      </c>
      <c r="D4" s="115" t="s">
        <v>71</v>
      </c>
      <c r="E4" s="61" t="s">
        <v>303</v>
      </c>
      <c r="F4" s="62" t="s">
        <v>13</v>
      </c>
      <c r="G4" s="119">
        <v>1</v>
      </c>
      <c r="H4" s="62" t="s">
        <v>268</v>
      </c>
      <c r="I4" s="119">
        <v>24980</v>
      </c>
      <c r="J4" s="73"/>
    </row>
    <row r="5" spans="1:10" s="26" customFormat="1" ht="20.100000000000001" customHeight="1">
      <c r="A5" s="72">
        <v>3</v>
      </c>
      <c r="B5" s="61" t="s">
        <v>119</v>
      </c>
      <c r="C5" s="61" t="s">
        <v>17</v>
      </c>
      <c r="D5" s="115" t="s">
        <v>64</v>
      </c>
      <c r="E5" s="61" t="s">
        <v>304</v>
      </c>
      <c r="F5" s="62" t="s">
        <v>13</v>
      </c>
      <c r="G5" s="119">
        <v>88</v>
      </c>
      <c r="H5" s="62" t="s">
        <v>268</v>
      </c>
      <c r="I5" s="119">
        <v>320903</v>
      </c>
      <c r="J5" s="73"/>
    </row>
    <row r="6" spans="1:10" s="26" customFormat="1" ht="20.100000000000001" customHeight="1">
      <c r="A6" s="72">
        <v>4</v>
      </c>
      <c r="B6" s="61" t="s">
        <v>119</v>
      </c>
      <c r="C6" s="61" t="s">
        <v>16</v>
      </c>
      <c r="D6" s="115" t="s">
        <v>66</v>
      </c>
      <c r="E6" s="61" t="s">
        <v>304</v>
      </c>
      <c r="F6" s="62" t="s">
        <v>13</v>
      </c>
      <c r="G6" s="119">
        <v>10</v>
      </c>
      <c r="H6" s="62" t="s">
        <v>269</v>
      </c>
      <c r="I6" s="119">
        <v>350000</v>
      </c>
      <c r="J6" s="73"/>
    </row>
    <row r="7" spans="1:10" s="26" customFormat="1" ht="20.100000000000001" customHeight="1">
      <c r="A7" s="72">
        <v>5</v>
      </c>
      <c r="B7" s="67" t="s">
        <v>119</v>
      </c>
      <c r="C7" s="61" t="s">
        <v>52</v>
      </c>
      <c r="D7" s="115" t="s">
        <v>71</v>
      </c>
      <c r="E7" s="61" t="s">
        <v>304</v>
      </c>
      <c r="F7" s="62" t="s">
        <v>13</v>
      </c>
      <c r="G7" s="119">
        <v>10</v>
      </c>
      <c r="H7" s="62" t="s">
        <v>268</v>
      </c>
      <c r="I7" s="119">
        <v>159000</v>
      </c>
      <c r="J7" s="73"/>
    </row>
    <row r="8" spans="1:10" s="26" customFormat="1" ht="20.100000000000001" customHeight="1">
      <c r="A8" s="72">
        <v>6</v>
      </c>
      <c r="B8" s="61" t="s">
        <v>119</v>
      </c>
      <c r="C8" s="61" t="s">
        <v>17</v>
      </c>
      <c r="D8" s="115" t="s">
        <v>64</v>
      </c>
      <c r="E8" s="61" t="s">
        <v>305</v>
      </c>
      <c r="F8" s="62" t="s">
        <v>13</v>
      </c>
      <c r="G8" s="119">
        <v>57</v>
      </c>
      <c r="H8" s="62" t="s">
        <v>268</v>
      </c>
      <c r="I8" s="119">
        <v>206988</v>
      </c>
      <c r="J8" s="73"/>
    </row>
    <row r="9" spans="1:10" s="26" customFormat="1" ht="20.100000000000001" customHeight="1">
      <c r="A9" s="72">
        <v>7</v>
      </c>
      <c r="B9" s="61" t="s">
        <v>119</v>
      </c>
      <c r="C9" s="61" t="s">
        <v>16</v>
      </c>
      <c r="D9" s="115" t="s">
        <v>66</v>
      </c>
      <c r="E9" s="61" t="s">
        <v>305</v>
      </c>
      <c r="F9" s="62" t="s">
        <v>13</v>
      </c>
      <c r="G9" s="119">
        <v>10</v>
      </c>
      <c r="H9" s="62" t="s">
        <v>269</v>
      </c>
      <c r="I9" s="119">
        <v>350000</v>
      </c>
      <c r="J9" s="73"/>
    </row>
    <row r="10" spans="1:10" s="26" customFormat="1" ht="20.100000000000001" customHeight="1">
      <c r="A10" s="72">
        <v>8</v>
      </c>
      <c r="B10" s="61" t="s">
        <v>119</v>
      </c>
      <c r="C10" s="61" t="s">
        <v>52</v>
      </c>
      <c r="D10" s="115" t="s">
        <v>71</v>
      </c>
      <c r="E10" s="61" t="s">
        <v>305</v>
      </c>
      <c r="F10" s="62" t="s">
        <v>13</v>
      </c>
      <c r="G10" s="119">
        <v>10</v>
      </c>
      <c r="H10" s="62" t="s">
        <v>268</v>
      </c>
      <c r="I10" s="119">
        <v>159000</v>
      </c>
      <c r="J10" s="73"/>
    </row>
    <row r="11" spans="1:10" s="26" customFormat="1" ht="20.100000000000001" customHeight="1">
      <c r="A11" s="72">
        <v>9</v>
      </c>
      <c r="B11" s="61" t="s">
        <v>79</v>
      </c>
      <c r="C11" s="61" t="s">
        <v>16</v>
      </c>
      <c r="D11" s="115" t="s">
        <v>66</v>
      </c>
      <c r="E11" s="61" t="s">
        <v>306</v>
      </c>
      <c r="F11" s="62" t="s">
        <v>13</v>
      </c>
      <c r="G11" s="119">
        <v>1</v>
      </c>
      <c r="H11" s="62" t="s">
        <v>269</v>
      </c>
      <c r="I11" s="119">
        <v>1</v>
      </c>
      <c r="J11" s="73"/>
    </row>
    <row r="12" spans="1:10" s="26" customFormat="1" ht="20.100000000000001" customHeight="1">
      <c r="A12" s="72">
        <v>10</v>
      </c>
      <c r="B12" s="61" t="s">
        <v>79</v>
      </c>
      <c r="C12" s="61" t="s">
        <v>32</v>
      </c>
      <c r="D12" s="115" t="s">
        <v>233</v>
      </c>
      <c r="E12" s="61" t="s">
        <v>306</v>
      </c>
      <c r="F12" s="62" t="s">
        <v>13</v>
      </c>
      <c r="G12" s="119">
        <v>1</v>
      </c>
      <c r="H12" s="62" t="s">
        <v>269</v>
      </c>
      <c r="I12" s="119">
        <v>25000</v>
      </c>
      <c r="J12" s="73"/>
    </row>
    <row r="13" spans="1:10" s="26" customFormat="1" ht="20.100000000000001" customHeight="1">
      <c r="A13" s="72">
        <v>11</v>
      </c>
      <c r="B13" s="61" t="s">
        <v>79</v>
      </c>
      <c r="C13" s="61" t="s">
        <v>52</v>
      </c>
      <c r="D13" s="115" t="s">
        <v>71</v>
      </c>
      <c r="E13" s="61" t="s">
        <v>306</v>
      </c>
      <c r="F13" s="62" t="s">
        <v>13</v>
      </c>
      <c r="G13" s="119">
        <v>2</v>
      </c>
      <c r="H13" s="62" t="s">
        <v>268</v>
      </c>
      <c r="I13" s="119">
        <v>24981</v>
      </c>
      <c r="J13" s="73"/>
    </row>
    <row r="14" spans="1:10" s="26" customFormat="1" ht="20.100000000000001" customHeight="1">
      <c r="A14" s="72">
        <v>12</v>
      </c>
      <c r="B14" s="61" t="s">
        <v>79</v>
      </c>
      <c r="C14" s="61" t="s">
        <v>17</v>
      </c>
      <c r="D14" s="115" t="s">
        <v>70</v>
      </c>
      <c r="E14" s="61" t="s">
        <v>306</v>
      </c>
      <c r="F14" s="62" t="s">
        <v>13</v>
      </c>
      <c r="G14" s="119">
        <v>5</v>
      </c>
      <c r="H14" s="62" t="s">
        <v>268</v>
      </c>
      <c r="I14" s="119">
        <v>22500</v>
      </c>
      <c r="J14" s="73"/>
    </row>
    <row r="15" spans="1:10" s="26" customFormat="1" ht="20.100000000000001" customHeight="1">
      <c r="A15" s="72">
        <v>13</v>
      </c>
      <c r="B15" s="61" t="s">
        <v>79</v>
      </c>
      <c r="C15" s="61" t="s">
        <v>17</v>
      </c>
      <c r="D15" s="115" t="s">
        <v>234</v>
      </c>
      <c r="E15" s="61" t="s">
        <v>307</v>
      </c>
      <c r="F15" s="62" t="s">
        <v>13</v>
      </c>
      <c r="G15" s="119">
        <v>6</v>
      </c>
      <c r="H15" s="62" t="s">
        <v>268</v>
      </c>
      <c r="I15" s="119">
        <v>197400</v>
      </c>
      <c r="J15" s="73"/>
    </row>
    <row r="16" spans="1:10" s="26" customFormat="1" ht="20.100000000000001" customHeight="1">
      <c r="A16" s="72">
        <v>14</v>
      </c>
      <c r="B16" s="61" t="s">
        <v>79</v>
      </c>
      <c r="C16" s="61" t="s">
        <v>16</v>
      </c>
      <c r="D16" s="115" t="s">
        <v>66</v>
      </c>
      <c r="E16" s="61" t="s">
        <v>307</v>
      </c>
      <c r="F16" s="62" t="s">
        <v>13</v>
      </c>
      <c r="G16" s="119">
        <v>6</v>
      </c>
      <c r="H16" s="62" t="s">
        <v>269</v>
      </c>
      <c r="I16" s="119">
        <v>6</v>
      </c>
      <c r="J16" s="73"/>
    </row>
    <row r="17" spans="1:10" s="26" customFormat="1" ht="20.100000000000001" customHeight="1">
      <c r="A17" s="72">
        <v>15</v>
      </c>
      <c r="B17" s="61" t="s">
        <v>80</v>
      </c>
      <c r="C17" s="61" t="s">
        <v>17</v>
      </c>
      <c r="D17" s="115" t="s">
        <v>75</v>
      </c>
      <c r="E17" s="61" t="s">
        <v>342</v>
      </c>
      <c r="F17" s="62" t="s">
        <v>13</v>
      </c>
      <c r="G17" s="119">
        <v>120</v>
      </c>
      <c r="H17" s="62" t="s">
        <v>268</v>
      </c>
      <c r="I17" s="119">
        <v>834000</v>
      </c>
      <c r="J17" s="73"/>
    </row>
    <row r="18" spans="1:10" s="26" customFormat="1" ht="20.100000000000001" customHeight="1">
      <c r="A18" s="72">
        <v>16</v>
      </c>
      <c r="B18" s="61" t="s">
        <v>80</v>
      </c>
      <c r="C18" s="61" t="s">
        <v>17</v>
      </c>
      <c r="D18" s="115" t="s">
        <v>64</v>
      </c>
      <c r="E18" s="61" t="s">
        <v>308</v>
      </c>
      <c r="F18" s="62" t="s">
        <v>13</v>
      </c>
      <c r="G18" s="119">
        <v>117</v>
      </c>
      <c r="H18" s="62" t="s">
        <v>268</v>
      </c>
      <c r="I18" s="119">
        <v>517831</v>
      </c>
      <c r="J18" s="73"/>
    </row>
    <row r="19" spans="1:10" s="26" customFormat="1" ht="20.100000000000001" customHeight="1">
      <c r="A19" s="72">
        <v>17</v>
      </c>
      <c r="B19" s="61" t="s">
        <v>80</v>
      </c>
      <c r="C19" s="61" t="s">
        <v>17</v>
      </c>
      <c r="D19" s="115" t="s">
        <v>64</v>
      </c>
      <c r="E19" s="61" t="s">
        <v>309</v>
      </c>
      <c r="F19" s="62" t="s">
        <v>13</v>
      </c>
      <c r="G19" s="119">
        <v>92</v>
      </c>
      <c r="H19" s="62" t="s">
        <v>268</v>
      </c>
      <c r="I19" s="119">
        <v>689277</v>
      </c>
      <c r="J19" s="73"/>
    </row>
    <row r="20" spans="1:10" s="80" customFormat="1" ht="20.100000000000001" customHeight="1">
      <c r="A20" s="72">
        <v>18</v>
      </c>
      <c r="B20" s="61" t="s">
        <v>81</v>
      </c>
      <c r="C20" s="61" t="s">
        <v>52</v>
      </c>
      <c r="D20" s="115" t="s">
        <v>71</v>
      </c>
      <c r="E20" s="61" t="s">
        <v>310</v>
      </c>
      <c r="F20" s="35" t="s">
        <v>13</v>
      </c>
      <c r="G20" s="119">
        <v>50</v>
      </c>
      <c r="H20" s="62" t="s">
        <v>268</v>
      </c>
      <c r="I20" s="119">
        <v>724441</v>
      </c>
      <c r="J20" s="79"/>
    </row>
    <row r="21" spans="1:10" s="80" customFormat="1" ht="20.100000000000001" customHeight="1">
      <c r="A21" s="72">
        <v>19</v>
      </c>
      <c r="B21" s="61" t="s">
        <v>81</v>
      </c>
      <c r="C21" s="61" t="s">
        <v>17</v>
      </c>
      <c r="D21" s="115" t="s">
        <v>75</v>
      </c>
      <c r="E21" s="61" t="s">
        <v>310</v>
      </c>
      <c r="F21" s="35" t="s">
        <v>13</v>
      </c>
      <c r="G21" s="119">
        <v>86</v>
      </c>
      <c r="H21" s="62" t="s">
        <v>268</v>
      </c>
      <c r="I21" s="119">
        <v>400200</v>
      </c>
      <c r="J21" s="79"/>
    </row>
    <row r="22" spans="1:10" s="26" customFormat="1" ht="20.100000000000001" customHeight="1">
      <c r="A22" s="72">
        <v>20</v>
      </c>
      <c r="B22" s="61" t="s">
        <v>81</v>
      </c>
      <c r="C22" s="61" t="s">
        <v>17</v>
      </c>
      <c r="D22" s="115" t="s">
        <v>67</v>
      </c>
      <c r="E22" s="61" t="s">
        <v>311</v>
      </c>
      <c r="F22" s="62" t="s">
        <v>13</v>
      </c>
      <c r="G22" s="119">
        <v>20</v>
      </c>
      <c r="H22" s="62" t="s">
        <v>268</v>
      </c>
      <c r="I22" s="119">
        <v>136364</v>
      </c>
      <c r="J22" s="73"/>
    </row>
    <row r="23" spans="1:10" s="26" customFormat="1" ht="20.100000000000001" customHeight="1">
      <c r="A23" s="72">
        <v>21</v>
      </c>
      <c r="B23" s="61" t="s">
        <v>81</v>
      </c>
      <c r="C23" s="61" t="s">
        <v>17</v>
      </c>
      <c r="D23" s="115" t="s">
        <v>69</v>
      </c>
      <c r="E23" s="61" t="s">
        <v>312</v>
      </c>
      <c r="F23" s="62" t="s">
        <v>13</v>
      </c>
      <c r="G23" s="119">
        <v>6</v>
      </c>
      <c r="H23" s="62" t="s">
        <v>268</v>
      </c>
      <c r="I23" s="119">
        <v>100000</v>
      </c>
      <c r="J23" s="73"/>
    </row>
    <row r="24" spans="1:10" s="26" customFormat="1" ht="20.100000000000001" customHeight="1">
      <c r="A24" s="72">
        <v>22</v>
      </c>
      <c r="B24" s="61" t="s">
        <v>81</v>
      </c>
      <c r="C24" s="61" t="s">
        <v>17</v>
      </c>
      <c r="D24" s="115" t="s">
        <v>68</v>
      </c>
      <c r="E24" s="61" t="s">
        <v>313</v>
      </c>
      <c r="F24" s="62" t="s">
        <v>13</v>
      </c>
      <c r="G24" s="119">
        <v>10</v>
      </c>
      <c r="H24" s="62" t="s">
        <v>268</v>
      </c>
      <c r="I24" s="119">
        <v>118182</v>
      </c>
      <c r="J24" s="73"/>
    </row>
    <row r="25" spans="1:10" s="26" customFormat="1" ht="20.100000000000001" customHeight="1">
      <c r="A25" s="72">
        <v>23</v>
      </c>
      <c r="B25" s="61" t="s">
        <v>82</v>
      </c>
      <c r="C25" s="61" t="s">
        <v>16</v>
      </c>
      <c r="D25" s="115" t="s">
        <v>66</v>
      </c>
      <c r="E25" s="61" t="s">
        <v>314</v>
      </c>
      <c r="F25" s="62" t="s">
        <v>13</v>
      </c>
      <c r="G25" s="119">
        <v>10</v>
      </c>
      <c r="H25" s="62" t="s">
        <v>269</v>
      </c>
      <c r="I25" s="119">
        <v>10</v>
      </c>
      <c r="J25" s="73"/>
    </row>
    <row r="26" spans="1:10" s="26" customFormat="1" ht="20.100000000000001" customHeight="1">
      <c r="A26" s="72">
        <v>24</v>
      </c>
      <c r="B26" s="61" t="s">
        <v>82</v>
      </c>
      <c r="C26" s="61" t="s">
        <v>52</v>
      </c>
      <c r="D26" s="115" t="s">
        <v>71</v>
      </c>
      <c r="E26" s="61" t="s">
        <v>314</v>
      </c>
      <c r="F26" s="62" t="s">
        <v>13</v>
      </c>
      <c r="G26" s="119">
        <v>20</v>
      </c>
      <c r="H26" s="62" t="s">
        <v>268</v>
      </c>
      <c r="I26" s="119">
        <v>249810</v>
      </c>
      <c r="J26" s="73"/>
    </row>
    <row r="27" spans="1:10" s="26" customFormat="1" ht="20.100000000000001" customHeight="1">
      <c r="A27" s="72">
        <v>25</v>
      </c>
      <c r="B27" s="61" t="s">
        <v>82</v>
      </c>
      <c r="C27" s="61" t="s">
        <v>16</v>
      </c>
      <c r="D27" s="115" t="s">
        <v>66</v>
      </c>
      <c r="E27" s="61" t="s">
        <v>315</v>
      </c>
      <c r="F27" s="62" t="s">
        <v>13</v>
      </c>
      <c r="G27" s="119">
        <v>16</v>
      </c>
      <c r="H27" s="62" t="s">
        <v>269</v>
      </c>
      <c r="I27" s="119">
        <v>16</v>
      </c>
      <c r="J27" s="73"/>
    </row>
    <row r="28" spans="1:10" s="27" customFormat="1" ht="20.100000000000001" customHeight="1">
      <c r="A28" s="72">
        <v>26</v>
      </c>
      <c r="B28" s="61" t="s">
        <v>82</v>
      </c>
      <c r="C28" s="61" t="s">
        <v>52</v>
      </c>
      <c r="D28" s="115" t="s">
        <v>71</v>
      </c>
      <c r="E28" s="61" t="s">
        <v>316</v>
      </c>
      <c r="F28" s="62" t="s">
        <v>13</v>
      </c>
      <c r="G28" s="119">
        <v>55</v>
      </c>
      <c r="H28" s="62" t="s">
        <v>268</v>
      </c>
      <c r="I28" s="119">
        <v>424698</v>
      </c>
      <c r="J28" s="73"/>
    </row>
    <row r="29" spans="1:10" s="27" customFormat="1" ht="20.100000000000001" customHeight="1">
      <c r="A29" s="72">
        <v>27</v>
      </c>
      <c r="B29" s="61" t="s">
        <v>82</v>
      </c>
      <c r="C29" s="61" t="s">
        <v>16</v>
      </c>
      <c r="D29" s="115" t="s">
        <v>66</v>
      </c>
      <c r="E29" s="61" t="s">
        <v>317</v>
      </c>
      <c r="F29" s="62" t="s">
        <v>13</v>
      </c>
      <c r="G29" s="119">
        <v>10</v>
      </c>
      <c r="H29" s="62" t="s">
        <v>269</v>
      </c>
      <c r="I29" s="119">
        <v>10</v>
      </c>
      <c r="J29" s="73"/>
    </row>
    <row r="30" spans="1:10" s="27" customFormat="1" ht="20.100000000000001" customHeight="1">
      <c r="A30" s="72">
        <v>28</v>
      </c>
      <c r="B30" s="61" t="s">
        <v>82</v>
      </c>
      <c r="C30" s="61" t="s">
        <v>52</v>
      </c>
      <c r="D30" s="115" t="s">
        <v>71</v>
      </c>
      <c r="E30" s="61" t="s">
        <v>317</v>
      </c>
      <c r="F30" s="62" t="s">
        <v>13</v>
      </c>
      <c r="G30" s="119">
        <v>20</v>
      </c>
      <c r="H30" s="62" t="s">
        <v>268</v>
      </c>
      <c r="I30" s="119">
        <v>249810</v>
      </c>
      <c r="J30" s="73"/>
    </row>
    <row r="31" spans="1:10" s="27" customFormat="1" ht="20.100000000000001" customHeight="1">
      <c r="A31" s="72">
        <v>29</v>
      </c>
      <c r="B31" s="61" t="s">
        <v>82</v>
      </c>
      <c r="C31" s="61" t="s">
        <v>16</v>
      </c>
      <c r="D31" s="115" t="s">
        <v>66</v>
      </c>
      <c r="E31" s="61" t="s">
        <v>318</v>
      </c>
      <c r="F31" s="62" t="s">
        <v>13</v>
      </c>
      <c r="G31" s="119">
        <v>11</v>
      </c>
      <c r="H31" s="62" t="s">
        <v>269</v>
      </c>
      <c r="I31" s="119">
        <v>11</v>
      </c>
      <c r="J31" s="73"/>
    </row>
    <row r="32" spans="1:10" s="27" customFormat="1" ht="20.100000000000001" customHeight="1">
      <c r="A32" s="72">
        <v>30</v>
      </c>
      <c r="B32" s="61" t="s">
        <v>82</v>
      </c>
      <c r="C32" s="61" t="s">
        <v>52</v>
      </c>
      <c r="D32" s="115" t="s">
        <v>71</v>
      </c>
      <c r="E32" s="61" t="s">
        <v>318</v>
      </c>
      <c r="F32" s="62" t="s">
        <v>13</v>
      </c>
      <c r="G32" s="119">
        <v>21</v>
      </c>
      <c r="H32" s="62" t="s">
        <v>268</v>
      </c>
      <c r="I32" s="119">
        <v>249811</v>
      </c>
      <c r="J32" s="73"/>
    </row>
    <row r="33" spans="1:10" s="27" customFormat="1" ht="20.100000000000001" customHeight="1">
      <c r="A33" s="72">
        <v>31</v>
      </c>
      <c r="B33" s="61" t="s">
        <v>82</v>
      </c>
      <c r="C33" s="61" t="s">
        <v>53</v>
      </c>
      <c r="D33" s="115" t="s">
        <v>235</v>
      </c>
      <c r="E33" s="61" t="s">
        <v>379</v>
      </c>
      <c r="F33" s="62" t="s">
        <v>13</v>
      </c>
      <c r="G33" s="119">
        <v>64</v>
      </c>
      <c r="H33" s="62" t="s">
        <v>268</v>
      </c>
      <c r="I33" s="119">
        <v>64</v>
      </c>
      <c r="J33" s="73"/>
    </row>
    <row r="34" spans="1:10" s="27" customFormat="1" ht="20.100000000000001" customHeight="1">
      <c r="A34" s="72">
        <v>32</v>
      </c>
      <c r="B34" s="61" t="s">
        <v>82</v>
      </c>
      <c r="C34" s="61" t="s">
        <v>17</v>
      </c>
      <c r="D34" s="115" t="s">
        <v>236</v>
      </c>
      <c r="E34" s="61" t="s">
        <v>379</v>
      </c>
      <c r="F34" s="62" t="s">
        <v>13</v>
      </c>
      <c r="G34" s="119">
        <v>99</v>
      </c>
      <c r="H34" s="62" t="s">
        <v>268</v>
      </c>
      <c r="I34" s="119">
        <v>200091</v>
      </c>
      <c r="J34" s="73"/>
    </row>
    <row r="35" spans="1:10" s="27" customFormat="1" ht="20.100000000000001" customHeight="1">
      <c r="A35" s="72">
        <v>33</v>
      </c>
      <c r="B35" s="61" t="s">
        <v>82</v>
      </c>
      <c r="C35" s="61" t="s">
        <v>17</v>
      </c>
      <c r="D35" s="115" t="s">
        <v>64</v>
      </c>
      <c r="E35" s="61" t="s">
        <v>319</v>
      </c>
      <c r="F35" s="62" t="s">
        <v>13</v>
      </c>
      <c r="G35" s="119">
        <v>45</v>
      </c>
      <c r="H35" s="62" t="s">
        <v>268</v>
      </c>
      <c r="I35" s="119">
        <v>162705</v>
      </c>
      <c r="J35" s="73"/>
    </row>
    <row r="36" spans="1:10" s="27" customFormat="1" ht="20.100000000000001" customHeight="1">
      <c r="A36" s="72">
        <v>34</v>
      </c>
      <c r="B36" s="61" t="s">
        <v>82</v>
      </c>
      <c r="C36" s="61" t="s">
        <v>52</v>
      </c>
      <c r="D36" s="115" t="s">
        <v>71</v>
      </c>
      <c r="E36" s="61" t="s">
        <v>319</v>
      </c>
      <c r="F36" s="62" t="s">
        <v>13</v>
      </c>
      <c r="G36" s="119">
        <v>16</v>
      </c>
      <c r="H36" s="62" t="s">
        <v>268</v>
      </c>
      <c r="I36" s="119">
        <v>254400</v>
      </c>
      <c r="J36" s="73"/>
    </row>
    <row r="37" spans="1:10" s="27" customFormat="1" ht="20.100000000000001" customHeight="1">
      <c r="A37" s="72">
        <v>35</v>
      </c>
      <c r="B37" s="61" t="s">
        <v>82</v>
      </c>
      <c r="C37" s="61" t="s">
        <v>17</v>
      </c>
      <c r="D37" s="115" t="s">
        <v>64</v>
      </c>
      <c r="E37" s="61" t="s">
        <v>305</v>
      </c>
      <c r="F37" s="62" t="s">
        <v>13</v>
      </c>
      <c r="G37" s="119">
        <v>39</v>
      </c>
      <c r="H37" s="62" t="s">
        <v>268</v>
      </c>
      <c r="I37" s="119">
        <v>282529</v>
      </c>
      <c r="J37" s="73"/>
    </row>
    <row r="38" spans="1:10" s="27" customFormat="1" ht="20.100000000000001" customHeight="1">
      <c r="A38" s="72">
        <v>36</v>
      </c>
      <c r="B38" s="61" t="s">
        <v>82</v>
      </c>
      <c r="C38" s="61" t="s">
        <v>17</v>
      </c>
      <c r="D38" s="115" t="s">
        <v>64</v>
      </c>
      <c r="E38" s="61" t="s">
        <v>320</v>
      </c>
      <c r="F38" s="62" t="s">
        <v>13</v>
      </c>
      <c r="G38" s="119">
        <v>9</v>
      </c>
      <c r="H38" s="62" t="s">
        <v>268</v>
      </c>
      <c r="I38" s="119">
        <v>40366</v>
      </c>
      <c r="J38" s="73"/>
    </row>
    <row r="39" spans="1:10" s="27" customFormat="1" ht="20.100000000000001" customHeight="1">
      <c r="A39" s="72">
        <v>37</v>
      </c>
      <c r="B39" s="61" t="s">
        <v>82</v>
      </c>
      <c r="C39" s="61" t="s">
        <v>17</v>
      </c>
      <c r="D39" s="115" t="s">
        <v>64</v>
      </c>
      <c r="E39" s="61" t="s">
        <v>321</v>
      </c>
      <c r="F39" s="62" t="s">
        <v>13</v>
      </c>
      <c r="G39" s="119">
        <v>9</v>
      </c>
      <c r="H39" s="62" t="s">
        <v>268</v>
      </c>
      <c r="I39" s="119">
        <v>46800</v>
      </c>
      <c r="J39" s="73"/>
    </row>
    <row r="40" spans="1:10" s="27" customFormat="1" ht="20.100000000000001" customHeight="1">
      <c r="A40" s="72">
        <v>38</v>
      </c>
      <c r="B40" s="61" t="s">
        <v>232</v>
      </c>
      <c r="C40" s="61" t="s">
        <v>16</v>
      </c>
      <c r="D40" s="115" t="s">
        <v>66</v>
      </c>
      <c r="E40" s="61" t="s">
        <v>322</v>
      </c>
      <c r="F40" s="62" t="s">
        <v>13</v>
      </c>
      <c r="G40" s="119">
        <v>11</v>
      </c>
      <c r="H40" s="62" t="s">
        <v>269</v>
      </c>
      <c r="I40" s="119">
        <v>11</v>
      </c>
      <c r="J40" s="73"/>
    </row>
    <row r="41" spans="1:10" s="27" customFormat="1" ht="20.100000000000001" customHeight="1">
      <c r="A41" s="72">
        <v>39</v>
      </c>
      <c r="B41" s="61" t="s">
        <v>232</v>
      </c>
      <c r="C41" s="61" t="s">
        <v>52</v>
      </c>
      <c r="D41" s="115" t="s">
        <v>71</v>
      </c>
      <c r="E41" s="61" t="s">
        <v>322</v>
      </c>
      <c r="F41" s="62" t="s">
        <v>13</v>
      </c>
      <c r="G41" s="119">
        <v>22</v>
      </c>
      <c r="H41" s="62" t="s">
        <v>268</v>
      </c>
      <c r="I41" s="119">
        <v>22</v>
      </c>
      <c r="J41" s="73"/>
    </row>
    <row r="42" spans="1:10" s="27" customFormat="1" ht="20.100000000000001" customHeight="1">
      <c r="A42" s="72">
        <v>40</v>
      </c>
      <c r="B42" s="61" t="s">
        <v>232</v>
      </c>
      <c r="C42" s="61" t="s">
        <v>53</v>
      </c>
      <c r="D42" s="115" t="s">
        <v>237</v>
      </c>
      <c r="E42" s="61" t="s">
        <v>323</v>
      </c>
      <c r="F42" s="62" t="s">
        <v>13</v>
      </c>
      <c r="G42" s="119">
        <v>8</v>
      </c>
      <c r="H42" s="62" t="s">
        <v>268</v>
      </c>
      <c r="I42" s="119">
        <v>8</v>
      </c>
      <c r="J42" s="73"/>
    </row>
    <row r="43" spans="1:10" s="27" customFormat="1" ht="20.100000000000001" customHeight="1">
      <c r="A43" s="72">
        <v>41</v>
      </c>
      <c r="B43" s="61" t="s">
        <v>232</v>
      </c>
      <c r="C43" s="61" t="s">
        <v>17</v>
      </c>
      <c r="D43" s="115" t="s">
        <v>70</v>
      </c>
      <c r="E43" s="61" t="s">
        <v>323</v>
      </c>
      <c r="F43" s="62" t="s">
        <v>13</v>
      </c>
      <c r="G43" s="119">
        <v>10</v>
      </c>
      <c r="H43" s="62" t="s">
        <v>268</v>
      </c>
      <c r="I43" s="119">
        <v>45000</v>
      </c>
      <c r="J43" s="73"/>
    </row>
    <row r="44" spans="1:10" s="27" customFormat="1" ht="20.100000000000001" customHeight="1">
      <c r="A44" s="72">
        <v>42</v>
      </c>
      <c r="B44" s="61" t="s">
        <v>232</v>
      </c>
      <c r="C44" s="61" t="s">
        <v>16</v>
      </c>
      <c r="D44" s="115" t="s">
        <v>66</v>
      </c>
      <c r="E44" s="61" t="s">
        <v>323</v>
      </c>
      <c r="F44" s="62" t="s">
        <v>13</v>
      </c>
      <c r="G44" s="119">
        <v>2</v>
      </c>
      <c r="H44" s="62" t="s">
        <v>269</v>
      </c>
      <c r="I44" s="119">
        <v>2</v>
      </c>
      <c r="J44" s="73"/>
    </row>
    <row r="45" spans="1:10" s="27" customFormat="1" ht="20.100000000000001" customHeight="1">
      <c r="A45" s="72">
        <v>43</v>
      </c>
      <c r="B45" s="61" t="s">
        <v>232</v>
      </c>
      <c r="C45" s="61" t="s">
        <v>52</v>
      </c>
      <c r="D45" s="115" t="s">
        <v>71</v>
      </c>
      <c r="E45" s="61" t="s">
        <v>323</v>
      </c>
      <c r="F45" s="62" t="s">
        <v>13</v>
      </c>
      <c r="G45" s="119">
        <v>2</v>
      </c>
      <c r="H45" s="62" t="s">
        <v>268</v>
      </c>
      <c r="I45" s="119">
        <v>49960</v>
      </c>
      <c r="J45" s="73"/>
    </row>
    <row r="46" spans="1:10" s="27" customFormat="1" ht="20.100000000000001" customHeight="1">
      <c r="A46" s="72">
        <v>44</v>
      </c>
      <c r="B46" s="61" t="s">
        <v>232</v>
      </c>
      <c r="C46" s="61" t="s">
        <v>53</v>
      </c>
      <c r="D46" s="115" t="s">
        <v>238</v>
      </c>
      <c r="E46" s="61" t="s">
        <v>324</v>
      </c>
      <c r="F46" s="62" t="s">
        <v>13</v>
      </c>
      <c r="G46" s="119">
        <v>1</v>
      </c>
      <c r="H46" s="62" t="s">
        <v>268</v>
      </c>
      <c r="I46" s="119">
        <v>13000</v>
      </c>
      <c r="J46" s="73"/>
    </row>
    <row r="47" spans="1:10" s="27" customFormat="1" ht="20.100000000000001" customHeight="1">
      <c r="A47" s="72">
        <v>45</v>
      </c>
      <c r="B47" s="61" t="s">
        <v>83</v>
      </c>
      <c r="C47" s="61" t="s">
        <v>16</v>
      </c>
      <c r="D47" s="115" t="s">
        <v>66</v>
      </c>
      <c r="E47" s="61" t="s">
        <v>325</v>
      </c>
      <c r="F47" s="62" t="s">
        <v>13</v>
      </c>
      <c r="G47" s="119">
        <v>1</v>
      </c>
      <c r="H47" s="62" t="s">
        <v>269</v>
      </c>
      <c r="I47" s="119">
        <v>1</v>
      </c>
      <c r="J47" s="73"/>
    </row>
    <row r="48" spans="1:10" s="27" customFormat="1" ht="20.100000000000001" customHeight="1">
      <c r="A48" s="72">
        <v>46</v>
      </c>
      <c r="B48" s="61" t="s">
        <v>83</v>
      </c>
      <c r="C48" s="61" t="s">
        <v>52</v>
      </c>
      <c r="D48" s="115" t="s">
        <v>71</v>
      </c>
      <c r="E48" s="61" t="s">
        <v>325</v>
      </c>
      <c r="F48" s="62" t="s">
        <v>13</v>
      </c>
      <c r="G48" s="119">
        <v>1</v>
      </c>
      <c r="H48" s="62" t="s">
        <v>268</v>
      </c>
      <c r="I48" s="119">
        <v>24980</v>
      </c>
      <c r="J48" s="73"/>
    </row>
    <row r="49" spans="1:10" s="27" customFormat="1" ht="20.100000000000001" customHeight="1">
      <c r="A49" s="72">
        <v>47</v>
      </c>
      <c r="B49" s="61" t="s">
        <v>83</v>
      </c>
      <c r="C49" s="61" t="s">
        <v>17</v>
      </c>
      <c r="D49" s="115" t="s">
        <v>64</v>
      </c>
      <c r="E49" s="61" t="s">
        <v>308</v>
      </c>
      <c r="F49" s="62" t="s">
        <v>13</v>
      </c>
      <c r="G49" s="119">
        <v>148</v>
      </c>
      <c r="H49" s="62" t="s">
        <v>268</v>
      </c>
      <c r="I49" s="119">
        <v>613652</v>
      </c>
      <c r="J49" s="73"/>
    </row>
    <row r="50" spans="1:10" s="27" customFormat="1" ht="20.100000000000001" customHeight="1">
      <c r="A50" s="72">
        <v>48</v>
      </c>
      <c r="B50" s="61" t="s">
        <v>83</v>
      </c>
      <c r="C50" s="61" t="s">
        <v>17</v>
      </c>
      <c r="D50" s="115" t="s">
        <v>64</v>
      </c>
      <c r="E50" s="61" t="s">
        <v>309</v>
      </c>
      <c r="F50" s="62" t="s">
        <v>13</v>
      </c>
      <c r="G50" s="119">
        <v>116</v>
      </c>
      <c r="H50" s="62" t="s">
        <v>268</v>
      </c>
      <c r="I50" s="119">
        <v>637343</v>
      </c>
      <c r="J50" s="73"/>
    </row>
    <row r="51" spans="1:10" s="27" customFormat="1" ht="20.100000000000001" customHeight="1">
      <c r="A51" s="72">
        <v>49</v>
      </c>
      <c r="B51" s="114" t="s">
        <v>120</v>
      </c>
      <c r="C51" s="113" t="s">
        <v>17</v>
      </c>
      <c r="D51" s="116" t="s">
        <v>239</v>
      </c>
      <c r="E51" s="113" t="s">
        <v>326</v>
      </c>
      <c r="F51" s="62" t="s">
        <v>13</v>
      </c>
      <c r="G51" s="120">
        <v>21</v>
      </c>
      <c r="H51" s="62" t="s">
        <v>268</v>
      </c>
      <c r="I51" s="120">
        <v>182728</v>
      </c>
      <c r="J51" s="73"/>
    </row>
    <row r="52" spans="1:10" s="34" customFormat="1" ht="20.100000000000001" customHeight="1">
      <c r="A52" s="72">
        <v>50</v>
      </c>
      <c r="B52" s="61" t="s">
        <v>84</v>
      </c>
      <c r="C52" s="61" t="s">
        <v>17</v>
      </c>
      <c r="D52" s="115" t="s">
        <v>234</v>
      </c>
      <c r="E52" s="61" t="s">
        <v>327</v>
      </c>
      <c r="F52" s="62" t="s">
        <v>13</v>
      </c>
      <c r="G52" s="119">
        <v>1</v>
      </c>
      <c r="H52" s="62" t="s">
        <v>268</v>
      </c>
      <c r="I52" s="119">
        <v>32900</v>
      </c>
      <c r="J52" s="73"/>
    </row>
    <row r="53" spans="1:10" s="34" customFormat="1" ht="20.100000000000001" customHeight="1">
      <c r="A53" s="72">
        <v>51</v>
      </c>
      <c r="B53" s="61" t="s">
        <v>84</v>
      </c>
      <c r="C53" s="61" t="s">
        <v>32</v>
      </c>
      <c r="D53" s="115" t="s">
        <v>233</v>
      </c>
      <c r="E53" s="61" t="s">
        <v>328</v>
      </c>
      <c r="F53" s="62" t="s">
        <v>13</v>
      </c>
      <c r="G53" s="119">
        <v>6</v>
      </c>
      <c r="H53" s="62" t="s">
        <v>269</v>
      </c>
      <c r="I53" s="119">
        <v>150000</v>
      </c>
      <c r="J53" s="73"/>
    </row>
    <row r="54" spans="1:10" s="34" customFormat="1" ht="20.100000000000001" customHeight="1">
      <c r="A54" s="72">
        <v>52</v>
      </c>
      <c r="B54" s="61" t="s">
        <v>121</v>
      </c>
      <c r="C54" s="61" t="s">
        <v>17</v>
      </c>
      <c r="D54" s="115" t="s">
        <v>64</v>
      </c>
      <c r="E54" s="61" t="s">
        <v>304</v>
      </c>
      <c r="F54" s="62" t="s">
        <v>13</v>
      </c>
      <c r="G54" s="119">
        <v>118</v>
      </c>
      <c r="H54" s="62" t="s">
        <v>268</v>
      </c>
      <c r="I54" s="119">
        <v>449538</v>
      </c>
      <c r="J54" s="73"/>
    </row>
    <row r="55" spans="1:10" ht="20.100000000000001" customHeight="1">
      <c r="A55" s="72">
        <v>53</v>
      </c>
      <c r="B55" s="61" t="s">
        <v>121</v>
      </c>
      <c r="C55" s="61" t="s">
        <v>17</v>
      </c>
      <c r="D55" s="115" t="s">
        <v>64</v>
      </c>
      <c r="E55" s="61" t="s">
        <v>305</v>
      </c>
      <c r="F55" s="62" t="s">
        <v>13</v>
      </c>
      <c r="G55" s="119">
        <v>73</v>
      </c>
      <c r="H55" s="62" t="s">
        <v>268</v>
      </c>
      <c r="I55" s="119">
        <v>417404</v>
      </c>
      <c r="J55" s="73"/>
    </row>
    <row r="56" spans="1:10" ht="20.100000000000001" customHeight="1">
      <c r="A56" s="72">
        <v>54</v>
      </c>
      <c r="B56" s="61" t="s">
        <v>121</v>
      </c>
      <c r="C56" s="61" t="s">
        <v>17</v>
      </c>
      <c r="D56" s="115" t="s">
        <v>64</v>
      </c>
      <c r="E56" s="61" t="s">
        <v>320</v>
      </c>
      <c r="F56" s="62" t="s">
        <v>13</v>
      </c>
      <c r="G56" s="119">
        <v>14</v>
      </c>
      <c r="H56" s="62" t="s">
        <v>268</v>
      </c>
      <c r="I56" s="119">
        <v>71092</v>
      </c>
      <c r="J56" s="73"/>
    </row>
    <row r="57" spans="1:10" ht="20.100000000000001" customHeight="1">
      <c r="A57" s="72">
        <v>55</v>
      </c>
      <c r="B57" s="61" t="s">
        <v>231</v>
      </c>
      <c r="C57" s="61" t="s">
        <v>17</v>
      </c>
      <c r="D57" s="115" t="s">
        <v>64</v>
      </c>
      <c r="E57" s="61" t="s">
        <v>308</v>
      </c>
      <c r="F57" s="62" t="s">
        <v>13</v>
      </c>
      <c r="G57" s="119">
        <v>137</v>
      </c>
      <c r="H57" s="62" t="s">
        <v>268</v>
      </c>
      <c r="I57" s="119">
        <v>483305</v>
      </c>
      <c r="J57" s="73"/>
    </row>
    <row r="58" spans="1:10" ht="20.100000000000001" customHeight="1">
      <c r="A58" s="72">
        <v>56</v>
      </c>
      <c r="B58" s="61" t="s">
        <v>231</v>
      </c>
      <c r="C58" s="61" t="s">
        <v>17</v>
      </c>
      <c r="D58" s="115" t="s">
        <v>64</v>
      </c>
      <c r="E58" s="61" t="s">
        <v>309</v>
      </c>
      <c r="F58" s="62" t="s">
        <v>13</v>
      </c>
      <c r="G58" s="119">
        <v>145</v>
      </c>
      <c r="H58" s="62" t="s">
        <v>268</v>
      </c>
      <c r="I58" s="119">
        <v>872657</v>
      </c>
      <c r="J58" s="73"/>
    </row>
    <row r="59" spans="1:10" ht="20.100000000000001" customHeight="1">
      <c r="A59" s="72">
        <v>57</v>
      </c>
      <c r="B59" s="61" t="s">
        <v>123</v>
      </c>
      <c r="C59" s="61" t="s">
        <v>51</v>
      </c>
      <c r="D59" s="115" t="s">
        <v>240</v>
      </c>
      <c r="E59" s="61" t="s">
        <v>329</v>
      </c>
      <c r="F59" s="62" t="s">
        <v>13</v>
      </c>
      <c r="G59" s="119">
        <v>13</v>
      </c>
      <c r="H59" s="62" t="s">
        <v>270</v>
      </c>
      <c r="I59" s="119">
        <v>389700</v>
      </c>
      <c r="J59" s="73"/>
    </row>
    <row r="60" spans="1:10" ht="20.100000000000001" customHeight="1">
      <c r="A60" s="72">
        <v>58</v>
      </c>
      <c r="B60" s="67">
        <v>45589</v>
      </c>
      <c r="C60" s="61" t="s">
        <v>51</v>
      </c>
      <c r="D60" s="115" t="s">
        <v>241</v>
      </c>
      <c r="E60" s="61" t="s">
        <v>330</v>
      </c>
      <c r="F60" s="62" t="s">
        <v>13</v>
      </c>
      <c r="G60" s="119">
        <v>15</v>
      </c>
      <c r="H60" s="62" t="s">
        <v>270</v>
      </c>
      <c r="I60" s="119">
        <v>150000</v>
      </c>
      <c r="J60" s="73"/>
    </row>
    <row r="61" spans="1:10" ht="20.100000000000001" customHeight="1">
      <c r="A61" s="72">
        <v>59</v>
      </c>
      <c r="B61" s="61" t="s">
        <v>123</v>
      </c>
      <c r="C61" s="61" t="s">
        <v>53</v>
      </c>
      <c r="D61" s="115" t="s">
        <v>238</v>
      </c>
      <c r="E61" s="61" t="s">
        <v>331</v>
      </c>
      <c r="F61" s="62" t="s">
        <v>13</v>
      </c>
      <c r="G61" s="119">
        <v>10</v>
      </c>
      <c r="H61" s="62" t="s">
        <v>268</v>
      </c>
      <c r="I61" s="119">
        <v>130000</v>
      </c>
      <c r="J61" s="73"/>
    </row>
    <row r="62" spans="1:10" ht="20.100000000000001" customHeight="1">
      <c r="A62" s="72">
        <v>60</v>
      </c>
      <c r="B62" s="61" t="s">
        <v>123</v>
      </c>
      <c r="C62" s="61" t="s">
        <v>17</v>
      </c>
      <c r="D62" s="115" t="s">
        <v>234</v>
      </c>
      <c r="E62" s="61" t="s">
        <v>331</v>
      </c>
      <c r="F62" s="62" t="s">
        <v>13</v>
      </c>
      <c r="G62" s="119">
        <v>10</v>
      </c>
      <c r="H62" s="62" t="s">
        <v>268</v>
      </c>
      <c r="I62" s="119">
        <v>329000</v>
      </c>
      <c r="J62" s="73"/>
    </row>
    <row r="63" spans="1:10" ht="20.100000000000001" customHeight="1">
      <c r="A63" s="72">
        <v>61</v>
      </c>
      <c r="B63" s="61" t="s">
        <v>123</v>
      </c>
      <c r="C63" s="61" t="s">
        <v>17</v>
      </c>
      <c r="D63" s="115" t="s">
        <v>242</v>
      </c>
      <c r="E63" s="61" t="s">
        <v>332</v>
      </c>
      <c r="F63" s="62" t="s">
        <v>13</v>
      </c>
      <c r="G63" s="119">
        <v>20</v>
      </c>
      <c r="H63" s="62" t="s">
        <v>268</v>
      </c>
      <c r="I63" s="119">
        <v>272728</v>
      </c>
      <c r="J63" s="73"/>
    </row>
    <row r="64" spans="1:10" ht="20.100000000000001" customHeight="1">
      <c r="A64" s="72">
        <v>62</v>
      </c>
      <c r="B64" s="61" t="s">
        <v>123</v>
      </c>
      <c r="C64" s="61" t="s">
        <v>17</v>
      </c>
      <c r="D64" s="115" t="s">
        <v>243</v>
      </c>
      <c r="E64" s="61" t="s">
        <v>333</v>
      </c>
      <c r="F64" s="62" t="s">
        <v>13</v>
      </c>
      <c r="G64" s="119">
        <v>10</v>
      </c>
      <c r="H64" s="62" t="s">
        <v>268</v>
      </c>
      <c r="I64" s="119">
        <v>118182</v>
      </c>
      <c r="J64" s="73"/>
    </row>
    <row r="65" spans="1:10" ht="20.100000000000001" customHeight="1">
      <c r="A65" s="72">
        <v>63</v>
      </c>
      <c r="B65" s="61" t="s">
        <v>123</v>
      </c>
      <c r="C65" s="61" t="s">
        <v>17</v>
      </c>
      <c r="D65" s="115" t="s">
        <v>67</v>
      </c>
      <c r="E65" s="61" t="s">
        <v>311</v>
      </c>
      <c r="F65" s="62" t="s">
        <v>13</v>
      </c>
      <c r="G65" s="119">
        <v>20</v>
      </c>
      <c r="H65" s="62" t="s">
        <v>268</v>
      </c>
      <c r="I65" s="119">
        <v>136364</v>
      </c>
      <c r="J65" s="73"/>
    </row>
    <row r="66" spans="1:10" ht="20.100000000000001" customHeight="1">
      <c r="A66" s="72">
        <v>64</v>
      </c>
      <c r="B66" s="61" t="s">
        <v>123</v>
      </c>
      <c r="C66" s="61" t="s">
        <v>17</v>
      </c>
      <c r="D66" s="115" t="s">
        <v>68</v>
      </c>
      <c r="E66" s="61" t="s">
        <v>334</v>
      </c>
      <c r="F66" s="62" t="s">
        <v>13</v>
      </c>
      <c r="G66" s="119">
        <v>10</v>
      </c>
      <c r="H66" s="62" t="s">
        <v>268</v>
      </c>
      <c r="I66" s="119">
        <v>118182</v>
      </c>
      <c r="J66" s="73"/>
    </row>
    <row r="67" spans="1:10" ht="20.100000000000001" customHeight="1">
      <c r="A67" s="72">
        <v>65</v>
      </c>
      <c r="B67" s="61" t="s">
        <v>123</v>
      </c>
      <c r="C67" s="61" t="s">
        <v>17</v>
      </c>
      <c r="D67" s="115" t="s">
        <v>69</v>
      </c>
      <c r="E67" s="61" t="s">
        <v>335</v>
      </c>
      <c r="F67" s="62" t="s">
        <v>13</v>
      </c>
      <c r="G67" s="119">
        <v>6</v>
      </c>
      <c r="H67" s="62" t="s">
        <v>268</v>
      </c>
      <c r="I67" s="119">
        <v>100000</v>
      </c>
      <c r="J67" s="73"/>
    </row>
    <row r="68" spans="1:10" ht="20.100000000000001" customHeight="1">
      <c r="A68" s="72">
        <v>66</v>
      </c>
      <c r="B68" s="61" t="s">
        <v>123</v>
      </c>
      <c r="C68" s="61" t="s">
        <v>17</v>
      </c>
      <c r="D68" s="116" t="s">
        <v>244</v>
      </c>
      <c r="E68" s="61" t="s">
        <v>310</v>
      </c>
      <c r="F68" s="62" t="s">
        <v>13</v>
      </c>
      <c r="G68" s="119">
        <v>63</v>
      </c>
      <c r="H68" s="62" t="s">
        <v>268</v>
      </c>
      <c r="I68" s="119">
        <v>1349800</v>
      </c>
      <c r="J68" s="73"/>
    </row>
    <row r="69" spans="1:10" ht="20.100000000000001" customHeight="1">
      <c r="A69" s="72">
        <v>67</v>
      </c>
      <c r="B69" s="61" t="s">
        <v>123</v>
      </c>
      <c r="C69" s="61" t="s">
        <v>16</v>
      </c>
      <c r="D69" s="115" t="s">
        <v>66</v>
      </c>
      <c r="E69" s="61" t="s">
        <v>336</v>
      </c>
      <c r="F69" s="62" t="s">
        <v>13</v>
      </c>
      <c r="G69" s="119">
        <v>3</v>
      </c>
      <c r="H69" s="62" t="s">
        <v>269</v>
      </c>
      <c r="I69" s="119">
        <v>3</v>
      </c>
      <c r="J69" s="73"/>
    </row>
    <row r="70" spans="1:10" ht="20.100000000000001" customHeight="1">
      <c r="A70" s="72">
        <v>68</v>
      </c>
      <c r="B70" s="61" t="s">
        <v>87</v>
      </c>
      <c r="C70" s="61" t="s">
        <v>17</v>
      </c>
      <c r="D70" s="115" t="s">
        <v>64</v>
      </c>
      <c r="E70" s="61" t="s">
        <v>304</v>
      </c>
      <c r="F70" s="62" t="s">
        <v>13</v>
      </c>
      <c r="G70" s="119">
        <v>121</v>
      </c>
      <c r="H70" s="62" t="s">
        <v>268</v>
      </c>
      <c r="I70" s="119">
        <v>458157</v>
      </c>
      <c r="J70" s="73"/>
    </row>
    <row r="71" spans="1:10" ht="20.100000000000001" customHeight="1">
      <c r="A71" s="72">
        <v>69</v>
      </c>
      <c r="B71" s="61" t="s">
        <v>87</v>
      </c>
      <c r="C71" s="61" t="s">
        <v>17</v>
      </c>
      <c r="D71" s="115" t="s">
        <v>64</v>
      </c>
      <c r="E71" s="61" t="s">
        <v>305</v>
      </c>
      <c r="F71" s="62" t="s">
        <v>13</v>
      </c>
      <c r="G71" s="119">
        <v>94</v>
      </c>
      <c r="H71" s="62" t="s">
        <v>268</v>
      </c>
      <c r="I71" s="119">
        <v>504372</v>
      </c>
      <c r="J71" s="73"/>
    </row>
    <row r="72" spans="1:10" ht="20.100000000000001" customHeight="1">
      <c r="A72" s="72">
        <v>70</v>
      </c>
      <c r="B72" s="61" t="s">
        <v>87</v>
      </c>
      <c r="C72" s="61" t="s">
        <v>17</v>
      </c>
      <c r="D72" s="115" t="s">
        <v>64</v>
      </c>
      <c r="E72" s="61" t="s">
        <v>320</v>
      </c>
      <c r="F72" s="62" t="s">
        <v>13</v>
      </c>
      <c r="G72" s="119">
        <v>9</v>
      </c>
      <c r="H72" s="62" t="s">
        <v>268</v>
      </c>
      <c r="I72" s="119">
        <v>27500</v>
      </c>
      <c r="J72" s="73"/>
    </row>
    <row r="73" spans="1:10" ht="20.100000000000001" customHeight="1">
      <c r="A73" s="72">
        <v>71</v>
      </c>
      <c r="B73" s="61" t="s">
        <v>124</v>
      </c>
      <c r="C73" s="61" t="s">
        <v>48</v>
      </c>
      <c r="D73" s="115" t="s">
        <v>245</v>
      </c>
      <c r="E73" s="61" t="s">
        <v>337</v>
      </c>
      <c r="F73" s="62" t="s">
        <v>13</v>
      </c>
      <c r="G73" s="119">
        <v>1</v>
      </c>
      <c r="H73" s="62" t="s">
        <v>268</v>
      </c>
      <c r="I73" s="119">
        <v>150000</v>
      </c>
      <c r="J73" s="73"/>
    </row>
    <row r="74" spans="1:10" ht="20.100000000000001" customHeight="1">
      <c r="A74" s="72">
        <v>72</v>
      </c>
      <c r="B74" s="61" t="s">
        <v>124</v>
      </c>
      <c r="C74" s="61" t="s">
        <v>17</v>
      </c>
      <c r="D74" s="115" t="s">
        <v>64</v>
      </c>
      <c r="E74" s="61" t="s">
        <v>308</v>
      </c>
      <c r="F74" s="62" t="s">
        <v>13</v>
      </c>
      <c r="G74" s="119">
        <v>120</v>
      </c>
      <c r="H74" s="62" t="s">
        <v>268</v>
      </c>
      <c r="I74" s="119">
        <v>468262</v>
      </c>
      <c r="J74" s="73"/>
    </row>
    <row r="75" spans="1:10" ht="20.100000000000001" customHeight="1">
      <c r="A75" s="72">
        <v>73</v>
      </c>
      <c r="B75" s="61" t="s">
        <v>124</v>
      </c>
      <c r="C75" s="61" t="s">
        <v>17</v>
      </c>
      <c r="D75" s="115" t="s">
        <v>64</v>
      </c>
      <c r="E75" s="61" t="s">
        <v>309</v>
      </c>
      <c r="F75" s="62" t="s">
        <v>13</v>
      </c>
      <c r="G75" s="119">
        <v>143</v>
      </c>
      <c r="H75" s="62" t="s">
        <v>268</v>
      </c>
      <c r="I75" s="119">
        <v>743954</v>
      </c>
      <c r="J75" s="73"/>
    </row>
    <row r="76" spans="1:10" ht="20.100000000000001" customHeight="1">
      <c r="A76" s="72">
        <v>74</v>
      </c>
      <c r="B76" s="61" t="s">
        <v>88</v>
      </c>
      <c r="C76" s="61" t="s">
        <v>52</v>
      </c>
      <c r="D76" s="115" t="s">
        <v>71</v>
      </c>
      <c r="E76" s="61" t="s">
        <v>338</v>
      </c>
      <c r="F76" s="62" t="s">
        <v>13</v>
      </c>
      <c r="G76" s="119">
        <v>2</v>
      </c>
      <c r="H76" s="62" t="s">
        <v>268</v>
      </c>
      <c r="I76" s="119">
        <v>2</v>
      </c>
      <c r="J76" s="73"/>
    </row>
    <row r="77" spans="1:10" ht="20.100000000000001" customHeight="1">
      <c r="A77" s="72">
        <v>75</v>
      </c>
      <c r="B77" s="61" t="s">
        <v>89</v>
      </c>
      <c r="C77" s="61" t="s">
        <v>16</v>
      </c>
      <c r="D77" s="115" t="s">
        <v>66</v>
      </c>
      <c r="E77" s="61" t="s">
        <v>339</v>
      </c>
      <c r="F77" s="62" t="s">
        <v>13</v>
      </c>
      <c r="G77" s="119">
        <v>1</v>
      </c>
      <c r="H77" s="62" t="s">
        <v>269</v>
      </c>
      <c r="I77" s="119">
        <v>1</v>
      </c>
      <c r="J77" s="73"/>
    </row>
    <row r="78" spans="1:10" ht="20.100000000000001" customHeight="1">
      <c r="A78" s="72">
        <v>76</v>
      </c>
      <c r="B78" s="61" t="s">
        <v>89</v>
      </c>
      <c r="C78" s="61" t="s">
        <v>52</v>
      </c>
      <c r="D78" s="115" t="s">
        <v>71</v>
      </c>
      <c r="E78" s="61" t="s">
        <v>339</v>
      </c>
      <c r="F78" s="62" t="s">
        <v>13</v>
      </c>
      <c r="G78" s="119">
        <v>1</v>
      </c>
      <c r="H78" s="62" t="s">
        <v>268</v>
      </c>
      <c r="I78" s="119">
        <v>1</v>
      </c>
      <c r="J78" s="73"/>
    </row>
    <row r="79" spans="1:10" ht="20.100000000000001" customHeight="1">
      <c r="A79" s="72">
        <v>77</v>
      </c>
      <c r="B79" s="61" t="s">
        <v>89</v>
      </c>
      <c r="C79" s="61" t="s">
        <v>51</v>
      </c>
      <c r="D79" s="115" t="s">
        <v>65</v>
      </c>
      <c r="E79" s="61" t="s">
        <v>340</v>
      </c>
      <c r="F79" s="62" t="s">
        <v>13</v>
      </c>
      <c r="G79" s="119">
        <v>87</v>
      </c>
      <c r="H79" s="62" t="s">
        <v>270</v>
      </c>
      <c r="I79" s="119">
        <v>1305000</v>
      </c>
      <c r="J79" s="73"/>
    </row>
    <row r="80" spans="1:10" ht="20.100000000000001" customHeight="1">
      <c r="A80" s="72">
        <v>78</v>
      </c>
      <c r="B80" s="67" t="s">
        <v>89</v>
      </c>
      <c r="C80" s="61" t="s">
        <v>17</v>
      </c>
      <c r="D80" s="115" t="s">
        <v>74</v>
      </c>
      <c r="E80" s="113" t="s">
        <v>341</v>
      </c>
      <c r="F80" s="62" t="s">
        <v>13</v>
      </c>
      <c r="G80" s="120">
        <v>46</v>
      </c>
      <c r="H80" s="62" t="s">
        <v>268</v>
      </c>
      <c r="I80" s="120">
        <v>539500</v>
      </c>
      <c r="J80" s="73"/>
    </row>
    <row r="81" spans="1:10" ht="20.100000000000001" customHeight="1" thickBot="1">
      <c r="A81" s="169" t="s">
        <v>28</v>
      </c>
      <c r="B81" s="170"/>
      <c r="C81" s="170"/>
      <c r="D81" s="170"/>
      <c r="E81" s="170"/>
      <c r="F81" s="170"/>
      <c r="G81" s="56">
        <f t="shared" ref="G81:I81" si="0">SUM(G3:G80)</f>
        <v>2795</v>
      </c>
      <c r="H81" s="74"/>
      <c r="I81" s="121">
        <f t="shared" si="0"/>
        <v>18856497</v>
      </c>
      <c r="J81" s="57"/>
    </row>
  </sheetData>
  <autoFilter ref="A2:J81" xr:uid="{00000000-0009-0000-0000-000003000000}"/>
  <mergeCells count="2">
    <mergeCell ref="A1:J1"/>
    <mergeCell ref="A81:F8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'3. 후원품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동부푸드뱅크</cp:lastModifiedBy>
  <cp:lastPrinted>2024-12-05T14:48:18Z</cp:lastPrinted>
  <dcterms:created xsi:type="dcterms:W3CDTF">2012-02-06T10:45:49Z</dcterms:created>
  <dcterms:modified xsi:type="dcterms:W3CDTF">2024-12-19T07:30:42Z</dcterms:modified>
</cp:coreProperties>
</file>