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924C4B50-E0D9-4D84-88C9-044324EAB7E3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19" r:id="rId2"/>
    <sheet name="3. 후원품 수입명세서" sheetId="21" r:id="rId3"/>
    <sheet name="4. 후원품 사용명세서" sheetId="22" r:id="rId4"/>
  </sheets>
  <definedNames>
    <definedName name="_xlnm._FilterDatabase" localSheetId="0" hidden="1">'1. 후원금 수입명세서'!$A$4:$L$34</definedName>
    <definedName name="_xlnm._FilterDatabase" localSheetId="1" hidden="1">'2. 후원금 사용명세서'!$A$2:$H$46</definedName>
    <definedName name="_xlnm._FilterDatabase" localSheetId="2" hidden="1">'3. 후원품 수입명세서'!$A$2:$O$94</definedName>
    <definedName name="_xlnm._FilterDatabase" localSheetId="3" hidden="1">'4. 후원품 사용명세서'!$A$2:$J$2</definedName>
    <definedName name="_xlnm.Print_Area" localSheetId="0">'1. 후원금 수입명세서'!$A$1:$L$34</definedName>
    <definedName name="_xlnm.Print_Area" localSheetId="3">'4. 후원품 사용명세서'!$A$1:$J$86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사용명세서'!$A$2:$H$45</definedName>
    <definedName name="Z_77139155_8C42_4514_8091_2FF7B66E7BEC_.wvu.PrintArea" localSheetId="0" hidden="1">'1. 후원금 수입명세서'!$A$4:$L$33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수입명세서'!$A$4:$K$33</definedName>
    <definedName name="Z_99B547AF_9B82_44E4_AAF9_3ECB88885F00_.wvu.FilterData" localSheetId="1" hidden="1">'2. 후원금 사용명세서'!$A$2:$H$45</definedName>
    <definedName name="Z_99B547AF_9B82_44E4_AAF9_3ECB88885F00_.wvu.PrintArea" localSheetId="0" hidden="1">'1. 후원금 수입명세서'!$A$4:$L$33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수입명세서'!$A$4:$K$33</definedName>
    <definedName name="Z_AAD86343_3736_42D2_BA5B_7CC23B836608_.wvu.FilterData" localSheetId="1" hidden="1">'2. 후원금 사용명세서'!$A$2:$H$45</definedName>
    <definedName name="Z_AAD86343_3736_42D2_BA5B_7CC23B836608_.wvu.PrintArea" localSheetId="0" hidden="1">'1. 후원금 수입명세서'!$A$4:$L$33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수입명세서'!$A$4:$K$33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6" i="22" l="1"/>
  <c r="G86" i="22"/>
  <c r="N94" i="21"/>
  <c r="L94" i="21"/>
  <c r="F46" i="19"/>
  <c r="K34" i="1" l="1"/>
</calcChain>
</file>

<file path=xl/sharedStrings.xml><?xml version="1.0" encoding="utf-8"?>
<sst xmlns="http://schemas.openxmlformats.org/spreadsheetml/2006/main" count="2030" uniqueCount="383">
  <si>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</si>
  <si>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</si>
  <si>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</si>
  <si>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</si>
  <si>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</si>
  <si>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</si>
  <si>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</si>
  <si>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</si>
  <si>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</si>
  <si>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</si>
  <si>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</si>
  <si>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</si>
  <si>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</si>
  <si>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</si>
  <si>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</si>
  <si>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</si>
  <si>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</si>
  <si>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</si>
  <si>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</si>
  <si>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</si>
  <si>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</si>
  <si>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</si>
  <si>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</si>
  <si>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</si>
  <si>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</si>
  <si>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</si>
  <si>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</si>
  <si>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</si>
  <si>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</si>
  <si>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</si>
  <si>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</si>
  <si>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</si>
  <si>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</si>
  <si>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</si>
  <si>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</si>
  <si>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</si>
  <si>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</si>
  <si>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</si>
  <si>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</si>
  <si>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</si>
  <si>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</si>
  <si>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</si>
  <si>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.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</si>
  <si>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</si>
  <si>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</si>
  <si>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</si>
  <si>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</si>
  <si>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</si>
  <si>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</si>
  <si>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</si>
  <si>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</si>
  <si>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</si>
  <si>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</si>
  <si>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</si>
  <si>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</si>
  <si>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</si>
  <si>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</si>
  <si>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</si>
  <si>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</si>
  <si>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</si>
  <si>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</si>
  <si>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</si>
  <si>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</si>
  <si>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</si>
  <si>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</si>
  <si>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</si>
  <si>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</si>
  <si>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</si>
  <si>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개</t>
    <phoneticPr fontId="3" type="noConversion"/>
  </si>
  <si>
    <t>장</t>
    <phoneticPr fontId="3" type="noConversion"/>
  </si>
  <si>
    <t>포</t>
    <phoneticPr fontId="3" type="noConversion"/>
  </si>
  <si>
    <t>정기결연 후원금</t>
  </si>
  <si>
    <t>조손가정 지정후원</t>
  </si>
  <si>
    <t>-</t>
  </si>
  <si>
    <t>동부권역 사례관리 대상자 부대찌개 지정후원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</si>
  <si>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</si>
  <si>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</si>
  <si>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</si>
  <si>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치킨 지정후원</t>
    <phoneticPr fontId="3" type="noConversion"/>
  </si>
  <si>
    <t>동부권역 사례관리 대상자 삼계탕 지정후원</t>
    <phoneticPr fontId="3" type="noConversion"/>
  </si>
  <si>
    <t>동부권역 사례관리 대상자 빵 지정후원</t>
    <phoneticPr fontId="3" type="noConversion"/>
  </si>
  <si>
    <t>동부권역 사례관리 대상자 김치(5kg) 지정후원</t>
    <phoneticPr fontId="3" type="noConversion"/>
  </si>
  <si>
    <t>동부권역 사례관리 대상자 정육 지정후원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</si>
  <si>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</si>
  <si>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</si>
  <si>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떡케이크 지정후원</t>
    <phoneticPr fontId="3" type="noConversion"/>
  </si>
  <si>
    <t>동부권역 사례관리 대상자 중식 지정후원</t>
    <phoneticPr fontId="3" type="noConversion"/>
  </si>
  <si>
    <t>동부권역 사례관리 대상자 국밥 지정후원</t>
    <phoneticPr fontId="3" type="noConversion"/>
  </si>
  <si>
    <t>주거</t>
  </si>
  <si>
    <t>300,000원*1명
100,000원*1명</t>
    <phoneticPr fontId="3" type="noConversion"/>
  </si>
  <si>
    <t>70,000원*1명
50,000원*3명</t>
    <phoneticPr fontId="3" type="noConversion"/>
  </si>
  <si>
    <t>웃을 수 있는 삶, 중장년의 치아건강을 지켜주세요!</t>
  </si>
  <si>
    <t>결연후원(김*윗)</t>
    <phoneticPr fontId="3" type="noConversion"/>
  </si>
  <si>
    <t>결연후원(최*빈)</t>
    <phoneticPr fontId="3" type="noConversion"/>
  </si>
  <si>
    <t>50,000원*1명</t>
    <phoneticPr fontId="3" type="noConversion"/>
  </si>
  <si>
    <t>100,000원*1명</t>
    <phoneticPr fontId="3" type="noConversion"/>
  </si>
  <si>
    <t>신*애</t>
  </si>
  <si>
    <t>화****럽</t>
  </si>
  <si>
    <t>어************부</t>
  </si>
  <si>
    <t>박*석</t>
  </si>
  <si>
    <t>경*********회</t>
  </si>
  <si>
    <t>박*임</t>
  </si>
  <si>
    <t>이*옥</t>
  </si>
  <si>
    <t>이*란</t>
  </si>
  <si>
    <t>천****어</t>
  </si>
  <si>
    <t>한*현</t>
  </si>
  <si>
    <t>로*방</t>
  </si>
  <si>
    <t>팔*****소</t>
  </si>
  <si>
    <t>김*숙</t>
  </si>
  <si>
    <t>이*호</t>
  </si>
  <si>
    <t>황*룡</t>
  </si>
  <si>
    <t>윤*연</t>
  </si>
  <si>
    <t>박*배</t>
  </si>
  <si>
    <t>김*윗</t>
    <phoneticPr fontId="3" type="noConversion"/>
  </si>
  <si>
    <t>이*운 외 1명</t>
    <phoneticPr fontId="3" type="noConversion"/>
  </si>
  <si>
    <t>최*성</t>
    <phoneticPr fontId="3" type="noConversion"/>
  </si>
  <si>
    <t>최*빈</t>
    <phoneticPr fontId="3" type="noConversion"/>
  </si>
  <si>
    <t>김*배</t>
    <phoneticPr fontId="3" type="noConversion"/>
  </si>
  <si>
    <t>box</t>
    <phoneticPr fontId="3" type="noConversion"/>
  </si>
  <si>
    <t>쌀(20kg)</t>
  </si>
  <si>
    <t>대</t>
    <phoneticPr fontId="3" type="noConversion"/>
  </si>
  <si>
    <t>동부권역 사례관리 대상자 미역국 지정후원</t>
    <phoneticPr fontId="3" type="noConversion"/>
  </si>
  <si>
    <t>동부권역 사례관리 대상자 전골 지정후원</t>
    <phoneticPr fontId="3" type="noConversion"/>
  </si>
  <si>
    <t>동부권역 사례관리 대상자 사랑뿜뿜 나눔쿠폰 지정후원</t>
    <phoneticPr fontId="3" type="noConversion"/>
  </si>
  <si>
    <t>뚜*** *******점</t>
    <phoneticPr fontId="3" type="noConversion"/>
  </si>
  <si>
    <t>맷**페</t>
    <phoneticPr fontId="3" type="noConversion"/>
  </si>
  <si>
    <t>베*** *리</t>
    <phoneticPr fontId="3" type="noConversion"/>
  </si>
  <si>
    <t>파**** ****점</t>
    <phoneticPr fontId="3" type="noConversion"/>
  </si>
  <si>
    <t>(주)아* ****점</t>
    <phoneticPr fontId="3" type="noConversion"/>
  </si>
  <si>
    <t>디***인</t>
    <phoneticPr fontId="3" type="noConversion"/>
  </si>
  <si>
    <t>어***드(주)</t>
    <phoneticPr fontId="3" type="noConversion"/>
  </si>
  <si>
    <t>b********점</t>
    <phoneticPr fontId="3" type="noConversion"/>
  </si>
  <si>
    <t>다*** **점</t>
    <phoneticPr fontId="3" type="noConversion"/>
  </si>
  <si>
    <t>남****리</t>
    <phoneticPr fontId="3" type="noConversion"/>
  </si>
  <si>
    <t>이**** *****점</t>
    <phoneticPr fontId="3" type="noConversion"/>
  </si>
  <si>
    <t>형**집</t>
    <phoneticPr fontId="3" type="noConversion"/>
  </si>
  <si>
    <t>서******과</t>
    <phoneticPr fontId="3" type="noConversion"/>
  </si>
  <si>
    <t>맛*****품(주)</t>
    <phoneticPr fontId="3" type="noConversion"/>
  </si>
  <si>
    <t>호***방</t>
    <phoneticPr fontId="3" type="noConversion"/>
  </si>
  <si>
    <t>명****개</t>
    <phoneticPr fontId="3" type="noConversion"/>
  </si>
  <si>
    <t>천***탕</t>
    <phoneticPr fontId="3" type="noConversion"/>
  </si>
  <si>
    <t>서*** **점</t>
    <phoneticPr fontId="3" type="noConversion"/>
  </si>
  <si>
    <t>부***연</t>
    <phoneticPr fontId="3" type="noConversion"/>
  </si>
  <si>
    <t>옥** **점</t>
    <phoneticPr fontId="3" type="noConversion"/>
  </si>
  <si>
    <t>박*호</t>
    <phoneticPr fontId="3" type="noConversion"/>
  </si>
  <si>
    <t>강******* **점</t>
    <phoneticPr fontId="3" type="noConversion"/>
  </si>
  <si>
    <t>다*****체</t>
    <phoneticPr fontId="3" type="noConversion"/>
  </si>
  <si>
    <t>비*****체</t>
    <phoneticPr fontId="3" type="noConversion"/>
  </si>
  <si>
    <t>월**플</t>
    <phoneticPr fontId="3" type="noConversion"/>
  </si>
  <si>
    <t>청******차</t>
    <phoneticPr fontId="3" type="noConversion"/>
  </si>
  <si>
    <t>수*******터</t>
    <phoneticPr fontId="3" type="noConversion"/>
  </si>
  <si>
    <t>김*남</t>
    <phoneticPr fontId="3" type="noConversion"/>
  </si>
  <si>
    <t>강*선 외 40명</t>
    <phoneticPr fontId="3" type="noConversion"/>
  </si>
  <si>
    <t>정*명</t>
    <phoneticPr fontId="3" type="noConversion"/>
  </si>
  <si>
    <t>호********터</t>
    <phoneticPr fontId="3" type="noConversion"/>
  </si>
  <si>
    <t>김*례 외 2명</t>
    <phoneticPr fontId="3" type="noConversion"/>
  </si>
  <si>
    <t>양*정</t>
    <phoneticPr fontId="3" type="noConversion"/>
  </si>
  <si>
    <t>후원품 종류</t>
    <phoneticPr fontId="3" type="noConversion"/>
  </si>
  <si>
    <t>후원금 종류</t>
    <phoneticPr fontId="4" type="noConversion"/>
  </si>
  <si>
    <t>단체</t>
    <phoneticPr fontId="3" type="noConversion"/>
  </si>
  <si>
    <t>차*희</t>
  </si>
  <si>
    <t>센터 이용자 사례관리비 지출</t>
    <phoneticPr fontId="4" type="noConversion"/>
  </si>
  <si>
    <t>생활</t>
    <phoneticPr fontId="4" type="noConversion"/>
  </si>
  <si>
    <t>기타</t>
    <phoneticPr fontId="4" type="noConversion"/>
  </si>
  <si>
    <t>건강</t>
    <phoneticPr fontId="4" type="noConversion"/>
  </si>
  <si>
    <t>1,000,000원*1명</t>
    <phoneticPr fontId="3" type="noConversion"/>
  </si>
  <si>
    <t>교육</t>
    <phoneticPr fontId="4" type="noConversion"/>
  </si>
  <si>
    <t>주거</t>
    <phoneticPr fontId="4" type="noConversion"/>
  </si>
  <si>
    <t>어***단 교육비 지원</t>
    <phoneticPr fontId="4" type="noConversion"/>
  </si>
  <si>
    <t>[결연]모*회 정기결연후원금 지급</t>
    <phoneticPr fontId="4" type="noConversion"/>
  </si>
  <si>
    <t>센터 이용자 백미 지원 지정후원금 지출(근**산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</si>
  <si>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</si>
  <si>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</si>
  <si>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전*서 외 9명</t>
    <phoneticPr fontId="3" type="noConversion"/>
  </si>
  <si>
    <t>김*철</t>
    <phoneticPr fontId="3" type="noConversion"/>
  </si>
  <si>
    <t>던**** ******점</t>
    <phoneticPr fontId="3" type="noConversion"/>
  </si>
  <si>
    <t>스****과</t>
    <phoneticPr fontId="3" type="noConversion"/>
  </si>
  <si>
    <t>전*자</t>
    <phoneticPr fontId="3" type="noConversion"/>
  </si>
  <si>
    <t>물*******관</t>
    <phoneticPr fontId="3" type="noConversion"/>
  </si>
  <si>
    <t>신*식 외 4명</t>
    <phoneticPr fontId="3" type="noConversion"/>
  </si>
  <si>
    <t>남**********관</t>
    <phoneticPr fontId="3" type="noConversion"/>
  </si>
  <si>
    <t>이*리 외 2명</t>
    <phoneticPr fontId="3" type="noConversion"/>
  </si>
  <si>
    <t>양*숙 외 9명</t>
    <phoneticPr fontId="3" type="noConversion"/>
  </si>
  <si>
    <t>남*********관</t>
    <phoneticPr fontId="3" type="noConversion"/>
  </si>
  <si>
    <t>김*덕</t>
    <phoneticPr fontId="3" type="noConversion"/>
  </si>
  <si>
    <t>이*준 외 49명</t>
    <phoneticPr fontId="3" type="noConversion"/>
  </si>
  <si>
    <t>기부금영수증 미발행</t>
    <phoneticPr fontId="3" type="noConversion"/>
  </si>
  <si>
    <t>기간 : 2025년 8월 1일부터 ~ 2025년 8월 31일까지</t>
    <phoneticPr fontId="4" type="noConversion"/>
  </si>
  <si>
    <t>개인</t>
    <phoneticPr fontId="4" type="noConversion"/>
  </si>
  <si>
    <t>법인</t>
    <phoneticPr fontId="4" type="noConversion"/>
  </si>
  <si>
    <t>주*규</t>
  </si>
  <si>
    <t>㈜*********)</t>
  </si>
  <si>
    <t>조직화사업/ 마을을 잇다, 사람을 잇다</t>
  </si>
  <si>
    <t>무명</t>
  </si>
  <si>
    <t>해*빈</t>
  </si>
  <si>
    <t>8/19 비지정후원금 전환처리</t>
  </si>
  <si>
    <t>2025년 한수원지원사업 '인심愛밥심' 도시락 6월분</t>
  </si>
  <si>
    <t>근***㈜</t>
  </si>
  <si>
    <t>권*환</t>
  </si>
  <si>
    <t>남*******합</t>
  </si>
  <si>
    <t>취약계층 생계비 지정후원(박*아)</t>
    <phoneticPr fontId="3" type="noConversion"/>
  </si>
  <si>
    <t>어***단 8월(7월분) 정기후원</t>
    <phoneticPr fontId="3" type="noConversion"/>
  </si>
  <si>
    <t>[재단] 우리동네 삼삼오오 사업 물품비 지출(14차)</t>
    <phoneticPr fontId="4" type="noConversion"/>
  </si>
  <si>
    <t>[재단] 	우리동네 삼삼오오 사업 활동비 지출(15차)</t>
    <phoneticPr fontId="4" type="noConversion"/>
  </si>
  <si>
    <t>말복맞이 어르신 식사대접 사업 물품비 지출</t>
    <phoneticPr fontId="4" type="noConversion"/>
  </si>
  <si>
    <t>4,000원*50명</t>
    <phoneticPr fontId="3" type="noConversion"/>
  </si>
  <si>
    <t>17,000원*1명</t>
    <phoneticPr fontId="3" type="noConversion"/>
  </si>
  <si>
    <t>28,000원*10명</t>
    <phoneticPr fontId="3" type="noConversion"/>
  </si>
  <si>
    <t>30,200원*17명
30,000원*1명</t>
    <phoneticPr fontId="3" type="noConversion"/>
  </si>
  <si>
    <t>1,000,000원*1명
250,00원*1명
200,000원*8명
150,000원*3명
100,000원*35명
90,000원*1명
50,000원*6명
20,000원*1명</t>
    <phoneticPr fontId="3" type="noConversion"/>
  </si>
  <si>
    <t>200,000원*2명
100,000원*1명</t>
    <phoneticPr fontId="3" type="noConversion"/>
  </si>
  <si>
    <t>[긴급위기] 주거행복지원센터 의뢰 생계비 지출</t>
    <phoneticPr fontId="4" type="noConversion"/>
  </si>
  <si>
    <t>1,000,000원*2명</t>
    <phoneticPr fontId="3" type="noConversion"/>
  </si>
  <si>
    <t>[재단] 우리동네 삼삼오오 사업 활동비 지출(16차)</t>
    <phoneticPr fontId="4" type="noConversion"/>
  </si>
  <si>
    <t>600,000원*1명
250,000원*1명
200,000원*6명
170,000원*1명
150,000원*1명
100,000원*1명</t>
    <phoneticPr fontId="3" type="noConversion"/>
  </si>
  <si>
    <t>195,400원*10명</t>
    <phoneticPr fontId="3" type="noConversion"/>
  </si>
  <si>
    <t>[가족돌봄] 어린이재단 교육비 지원</t>
    <phoneticPr fontId="4" type="noConversion"/>
  </si>
  <si>
    <t>5,600원*1명</t>
    <phoneticPr fontId="3" type="noConversion"/>
  </si>
  <si>
    <t>70,000원*2명
50,000원*12명</t>
    <phoneticPr fontId="3" type="noConversion"/>
  </si>
  <si>
    <t>10,914,200원*1명</t>
    <phoneticPr fontId="3" type="noConversion"/>
  </si>
  <si>
    <t>수동면 '어르신 장수 사진 촬영' 행사 협조 요청에 따른 물품 구입비 지출(김)</t>
    <phoneticPr fontId="4" type="noConversion"/>
  </si>
  <si>
    <t>13,000원*50명</t>
    <phoneticPr fontId="3" type="noConversion"/>
  </si>
  <si>
    <t>[잇다] 주민조직화사업 "물골안유튜버" 다과비 지출</t>
    <phoneticPr fontId="4" type="noConversion"/>
  </si>
  <si>
    <t>7,500원*1명</t>
    <phoneticPr fontId="3" type="noConversion"/>
  </si>
  <si>
    <t>[재단] 우리동네 삼삼오오 사업 활동비 지출(17차)</t>
    <phoneticPr fontId="4" type="noConversion"/>
  </si>
  <si>
    <t>[잇다] 주민조직화사업  "동부희망정리봉사단" 임원회의 진행을 위한 식사비 지출</t>
    <phoneticPr fontId="4" type="noConversion"/>
  </si>
  <si>
    <t>[재단] 센터 이용자 치과 치료비 지출</t>
    <phoneticPr fontId="4" type="noConversion"/>
  </si>
  <si>
    <t>[조직화] 지역사회연계사업 "남양주 아.이.돌 네트워크" 정기회의 다과비 지출(25년 8월)</t>
    <phoneticPr fontId="4" type="noConversion"/>
  </si>
  <si>
    <t>[긴급위기] 센터이용자 생계비 지출</t>
    <phoneticPr fontId="4" type="noConversion"/>
  </si>
  <si>
    <t>[재단] 우리동네 삼삼오오 사업 활동비 지출(18차)</t>
    <phoneticPr fontId="4" type="noConversion"/>
  </si>
  <si>
    <t>[재단] 우리동네 삼삼오오 사업 물품비 지출(19차)</t>
    <phoneticPr fontId="4" type="noConversion"/>
  </si>
  <si>
    <t>52,375원*1명
52,325원*85명</t>
  </si>
  <si>
    <t>110,000*10명</t>
    <phoneticPr fontId="3" type="noConversion"/>
  </si>
  <si>
    <t>120,000원*17명
90,000원*1명</t>
    <phoneticPr fontId="3" type="noConversion"/>
  </si>
  <si>
    <t>[케어안심] 긴급/위기 및 선순환자립형케어안심주택 임대료 및 기타 공과금 지출(8월_1,2차)</t>
    <phoneticPr fontId="4" type="noConversion"/>
  </si>
  <si>
    <t>[재단] 우리동네 삼삼오오 사업 활동비 지출(20차)</t>
    <phoneticPr fontId="4" type="noConversion"/>
  </si>
  <si>
    <t>[잇다] 주민조직화사업  "동부희망정리봉사단" 정기회의 식사 및 다과비 지출</t>
    <phoneticPr fontId="4" type="noConversion"/>
  </si>
  <si>
    <t>[재단] 우리동네 삼삼오오 사업 활동비 지출(21차)</t>
    <phoneticPr fontId="4" type="noConversion"/>
  </si>
  <si>
    <t>[월**전] 2025년 꿈꾸는아이들 비전원정대(2회기) 체험활동비 지출</t>
    <phoneticPr fontId="4" type="noConversion"/>
  </si>
  <si>
    <t>교육비 지원(김*윗/평내동/11년생, 화****럽 지정)</t>
    <phoneticPr fontId="4" type="noConversion"/>
  </si>
  <si>
    <t>[월**전] 2025년 꿈꾸는아이들 비전원정대(3회기) 이용료 및 간식비 지출</t>
    <phoneticPr fontId="4" type="noConversion"/>
  </si>
  <si>
    <t>[월**전] 2025년 꿈꾸는아이들 비전원정대(3회기) 주차비 지출</t>
    <phoneticPr fontId="4" type="noConversion"/>
  </si>
  <si>
    <t>센터 이용자 생계비 지출(주*규 지정)</t>
    <phoneticPr fontId="4" type="noConversion"/>
  </si>
  <si>
    <t>수동 유스 오케스트라 연간 사업 진행에 따른 7월 프로그램 진행비 지출(무*사 지정)</t>
    <phoneticPr fontId="4" type="noConversion"/>
  </si>
  <si>
    <t>[팔*] 2025년 한수원지원사업 '인심愛밥심' 농협 상품권 구입(8월)</t>
    <phoneticPr fontId="4" type="noConversion"/>
  </si>
  <si>
    <t>[팔*] 2025년 한수원지원사업 '인심愛밥심' 이마트 상품권 구입(8월)</t>
    <phoneticPr fontId="4" type="noConversion"/>
  </si>
  <si>
    <t>[재단_E****아] E****아 지정 주거환경 개선사업비 지출</t>
    <phoneticPr fontId="4" type="noConversion"/>
  </si>
  <si>
    <t>[월**전] 2025년 8월 꿈꾸는아이들 꿈지원금 지급</t>
    <phoneticPr fontId="4" type="noConversion"/>
  </si>
  <si>
    <t>[월**전] 2025년 8월 꿈꾸는아이들 전담인력 수당 지급</t>
    <phoneticPr fontId="4" type="noConversion"/>
  </si>
  <si>
    <t>[팔*] 2025년 한수원지원사업 '인심愛 밥심' 희망도시락 비용 지출(6월분)</t>
    <phoneticPr fontId="4" type="noConversion"/>
  </si>
  <si>
    <t>강*옥 외 49명</t>
    <phoneticPr fontId="3" type="noConversion"/>
  </si>
  <si>
    <t>안*준 외 17명</t>
    <phoneticPr fontId="3" type="noConversion"/>
  </si>
  <si>
    <t>손*진 외 55명</t>
    <phoneticPr fontId="3" type="noConversion"/>
  </si>
  <si>
    <t>김*숙 외 2명</t>
    <phoneticPr fontId="3" type="noConversion"/>
  </si>
  <si>
    <t>김*근 외 1명</t>
    <phoneticPr fontId="3" type="noConversion"/>
  </si>
  <si>
    <t>이*락 외 10명</t>
    <phoneticPr fontId="3" type="noConversion"/>
  </si>
  <si>
    <t>박*아</t>
    <phoneticPr fontId="3" type="noConversion"/>
  </si>
  <si>
    <t>조*아</t>
    <phoneticPr fontId="3" type="noConversion"/>
  </si>
  <si>
    <t>박*철 외 13명</t>
    <phoneticPr fontId="3" type="noConversion"/>
  </si>
  <si>
    <t>박*은 외 3명</t>
    <phoneticPr fontId="3" type="noConversion"/>
  </si>
  <si>
    <t>권*연</t>
    <phoneticPr fontId="3" type="noConversion"/>
  </si>
  <si>
    <t>손*아 외 49명</t>
    <phoneticPr fontId="3" type="noConversion"/>
  </si>
  <si>
    <t>홍*기</t>
    <phoneticPr fontId="3" type="noConversion"/>
  </si>
  <si>
    <t xml:space="preserve"> 홍*수 외 85명</t>
    <phoneticPr fontId="3" type="noConversion"/>
  </si>
  <si>
    <t>황*환 외 17명</t>
    <phoneticPr fontId="3" type="noConversion"/>
  </si>
  <si>
    <t>방학맞이 결식우려아동 식사지원사업 ‘여름방학 한 끼 친구’ 외식 지원 (한****사 경****부 지정)</t>
    <phoneticPr fontId="4" type="noConversion"/>
  </si>
  <si>
    <t>2025-08-01</t>
  </si>
  <si>
    <t>동부권역 사례관리 대상자 전자기기 지정후원</t>
    <phoneticPr fontId="3" type="noConversion"/>
  </si>
  <si>
    <t>2025-08-04</t>
  </si>
  <si>
    <t>동부권역 사례관리 대상자 외식행사 선물 지정후원</t>
    <phoneticPr fontId="3" type="noConversion"/>
  </si>
  <si>
    <t>동부권역 사례관리 대상자 단호박 지정후원</t>
    <phoneticPr fontId="3" type="noConversion"/>
  </si>
  <si>
    <t>동부권역 사례관리 대상자 쌀(20kg) 지정후원</t>
    <phoneticPr fontId="3" type="noConversion"/>
  </si>
  <si>
    <t>2025-08-05</t>
  </si>
  <si>
    <t>2025-08-07</t>
  </si>
  <si>
    <t>동부권역 사례관리 대상자 파티 및 생활용품 지정후원</t>
    <phoneticPr fontId="3" type="noConversion"/>
  </si>
  <si>
    <t>2025-08-08</t>
  </si>
  <si>
    <t>2025-08-12</t>
  </si>
  <si>
    <t>2025-08-13</t>
  </si>
  <si>
    <t>2025-08-14</t>
  </si>
  <si>
    <t>2025-08-19</t>
  </si>
  <si>
    <t>2025-08-20</t>
  </si>
  <si>
    <t>동부권역 사례관리 대상자 담요 지정후원</t>
    <phoneticPr fontId="3" type="noConversion"/>
  </si>
  <si>
    <t>2025-08-22</t>
  </si>
  <si>
    <t>2025-08-26</t>
  </si>
  <si>
    <t>2025-08-27</t>
  </si>
  <si>
    <t>동부권역 사례관리 대상자 김 지정후원</t>
    <phoneticPr fontId="3" type="noConversion"/>
  </si>
  <si>
    <t>2025-08-28</t>
  </si>
  <si>
    <t>동부권역 사례관리 대상자 케이크 지정후원</t>
    <phoneticPr fontId="3" type="noConversion"/>
  </si>
  <si>
    <t>2025-08-29</t>
  </si>
  <si>
    <t xml:space="preserve">동부권역 사례관리 대상자 피자쿠폰 지정후원 </t>
    <phoneticPr fontId="3" type="noConversion"/>
  </si>
  <si>
    <t>동부권역 사례관리 대상자 생활잡화 지정후원</t>
    <phoneticPr fontId="3" type="noConversion"/>
  </si>
  <si>
    <t>2025-08-31</t>
  </si>
  <si>
    <t>동부권역 사례관리 대상자 라면 지정후원</t>
    <phoneticPr fontId="3" type="noConversion"/>
  </si>
  <si>
    <t>라면</t>
  </si>
  <si>
    <t>동부권역 사례관리 대상자 비비고식품 지정후원</t>
    <phoneticPr fontId="3" type="noConversion"/>
  </si>
  <si>
    <t>동부희망케어센터 전자칠판 지원</t>
  </si>
  <si>
    <t>대</t>
    <phoneticPr fontId="3" type="noConversion"/>
  </si>
  <si>
    <t>동부권역 사례관리 대상자 빵 지원</t>
  </si>
  <si>
    <t>개</t>
    <phoneticPr fontId="3" type="noConversion"/>
  </si>
  <si>
    <t>동부권역 사례관리 대상자 abc주스 지원</t>
  </si>
  <si>
    <t>box</t>
    <phoneticPr fontId="3" type="noConversion"/>
  </si>
  <si>
    <t>동부권역 사례관리 대상자 김치(5kg) 지원</t>
  </si>
  <si>
    <t>포</t>
    <phoneticPr fontId="3" type="noConversion"/>
  </si>
  <si>
    <t>동부권역 사례관리 대상자 청소밀대 지원</t>
  </si>
  <si>
    <t>동부권역 사례관리 대상자 단호박 지원</t>
  </si>
  <si>
    <t>동부권역 사례관리 대상자 양말 지원</t>
  </si>
  <si>
    <t>동부권역 사례관리 대상자 빵, 단호박 지원</t>
  </si>
  <si>
    <t>동부권역 사례관리 대상자 파티 및 생활용품 지원</t>
  </si>
  <si>
    <t>동부권역 사례관리 대상자 외식지원 선물 지원</t>
  </si>
  <si>
    <t>2025-08-11</t>
  </si>
  <si>
    <t>동부권역 사례관리 대상자 쌀(10kg) 지원</t>
    <phoneticPr fontId="3" type="noConversion"/>
  </si>
  <si>
    <t>동부권역 사례관리 대상자 햇반 지원</t>
  </si>
  <si>
    <t>동부권역 사례관리 대상자 중식 지원</t>
  </si>
  <si>
    <t>동부권역 사례관리 대상자 치킨 및 음료 지원</t>
  </si>
  <si>
    <t>동부권역 사례관리 대상자 선풍기 지원</t>
  </si>
  <si>
    <t>동부권역 사례관리 대상자 짜장나눔데이 외식 지원</t>
  </si>
  <si>
    <t>2025-08-21</t>
  </si>
  <si>
    <t>동부권역 사례관리 대상자 abc신발상품권 지원</t>
  </si>
  <si>
    <t>장</t>
    <phoneticPr fontId="3" type="noConversion"/>
  </si>
  <si>
    <t>동부희망케어센터 주유상품권 지원</t>
  </si>
  <si>
    <t>동부권역 사례관리 대상자 이불세트 지원</t>
  </si>
  <si>
    <t>동부권역 사례관리 대상자 빵, 햇반 지원</t>
  </si>
  <si>
    <t>동부권역 사례관리 대상자 쌀(10kg) 지원</t>
  </si>
  <si>
    <t>동부권역 사례관리 대상자 노스페이스 상품권 지원</t>
  </si>
  <si>
    <t>동부권역 사례관리 대상자 순대국 지원</t>
  </si>
  <si>
    <t>동부권역 사례관리 대상자 정기나눔데이 식품 지원</t>
  </si>
  <si>
    <t>동부권역 사례관리 대상자 떡케이크 지원</t>
  </si>
  <si>
    <t>동부권역 사례관리 대상자 중식(남강) 지원</t>
  </si>
  <si>
    <t>동부권역 사례관리 대상자 김 지원</t>
  </si>
  <si>
    <t>동부권역 사례관리 대상자 케이크 지원</t>
  </si>
  <si>
    <t>동부권역 사례관리 대상자 중식(이비가) 지원</t>
  </si>
  <si>
    <t>동부권역 사례관리 대상자 정육 지원</t>
  </si>
  <si>
    <t>동부권역 사례관리 대상자 떡 지원</t>
  </si>
  <si>
    <t>동부권역 사례관리 대상자 치킨쿠폰 지원</t>
  </si>
  <si>
    <t>동부권역 사례관리 대상자 피자쿠폰 지원</t>
  </si>
  <si>
    <t>동부권역 사례관리 대상자 사랑뿜뿜 나눔쿠폰 지원</t>
  </si>
  <si>
    <t>스*****자</t>
    <phoneticPr fontId="3" type="noConversion"/>
  </si>
  <si>
    <t>한***** *****부</t>
    <phoneticPr fontId="3" type="noConversion"/>
  </si>
  <si>
    <t>농********가(주)</t>
    <phoneticPr fontId="3" type="noConversion"/>
  </si>
  <si>
    <t>금** **사</t>
    <phoneticPr fontId="3" type="noConversion"/>
  </si>
  <si>
    <t>파**구</t>
    <phoneticPr fontId="3" type="noConversion"/>
  </si>
  <si>
    <t>서*********합</t>
    <phoneticPr fontId="3" type="noConversion"/>
  </si>
  <si>
    <t>강** ** *** **점</t>
    <phoneticPr fontId="3" type="noConversion"/>
  </si>
  <si>
    <t>(주)이**(***점)</t>
    <phoneticPr fontId="3" type="noConversion"/>
  </si>
  <si>
    <t>피*헛</t>
    <phoneticPr fontId="3" type="noConversion"/>
  </si>
  <si>
    <t>b***킨</t>
    <phoneticPr fontId="3" type="noConversion"/>
  </si>
  <si>
    <t>종**집</t>
    <phoneticPr fontId="3" type="noConversion"/>
  </si>
  <si>
    <t>둘**킨</t>
    <phoneticPr fontId="3" type="noConversion"/>
  </si>
  <si>
    <t>금***트</t>
    <phoneticPr fontId="3" type="noConversion"/>
  </si>
  <si>
    <t>동부희망케어센터</t>
    <phoneticPr fontId="3" type="noConversion"/>
  </si>
  <si>
    <t>김*범</t>
    <phoneticPr fontId="3" type="noConversion"/>
  </si>
  <si>
    <t>화** ********체</t>
    <phoneticPr fontId="3" type="noConversion"/>
  </si>
  <si>
    <t>느**************합</t>
    <phoneticPr fontId="3" type="noConversion"/>
  </si>
  <si>
    <t xml:space="preserve">남*****집 </t>
    <phoneticPr fontId="3" type="noConversion"/>
  </si>
  <si>
    <t>박*철 외 9명</t>
    <phoneticPr fontId="3" type="noConversion"/>
  </si>
  <si>
    <t>박*철 외 4명</t>
    <phoneticPr fontId="3" type="noConversion"/>
  </si>
  <si>
    <t>육*옥 외 1명</t>
    <phoneticPr fontId="3" type="noConversion"/>
  </si>
  <si>
    <t>이*자 외 5명</t>
    <phoneticPr fontId="3" type="noConversion"/>
  </si>
  <si>
    <t>최*수</t>
    <phoneticPr fontId="3" type="noConversion"/>
  </si>
  <si>
    <t>김*수</t>
    <phoneticPr fontId="3" type="noConversion"/>
  </si>
  <si>
    <t>김*수 외 1명</t>
    <phoneticPr fontId="3" type="noConversion"/>
  </si>
  <si>
    <t>김*진</t>
    <phoneticPr fontId="3" type="noConversion"/>
  </si>
  <si>
    <t>구*모</t>
    <phoneticPr fontId="3" type="noConversion"/>
  </si>
  <si>
    <t>서*만</t>
    <phoneticPr fontId="3" type="noConversion"/>
  </si>
  <si>
    <t>권*순 외 4명</t>
    <phoneticPr fontId="3" type="noConversion"/>
  </si>
  <si>
    <t>박*표 외 2명</t>
    <phoneticPr fontId="3" type="noConversion"/>
  </si>
  <si>
    <t>강*순 외 5명</t>
    <phoneticPr fontId="3" type="noConversion"/>
  </si>
  <si>
    <t>조*진</t>
    <phoneticPr fontId="3" type="noConversion"/>
  </si>
  <si>
    <t>구********관</t>
    <phoneticPr fontId="3" type="noConversion"/>
  </si>
  <si>
    <t>김*철 외 1명</t>
    <phoneticPr fontId="3" type="noConversion"/>
  </si>
  <si>
    <t>임*선 외 18명</t>
    <phoneticPr fontId="3" type="noConversion"/>
  </si>
  <si>
    <t>이*운 외 7명</t>
    <phoneticPr fontId="3" type="noConversion"/>
  </si>
  <si>
    <t>박*준 외 4명</t>
    <phoneticPr fontId="3" type="noConversion"/>
  </si>
  <si>
    <t>이*주 외 13명</t>
    <phoneticPr fontId="3" type="noConversion"/>
  </si>
  <si>
    <t>이*주 외 9명</t>
    <phoneticPr fontId="3" type="noConversion"/>
  </si>
  <si>
    <t>이*주 외 4명</t>
    <phoneticPr fontId="3" type="noConversion"/>
  </si>
  <si>
    <t>최*진 외 4명</t>
    <phoneticPr fontId="3" type="noConversion"/>
  </si>
  <si>
    <t>최*진 외 14명</t>
    <phoneticPr fontId="3" type="noConversion"/>
  </si>
  <si>
    <t>김*남 외 4명</t>
    <phoneticPr fontId="3" type="noConversion"/>
  </si>
  <si>
    <t>화*********회</t>
    <phoneticPr fontId="3" type="noConversion"/>
  </si>
  <si>
    <t>신*식 외 2명</t>
    <phoneticPr fontId="3" type="noConversion"/>
  </si>
  <si>
    <t>신*호 외 8명</t>
    <phoneticPr fontId="3" type="noConversion"/>
  </si>
  <si>
    <t>박*결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</si>
</sst>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rgb="FF020202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31" fillId="0" borderId="0" xfId="0" applyFont="1" applyAlignment="1">
      <alignment horizontal="center" vertical="center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0" fontId="33" fillId="0" borderId="1" xfId="1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/>
    </xf>
    <xf numFmtId="0" fontId="33" fillId="0" borderId="1" xfId="1" applyNumberFormat="1" applyFont="1" applyBorder="1">
      <alignment vertical="center"/>
    </xf>
    <xf numFmtId="0" fontId="32" fillId="0" borderId="1" xfId="1" applyNumberFormat="1" applyFont="1" applyBorder="1">
      <alignment vertical="center"/>
    </xf>
    <xf numFmtId="41" fontId="32" fillId="0" borderId="1" xfId="1" applyFont="1" applyFill="1" applyBorder="1">
      <alignment vertical="center"/>
    </xf>
    <xf numFmtId="41" fontId="32" fillId="0" borderId="1" xfId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left" vertical="center"/>
    </xf>
    <xf numFmtId="41" fontId="32" fillId="0" borderId="1" xfId="1" applyFont="1" applyFill="1" applyBorder="1" applyAlignment="1">
      <alignment horizontal="left" vertical="center"/>
    </xf>
    <xf numFmtId="0" fontId="33" fillId="0" borderId="1" xfId="1" applyNumberFormat="1" applyFont="1" applyBorder="1" applyAlignment="1">
      <alignment horizontal="center" vertical="center" shrinkToFit="1"/>
    </xf>
    <xf numFmtId="0" fontId="32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14" fontId="35" fillId="0" borderId="1" xfId="23" quotePrefix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5" fillId="0" borderId="1" xfId="1" applyNumberFormat="1" applyFont="1" applyBorder="1" applyAlignment="1">
      <alignment horizontal="center" vertical="center" wrapTex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0" fillId="3" borderId="1" xfId="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42" fontId="20" fillId="6" borderId="1" xfId="1" applyNumberFormat="1" applyFont="1" applyFill="1" applyBorder="1" applyAlignment="1">
      <alignment horizontal="right" vertical="center"/>
    </xf>
    <xf numFmtId="41" fontId="20" fillId="6" borderId="1" xfId="1" applyFont="1" applyFill="1" applyBorder="1" applyAlignment="1">
      <alignment horizontal="center" vertical="center" wrapText="1"/>
    </xf>
    <xf numFmtId="41" fontId="20" fillId="6" borderId="1" xfId="1" applyFont="1" applyFill="1" applyBorder="1" applyAlignment="1">
      <alignment vertical="center" wrapText="1"/>
    </xf>
    <xf numFmtId="0" fontId="28" fillId="3" borderId="1" xfId="2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76" fontId="35" fillId="0" borderId="1" xfId="24" quotePrefix="1" applyNumberFormat="1" applyFont="1" applyBorder="1" applyAlignment="1">
      <alignment horizontal="center" vertical="center" wrapText="1"/>
    </xf>
    <xf numFmtId="176" fontId="35" fillId="4" borderId="1" xfId="24" quotePrefix="1" applyNumberFormat="1" applyFont="1" applyFill="1" applyBorder="1" applyAlignment="1">
      <alignment horizontal="center" vertical="center" wrapText="1"/>
    </xf>
    <xf numFmtId="41" fontId="20" fillId="7" borderId="1" xfId="1" applyFont="1" applyFill="1" applyBorder="1" applyAlignment="1">
      <alignment horizontal="center" vertical="center"/>
    </xf>
    <xf numFmtId="0" fontId="20" fillId="7" borderId="1" xfId="1" applyNumberFormat="1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right" vertical="center"/>
    </xf>
    <xf numFmtId="41" fontId="35" fillId="0" borderId="1" xfId="1" quotePrefix="1" applyFont="1" applyBorder="1" applyAlignment="1">
      <alignment horizontal="right" vertical="center"/>
    </xf>
    <xf numFmtId="41" fontId="35" fillId="4" borderId="1" xfId="1" quotePrefix="1" applyFont="1" applyFill="1" applyBorder="1" applyAlignment="1">
      <alignment horizontal="right" vertical="center"/>
    </xf>
    <xf numFmtId="41" fontId="35" fillId="0" borderId="1" xfId="1" applyFont="1" applyBorder="1" applyAlignment="1">
      <alignment horizontal="right" vertical="center"/>
    </xf>
    <xf numFmtId="41" fontId="35" fillId="4" borderId="1" xfId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80" fontId="28" fillId="3" borderId="1" xfId="1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4" borderId="1" xfId="0" applyFont="1" applyFill="1" applyBorder="1">
      <alignment vertical="center"/>
    </xf>
    <xf numFmtId="41" fontId="34" fillId="7" borderId="1" xfId="1" applyFont="1" applyFill="1" applyBorder="1" applyAlignment="1">
      <alignment vertical="center"/>
    </xf>
    <xf numFmtId="41" fontId="34" fillId="7" borderId="1" xfId="1" applyFont="1" applyFill="1" applyBorder="1" applyAlignment="1">
      <alignment horizontal="center" vertical="center"/>
    </xf>
    <xf numFmtId="41" fontId="34" fillId="7" borderId="1" xfId="1" applyFont="1" applyFill="1" applyBorder="1" applyAlignment="1">
      <alignment horizontal="right" vertical="center"/>
    </xf>
    <xf numFmtId="0" fontId="15" fillId="7" borderId="1" xfId="0" applyFont="1" applyFill="1" applyBorder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178" fontId="32" fillId="0" borderId="1" xfId="13" quotePrefix="1" applyNumberFormat="1" applyFont="1" applyFill="1" applyBorder="1">
      <alignment horizontal="center" vertical="center"/>
    </xf>
    <xf numFmtId="178" fontId="33" fillId="0" borderId="1" xfId="13" quotePrefix="1" applyNumberFormat="1" applyFont="1" applyFill="1" applyBorder="1">
      <alignment horizontal="center" vertical="center"/>
    </xf>
    <xf numFmtId="14" fontId="32" fillId="0" borderId="1" xfId="13" applyNumberFormat="1" applyFont="1" applyFill="1" applyBorder="1">
      <alignment horizontal="center" vertical="center"/>
    </xf>
    <xf numFmtId="0" fontId="32" fillId="0" borderId="1" xfId="0" applyFont="1" applyBorder="1" applyAlignment="1">
      <alignment horizontal="left" vertical="center" shrinkToFit="1"/>
    </xf>
    <xf numFmtId="12" fontId="32" fillId="0" borderId="1" xfId="0" applyNumberFormat="1" applyFont="1" applyBorder="1" applyAlignment="1">
      <alignment horizontal="left" vertical="center" shrinkToFit="1"/>
    </xf>
    <xf numFmtId="179" fontId="33" fillId="0" borderId="1" xfId="1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left" vertical="center" shrinkToFit="1"/>
    </xf>
    <xf numFmtId="179" fontId="32" fillId="0" borderId="1" xfId="72" applyNumberFormat="1" applyFont="1" applyBorder="1" applyAlignment="1">
      <alignment horizontal="right" vertical="center"/>
    </xf>
    <xf numFmtId="14" fontId="33" fillId="0" borderId="1" xfId="13" applyNumberFormat="1" applyFont="1" applyFill="1" applyBorder="1">
      <alignment horizontal="center" vertical="center"/>
    </xf>
    <xf numFmtId="0" fontId="33" fillId="0" borderId="1" xfId="0" applyFont="1" applyBorder="1" applyAlignment="1">
      <alignment vertical="center" wrapText="1"/>
    </xf>
    <xf numFmtId="14" fontId="28" fillId="3" borderId="1" xfId="2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41" fontId="35" fillId="0" borderId="1" xfId="1" applyFont="1" applyBorder="1" applyAlignment="1">
      <alignment horizontal="right" vertical="center" wrapText="1"/>
    </xf>
    <xf numFmtId="41" fontId="35" fillId="0" borderId="1" xfId="1" applyFont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0" fontId="32" fillId="0" borderId="1" xfId="13" quotePrefix="1" applyFont="1" applyFill="1" applyBorder="1">
      <alignment horizontal="center" vertical="center"/>
    </xf>
    <xf numFmtId="0" fontId="33" fillId="0" borderId="1" xfId="0" applyFont="1" applyBorder="1">
      <alignment vertical="center"/>
    </xf>
    <xf numFmtId="0" fontId="33" fillId="0" borderId="1" xfId="0" applyFont="1" applyBorder="1" applyAlignment="1">
      <alignment horizontal="left" vertical="center" wrapText="1" shrinkToFit="1"/>
    </xf>
    <xf numFmtId="12" fontId="33" fillId="0" borderId="1" xfId="0" applyNumberFormat="1" applyFont="1" applyBorder="1" applyAlignment="1">
      <alignment horizontal="left" vertical="center" shrinkToFit="1"/>
    </xf>
    <xf numFmtId="41" fontId="37" fillId="0" borderId="1" xfId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2" fontId="33" fillId="0" borderId="1" xfId="0" applyNumberFormat="1" applyFont="1" applyBorder="1" applyAlignment="1">
      <alignment vertical="center" shrinkToFit="1"/>
    </xf>
    <xf numFmtId="41" fontId="15" fillId="0" borderId="1" xfId="497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shrinkToFit="1"/>
    </xf>
    <xf numFmtId="0" fontId="29" fillId="6" borderId="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</cellXfs>
  <cellStyles count="498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16" xfId="497" xr:uid="{E2291BE5-2464-401F-BA9F-2E3C46F3EC5F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33</xdr:row>
      <xdr:rowOff>0</xdr:rowOff>
    </xdr:from>
    <xdr:to>
      <xdr:col>10</xdr:col>
      <xdr:colOff>439137</xdr:colOff>
      <xdr:row>33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95250</xdr:colOff>
      <xdr:row>33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33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478"/>
  <sheetViews>
    <sheetView tabSelected="1" view="pageBreakPreview" topLeftCell="A13" zoomScaleNormal="100" zoomScaleSheetLayoutView="100" workbookViewId="0">
      <selection activeCell="I32" sqref="I32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50" bestFit="1" customWidth="1"/>
    <col min="10" max="10" width="49.125" style="2" bestFit="1" customWidth="1"/>
    <col min="11" max="11" width="15.12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8" t="s">
        <v>40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1:12" ht="26.25" customHeight="1">
      <c r="A2" s="129" t="s">
        <v>187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24.95" customHeight="1">
      <c r="A3" s="130" t="s">
        <v>32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12" s="1" customFormat="1" ht="45" customHeight="1">
      <c r="A4" s="71" t="s">
        <v>2</v>
      </c>
      <c r="B4" s="71" t="s">
        <v>3</v>
      </c>
      <c r="C4" s="71" t="s">
        <v>158</v>
      </c>
      <c r="D4" s="71" t="s">
        <v>1</v>
      </c>
      <c r="E4" s="71" t="s">
        <v>4</v>
      </c>
      <c r="F4" s="71" t="s">
        <v>5</v>
      </c>
      <c r="G4" s="71" t="s">
        <v>46</v>
      </c>
      <c r="H4" s="71" t="s">
        <v>47</v>
      </c>
      <c r="I4" s="113" t="s">
        <v>7</v>
      </c>
      <c r="J4" s="71" t="s">
        <v>8</v>
      </c>
      <c r="K4" s="114" t="s">
        <v>9</v>
      </c>
      <c r="L4" s="115" t="s">
        <v>10</v>
      </c>
    </row>
    <row r="5" spans="1:12" s="3" customFormat="1" ht="20.100000000000001" customHeight="1">
      <c r="A5" s="97">
        <v>1</v>
      </c>
      <c r="B5" s="98">
        <v>45874</v>
      </c>
      <c r="C5" s="29" t="s">
        <v>53</v>
      </c>
      <c r="D5" s="118" t="s">
        <v>159</v>
      </c>
      <c r="E5" s="118" t="s">
        <v>12</v>
      </c>
      <c r="F5" s="29" t="s">
        <v>12</v>
      </c>
      <c r="G5" s="29" t="s">
        <v>0</v>
      </c>
      <c r="H5" s="29" t="s">
        <v>12</v>
      </c>
      <c r="I5" s="33" t="s">
        <v>97</v>
      </c>
      <c r="J5" s="35" t="s">
        <v>92</v>
      </c>
      <c r="K5" s="44">
        <v>50000</v>
      </c>
      <c r="L5" s="34" t="s">
        <v>59</v>
      </c>
    </row>
    <row r="6" spans="1:12" s="3" customFormat="1" ht="20.100000000000001" customHeight="1">
      <c r="A6" s="97">
        <v>2</v>
      </c>
      <c r="B6" s="98">
        <v>45875</v>
      </c>
      <c r="C6" s="29" t="s">
        <v>53</v>
      </c>
      <c r="D6" s="118" t="s">
        <v>188</v>
      </c>
      <c r="E6" s="118" t="s">
        <v>12</v>
      </c>
      <c r="F6" s="29" t="s">
        <v>73</v>
      </c>
      <c r="G6" s="29" t="s">
        <v>0</v>
      </c>
      <c r="H6" s="29" t="s">
        <v>12</v>
      </c>
      <c r="I6" s="33" t="s">
        <v>190</v>
      </c>
      <c r="J6" s="35" t="s">
        <v>200</v>
      </c>
      <c r="K6" s="44">
        <v>1000000</v>
      </c>
      <c r="L6" s="34" t="s">
        <v>59</v>
      </c>
    </row>
    <row r="7" spans="1:12" s="3" customFormat="1" ht="20.100000000000001" customHeight="1">
      <c r="A7" s="97">
        <v>3</v>
      </c>
      <c r="B7" s="98">
        <v>45877</v>
      </c>
      <c r="C7" s="29" t="s">
        <v>53</v>
      </c>
      <c r="D7" s="33" t="s">
        <v>62</v>
      </c>
      <c r="E7" s="28" t="s">
        <v>41</v>
      </c>
      <c r="F7" s="29" t="s">
        <v>73</v>
      </c>
      <c r="G7" s="29" t="s">
        <v>50</v>
      </c>
      <c r="H7" s="29" t="s">
        <v>50</v>
      </c>
      <c r="I7" s="33" t="s">
        <v>98</v>
      </c>
      <c r="J7" s="35" t="s">
        <v>201</v>
      </c>
      <c r="K7" s="44">
        <v>2470000</v>
      </c>
      <c r="L7" s="34" t="s">
        <v>59</v>
      </c>
    </row>
    <row r="8" spans="1:12" s="3" customFormat="1" ht="20.100000000000001" customHeight="1">
      <c r="A8" s="97">
        <v>4</v>
      </c>
      <c r="B8" s="98">
        <v>45877</v>
      </c>
      <c r="C8" s="29" t="s">
        <v>53</v>
      </c>
      <c r="D8" s="33" t="s">
        <v>55</v>
      </c>
      <c r="E8" s="118" t="s">
        <v>12</v>
      </c>
      <c r="F8" s="29" t="s">
        <v>12</v>
      </c>
      <c r="G8" s="29" t="s">
        <v>0</v>
      </c>
      <c r="H8" s="29" t="s">
        <v>12</v>
      </c>
      <c r="I8" s="33" t="s">
        <v>99</v>
      </c>
      <c r="J8" s="36" t="s">
        <v>60</v>
      </c>
      <c r="K8" s="45">
        <v>10000</v>
      </c>
      <c r="L8" s="34" t="s">
        <v>58</v>
      </c>
    </row>
    <row r="9" spans="1:12" s="3" customFormat="1" ht="20.100000000000001" customHeight="1">
      <c r="A9" s="97">
        <v>5</v>
      </c>
      <c r="B9" s="98">
        <v>45877</v>
      </c>
      <c r="C9" s="29" t="s">
        <v>53</v>
      </c>
      <c r="D9" s="33" t="s">
        <v>62</v>
      </c>
      <c r="E9" s="28" t="s">
        <v>41</v>
      </c>
      <c r="F9" s="29" t="s">
        <v>73</v>
      </c>
      <c r="G9" s="29" t="s">
        <v>50</v>
      </c>
      <c r="H9" s="29" t="s">
        <v>50</v>
      </c>
      <c r="I9" s="33" t="s">
        <v>100</v>
      </c>
      <c r="J9" s="35" t="s">
        <v>71</v>
      </c>
      <c r="K9" s="44">
        <v>8010000</v>
      </c>
      <c r="L9" s="34" t="s">
        <v>59</v>
      </c>
    </row>
    <row r="10" spans="1:12" s="3" customFormat="1" ht="20.100000000000001" customHeight="1">
      <c r="A10" s="97">
        <v>6</v>
      </c>
      <c r="B10" s="98">
        <v>45880</v>
      </c>
      <c r="C10" s="29" t="s">
        <v>53</v>
      </c>
      <c r="D10" s="33" t="s">
        <v>62</v>
      </c>
      <c r="E10" s="28" t="s">
        <v>51</v>
      </c>
      <c r="F10" s="29" t="s">
        <v>12</v>
      </c>
      <c r="G10" s="29" t="s">
        <v>0</v>
      </c>
      <c r="H10" s="29" t="s">
        <v>0</v>
      </c>
      <c r="I10" s="33" t="s">
        <v>191</v>
      </c>
      <c r="J10" s="35" t="s">
        <v>60</v>
      </c>
      <c r="K10" s="44">
        <v>20000</v>
      </c>
      <c r="L10" s="34" t="s">
        <v>58</v>
      </c>
    </row>
    <row r="11" spans="1:12" s="3" customFormat="1" ht="20.100000000000001" customHeight="1">
      <c r="A11" s="97">
        <v>7</v>
      </c>
      <c r="B11" s="98">
        <v>45880</v>
      </c>
      <c r="C11" s="29" t="s">
        <v>53</v>
      </c>
      <c r="D11" s="34" t="s">
        <v>189</v>
      </c>
      <c r="E11" s="28" t="s">
        <v>41</v>
      </c>
      <c r="F11" s="29" t="s">
        <v>73</v>
      </c>
      <c r="G11" s="29" t="s">
        <v>50</v>
      </c>
      <c r="H11" s="29" t="s">
        <v>50</v>
      </c>
      <c r="I11" s="33" t="s">
        <v>100</v>
      </c>
      <c r="J11" s="35" t="s">
        <v>192</v>
      </c>
      <c r="K11" s="44">
        <v>5000000</v>
      </c>
      <c r="L11" s="34" t="s">
        <v>59</v>
      </c>
    </row>
    <row r="12" spans="1:12" s="3" customFormat="1" ht="20.100000000000001" customHeight="1">
      <c r="A12" s="97">
        <v>8</v>
      </c>
      <c r="B12" s="98">
        <v>45882</v>
      </c>
      <c r="C12" s="29" t="s">
        <v>53</v>
      </c>
      <c r="D12" s="33" t="s">
        <v>188</v>
      </c>
      <c r="E12" s="118" t="s">
        <v>12</v>
      </c>
      <c r="F12" s="29" t="s">
        <v>73</v>
      </c>
      <c r="G12" s="29" t="s">
        <v>0</v>
      </c>
      <c r="H12" s="29" t="s">
        <v>12</v>
      </c>
      <c r="I12" s="33" t="s">
        <v>193</v>
      </c>
      <c r="J12" s="35" t="s">
        <v>60</v>
      </c>
      <c r="K12" s="44">
        <v>46120</v>
      </c>
      <c r="L12" s="34" t="s">
        <v>58</v>
      </c>
    </row>
    <row r="13" spans="1:12" s="3" customFormat="1" ht="20.100000000000001" customHeight="1">
      <c r="A13" s="97">
        <v>9</v>
      </c>
      <c r="B13" s="98">
        <v>45883</v>
      </c>
      <c r="C13" s="29" t="s">
        <v>53</v>
      </c>
      <c r="D13" s="34" t="s">
        <v>188</v>
      </c>
      <c r="E13" s="118" t="s">
        <v>12</v>
      </c>
      <c r="F13" s="29" t="s">
        <v>73</v>
      </c>
      <c r="G13" s="29" t="s">
        <v>0</v>
      </c>
      <c r="H13" s="29" t="s">
        <v>12</v>
      </c>
      <c r="I13" s="33" t="s">
        <v>101</v>
      </c>
      <c r="J13" s="35" t="s">
        <v>72</v>
      </c>
      <c r="K13" s="44">
        <v>30000</v>
      </c>
      <c r="L13" s="34" t="s">
        <v>59</v>
      </c>
    </row>
    <row r="14" spans="1:12" s="3" customFormat="1" ht="20.100000000000001" customHeight="1">
      <c r="A14" s="97">
        <v>10</v>
      </c>
      <c r="B14" s="98">
        <v>45887</v>
      </c>
      <c r="C14" s="29" t="s">
        <v>53</v>
      </c>
      <c r="D14" s="34" t="s">
        <v>189</v>
      </c>
      <c r="E14" s="28" t="s">
        <v>41</v>
      </c>
      <c r="F14" s="29" t="s">
        <v>73</v>
      </c>
      <c r="G14" s="29" t="s">
        <v>50</v>
      </c>
      <c r="H14" s="29" t="s">
        <v>50</v>
      </c>
      <c r="I14" s="33" t="s">
        <v>194</v>
      </c>
      <c r="J14" s="35" t="s">
        <v>91</v>
      </c>
      <c r="K14" s="44">
        <v>12300</v>
      </c>
      <c r="L14" s="34" t="s">
        <v>59</v>
      </c>
    </row>
    <row r="15" spans="1:12" s="3" customFormat="1" ht="20.100000000000001" customHeight="1">
      <c r="A15" s="97">
        <v>11</v>
      </c>
      <c r="B15" s="98">
        <v>45887</v>
      </c>
      <c r="C15" s="29" t="s">
        <v>53</v>
      </c>
      <c r="D15" s="40" t="s">
        <v>55</v>
      </c>
      <c r="E15" s="118" t="s">
        <v>12</v>
      </c>
      <c r="F15" s="29" t="s">
        <v>12</v>
      </c>
      <c r="G15" s="29" t="s">
        <v>0</v>
      </c>
      <c r="H15" s="29" t="s">
        <v>12</v>
      </c>
      <c r="I15" s="33" t="s">
        <v>102</v>
      </c>
      <c r="J15" s="35" t="s">
        <v>63</v>
      </c>
      <c r="K15" s="44">
        <v>10000</v>
      </c>
      <c r="L15" s="34" t="s">
        <v>59</v>
      </c>
    </row>
    <row r="16" spans="1:12" s="3" customFormat="1" ht="20.100000000000001" customHeight="1">
      <c r="A16" s="97">
        <v>12</v>
      </c>
      <c r="B16" s="98">
        <v>45887</v>
      </c>
      <c r="C16" s="29" t="s">
        <v>53</v>
      </c>
      <c r="D16" s="40" t="s">
        <v>55</v>
      </c>
      <c r="E16" s="118" t="s">
        <v>12</v>
      </c>
      <c r="F16" s="29" t="s">
        <v>73</v>
      </c>
      <c r="G16" s="29" t="s">
        <v>0</v>
      </c>
      <c r="H16" s="29" t="s">
        <v>12</v>
      </c>
      <c r="I16" s="33" t="s">
        <v>103</v>
      </c>
      <c r="J16" s="35" t="s">
        <v>64</v>
      </c>
      <c r="K16" s="44">
        <v>10000</v>
      </c>
      <c r="L16" s="34" t="s">
        <v>59</v>
      </c>
    </row>
    <row r="17" spans="1:12" s="3" customFormat="1" ht="20.100000000000001" customHeight="1">
      <c r="A17" s="97">
        <v>13</v>
      </c>
      <c r="B17" s="98">
        <v>45888</v>
      </c>
      <c r="C17" s="29" t="s">
        <v>53</v>
      </c>
      <c r="D17" s="34" t="s">
        <v>55</v>
      </c>
      <c r="E17" s="118" t="s">
        <v>12</v>
      </c>
      <c r="F17" s="29" t="s">
        <v>12</v>
      </c>
      <c r="G17" s="29" t="s">
        <v>0</v>
      </c>
      <c r="H17" s="29" t="s">
        <v>12</v>
      </c>
      <c r="I17" s="33" t="s">
        <v>105</v>
      </c>
      <c r="J17" s="35" t="s">
        <v>60</v>
      </c>
      <c r="K17" s="44">
        <v>5000</v>
      </c>
      <c r="L17" s="34" t="s">
        <v>58</v>
      </c>
    </row>
    <row r="18" spans="1:12" s="3" customFormat="1" ht="20.100000000000001" customHeight="1">
      <c r="A18" s="97">
        <v>14</v>
      </c>
      <c r="B18" s="98">
        <v>45890</v>
      </c>
      <c r="C18" s="29" t="s">
        <v>53</v>
      </c>
      <c r="D18" s="33" t="s">
        <v>73</v>
      </c>
      <c r="E18" s="118" t="s">
        <v>12</v>
      </c>
      <c r="F18" s="29" t="s">
        <v>73</v>
      </c>
      <c r="G18" s="29" t="s">
        <v>12</v>
      </c>
      <c r="H18" s="29" t="s">
        <v>12</v>
      </c>
      <c r="I18" s="33" t="s">
        <v>61</v>
      </c>
      <c r="J18" s="35" t="s">
        <v>195</v>
      </c>
      <c r="K18" s="44">
        <v>-5000</v>
      </c>
      <c r="L18" s="34" t="s">
        <v>58</v>
      </c>
    </row>
    <row r="19" spans="1:12" s="3" customFormat="1" ht="20.100000000000001" customHeight="1">
      <c r="A19" s="97">
        <v>15</v>
      </c>
      <c r="B19" s="98">
        <v>45890</v>
      </c>
      <c r="C19" s="29" t="s">
        <v>53</v>
      </c>
      <c r="D19" s="33" t="s">
        <v>73</v>
      </c>
      <c r="E19" s="118" t="s">
        <v>12</v>
      </c>
      <c r="F19" s="29" t="s">
        <v>12</v>
      </c>
      <c r="G19" s="29" t="s">
        <v>12</v>
      </c>
      <c r="H19" s="29" t="s">
        <v>12</v>
      </c>
      <c r="I19" s="33" t="s">
        <v>61</v>
      </c>
      <c r="J19" s="35" t="s">
        <v>195</v>
      </c>
      <c r="K19" s="44">
        <v>5000</v>
      </c>
      <c r="L19" s="34" t="s">
        <v>58</v>
      </c>
    </row>
    <row r="20" spans="1:12" s="3" customFormat="1" ht="20.100000000000001" customHeight="1">
      <c r="A20" s="97">
        <v>16</v>
      </c>
      <c r="B20" s="98">
        <v>45890</v>
      </c>
      <c r="C20" s="29" t="s">
        <v>53</v>
      </c>
      <c r="D20" s="118" t="s">
        <v>188</v>
      </c>
      <c r="E20" s="118" t="s">
        <v>12</v>
      </c>
      <c r="F20" s="29" t="s">
        <v>12</v>
      </c>
      <c r="G20" s="29" t="s">
        <v>0</v>
      </c>
      <c r="H20" s="29" t="s">
        <v>12</v>
      </c>
      <c r="I20" s="33" t="s">
        <v>160</v>
      </c>
      <c r="J20" s="35" t="s">
        <v>63</v>
      </c>
      <c r="K20" s="44">
        <v>20000</v>
      </c>
      <c r="L20" s="34" t="s">
        <v>59</v>
      </c>
    </row>
    <row r="21" spans="1:12" s="3" customFormat="1" ht="20.100000000000001" customHeight="1">
      <c r="A21" s="97">
        <v>17</v>
      </c>
      <c r="B21" s="98">
        <v>45891</v>
      </c>
      <c r="C21" s="29" t="s">
        <v>53</v>
      </c>
      <c r="D21" s="34" t="s">
        <v>189</v>
      </c>
      <c r="E21" s="28" t="s">
        <v>51</v>
      </c>
      <c r="F21" s="29" t="s">
        <v>12</v>
      </c>
      <c r="G21" s="29" t="s">
        <v>0</v>
      </c>
      <c r="H21" s="29" t="s">
        <v>0</v>
      </c>
      <c r="I21" s="33" t="s">
        <v>107</v>
      </c>
      <c r="J21" s="35" t="s">
        <v>196</v>
      </c>
      <c r="K21" s="44">
        <v>2130000</v>
      </c>
      <c r="L21" s="34" t="s">
        <v>59</v>
      </c>
    </row>
    <row r="22" spans="1:12" s="3" customFormat="1" ht="20.100000000000001" customHeight="1">
      <c r="A22" s="97">
        <v>18</v>
      </c>
      <c r="B22" s="98">
        <v>45894</v>
      </c>
      <c r="C22" s="29" t="s">
        <v>53</v>
      </c>
      <c r="D22" s="40" t="s">
        <v>189</v>
      </c>
      <c r="E22" s="28" t="s">
        <v>51</v>
      </c>
      <c r="F22" s="29" t="s">
        <v>12</v>
      </c>
      <c r="G22" s="29" t="s">
        <v>0</v>
      </c>
      <c r="H22" s="29" t="s">
        <v>0</v>
      </c>
      <c r="I22" s="33" t="s">
        <v>197</v>
      </c>
      <c r="J22" s="35" t="s">
        <v>57</v>
      </c>
      <c r="K22" s="44">
        <v>4500000</v>
      </c>
      <c r="L22" s="34" t="s">
        <v>59</v>
      </c>
    </row>
    <row r="23" spans="1:12" s="3" customFormat="1" ht="20.100000000000001" customHeight="1">
      <c r="A23" s="97">
        <v>19</v>
      </c>
      <c r="B23" s="98">
        <v>45894</v>
      </c>
      <c r="C23" s="29" t="s">
        <v>53</v>
      </c>
      <c r="D23" s="118" t="s">
        <v>55</v>
      </c>
      <c r="E23" s="118" t="s">
        <v>12</v>
      </c>
      <c r="F23" s="29" t="s">
        <v>12</v>
      </c>
      <c r="G23" s="29" t="s">
        <v>0</v>
      </c>
      <c r="H23" s="29" t="s">
        <v>12</v>
      </c>
      <c r="I23" s="33" t="s">
        <v>109</v>
      </c>
      <c r="J23" s="35" t="s">
        <v>93</v>
      </c>
      <c r="K23" s="44">
        <v>50000</v>
      </c>
      <c r="L23" s="34" t="s">
        <v>59</v>
      </c>
    </row>
    <row r="24" spans="1:12" s="3" customFormat="1" ht="20.100000000000001" customHeight="1">
      <c r="A24" s="97">
        <v>20</v>
      </c>
      <c r="B24" s="98">
        <v>45894</v>
      </c>
      <c r="C24" s="29" t="s">
        <v>53</v>
      </c>
      <c r="D24" s="40" t="s">
        <v>55</v>
      </c>
      <c r="E24" s="118" t="s">
        <v>12</v>
      </c>
      <c r="F24" s="29" t="s">
        <v>73</v>
      </c>
      <c r="G24" s="29" t="s">
        <v>0</v>
      </c>
      <c r="H24" s="29" t="s">
        <v>12</v>
      </c>
      <c r="I24" s="33" t="s">
        <v>110</v>
      </c>
      <c r="J24" s="35" t="s">
        <v>56</v>
      </c>
      <c r="K24" s="44">
        <v>100000</v>
      </c>
      <c r="L24" s="34" t="s">
        <v>59</v>
      </c>
    </row>
    <row r="25" spans="1:12" s="3" customFormat="1" ht="20.100000000000001" customHeight="1">
      <c r="A25" s="97">
        <v>21</v>
      </c>
      <c r="B25" s="98">
        <v>45894</v>
      </c>
      <c r="C25" s="29" t="s">
        <v>53</v>
      </c>
      <c r="D25" s="40" t="s">
        <v>55</v>
      </c>
      <c r="E25" s="118" t="s">
        <v>12</v>
      </c>
      <c r="F25" s="29" t="s">
        <v>12</v>
      </c>
      <c r="G25" s="29" t="s">
        <v>0</v>
      </c>
      <c r="H25" s="29" t="s">
        <v>12</v>
      </c>
      <c r="I25" s="33" t="s">
        <v>111</v>
      </c>
      <c r="J25" s="35" t="s">
        <v>63</v>
      </c>
      <c r="K25" s="44">
        <v>20000</v>
      </c>
      <c r="L25" s="34" t="s">
        <v>59</v>
      </c>
    </row>
    <row r="26" spans="1:12" s="3" customFormat="1" ht="20.100000000000001" customHeight="1">
      <c r="A26" s="97">
        <v>22</v>
      </c>
      <c r="B26" s="98">
        <v>45894</v>
      </c>
      <c r="C26" s="29" t="s">
        <v>53</v>
      </c>
      <c r="D26" s="33" t="s">
        <v>188</v>
      </c>
      <c r="E26" s="118" t="s">
        <v>12</v>
      </c>
      <c r="F26" s="29" t="s">
        <v>12</v>
      </c>
      <c r="G26" s="29" t="s">
        <v>0</v>
      </c>
      <c r="H26" s="29" t="s">
        <v>12</v>
      </c>
      <c r="I26" s="33" t="s">
        <v>108</v>
      </c>
      <c r="J26" s="35" t="s">
        <v>60</v>
      </c>
      <c r="K26" s="45">
        <v>10000</v>
      </c>
      <c r="L26" s="34" t="s">
        <v>58</v>
      </c>
    </row>
    <row r="27" spans="1:12" s="3" customFormat="1" ht="20.100000000000001" customHeight="1">
      <c r="A27" s="97">
        <v>23</v>
      </c>
      <c r="B27" s="98">
        <v>45894</v>
      </c>
      <c r="C27" s="29" t="s">
        <v>53</v>
      </c>
      <c r="D27" s="40" t="s">
        <v>188</v>
      </c>
      <c r="E27" s="40" t="s">
        <v>12</v>
      </c>
      <c r="F27" s="29" t="s">
        <v>12</v>
      </c>
      <c r="G27" s="29" t="s">
        <v>0</v>
      </c>
      <c r="H27" s="29" t="s">
        <v>12</v>
      </c>
      <c r="I27" s="33" t="s">
        <v>198</v>
      </c>
      <c r="J27" s="36" t="s">
        <v>60</v>
      </c>
      <c r="K27" s="45">
        <v>30000</v>
      </c>
      <c r="L27" s="34" t="s">
        <v>58</v>
      </c>
    </row>
    <row r="28" spans="1:12" s="3" customFormat="1" ht="20.100000000000001" customHeight="1">
      <c r="A28" s="97">
        <v>24</v>
      </c>
      <c r="B28" s="98">
        <v>45894</v>
      </c>
      <c r="C28" s="29" t="s">
        <v>53</v>
      </c>
      <c r="D28" s="40" t="s">
        <v>189</v>
      </c>
      <c r="E28" s="28" t="s">
        <v>51</v>
      </c>
      <c r="F28" s="29" t="s">
        <v>12</v>
      </c>
      <c r="G28" s="29" t="s">
        <v>0</v>
      </c>
      <c r="H28" s="29" t="s">
        <v>0</v>
      </c>
      <c r="I28" s="33" t="s">
        <v>106</v>
      </c>
      <c r="J28" s="36" t="s">
        <v>60</v>
      </c>
      <c r="K28" s="45">
        <v>10000</v>
      </c>
      <c r="L28" s="34" t="s">
        <v>58</v>
      </c>
    </row>
    <row r="29" spans="1:12" s="3" customFormat="1" ht="20.100000000000001" customHeight="1">
      <c r="A29" s="97">
        <v>25</v>
      </c>
      <c r="B29" s="98">
        <v>45895</v>
      </c>
      <c r="C29" s="29" t="s">
        <v>53</v>
      </c>
      <c r="D29" s="118" t="s">
        <v>62</v>
      </c>
      <c r="E29" s="28" t="s">
        <v>51</v>
      </c>
      <c r="F29" s="29" t="s">
        <v>12</v>
      </c>
      <c r="G29" s="29" t="s">
        <v>0</v>
      </c>
      <c r="H29" s="29" t="s">
        <v>0</v>
      </c>
      <c r="I29" s="33" t="s">
        <v>104</v>
      </c>
      <c r="J29" s="36" t="s">
        <v>60</v>
      </c>
      <c r="K29" s="45">
        <v>20000</v>
      </c>
      <c r="L29" s="34" t="s">
        <v>58</v>
      </c>
    </row>
    <row r="30" spans="1:12" s="3" customFormat="1" ht="20.100000000000001" customHeight="1">
      <c r="A30" s="97">
        <v>26</v>
      </c>
      <c r="B30" s="99">
        <v>45896</v>
      </c>
      <c r="C30" s="29" t="s">
        <v>53</v>
      </c>
      <c r="D30" s="40" t="s">
        <v>188</v>
      </c>
      <c r="E30" s="118" t="s">
        <v>12</v>
      </c>
      <c r="F30" s="29" t="s">
        <v>12</v>
      </c>
      <c r="G30" s="29" t="s">
        <v>0</v>
      </c>
      <c r="H30" s="29" t="s">
        <v>12</v>
      </c>
      <c r="I30" s="48" t="s">
        <v>112</v>
      </c>
      <c r="J30" s="42" t="s">
        <v>60</v>
      </c>
      <c r="K30" s="46">
        <v>10000</v>
      </c>
      <c r="L30" s="41" t="s">
        <v>58</v>
      </c>
    </row>
    <row r="31" spans="1:12" s="3" customFormat="1" ht="20.100000000000001" customHeight="1">
      <c r="A31" s="97">
        <v>27</v>
      </c>
      <c r="B31" s="99">
        <v>45896</v>
      </c>
      <c r="C31" s="29" t="s">
        <v>53</v>
      </c>
      <c r="D31" s="40" t="s">
        <v>189</v>
      </c>
      <c r="E31" s="28" t="s">
        <v>51</v>
      </c>
      <c r="F31" s="29" t="s">
        <v>12</v>
      </c>
      <c r="G31" s="29" t="s">
        <v>0</v>
      </c>
      <c r="H31" s="29" t="s">
        <v>0</v>
      </c>
      <c r="I31" s="48" t="s">
        <v>199</v>
      </c>
      <c r="J31" s="42" t="s">
        <v>60</v>
      </c>
      <c r="K31" s="46">
        <v>100000</v>
      </c>
      <c r="L31" s="41" t="s">
        <v>58</v>
      </c>
    </row>
    <row r="32" spans="1:12" s="3" customFormat="1" ht="20.100000000000001" customHeight="1">
      <c r="A32" s="97">
        <v>28</v>
      </c>
      <c r="B32" s="99">
        <v>45896</v>
      </c>
      <c r="C32" s="29" t="s">
        <v>53</v>
      </c>
      <c r="D32" s="40" t="s">
        <v>188</v>
      </c>
      <c r="E32" s="118" t="s">
        <v>12</v>
      </c>
      <c r="F32" s="29" t="s">
        <v>12</v>
      </c>
      <c r="G32" s="29" t="s">
        <v>0</v>
      </c>
      <c r="H32" s="29" t="s">
        <v>12</v>
      </c>
      <c r="I32" s="49" t="s">
        <v>382</v>
      </c>
      <c r="J32" s="43" t="s">
        <v>60</v>
      </c>
      <c r="K32" s="47">
        <v>200000</v>
      </c>
      <c r="L32" s="34" t="s">
        <v>58</v>
      </c>
    </row>
    <row r="33" spans="1:12" s="3" customFormat="1" ht="20.100000000000001" customHeight="1">
      <c r="A33" s="97">
        <v>29</v>
      </c>
      <c r="B33" s="98">
        <v>45898</v>
      </c>
      <c r="C33" s="29" t="s">
        <v>53</v>
      </c>
      <c r="D33" s="118" t="s">
        <v>188</v>
      </c>
      <c r="E33" s="118" t="s">
        <v>12</v>
      </c>
      <c r="F33" s="29" t="s">
        <v>12</v>
      </c>
      <c r="G33" s="29" t="s">
        <v>0</v>
      </c>
      <c r="H33" s="29" t="s">
        <v>12</v>
      </c>
      <c r="I33" s="33" t="s">
        <v>96</v>
      </c>
      <c r="J33" s="36" t="s">
        <v>63</v>
      </c>
      <c r="K33" s="45">
        <v>10000</v>
      </c>
      <c r="L33" s="34" t="s">
        <v>59</v>
      </c>
    </row>
    <row r="34" spans="1:12" ht="20.100000000000001" customHeight="1">
      <c r="A34" s="127" t="s">
        <v>11</v>
      </c>
      <c r="B34" s="127"/>
      <c r="C34" s="127"/>
      <c r="D34" s="127"/>
      <c r="E34" s="127"/>
      <c r="F34" s="127"/>
      <c r="G34" s="127"/>
      <c r="H34" s="127"/>
      <c r="I34" s="127"/>
      <c r="J34" s="127"/>
      <c r="K34" s="116">
        <f>SUM(K5:K33)</f>
        <v>23883420</v>
      </c>
      <c r="L34" s="117"/>
    </row>
    <row r="1048478" spans="12:12">
      <c r="L1048478" s="18"/>
    </row>
  </sheetData>
  <autoFilter ref="A4:L34" xr:uid="{00000000-0009-0000-0000-000000000000}"/>
  <sortState xmlns:xlrd2="http://schemas.microsoft.com/office/spreadsheetml/2017/richdata2" ref="B5:L33">
    <sortCondition ref="B4:B3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ECC39714-057C-41E1-A364-A6B5CCD78DBD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D3FF7C4-F190-4A4C-A827-B2CDF1B892F1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09D97AC9-995B-492B-BB56-DC8646110CAE}"/>
    </customSheetView>
  </customSheetViews>
  <mergeCells count="4">
    <mergeCell ref="A34:J34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0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5B53-A1DF-4C96-A2D1-FD02A042F187}">
  <dimension ref="A1:H46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10" sqref="C10"/>
    </sheetView>
  </sheetViews>
  <sheetFormatPr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2" customWidth="1"/>
    <col min="7" max="7" width="31.75" style="32" customWidth="1"/>
    <col min="8" max="8" width="12.625" style="4" customWidth="1"/>
    <col min="9" max="16384" width="9" style="23"/>
  </cols>
  <sheetData>
    <row r="1" spans="1:8" ht="26.25" customHeight="1">
      <c r="A1" s="131" t="s">
        <v>36</v>
      </c>
      <c r="B1" s="131"/>
      <c r="C1" s="131"/>
      <c r="D1" s="131"/>
      <c r="E1" s="131"/>
      <c r="F1" s="131"/>
      <c r="G1" s="131"/>
      <c r="H1" s="131"/>
    </row>
    <row r="2" spans="1:8" s="24" customFormat="1" ht="27">
      <c r="A2" s="63" t="s">
        <v>2</v>
      </c>
      <c r="B2" s="63" t="s">
        <v>28</v>
      </c>
      <c r="C2" s="64" t="s">
        <v>22</v>
      </c>
      <c r="D2" s="64" t="s">
        <v>35</v>
      </c>
      <c r="E2" s="64" t="s">
        <v>24</v>
      </c>
      <c r="F2" s="65" t="s">
        <v>48</v>
      </c>
      <c r="G2" s="66" t="s">
        <v>29</v>
      </c>
      <c r="H2" s="63" t="s">
        <v>30</v>
      </c>
    </row>
    <row r="3" spans="1:8" s="30" customFormat="1" ht="20.100000000000001" customHeight="1">
      <c r="A3" s="58">
        <v>1</v>
      </c>
      <c r="B3" s="100">
        <v>45873</v>
      </c>
      <c r="C3" s="120" t="s">
        <v>202</v>
      </c>
      <c r="D3" s="37" t="s">
        <v>163</v>
      </c>
      <c r="E3" s="56" t="s">
        <v>12</v>
      </c>
      <c r="F3" s="38">
        <v>72750</v>
      </c>
      <c r="G3" s="31" t="s">
        <v>12</v>
      </c>
      <c r="H3" s="58" t="s">
        <v>12</v>
      </c>
    </row>
    <row r="4" spans="1:8" s="30" customFormat="1" ht="20.100000000000001" customHeight="1">
      <c r="A4" s="58">
        <v>2</v>
      </c>
      <c r="B4" s="100">
        <v>45874</v>
      </c>
      <c r="C4" s="104" t="s">
        <v>203</v>
      </c>
      <c r="D4" s="39" t="s">
        <v>163</v>
      </c>
      <c r="E4" s="56" t="s">
        <v>12</v>
      </c>
      <c r="F4" s="38">
        <v>23000</v>
      </c>
      <c r="G4" s="31" t="s">
        <v>12</v>
      </c>
      <c r="H4" s="58" t="s">
        <v>12</v>
      </c>
    </row>
    <row r="5" spans="1:8" s="30" customFormat="1" ht="20.100000000000001" customHeight="1">
      <c r="A5" s="58">
        <v>3</v>
      </c>
      <c r="B5" s="100">
        <v>45875</v>
      </c>
      <c r="C5" s="121" t="s">
        <v>204</v>
      </c>
      <c r="D5" s="37" t="s">
        <v>162</v>
      </c>
      <c r="E5" s="56" t="s">
        <v>12</v>
      </c>
      <c r="F5" s="38">
        <v>200000</v>
      </c>
      <c r="G5" s="31" t="s">
        <v>205</v>
      </c>
      <c r="H5" s="58" t="s">
        <v>250</v>
      </c>
    </row>
    <row r="6" spans="1:8" s="30" customFormat="1" ht="20.100000000000001" customHeight="1">
      <c r="A6" s="58">
        <v>4</v>
      </c>
      <c r="B6" s="100">
        <v>45875</v>
      </c>
      <c r="C6" s="121" t="s">
        <v>161</v>
      </c>
      <c r="D6" s="37" t="s">
        <v>162</v>
      </c>
      <c r="E6" s="56" t="s">
        <v>12</v>
      </c>
      <c r="F6" s="38">
        <v>17000</v>
      </c>
      <c r="G6" s="31" t="s">
        <v>206</v>
      </c>
      <c r="H6" s="58" t="s">
        <v>156</v>
      </c>
    </row>
    <row r="7" spans="1:8" s="30" customFormat="1" ht="20.100000000000001" customHeight="1">
      <c r="A7" s="58">
        <v>5</v>
      </c>
      <c r="B7" s="100">
        <v>45876</v>
      </c>
      <c r="C7" s="104" t="s">
        <v>238</v>
      </c>
      <c r="D7" s="37" t="s">
        <v>166</v>
      </c>
      <c r="E7" s="56" t="s">
        <v>12</v>
      </c>
      <c r="F7" s="38">
        <v>280000</v>
      </c>
      <c r="G7" s="31" t="s">
        <v>207</v>
      </c>
      <c r="H7" s="58" t="s">
        <v>173</v>
      </c>
    </row>
    <row r="8" spans="1:8" s="30" customFormat="1" ht="35.1" customHeight="1">
      <c r="A8" s="58">
        <v>6</v>
      </c>
      <c r="B8" s="100">
        <v>45877</v>
      </c>
      <c r="C8" s="126" t="s">
        <v>265</v>
      </c>
      <c r="D8" s="37" t="s">
        <v>162</v>
      </c>
      <c r="E8" s="56" t="s">
        <v>12</v>
      </c>
      <c r="F8" s="38">
        <v>543400</v>
      </c>
      <c r="G8" s="31" t="s">
        <v>208</v>
      </c>
      <c r="H8" s="58" t="s">
        <v>251</v>
      </c>
    </row>
    <row r="9" spans="1:8" s="30" customFormat="1" ht="20.100000000000001" customHeight="1">
      <c r="A9" s="58">
        <v>7</v>
      </c>
      <c r="B9" s="100">
        <v>45877</v>
      </c>
      <c r="C9" s="101" t="s">
        <v>239</v>
      </c>
      <c r="D9" s="37" t="s">
        <v>166</v>
      </c>
      <c r="E9" s="56" t="s">
        <v>50</v>
      </c>
      <c r="F9" s="103">
        <v>50000</v>
      </c>
      <c r="G9" s="31" t="s">
        <v>94</v>
      </c>
      <c r="H9" s="58" t="s">
        <v>113</v>
      </c>
    </row>
    <row r="10" spans="1:8" s="30" customFormat="1" ht="120" customHeight="1">
      <c r="A10" s="58">
        <v>8</v>
      </c>
      <c r="B10" s="100">
        <v>45877</v>
      </c>
      <c r="C10" s="104" t="s">
        <v>169</v>
      </c>
      <c r="D10" s="37" t="s">
        <v>67</v>
      </c>
      <c r="E10" s="56" t="s">
        <v>50</v>
      </c>
      <c r="F10" s="103">
        <v>7210000</v>
      </c>
      <c r="G10" s="31" t="s">
        <v>209</v>
      </c>
      <c r="H10" s="58" t="s">
        <v>252</v>
      </c>
    </row>
    <row r="11" spans="1:8" s="30" customFormat="1" ht="35.1" customHeight="1">
      <c r="A11" s="58">
        <v>9</v>
      </c>
      <c r="B11" s="100">
        <v>45877</v>
      </c>
      <c r="C11" s="104" t="s">
        <v>169</v>
      </c>
      <c r="D11" s="37" t="s">
        <v>164</v>
      </c>
      <c r="E11" s="56" t="s">
        <v>50</v>
      </c>
      <c r="F11" s="103">
        <v>500000</v>
      </c>
      <c r="G11" s="31" t="s">
        <v>210</v>
      </c>
      <c r="H11" s="58" t="s">
        <v>253</v>
      </c>
    </row>
    <row r="12" spans="1:8" s="30" customFormat="1" ht="35.1" customHeight="1">
      <c r="A12" s="58">
        <v>10</v>
      </c>
      <c r="B12" s="100">
        <v>45877</v>
      </c>
      <c r="C12" s="104" t="s">
        <v>169</v>
      </c>
      <c r="D12" s="37" t="s">
        <v>162</v>
      </c>
      <c r="E12" s="56" t="s">
        <v>50</v>
      </c>
      <c r="F12" s="103">
        <v>400000</v>
      </c>
      <c r="G12" s="31" t="s">
        <v>89</v>
      </c>
      <c r="H12" s="58" t="s">
        <v>114</v>
      </c>
    </row>
    <row r="13" spans="1:8" s="30" customFormat="1" ht="20.100000000000001" customHeight="1">
      <c r="A13" s="58">
        <v>11</v>
      </c>
      <c r="B13" s="100">
        <v>45877</v>
      </c>
      <c r="C13" s="104" t="s">
        <v>211</v>
      </c>
      <c r="D13" s="37" t="s">
        <v>167</v>
      </c>
      <c r="E13" s="56" t="s">
        <v>12</v>
      </c>
      <c r="F13" s="103">
        <v>2000000</v>
      </c>
      <c r="G13" s="31" t="s">
        <v>212</v>
      </c>
      <c r="H13" s="58" t="s">
        <v>254</v>
      </c>
    </row>
    <row r="14" spans="1:8" s="30" customFormat="1" ht="20.100000000000001" customHeight="1">
      <c r="A14" s="58">
        <v>12</v>
      </c>
      <c r="B14" s="100">
        <v>45877</v>
      </c>
      <c r="C14" s="104" t="s">
        <v>213</v>
      </c>
      <c r="D14" s="37" t="s">
        <v>163</v>
      </c>
      <c r="E14" s="56" t="s">
        <v>12</v>
      </c>
      <c r="F14" s="103">
        <v>71400</v>
      </c>
      <c r="G14" s="31" t="s">
        <v>12</v>
      </c>
      <c r="H14" s="58" t="s">
        <v>12</v>
      </c>
    </row>
    <row r="15" spans="1:8" s="30" customFormat="1" ht="80.099999999999994" customHeight="1">
      <c r="A15" s="58">
        <v>13</v>
      </c>
      <c r="B15" s="100">
        <v>45880</v>
      </c>
      <c r="C15" s="104" t="s">
        <v>168</v>
      </c>
      <c r="D15" s="37" t="s">
        <v>67</v>
      </c>
      <c r="E15" s="56" t="s">
        <v>50</v>
      </c>
      <c r="F15" s="103">
        <v>2470000</v>
      </c>
      <c r="G15" s="31" t="s">
        <v>214</v>
      </c>
      <c r="H15" s="58" t="s">
        <v>255</v>
      </c>
    </row>
    <row r="16" spans="1:8" s="30" customFormat="1" ht="20.100000000000001" customHeight="1">
      <c r="A16" s="58">
        <v>14</v>
      </c>
      <c r="B16" s="100">
        <v>45880</v>
      </c>
      <c r="C16" s="104" t="s">
        <v>240</v>
      </c>
      <c r="D16" s="37" t="s">
        <v>166</v>
      </c>
      <c r="E16" s="56" t="s">
        <v>12</v>
      </c>
      <c r="F16" s="38">
        <v>195400</v>
      </c>
      <c r="G16" s="31" t="s">
        <v>215</v>
      </c>
      <c r="H16" s="58" t="s">
        <v>173</v>
      </c>
    </row>
    <row r="17" spans="1:8" s="30" customFormat="1" ht="20.100000000000001" customHeight="1">
      <c r="A17" s="58">
        <v>15</v>
      </c>
      <c r="B17" s="100">
        <v>45880</v>
      </c>
      <c r="C17" s="104" t="s">
        <v>241</v>
      </c>
      <c r="D17" s="37" t="s">
        <v>163</v>
      </c>
      <c r="E17" s="56" t="s">
        <v>12</v>
      </c>
      <c r="F17" s="38">
        <v>7000</v>
      </c>
      <c r="G17" s="31" t="s">
        <v>12</v>
      </c>
      <c r="H17" s="58" t="s">
        <v>12</v>
      </c>
    </row>
    <row r="18" spans="1:8" s="30" customFormat="1" ht="20.100000000000001" customHeight="1">
      <c r="A18" s="58">
        <v>16</v>
      </c>
      <c r="B18" s="100">
        <v>45880</v>
      </c>
      <c r="C18" s="104" t="s">
        <v>216</v>
      </c>
      <c r="D18" s="37" t="s">
        <v>166</v>
      </c>
      <c r="E18" s="56" t="s">
        <v>12</v>
      </c>
      <c r="F18" s="103">
        <v>1000000</v>
      </c>
      <c r="G18" s="31" t="s">
        <v>165</v>
      </c>
      <c r="H18" s="58" t="s">
        <v>115</v>
      </c>
    </row>
    <row r="19" spans="1:8" s="30" customFormat="1" ht="20.100000000000001" customHeight="1">
      <c r="A19" s="58">
        <v>17</v>
      </c>
      <c r="B19" s="100">
        <v>45881</v>
      </c>
      <c r="C19" s="104" t="s">
        <v>242</v>
      </c>
      <c r="D19" s="37" t="s">
        <v>162</v>
      </c>
      <c r="E19" s="56" t="s">
        <v>50</v>
      </c>
      <c r="F19" s="38">
        <v>1000000</v>
      </c>
      <c r="G19" s="31" t="s">
        <v>165</v>
      </c>
      <c r="H19" s="58" t="s">
        <v>256</v>
      </c>
    </row>
    <row r="20" spans="1:8" s="30" customFormat="1" ht="20.100000000000001" customHeight="1">
      <c r="A20" s="58">
        <v>18</v>
      </c>
      <c r="B20" s="100">
        <v>45882</v>
      </c>
      <c r="C20" s="121" t="s">
        <v>161</v>
      </c>
      <c r="D20" s="37" t="s">
        <v>162</v>
      </c>
      <c r="E20" s="56" t="s">
        <v>12</v>
      </c>
      <c r="F20" s="38">
        <v>5600</v>
      </c>
      <c r="G20" s="31" t="s">
        <v>217</v>
      </c>
      <c r="H20" s="58" t="s">
        <v>257</v>
      </c>
    </row>
    <row r="21" spans="1:8" s="30" customFormat="1" ht="20.100000000000001" customHeight="1">
      <c r="A21" s="58">
        <v>19</v>
      </c>
      <c r="B21" s="100">
        <v>45883</v>
      </c>
      <c r="C21" s="104" t="s">
        <v>243</v>
      </c>
      <c r="D21" s="37" t="s">
        <v>163</v>
      </c>
      <c r="E21" s="56" t="s">
        <v>12</v>
      </c>
      <c r="F21" s="38">
        <v>1000000</v>
      </c>
      <c r="G21" s="31" t="s">
        <v>12</v>
      </c>
      <c r="H21" s="58" t="s">
        <v>12</v>
      </c>
    </row>
    <row r="22" spans="1:8" s="30" customFormat="1" ht="35.1" customHeight="1">
      <c r="A22" s="58">
        <v>20</v>
      </c>
      <c r="B22" s="100">
        <v>45883</v>
      </c>
      <c r="C22" s="104" t="s">
        <v>244</v>
      </c>
      <c r="D22" s="37" t="s">
        <v>162</v>
      </c>
      <c r="E22" s="56" t="s">
        <v>12</v>
      </c>
      <c r="F22" s="103">
        <v>740000</v>
      </c>
      <c r="G22" s="122" t="s">
        <v>218</v>
      </c>
      <c r="H22" s="123" t="s">
        <v>258</v>
      </c>
    </row>
    <row r="23" spans="1:8" s="30" customFormat="1" ht="35.1" customHeight="1">
      <c r="A23" s="58">
        <v>21</v>
      </c>
      <c r="B23" s="100">
        <v>45883</v>
      </c>
      <c r="C23" s="104" t="s">
        <v>245</v>
      </c>
      <c r="D23" s="37" t="s">
        <v>162</v>
      </c>
      <c r="E23" s="56" t="s">
        <v>12</v>
      </c>
      <c r="F23" s="103">
        <v>220000</v>
      </c>
      <c r="G23" s="122" t="s">
        <v>90</v>
      </c>
      <c r="H23" s="123" t="s">
        <v>259</v>
      </c>
    </row>
    <row r="24" spans="1:8" s="30" customFormat="1" ht="20.100000000000001" customHeight="1">
      <c r="A24" s="58">
        <v>22</v>
      </c>
      <c r="B24" s="100">
        <v>45883</v>
      </c>
      <c r="C24" s="119" t="s">
        <v>246</v>
      </c>
      <c r="D24" s="37" t="s">
        <v>167</v>
      </c>
      <c r="E24" s="56" t="s">
        <v>12</v>
      </c>
      <c r="F24" s="105">
        <v>10914200</v>
      </c>
      <c r="G24" s="31" t="s">
        <v>219</v>
      </c>
      <c r="H24" s="58" t="s">
        <v>260</v>
      </c>
    </row>
    <row r="25" spans="1:8" s="30" customFormat="1" ht="20.100000000000001" customHeight="1">
      <c r="A25" s="58">
        <v>23</v>
      </c>
      <c r="B25" s="100">
        <v>45887</v>
      </c>
      <c r="C25" s="104" t="s">
        <v>220</v>
      </c>
      <c r="D25" s="37" t="s">
        <v>162</v>
      </c>
      <c r="E25" s="56" t="s">
        <v>12</v>
      </c>
      <c r="F25" s="38">
        <v>650000</v>
      </c>
      <c r="G25" s="31" t="s">
        <v>221</v>
      </c>
      <c r="H25" s="58" t="s">
        <v>261</v>
      </c>
    </row>
    <row r="26" spans="1:8" s="30" customFormat="1" ht="20.100000000000001" customHeight="1">
      <c r="A26" s="58">
        <v>24</v>
      </c>
      <c r="B26" s="100">
        <v>45887</v>
      </c>
      <c r="C26" s="104" t="s">
        <v>222</v>
      </c>
      <c r="D26" s="37" t="s">
        <v>163</v>
      </c>
      <c r="E26" s="56" t="s">
        <v>12</v>
      </c>
      <c r="F26" s="38">
        <v>106060</v>
      </c>
      <c r="G26" s="31" t="s">
        <v>12</v>
      </c>
      <c r="H26" s="58" t="s">
        <v>12</v>
      </c>
    </row>
    <row r="27" spans="1:8" s="30" customFormat="1" ht="20.100000000000001" customHeight="1">
      <c r="A27" s="58">
        <v>25</v>
      </c>
      <c r="B27" s="100">
        <v>45888</v>
      </c>
      <c r="C27" s="104" t="s">
        <v>161</v>
      </c>
      <c r="D27" s="37" t="s">
        <v>162</v>
      </c>
      <c r="E27" s="56" t="s">
        <v>12</v>
      </c>
      <c r="F27" s="38">
        <v>7500</v>
      </c>
      <c r="G27" s="31" t="s">
        <v>223</v>
      </c>
      <c r="H27" s="58" t="s">
        <v>156</v>
      </c>
    </row>
    <row r="28" spans="1:8" s="30" customFormat="1" ht="20.100000000000001" customHeight="1">
      <c r="A28" s="58">
        <v>26</v>
      </c>
      <c r="B28" s="100">
        <v>45888</v>
      </c>
      <c r="C28" s="120" t="s">
        <v>224</v>
      </c>
      <c r="D28" s="37" t="s">
        <v>163</v>
      </c>
      <c r="E28" s="56" t="s">
        <v>12</v>
      </c>
      <c r="F28" s="38">
        <v>27000</v>
      </c>
      <c r="G28" s="31" t="s">
        <v>12</v>
      </c>
      <c r="H28" s="58" t="s">
        <v>12</v>
      </c>
    </row>
    <row r="29" spans="1:8" s="30" customFormat="1" ht="20.100000000000001" customHeight="1">
      <c r="A29" s="58">
        <v>27</v>
      </c>
      <c r="B29" s="100">
        <v>45889</v>
      </c>
      <c r="C29" s="104" t="s">
        <v>225</v>
      </c>
      <c r="D29" s="37" t="s">
        <v>163</v>
      </c>
      <c r="E29" s="56" t="s">
        <v>12</v>
      </c>
      <c r="F29" s="38">
        <v>72200</v>
      </c>
      <c r="G29" s="31" t="s">
        <v>12</v>
      </c>
      <c r="H29" s="58" t="s">
        <v>12</v>
      </c>
    </row>
    <row r="30" spans="1:8" s="30" customFormat="1" ht="20.100000000000001" customHeight="1">
      <c r="A30" s="58">
        <v>28</v>
      </c>
      <c r="B30" s="100">
        <v>45889</v>
      </c>
      <c r="C30" s="104" t="s">
        <v>226</v>
      </c>
      <c r="D30" s="37" t="s">
        <v>164</v>
      </c>
      <c r="E30" s="56" t="s">
        <v>12</v>
      </c>
      <c r="F30" s="38">
        <v>1000000</v>
      </c>
      <c r="G30" s="31" t="s">
        <v>165</v>
      </c>
      <c r="H30" s="58" t="s">
        <v>184</v>
      </c>
    </row>
    <row r="31" spans="1:8" s="30" customFormat="1" ht="20.100000000000001" customHeight="1">
      <c r="A31" s="58">
        <v>29</v>
      </c>
      <c r="B31" s="100">
        <v>45890</v>
      </c>
      <c r="C31" s="104" t="s">
        <v>227</v>
      </c>
      <c r="D31" s="37" t="s">
        <v>163</v>
      </c>
      <c r="E31" s="56" t="s">
        <v>12</v>
      </c>
      <c r="F31" s="38">
        <v>144200</v>
      </c>
      <c r="G31" s="31" t="s">
        <v>12</v>
      </c>
      <c r="H31" s="58" t="s">
        <v>12</v>
      </c>
    </row>
    <row r="32" spans="1:8" s="24" customFormat="1" ht="20.100000000000001" customHeight="1">
      <c r="A32" s="58">
        <v>30</v>
      </c>
      <c r="B32" s="100">
        <v>45890</v>
      </c>
      <c r="C32" s="124" t="s">
        <v>228</v>
      </c>
      <c r="D32" s="37" t="s">
        <v>162</v>
      </c>
      <c r="E32" s="56" t="s">
        <v>12</v>
      </c>
      <c r="F32" s="38">
        <v>1000000</v>
      </c>
      <c r="G32" s="31" t="s">
        <v>165</v>
      </c>
      <c r="H32" s="58" t="s">
        <v>262</v>
      </c>
    </row>
    <row r="33" spans="1:8" s="30" customFormat="1" ht="20.100000000000001" customHeight="1">
      <c r="A33" s="58">
        <v>31</v>
      </c>
      <c r="B33" s="100">
        <v>45890</v>
      </c>
      <c r="C33" s="104" t="s">
        <v>229</v>
      </c>
      <c r="D33" s="37" t="s">
        <v>163</v>
      </c>
      <c r="E33" s="56" t="s">
        <v>12</v>
      </c>
      <c r="F33" s="38">
        <v>27000</v>
      </c>
      <c r="G33" s="31" t="s">
        <v>12</v>
      </c>
      <c r="H33" s="58" t="s">
        <v>12</v>
      </c>
    </row>
    <row r="34" spans="1:8" s="24" customFormat="1" ht="20.100000000000001" customHeight="1">
      <c r="A34" s="58">
        <v>32</v>
      </c>
      <c r="B34" s="100">
        <v>45891</v>
      </c>
      <c r="C34" s="104" t="s">
        <v>230</v>
      </c>
      <c r="D34" s="37" t="s">
        <v>163</v>
      </c>
      <c r="E34" s="56" t="s">
        <v>12</v>
      </c>
      <c r="F34" s="38">
        <v>74610</v>
      </c>
      <c r="G34" s="31" t="s">
        <v>12</v>
      </c>
      <c r="H34" s="58" t="s">
        <v>12</v>
      </c>
    </row>
    <row r="35" spans="1:8" s="30" customFormat="1" ht="35.1" customHeight="1">
      <c r="A35" s="58">
        <v>33</v>
      </c>
      <c r="B35" s="100">
        <v>45894</v>
      </c>
      <c r="C35" s="104" t="s">
        <v>170</v>
      </c>
      <c r="D35" s="37" t="s">
        <v>66</v>
      </c>
      <c r="E35" s="56" t="s">
        <v>12</v>
      </c>
      <c r="F35" s="103">
        <v>4500000</v>
      </c>
      <c r="G35" s="125" t="s">
        <v>231</v>
      </c>
      <c r="H35" s="123" t="s">
        <v>263</v>
      </c>
    </row>
    <row r="36" spans="1:8" s="30" customFormat="1" ht="20.100000000000001" customHeight="1">
      <c r="A36" s="58">
        <v>34</v>
      </c>
      <c r="B36" s="100">
        <v>45894</v>
      </c>
      <c r="C36" s="107" t="s">
        <v>171</v>
      </c>
      <c r="D36" s="37" t="s">
        <v>67</v>
      </c>
      <c r="E36" s="56" t="s">
        <v>50</v>
      </c>
      <c r="F36" s="103">
        <v>50000</v>
      </c>
      <c r="G36" s="31" t="s">
        <v>94</v>
      </c>
      <c r="H36" s="58" t="s">
        <v>116</v>
      </c>
    </row>
    <row r="37" spans="1:8" s="30" customFormat="1" ht="20.100000000000001" customHeight="1">
      <c r="A37" s="58">
        <v>35</v>
      </c>
      <c r="B37" s="100">
        <v>45894</v>
      </c>
      <c r="C37" s="107" t="s">
        <v>172</v>
      </c>
      <c r="D37" s="37" t="s">
        <v>65</v>
      </c>
      <c r="E37" s="56" t="s">
        <v>50</v>
      </c>
      <c r="F37" s="103">
        <v>100000</v>
      </c>
      <c r="G37" s="31" t="s">
        <v>95</v>
      </c>
      <c r="H37" s="58" t="s">
        <v>117</v>
      </c>
    </row>
    <row r="38" spans="1:8" s="30" customFormat="1" ht="20.100000000000001" customHeight="1">
      <c r="A38" s="58">
        <v>36</v>
      </c>
      <c r="B38" s="100">
        <v>45894</v>
      </c>
      <c r="C38" s="107" t="s">
        <v>247</v>
      </c>
      <c r="D38" s="37" t="s">
        <v>67</v>
      </c>
      <c r="E38" s="56" t="s">
        <v>12</v>
      </c>
      <c r="F38" s="103">
        <v>1100000</v>
      </c>
      <c r="G38" s="31" t="s">
        <v>232</v>
      </c>
      <c r="H38" s="58" t="s">
        <v>173</v>
      </c>
    </row>
    <row r="39" spans="1:8" s="30" customFormat="1" ht="20.100000000000001" customHeight="1">
      <c r="A39" s="58">
        <v>37</v>
      </c>
      <c r="B39" s="100">
        <v>45894</v>
      </c>
      <c r="C39" s="107" t="s">
        <v>248</v>
      </c>
      <c r="D39" s="37" t="s">
        <v>43</v>
      </c>
      <c r="E39" s="56" t="s">
        <v>12</v>
      </c>
      <c r="F39" s="103">
        <v>100000</v>
      </c>
      <c r="G39" s="31" t="s">
        <v>12</v>
      </c>
      <c r="H39" s="58" t="s">
        <v>12</v>
      </c>
    </row>
    <row r="40" spans="1:8" s="30" customFormat="1" ht="35.1" customHeight="1">
      <c r="A40" s="58">
        <v>38</v>
      </c>
      <c r="B40" s="100">
        <v>45894</v>
      </c>
      <c r="C40" s="104" t="s">
        <v>249</v>
      </c>
      <c r="D40" s="37" t="s">
        <v>66</v>
      </c>
      <c r="E40" s="56" t="s">
        <v>12</v>
      </c>
      <c r="F40" s="103">
        <v>2130000</v>
      </c>
      <c r="G40" s="122" t="s">
        <v>233</v>
      </c>
      <c r="H40" s="123" t="s">
        <v>264</v>
      </c>
    </row>
    <row r="41" spans="1:8" s="30" customFormat="1" ht="20.100000000000001" customHeight="1">
      <c r="A41" s="58">
        <v>39</v>
      </c>
      <c r="B41" s="100">
        <v>45894</v>
      </c>
      <c r="C41" s="101" t="s">
        <v>222</v>
      </c>
      <c r="D41" s="37" t="s">
        <v>163</v>
      </c>
      <c r="E41" s="56" t="s">
        <v>12</v>
      </c>
      <c r="F41" s="38">
        <v>150000</v>
      </c>
      <c r="G41" s="31" t="s">
        <v>12</v>
      </c>
      <c r="H41" s="58" t="s">
        <v>12</v>
      </c>
    </row>
    <row r="42" spans="1:8" s="30" customFormat="1" ht="20.100000000000001" customHeight="1">
      <c r="A42" s="58">
        <v>40</v>
      </c>
      <c r="B42" s="100">
        <v>45894</v>
      </c>
      <c r="C42" s="104" t="s">
        <v>234</v>
      </c>
      <c r="D42" s="37" t="s">
        <v>88</v>
      </c>
      <c r="E42" s="56" t="s">
        <v>12</v>
      </c>
      <c r="F42" s="103">
        <v>30690</v>
      </c>
      <c r="G42" s="31" t="s">
        <v>12</v>
      </c>
      <c r="H42" s="58" t="s">
        <v>12</v>
      </c>
    </row>
    <row r="43" spans="1:8" s="30" customFormat="1" ht="20.100000000000001" customHeight="1">
      <c r="A43" s="58">
        <v>41</v>
      </c>
      <c r="B43" s="100">
        <v>45895</v>
      </c>
      <c r="C43" s="121" t="s">
        <v>235</v>
      </c>
      <c r="D43" s="37" t="s">
        <v>163</v>
      </c>
      <c r="E43" s="56" t="s">
        <v>12</v>
      </c>
      <c r="F43" s="38">
        <v>45000</v>
      </c>
      <c r="G43" s="31" t="s">
        <v>12</v>
      </c>
      <c r="H43" s="58" t="s">
        <v>12</v>
      </c>
    </row>
    <row r="44" spans="1:8" s="30" customFormat="1" ht="20.100000000000001" customHeight="1">
      <c r="A44" s="58">
        <v>42</v>
      </c>
      <c r="B44" s="106">
        <v>45898</v>
      </c>
      <c r="C44" s="124" t="s">
        <v>236</v>
      </c>
      <c r="D44" s="39" t="s">
        <v>163</v>
      </c>
      <c r="E44" s="56" t="s">
        <v>12</v>
      </c>
      <c r="F44" s="103">
        <v>343000</v>
      </c>
      <c r="G44" s="31" t="s">
        <v>12</v>
      </c>
      <c r="H44" s="58" t="s">
        <v>12</v>
      </c>
    </row>
    <row r="45" spans="1:8" s="30" customFormat="1" ht="20.100000000000001" customHeight="1">
      <c r="A45" s="58">
        <v>43</v>
      </c>
      <c r="B45" s="100">
        <v>45898</v>
      </c>
      <c r="C45" s="102" t="s">
        <v>237</v>
      </c>
      <c r="D45" s="37" t="s">
        <v>163</v>
      </c>
      <c r="E45" s="56" t="s">
        <v>12</v>
      </c>
      <c r="F45" s="38">
        <v>27000</v>
      </c>
      <c r="G45" s="31" t="s">
        <v>12</v>
      </c>
      <c r="H45" s="58" t="s">
        <v>12</v>
      </c>
    </row>
    <row r="46" spans="1:8" s="24" customFormat="1" ht="20.100000000000001" customHeight="1">
      <c r="A46" s="132" t="s">
        <v>11</v>
      </c>
      <c r="B46" s="132"/>
      <c r="C46" s="132"/>
      <c r="D46" s="67"/>
      <c r="E46" s="67"/>
      <c r="F46" s="68">
        <f>SUM('2. 후원금 사용명세서'!F3:F45)</f>
        <v>40604010</v>
      </c>
      <c r="G46" s="69"/>
      <c r="H46" s="70"/>
    </row>
  </sheetData>
  <autoFilter ref="A2:H46" xr:uid="{00000000-0009-0000-0000-000001000000}"/>
  <mergeCells count="2">
    <mergeCell ref="A1:H1"/>
    <mergeCell ref="A46:C4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9533-3E62-4749-AE57-468A422ABD36}">
  <dimension ref="A1:O94"/>
  <sheetViews>
    <sheetView view="pageBreakPreview" zoomScaleNormal="145" zoomScaleSheetLayoutView="100" workbookViewId="0">
      <selection activeCell="I2" sqref="I2"/>
    </sheetView>
  </sheetViews>
  <sheetFormatPr defaultRowHeight="16.5"/>
  <cols>
    <col min="1" max="1" width="4.75" style="6" bestFit="1" customWidth="1"/>
    <col min="2" max="2" width="11.25" style="110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4.375" style="6" bestFit="1" customWidth="1"/>
    <col min="10" max="10" width="46.375" style="26" bestFit="1" customWidth="1"/>
    <col min="11" max="11" width="8.75" style="6" bestFit="1" customWidth="1"/>
    <col min="12" max="12" width="7.5" style="7" bestFit="1" customWidth="1"/>
    <col min="13" max="13" width="7.125" style="60" bestFit="1" customWidth="1"/>
    <col min="14" max="14" width="12.25" style="61" bestFit="1" customWidth="1"/>
    <col min="15" max="15" width="17.5" bestFit="1" customWidth="1"/>
  </cols>
  <sheetData>
    <row r="1" spans="1:15" s="11" customFormat="1" ht="24.95" customHeight="1">
      <c r="A1" s="133" t="s">
        <v>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  <c r="N1" s="133"/>
      <c r="O1" s="133"/>
    </row>
    <row r="2" spans="1:15" s="11" customFormat="1" ht="39.950000000000003" customHeight="1">
      <c r="A2" s="71" t="s">
        <v>2</v>
      </c>
      <c r="B2" s="108" t="s">
        <v>3</v>
      </c>
      <c r="C2" s="71" t="s">
        <v>157</v>
      </c>
      <c r="D2" s="71" t="s">
        <v>1</v>
      </c>
      <c r="E2" s="71" t="s">
        <v>4</v>
      </c>
      <c r="F2" s="71" t="s">
        <v>5</v>
      </c>
      <c r="G2" s="71" t="s">
        <v>6</v>
      </c>
      <c r="H2" s="71" t="s">
        <v>34</v>
      </c>
      <c r="I2" s="71" t="s">
        <v>7</v>
      </c>
      <c r="J2" s="71" t="s">
        <v>37</v>
      </c>
      <c r="K2" s="71" t="s">
        <v>38</v>
      </c>
      <c r="L2" s="72" t="s">
        <v>18</v>
      </c>
      <c r="M2" s="73" t="s">
        <v>17</v>
      </c>
      <c r="N2" s="72" t="s">
        <v>25</v>
      </c>
      <c r="O2" s="74" t="s">
        <v>52</v>
      </c>
    </row>
    <row r="3" spans="1:15" s="10" customFormat="1" ht="20.100000000000001" customHeight="1">
      <c r="A3" s="75">
        <v>1</v>
      </c>
      <c r="B3" s="55" t="s">
        <v>266</v>
      </c>
      <c r="C3" s="52" t="s">
        <v>14</v>
      </c>
      <c r="D3" s="52" t="s">
        <v>33</v>
      </c>
      <c r="E3" s="58" t="s">
        <v>51</v>
      </c>
      <c r="F3" s="52" t="s">
        <v>12</v>
      </c>
      <c r="G3" s="52" t="s">
        <v>0</v>
      </c>
      <c r="H3" s="52" t="s">
        <v>0</v>
      </c>
      <c r="I3" s="51" t="s">
        <v>336</v>
      </c>
      <c r="J3" s="52" t="s">
        <v>267</v>
      </c>
      <c r="K3" s="51" t="s">
        <v>43</v>
      </c>
      <c r="L3" s="84">
        <v>51</v>
      </c>
      <c r="M3" s="59" t="s">
        <v>120</v>
      </c>
      <c r="N3" s="82">
        <v>31370000</v>
      </c>
      <c r="O3" s="76"/>
    </row>
    <row r="4" spans="1:15" ht="20.100000000000001" customHeight="1">
      <c r="A4" s="75">
        <v>2</v>
      </c>
      <c r="B4" s="55" t="s">
        <v>266</v>
      </c>
      <c r="C4" s="52" t="s">
        <v>14</v>
      </c>
      <c r="D4" s="52" t="s">
        <v>33</v>
      </c>
      <c r="E4" s="58" t="s">
        <v>51</v>
      </c>
      <c r="F4" s="52" t="s">
        <v>12</v>
      </c>
      <c r="G4" s="52" t="s">
        <v>0</v>
      </c>
      <c r="H4" s="52" t="s">
        <v>0</v>
      </c>
      <c r="I4" s="51" t="s">
        <v>175</v>
      </c>
      <c r="J4" s="52" t="s">
        <v>80</v>
      </c>
      <c r="K4" s="51" t="s">
        <v>16</v>
      </c>
      <c r="L4" s="84">
        <v>30</v>
      </c>
      <c r="M4" s="59" t="s">
        <v>68</v>
      </c>
      <c r="N4" s="82">
        <v>89182</v>
      </c>
      <c r="O4" s="76"/>
    </row>
    <row r="5" spans="1:15" ht="20.100000000000001" customHeight="1">
      <c r="A5" s="75">
        <v>3</v>
      </c>
      <c r="B5" s="55" t="s">
        <v>266</v>
      </c>
      <c r="C5" s="52" t="s">
        <v>14</v>
      </c>
      <c r="D5" s="52" t="s">
        <v>33</v>
      </c>
      <c r="E5" s="58" t="s">
        <v>51</v>
      </c>
      <c r="F5" s="52" t="s">
        <v>12</v>
      </c>
      <c r="G5" s="52" t="s">
        <v>0</v>
      </c>
      <c r="H5" s="52" t="s">
        <v>0</v>
      </c>
      <c r="I5" s="51" t="s">
        <v>124</v>
      </c>
      <c r="J5" s="52" t="s">
        <v>80</v>
      </c>
      <c r="K5" s="51" t="s">
        <v>16</v>
      </c>
      <c r="L5" s="84">
        <v>29</v>
      </c>
      <c r="M5" s="59" t="s">
        <v>68</v>
      </c>
      <c r="N5" s="82">
        <v>91000</v>
      </c>
      <c r="O5" s="76"/>
    </row>
    <row r="6" spans="1:15" ht="20.100000000000001" customHeight="1">
      <c r="A6" s="75">
        <v>4</v>
      </c>
      <c r="B6" s="55" t="s">
        <v>266</v>
      </c>
      <c r="C6" s="52" t="s">
        <v>14</v>
      </c>
      <c r="D6" s="52" t="s">
        <v>33</v>
      </c>
      <c r="E6" s="58" t="s">
        <v>51</v>
      </c>
      <c r="F6" s="52" t="s">
        <v>12</v>
      </c>
      <c r="G6" s="52" t="s">
        <v>0</v>
      </c>
      <c r="H6" s="52" t="s">
        <v>0</v>
      </c>
      <c r="I6" s="51" t="s">
        <v>126</v>
      </c>
      <c r="J6" s="52" t="s">
        <v>80</v>
      </c>
      <c r="K6" s="51" t="s">
        <v>16</v>
      </c>
      <c r="L6" s="84">
        <v>27</v>
      </c>
      <c r="M6" s="59" t="s">
        <v>68</v>
      </c>
      <c r="N6" s="82">
        <v>134732</v>
      </c>
      <c r="O6" s="76"/>
    </row>
    <row r="7" spans="1:15" ht="20.100000000000001" customHeight="1">
      <c r="A7" s="75">
        <v>5</v>
      </c>
      <c r="B7" s="55" t="s">
        <v>266</v>
      </c>
      <c r="C7" s="52" t="s">
        <v>14</v>
      </c>
      <c r="D7" s="52" t="s">
        <v>33</v>
      </c>
      <c r="E7" s="58" t="s">
        <v>51</v>
      </c>
      <c r="F7" s="52" t="s">
        <v>12</v>
      </c>
      <c r="G7" s="52" t="s">
        <v>0</v>
      </c>
      <c r="H7" s="52" t="s">
        <v>0</v>
      </c>
      <c r="I7" s="51" t="s">
        <v>127</v>
      </c>
      <c r="J7" s="52" t="s">
        <v>80</v>
      </c>
      <c r="K7" s="51" t="s">
        <v>16</v>
      </c>
      <c r="L7" s="84">
        <v>24</v>
      </c>
      <c r="M7" s="59" t="s">
        <v>68</v>
      </c>
      <c r="N7" s="82">
        <v>78850</v>
      </c>
      <c r="O7" s="76"/>
    </row>
    <row r="8" spans="1:15" ht="20.100000000000001" customHeight="1">
      <c r="A8" s="75">
        <v>6</v>
      </c>
      <c r="B8" s="55" t="s">
        <v>266</v>
      </c>
      <c r="C8" s="52" t="s">
        <v>14</v>
      </c>
      <c r="D8" s="52" t="s">
        <v>33</v>
      </c>
      <c r="E8" s="58" t="s">
        <v>51</v>
      </c>
      <c r="F8" s="52" t="s">
        <v>12</v>
      </c>
      <c r="G8" s="52" t="s">
        <v>0</v>
      </c>
      <c r="H8" s="52" t="s">
        <v>0</v>
      </c>
      <c r="I8" s="51" t="s">
        <v>127</v>
      </c>
      <c r="J8" s="52" t="s">
        <v>80</v>
      </c>
      <c r="K8" s="51" t="s">
        <v>16</v>
      </c>
      <c r="L8" s="84">
        <v>19</v>
      </c>
      <c r="M8" s="59" t="s">
        <v>68</v>
      </c>
      <c r="N8" s="82">
        <v>75900</v>
      </c>
      <c r="O8" s="76"/>
    </row>
    <row r="9" spans="1:15" ht="20.100000000000001" customHeight="1">
      <c r="A9" s="75">
        <v>7</v>
      </c>
      <c r="B9" s="55" t="s">
        <v>266</v>
      </c>
      <c r="C9" s="52" t="s">
        <v>14</v>
      </c>
      <c r="D9" s="52" t="s">
        <v>33</v>
      </c>
      <c r="E9" s="58" t="s">
        <v>51</v>
      </c>
      <c r="F9" s="52" t="s">
        <v>12</v>
      </c>
      <c r="G9" s="52" t="s">
        <v>0</v>
      </c>
      <c r="H9" s="52" t="s">
        <v>0</v>
      </c>
      <c r="I9" s="51" t="s">
        <v>128</v>
      </c>
      <c r="J9" s="52" t="s">
        <v>80</v>
      </c>
      <c r="K9" s="51" t="s">
        <v>16</v>
      </c>
      <c r="L9" s="84">
        <v>26</v>
      </c>
      <c r="M9" s="59" t="s">
        <v>68</v>
      </c>
      <c r="N9" s="82">
        <v>204551</v>
      </c>
      <c r="O9" s="76"/>
    </row>
    <row r="10" spans="1:15" ht="20.100000000000001" customHeight="1">
      <c r="A10" s="75">
        <v>8</v>
      </c>
      <c r="B10" s="55" t="s">
        <v>266</v>
      </c>
      <c r="C10" s="52" t="s">
        <v>14</v>
      </c>
      <c r="D10" s="52" t="s">
        <v>33</v>
      </c>
      <c r="E10" s="58" t="s">
        <v>51</v>
      </c>
      <c r="F10" s="52" t="s">
        <v>12</v>
      </c>
      <c r="G10" s="52" t="s">
        <v>0</v>
      </c>
      <c r="H10" s="52" t="s">
        <v>0</v>
      </c>
      <c r="I10" s="51" t="s">
        <v>129</v>
      </c>
      <c r="J10" s="52" t="s">
        <v>80</v>
      </c>
      <c r="K10" s="51" t="s">
        <v>16</v>
      </c>
      <c r="L10" s="84">
        <v>48</v>
      </c>
      <c r="M10" s="59" t="s">
        <v>68</v>
      </c>
      <c r="N10" s="82">
        <v>184552</v>
      </c>
      <c r="O10" s="76"/>
    </row>
    <row r="11" spans="1:15" ht="20.100000000000001" customHeight="1">
      <c r="A11" s="75">
        <v>9</v>
      </c>
      <c r="B11" s="55" t="s">
        <v>266</v>
      </c>
      <c r="C11" s="52" t="s">
        <v>14</v>
      </c>
      <c r="D11" s="52" t="s">
        <v>33</v>
      </c>
      <c r="E11" s="58" t="s">
        <v>51</v>
      </c>
      <c r="F11" s="52" t="s">
        <v>12</v>
      </c>
      <c r="G11" s="52" t="s">
        <v>0</v>
      </c>
      <c r="H11" s="52" t="s">
        <v>0</v>
      </c>
      <c r="I11" s="51" t="s">
        <v>130</v>
      </c>
      <c r="J11" s="52" t="s">
        <v>80</v>
      </c>
      <c r="K11" s="51" t="s">
        <v>16</v>
      </c>
      <c r="L11" s="84">
        <v>79</v>
      </c>
      <c r="M11" s="59" t="s">
        <v>68</v>
      </c>
      <c r="N11" s="82">
        <v>276288</v>
      </c>
      <c r="O11" s="76"/>
    </row>
    <row r="12" spans="1:15" ht="20.100000000000001" customHeight="1">
      <c r="A12" s="75">
        <v>10</v>
      </c>
      <c r="B12" s="55" t="s">
        <v>268</v>
      </c>
      <c r="C12" s="52" t="s">
        <v>14</v>
      </c>
      <c r="D12" s="52" t="s">
        <v>33</v>
      </c>
      <c r="E12" s="58" t="s">
        <v>51</v>
      </c>
      <c r="F12" s="52" t="s">
        <v>12</v>
      </c>
      <c r="G12" s="52" t="s">
        <v>0</v>
      </c>
      <c r="H12" s="52" t="s">
        <v>0</v>
      </c>
      <c r="I12" s="51" t="s">
        <v>337</v>
      </c>
      <c r="J12" s="52" t="s">
        <v>269</v>
      </c>
      <c r="K12" s="51" t="s">
        <v>43</v>
      </c>
      <c r="L12" s="84">
        <v>71</v>
      </c>
      <c r="M12" s="59" t="s">
        <v>68</v>
      </c>
      <c r="N12" s="82">
        <v>529770</v>
      </c>
      <c r="O12" s="76"/>
    </row>
    <row r="13" spans="1:15" ht="20.100000000000001" customHeight="1">
      <c r="A13" s="75">
        <v>11</v>
      </c>
      <c r="B13" s="55" t="s">
        <v>268</v>
      </c>
      <c r="C13" s="52" t="s">
        <v>14</v>
      </c>
      <c r="D13" s="52" t="s">
        <v>33</v>
      </c>
      <c r="E13" s="58" t="s">
        <v>51</v>
      </c>
      <c r="F13" s="52" t="s">
        <v>12</v>
      </c>
      <c r="G13" s="52" t="s">
        <v>0</v>
      </c>
      <c r="H13" s="52" t="s">
        <v>0</v>
      </c>
      <c r="I13" s="51" t="s">
        <v>338</v>
      </c>
      <c r="J13" s="52" t="s">
        <v>270</v>
      </c>
      <c r="K13" s="51" t="s">
        <v>16</v>
      </c>
      <c r="L13" s="84">
        <v>100</v>
      </c>
      <c r="M13" s="59" t="s">
        <v>68</v>
      </c>
      <c r="N13" s="82">
        <v>200000</v>
      </c>
      <c r="O13" s="76"/>
    </row>
    <row r="14" spans="1:15" ht="20.100000000000001" customHeight="1">
      <c r="A14" s="75">
        <v>12</v>
      </c>
      <c r="B14" s="55" t="s">
        <v>268</v>
      </c>
      <c r="C14" s="52" t="s">
        <v>14</v>
      </c>
      <c r="D14" s="52" t="s">
        <v>33</v>
      </c>
      <c r="E14" s="58" t="s">
        <v>41</v>
      </c>
      <c r="F14" s="52" t="s">
        <v>12</v>
      </c>
      <c r="G14" s="52" t="s">
        <v>0</v>
      </c>
      <c r="H14" s="52" t="s">
        <v>0</v>
      </c>
      <c r="I14" s="51" t="s">
        <v>339</v>
      </c>
      <c r="J14" s="52" t="s">
        <v>271</v>
      </c>
      <c r="K14" s="51" t="s">
        <v>119</v>
      </c>
      <c r="L14" s="84">
        <v>3</v>
      </c>
      <c r="M14" s="59" t="s">
        <v>70</v>
      </c>
      <c r="N14" s="82">
        <v>169680</v>
      </c>
      <c r="O14" s="76"/>
    </row>
    <row r="15" spans="1:15" ht="20.100000000000001" customHeight="1">
      <c r="A15" s="75">
        <v>13</v>
      </c>
      <c r="B15" s="55" t="s">
        <v>272</v>
      </c>
      <c r="C15" s="52" t="s">
        <v>14</v>
      </c>
      <c r="D15" s="52" t="s">
        <v>33</v>
      </c>
      <c r="E15" s="58" t="s">
        <v>51</v>
      </c>
      <c r="F15" s="52" t="s">
        <v>42</v>
      </c>
      <c r="G15" s="52" t="s">
        <v>0</v>
      </c>
      <c r="H15" s="52" t="s">
        <v>0</v>
      </c>
      <c r="I15" s="51" t="s">
        <v>124</v>
      </c>
      <c r="J15" s="52" t="s">
        <v>80</v>
      </c>
      <c r="K15" s="51" t="s">
        <v>16</v>
      </c>
      <c r="L15" s="84">
        <v>12</v>
      </c>
      <c r="M15" s="59" t="s">
        <v>68</v>
      </c>
      <c r="N15" s="82">
        <v>47700</v>
      </c>
      <c r="O15" s="76"/>
    </row>
    <row r="16" spans="1:15" ht="20.100000000000001" customHeight="1">
      <c r="A16" s="75">
        <v>14</v>
      </c>
      <c r="B16" s="55" t="s">
        <v>272</v>
      </c>
      <c r="C16" s="52" t="s">
        <v>14</v>
      </c>
      <c r="D16" s="52" t="s">
        <v>33</v>
      </c>
      <c r="E16" s="58" t="s">
        <v>51</v>
      </c>
      <c r="F16" s="52" t="s">
        <v>12</v>
      </c>
      <c r="G16" s="52" t="s">
        <v>0</v>
      </c>
      <c r="H16" s="52" t="s">
        <v>0</v>
      </c>
      <c r="I16" s="51" t="s">
        <v>125</v>
      </c>
      <c r="J16" s="52" t="s">
        <v>80</v>
      </c>
      <c r="K16" s="51" t="s">
        <v>16</v>
      </c>
      <c r="L16" s="84">
        <v>50</v>
      </c>
      <c r="M16" s="59" t="s">
        <v>68</v>
      </c>
      <c r="N16" s="82">
        <v>215091</v>
      </c>
      <c r="O16" s="76"/>
    </row>
    <row r="17" spans="1:15" ht="20.100000000000001" customHeight="1">
      <c r="A17" s="75">
        <v>15</v>
      </c>
      <c r="B17" s="55" t="s">
        <v>272</v>
      </c>
      <c r="C17" s="52" t="s">
        <v>14</v>
      </c>
      <c r="D17" s="52" t="s">
        <v>33</v>
      </c>
      <c r="E17" s="58" t="s">
        <v>51</v>
      </c>
      <c r="F17" s="52" t="s">
        <v>12</v>
      </c>
      <c r="G17" s="52" t="s">
        <v>0</v>
      </c>
      <c r="H17" s="52" t="s">
        <v>0</v>
      </c>
      <c r="I17" s="51" t="s">
        <v>126</v>
      </c>
      <c r="J17" s="52" t="s">
        <v>80</v>
      </c>
      <c r="K17" s="51" t="s">
        <v>16</v>
      </c>
      <c r="L17" s="84">
        <v>29</v>
      </c>
      <c r="M17" s="59" t="s">
        <v>68</v>
      </c>
      <c r="N17" s="82">
        <v>144278</v>
      </c>
      <c r="O17" s="76"/>
    </row>
    <row r="18" spans="1:15" ht="20.100000000000001" customHeight="1">
      <c r="A18" s="75">
        <v>16</v>
      </c>
      <c r="B18" s="55" t="s">
        <v>272</v>
      </c>
      <c r="C18" s="52" t="s">
        <v>14</v>
      </c>
      <c r="D18" s="52" t="s">
        <v>33</v>
      </c>
      <c r="E18" s="58" t="s">
        <v>51</v>
      </c>
      <c r="F18" s="52" t="s">
        <v>12</v>
      </c>
      <c r="G18" s="52" t="s">
        <v>0</v>
      </c>
      <c r="H18" s="52" t="s">
        <v>0</v>
      </c>
      <c r="I18" s="51" t="s">
        <v>127</v>
      </c>
      <c r="J18" s="52" t="s">
        <v>80</v>
      </c>
      <c r="K18" s="51" t="s">
        <v>16</v>
      </c>
      <c r="L18" s="84">
        <v>46</v>
      </c>
      <c r="M18" s="59" t="s">
        <v>68</v>
      </c>
      <c r="N18" s="82">
        <v>153900</v>
      </c>
      <c r="O18" s="76"/>
    </row>
    <row r="19" spans="1:15" ht="20.100000000000001" customHeight="1">
      <c r="A19" s="75">
        <v>17</v>
      </c>
      <c r="B19" s="55" t="s">
        <v>272</v>
      </c>
      <c r="C19" s="52" t="s">
        <v>14</v>
      </c>
      <c r="D19" s="52" t="s">
        <v>33</v>
      </c>
      <c r="E19" s="58" t="s">
        <v>51</v>
      </c>
      <c r="F19" s="52" t="s">
        <v>12</v>
      </c>
      <c r="G19" s="52" t="s">
        <v>0</v>
      </c>
      <c r="H19" s="52" t="s">
        <v>0</v>
      </c>
      <c r="I19" s="51" t="s">
        <v>128</v>
      </c>
      <c r="J19" s="52" t="s">
        <v>80</v>
      </c>
      <c r="K19" s="51" t="s">
        <v>16</v>
      </c>
      <c r="L19" s="84">
        <v>88</v>
      </c>
      <c r="M19" s="59" t="s">
        <v>68</v>
      </c>
      <c r="N19" s="82">
        <v>687731</v>
      </c>
      <c r="O19" s="76"/>
    </row>
    <row r="20" spans="1:15" ht="20.100000000000001" customHeight="1">
      <c r="A20" s="75">
        <v>18</v>
      </c>
      <c r="B20" s="55" t="s">
        <v>272</v>
      </c>
      <c r="C20" s="52" t="s">
        <v>14</v>
      </c>
      <c r="D20" s="52" t="s">
        <v>33</v>
      </c>
      <c r="E20" s="58" t="s">
        <v>51</v>
      </c>
      <c r="F20" s="52" t="s">
        <v>12</v>
      </c>
      <c r="G20" s="52" t="s">
        <v>0</v>
      </c>
      <c r="H20" s="52" t="s">
        <v>0</v>
      </c>
      <c r="I20" s="51" t="s">
        <v>129</v>
      </c>
      <c r="J20" s="52" t="s">
        <v>80</v>
      </c>
      <c r="K20" s="51" t="s">
        <v>16</v>
      </c>
      <c r="L20" s="84">
        <v>10</v>
      </c>
      <c r="M20" s="59" t="s">
        <v>68</v>
      </c>
      <c r="N20" s="82">
        <v>33183</v>
      </c>
      <c r="O20" s="76"/>
    </row>
    <row r="21" spans="1:15" ht="20.100000000000001" customHeight="1">
      <c r="A21" s="75">
        <v>19</v>
      </c>
      <c r="B21" s="55" t="s">
        <v>273</v>
      </c>
      <c r="C21" s="52" t="s">
        <v>14</v>
      </c>
      <c r="D21" s="52" t="s">
        <v>33</v>
      </c>
      <c r="E21" s="58" t="s">
        <v>51</v>
      </c>
      <c r="F21" s="52" t="s">
        <v>12</v>
      </c>
      <c r="G21" s="52" t="s">
        <v>0</v>
      </c>
      <c r="H21" s="52" t="s">
        <v>0</v>
      </c>
      <c r="I21" s="51" t="s">
        <v>340</v>
      </c>
      <c r="J21" s="52" t="s">
        <v>274</v>
      </c>
      <c r="K21" s="51" t="s">
        <v>43</v>
      </c>
      <c r="L21" s="84">
        <v>83</v>
      </c>
      <c r="M21" s="59" t="s">
        <v>118</v>
      </c>
      <c r="N21" s="82">
        <v>18521940</v>
      </c>
      <c r="O21" s="76"/>
    </row>
    <row r="22" spans="1:15" ht="20.100000000000001" customHeight="1">
      <c r="A22" s="75">
        <v>20</v>
      </c>
      <c r="B22" s="55" t="s">
        <v>275</v>
      </c>
      <c r="C22" s="52" t="s">
        <v>14</v>
      </c>
      <c r="D22" s="52" t="s">
        <v>33</v>
      </c>
      <c r="E22" s="58" t="s">
        <v>51</v>
      </c>
      <c r="F22" s="52" t="s">
        <v>12</v>
      </c>
      <c r="G22" s="52" t="s">
        <v>0</v>
      </c>
      <c r="H22" s="52" t="s">
        <v>0</v>
      </c>
      <c r="I22" s="51" t="s">
        <v>124</v>
      </c>
      <c r="J22" s="52" t="s">
        <v>80</v>
      </c>
      <c r="K22" s="51" t="s">
        <v>16</v>
      </c>
      <c r="L22" s="84">
        <v>19</v>
      </c>
      <c r="M22" s="59" t="s">
        <v>68</v>
      </c>
      <c r="N22" s="82">
        <v>63900</v>
      </c>
      <c r="O22" s="76"/>
    </row>
    <row r="23" spans="1:15" ht="20.100000000000001" customHeight="1">
      <c r="A23" s="75">
        <v>21</v>
      </c>
      <c r="B23" s="55" t="s">
        <v>275</v>
      </c>
      <c r="C23" s="52" t="s">
        <v>14</v>
      </c>
      <c r="D23" s="52" t="s">
        <v>33</v>
      </c>
      <c r="E23" s="58" t="s">
        <v>51</v>
      </c>
      <c r="F23" s="52" t="s">
        <v>12</v>
      </c>
      <c r="G23" s="52" t="s">
        <v>0</v>
      </c>
      <c r="H23" s="52" t="s">
        <v>0</v>
      </c>
      <c r="I23" s="51" t="s">
        <v>126</v>
      </c>
      <c r="J23" s="52" t="s">
        <v>80</v>
      </c>
      <c r="K23" s="51" t="s">
        <v>16</v>
      </c>
      <c r="L23" s="84">
        <v>71</v>
      </c>
      <c r="M23" s="59" t="s">
        <v>68</v>
      </c>
      <c r="N23" s="82">
        <v>366196</v>
      </c>
      <c r="O23" s="76"/>
    </row>
    <row r="24" spans="1:15" ht="20.100000000000001" customHeight="1">
      <c r="A24" s="75">
        <v>22</v>
      </c>
      <c r="B24" s="55" t="s">
        <v>275</v>
      </c>
      <c r="C24" s="52" t="s">
        <v>14</v>
      </c>
      <c r="D24" s="52" t="s">
        <v>33</v>
      </c>
      <c r="E24" s="58" t="s">
        <v>51</v>
      </c>
      <c r="F24" s="52" t="s">
        <v>12</v>
      </c>
      <c r="G24" s="52" t="s">
        <v>0</v>
      </c>
      <c r="H24" s="52" t="s">
        <v>0</v>
      </c>
      <c r="I24" s="51" t="s">
        <v>127</v>
      </c>
      <c r="J24" s="52" t="s">
        <v>80</v>
      </c>
      <c r="K24" s="51" t="s">
        <v>16</v>
      </c>
      <c r="L24" s="84">
        <v>11</v>
      </c>
      <c r="M24" s="59" t="s">
        <v>68</v>
      </c>
      <c r="N24" s="82">
        <v>32850</v>
      </c>
      <c r="O24" s="76"/>
    </row>
    <row r="25" spans="1:15" ht="20.100000000000001" customHeight="1">
      <c r="A25" s="75">
        <v>23</v>
      </c>
      <c r="B25" s="55" t="s">
        <v>275</v>
      </c>
      <c r="C25" s="52" t="s">
        <v>14</v>
      </c>
      <c r="D25" s="52" t="s">
        <v>33</v>
      </c>
      <c r="E25" s="58" t="s">
        <v>51</v>
      </c>
      <c r="F25" s="52" t="s">
        <v>12</v>
      </c>
      <c r="G25" s="52" t="s">
        <v>0</v>
      </c>
      <c r="H25" s="52" t="s">
        <v>0</v>
      </c>
      <c r="I25" s="51" t="s">
        <v>127</v>
      </c>
      <c r="J25" s="52" t="s">
        <v>80</v>
      </c>
      <c r="K25" s="51" t="s">
        <v>16</v>
      </c>
      <c r="L25" s="84">
        <v>17</v>
      </c>
      <c r="M25" s="59" t="s">
        <v>68</v>
      </c>
      <c r="N25" s="82">
        <v>58900</v>
      </c>
      <c r="O25" s="77"/>
    </row>
    <row r="26" spans="1:15" ht="20.100000000000001" customHeight="1">
      <c r="A26" s="75">
        <v>24</v>
      </c>
      <c r="B26" s="57" t="s">
        <v>275</v>
      </c>
      <c r="C26" s="52" t="s">
        <v>14</v>
      </c>
      <c r="D26" s="52" t="s">
        <v>33</v>
      </c>
      <c r="E26" s="58" t="s">
        <v>51</v>
      </c>
      <c r="F26" s="52" t="s">
        <v>12</v>
      </c>
      <c r="G26" s="52" t="s">
        <v>0</v>
      </c>
      <c r="H26" s="52" t="s">
        <v>0</v>
      </c>
      <c r="I26" s="51" t="s">
        <v>128</v>
      </c>
      <c r="J26" s="52" t="s">
        <v>80</v>
      </c>
      <c r="K26" s="51" t="s">
        <v>16</v>
      </c>
      <c r="L26" s="85">
        <v>63</v>
      </c>
      <c r="M26" s="59" t="s">
        <v>68</v>
      </c>
      <c r="N26" s="83">
        <v>469552</v>
      </c>
      <c r="O26" s="76"/>
    </row>
    <row r="27" spans="1:15" ht="20.100000000000001" customHeight="1">
      <c r="A27" s="75">
        <v>25</v>
      </c>
      <c r="B27" s="55" t="s">
        <v>275</v>
      </c>
      <c r="C27" s="52" t="s">
        <v>14</v>
      </c>
      <c r="D27" s="52" t="s">
        <v>33</v>
      </c>
      <c r="E27" s="58" t="s">
        <v>51</v>
      </c>
      <c r="F27" s="52" t="s">
        <v>12</v>
      </c>
      <c r="G27" s="52" t="s">
        <v>0</v>
      </c>
      <c r="H27" s="52" t="s">
        <v>0</v>
      </c>
      <c r="I27" s="51" t="s">
        <v>129</v>
      </c>
      <c r="J27" s="52" t="s">
        <v>80</v>
      </c>
      <c r="K27" s="51" t="s">
        <v>16</v>
      </c>
      <c r="L27" s="84">
        <v>46</v>
      </c>
      <c r="M27" s="59" t="s">
        <v>68</v>
      </c>
      <c r="N27" s="82">
        <v>180279</v>
      </c>
      <c r="O27" s="76"/>
    </row>
    <row r="28" spans="1:15" ht="20.100000000000001" customHeight="1">
      <c r="A28" s="75">
        <v>26</v>
      </c>
      <c r="B28" s="55" t="s">
        <v>275</v>
      </c>
      <c r="C28" s="52" t="s">
        <v>14</v>
      </c>
      <c r="D28" s="52" t="s">
        <v>33</v>
      </c>
      <c r="E28" s="58" t="s">
        <v>51</v>
      </c>
      <c r="F28" s="52" t="s">
        <v>12</v>
      </c>
      <c r="G28" s="52" t="s">
        <v>0</v>
      </c>
      <c r="H28" s="52" t="s">
        <v>0</v>
      </c>
      <c r="I28" s="51" t="s">
        <v>130</v>
      </c>
      <c r="J28" s="52" t="s">
        <v>80</v>
      </c>
      <c r="K28" s="51" t="s">
        <v>16</v>
      </c>
      <c r="L28" s="84">
        <v>94</v>
      </c>
      <c r="M28" s="59" t="s">
        <v>68</v>
      </c>
      <c r="N28" s="82">
        <v>305555</v>
      </c>
      <c r="O28" s="76"/>
    </row>
    <row r="29" spans="1:15" ht="20.100000000000001" customHeight="1">
      <c r="A29" s="75">
        <v>27</v>
      </c>
      <c r="B29" s="55" t="s">
        <v>276</v>
      </c>
      <c r="C29" s="52" t="s">
        <v>14</v>
      </c>
      <c r="D29" s="52" t="s">
        <v>33</v>
      </c>
      <c r="E29" s="58" t="s">
        <v>51</v>
      </c>
      <c r="F29" s="52" t="s">
        <v>12</v>
      </c>
      <c r="G29" s="52" t="s">
        <v>0</v>
      </c>
      <c r="H29" s="52" t="s">
        <v>0</v>
      </c>
      <c r="I29" s="51" t="s">
        <v>175</v>
      </c>
      <c r="J29" s="52" t="s">
        <v>80</v>
      </c>
      <c r="K29" s="51" t="s">
        <v>16</v>
      </c>
      <c r="L29" s="84">
        <v>44</v>
      </c>
      <c r="M29" s="59" t="s">
        <v>68</v>
      </c>
      <c r="N29" s="82">
        <v>105182</v>
      </c>
      <c r="O29" s="76"/>
    </row>
    <row r="30" spans="1:15" ht="20.100000000000001" customHeight="1">
      <c r="A30" s="75">
        <v>28</v>
      </c>
      <c r="B30" s="55" t="s">
        <v>276</v>
      </c>
      <c r="C30" s="52" t="s">
        <v>14</v>
      </c>
      <c r="D30" s="52" t="s">
        <v>33</v>
      </c>
      <c r="E30" s="58" t="s">
        <v>51</v>
      </c>
      <c r="F30" s="52" t="s">
        <v>12</v>
      </c>
      <c r="G30" s="52" t="s">
        <v>0</v>
      </c>
      <c r="H30" s="52" t="s">
        <v>0</v>
      </c>
      <c r="I30" s="51" t="s">
        <v>124</v>
      </c>
      <c r="J30" s="52" t="s">
        <v>80</v>
      </c>
      <c r="K30" s="51" t="s">
        <v>16</v>
      </c>
      <c r="L30" s="84">
        <v>49</v>
      </c>
      <c r="M30" s="59" t="s">
        <v>68</v>
      </c>
      <c r="N30" s="82">
        <v>147000</v>
      </c>
      <c r="O30" s="76"/>
    </row>
    <row r="31" spans="1:15" ht="20.100000000000001" customHeight="1">
      <c r="A31" s="75">
        <v>29</v>
      </c>
      <c r="B31" s="55" t="s">
        <v>276</v>
      </c>
      <c r="C31" s="52" t="s">
        <v>14</v>
      </c>
      <c r="D31" s="52" t="s">
        <v>33</v>
      </c>
      <c r="E31" s="58" t="s">
        <v>51</v>
      </c>
      <c r="F31" s="52" t="s">
        <v>12</v>
      </c>
      <c r="G31" s="52" t="s">
        <v>0</v>
      </c>
      <c r="H31" s="52" t="s">
        <v>0</v>
      </c>
      <c r="I31" s="51" t="s">
        <v>125</v>
      </c>
      <c r="J31" s="52" t="s">
        <v>80</v>
      </c>
      <c r="K31" s="51" t="s">
        <v>16</v>
      </c>
      <c r="L31" s="84">
        <v>77</v>
      </c>
      <c r="M31" s="59" t="s">
        <v>68</v>
      </c>
      <c r="N31" s="82">
        <v>327364</v>
      </c>
      <c r="O31" s="76"/>
    </row>
    <row r="32" spans="1:15" ht="20.100000000000001" customHeight="1">
      <c r="A32" s="75">
        <v>30</v>
      </c>
      <c r="B32" s="55" t="s">
        <v>276</v>
      </c>
      <c r="C32" s="52" t="s">
        <v>14</v>
      </c>
      <c r="D32" s="52" t="s">
        <v>33</v>
      </c>
      <c r="E32" s="58" t="s">
        <v>51</v>
      </c>
      <c r="F32" s="52" t="s">
        <v>12</v>
      </c>
      <c r="G32" s="52" t="s">
        <v>0</v>
      </c>
      <c r="H32" s="52" t="s">
        <v>0</v>
      </c>
      <c r="I32" s="51" t="s">
        <v>126</v>
      </c>
      <c r="J32" s="52" t="s">
        <v>80</v>
      </c>
      <c r="K32" s="51" t="s">
        <v>16</v>
      </c>
      <c r="L32" s="84">
        <v>17</v>
      </c>
      <c r="M32" s="59" t="s">
        <v>68</v>
      </c>
      <c r="N32" s="82">
        <v>72185</v>
      </c>
      <c r="O32" s="76"/>
    </row>
    <row r="33" spans="1:15" ht="20.100000000000001" customHeight="1">
      <c r="A33" s="75">
        <v>31</v>
      </c>
      <c r="B33" s="55" t="s">
        <v>276</v>
      </c>
      <c r="C33" s="52" t="s">
        <v>14</v>
      </c>
      <c r="D33" s="52" t="s">
        <v>33</v>
      </c>
      <c r="E33" s="58" t="s">
        <v>51</v>
      </c>
      <c r="F33" s="52" t="s">
        <v>12</v>
      </c>
      <c r="G33" s="52" t="s">
        <v>0</v>
      </c>
      <c r="H33" s="52" t="s">
        <v>0</v>
      </c>
      <c r="I33" s="51" t="s">
        <v>127</v>
      </c>
      <c r="J33" s="52" t="s">
        <v>80</v>
      </c>
      <c r="K33" s="51" t="s">
        <v>16</v>
      </c>
      <c r="L33" s="84">
        <v>5</v>
      </c>
      <c r="M33" s="59" t="s">
        <v>68</v>
      </c>
      <c r="N33" s="82">
        <v>19700</v>
      </c>
      <c r="O33" s="76"/>
    </row>
    <row r="34" spans="1:15" ht="20.100000000000001" customHeight="1">
      <c r="A34" s="75">
        <v>32</v>
      </c>
      <c r="B34" s="55" t="s">
        <v>276</v>
      </c>
      <c r="C34" s="52" t="s">
        <v>14</v>
      </c>
      <c r="D34" s="52" t="s">
        <v>33</v>
      </c>
      <c r="E34" s="58" t="s">
        <v>51</v>
      </c>
      <c r="F34" s="52" t="s">
        <v>12</v>
      </c>
      <c r="G34" s="52" t="s">
        <v>0</v>
      </c>
      <c r="H34" s="52" t="s">
        <v>0</v>
      </c>
      <c r="I34" s="51" t="s">
        <v>127</v>
      </c>
      <c r="J34" s="52" t="s">
        <v>80</v>
      </c>
      <c r="K34" s="51" t="s">
        <v>16</v>
      </c>
      <c r="L34" s="84">
        <v>21</v>
      </c>
      <c r="M34" s="59" t="s">
        <v>68</v>
      </c>
      <c r="N34" s="82">
        <v>72400</v>
      </c>
      <c r="O34" s="76"/>
    </row>
    <row r="35" spans="1:15" ht="20.100000000000001" customHeight="1">
      <c r="A35" s="75">
        <v>33</v>
      </c>
      <c r="B35" s="55" t="s">
        <v>276</v>
      </c>
      <c r="C35" s="52" t="s">
        <v>14</v>
      </c>
      <c r="D35" s="52" t="s">
        <v>33</v>
      </c>
      <c r="E35" s="58" t="s">
        <v>51</v>
      </c>
      <c r="F35" s="52" t="s">
        <v>12</v>
      </c>
      <c r="G35" s="52" t="s">
        <v>0</v>
      </c>
      <c r="H35" s="52" t="s">
        <v>0</v>
      </c>
      <c r="I35" s="51" t="s">
        <v>128</v>
      </c>
      <c r="J35" s="52" t="s">
        <v>80</v>
      </c>
      <c r="K35" s="51" t="s">
        <v>16</v>
      </c>
      <c r="L35" s="84">
        <v>37</v>
      </c>
      <c r="M35" s="59" t="s">
        <v>68</v>
      </c>
      <c r="N35" s="82">
        <v>278185</v>
      </c>
      <c r="O35" s="76"/>
    </row>
    <row r="36" spans="1:15" ht="20.100000000000001" customHeight="1">
      <c r="A36" s="75">
        <v>34</v>
      </c>
      <c r="B36" s="55" t="s">
        <v>276</v>
      </c>
      <c r="C36" s="52" t="s">
        <v>14</v>
      </c>
      <c r="D36" s="52" t="s">
        <v>33</v>
      </c>
      <c r="E36" s="58" t="s">
        <v>51</v>
      </c>
      <c r="F36" s="52" t="s">
        <v>12</v>
      </c>
      <c r="G36" s="52" t="s">
        <v>0</v>
      </c>
      <c r="H36" s="52" t="s">
        <v>0</v>
      </c>
      <c r="I36" s="51" t="s">
        <v>129</v>
      </c>
      <c r="J36" s="52" t="s">
        <v>80</v>
      </c>
      <c r="K36" s="51" t="s">
        <v>16</v>
      </c>
      <c r="L36" s="84">
        <v>34</v>
      </c>
      <c r="M36" s="59" t="s">
        <v>68</v>
      </c>
      <c r="N36" s="82">
        <v>128644</v>
      </c>
      <c r="O36" s="76"/>
    </row>
    <row r="37" spans="1:15" ht="20.100000000000001" customHeight="1">
      <c r="A37" s="75">
        <v>35</v>
      </c>
      <c r="B37" s="55" t="s">
        <v>277</v>
      </c>
      <c r="C37" s="52" t="s">
        <v>14</v>
      </c>
      <c r="D37" s="52" t="s">
        <v>33</v>
      </c>
      <c r="E37" s="58" t="s">
        <v>51</v>
      </c>
      <c r="F37" s="52" t="s">
        <v>12</v>
      </c>
      <c r="G37" s="52" t="s">
        <v>0</v>
      </c>
      <c r="H37" s="52" t="s">
        <v>0</v>
      </c>
      <c r="I37" s="51" t="s">
        <v>137</v>
      </c>
      <c r="J37" s="52" t="s">
        <v>81</v>
      </c>
      <c r="K37" s="51" t="s">
        <v>31</v>
      </c>
      <c r="L37" s="84">
        <v>6</v>
      </c>
      <c r="M37" s="59" t="s">
        <v>70</v>
      </c>
      <c r="N37" s="82">
        <v>150000</v>
      </c>
      <c r="O37" s="76"/>
    </row>
    <row r="38" spans="1:15" ht="20.100000000000001" customHeight="1">
      <c r="A38" s="75">
        <v>36</v>
      </c>
      <c r="B38" s="55" t="s">
        <v>278</v>
      </c>
      <c r="C38" s="52" t="s">
        <v>14</v>
      </c>
      <c r="D38" s="52" t="s">
        <v>33</v>
      </c>
      <c r="E38" s="58" t="s">
        <v>51</v>
      </c>
      <c r="F38" s="52" t="s">
        <v>12</v>
      </c>
      <c r="G38" s="52" t="s">
        <v>0</v>
      </c>
      <c r="H38" s="52" t="s">
        <v>0</v>
      </c>
      <c r="I38" s="51" t="s">
        <v>130</v>
      </c>
      <c r="J38" s="52" t="s">
        <v>80</v>
      </c>
      <c r="K38" s="51" t="s">
        <v>16</v>
      </c>
      <c r="L38" s="84">
        <v>72</v>
      </c>
      <c r="M38" s="59" t="s">
        <v>68</v>
      </c>
      <c r="N38" s="82">
        <v>255102</v>
      </c>
      <c r="O38" s="77"/>
    </row>
    <row r="39" spans="1:15" ht="20.100000000000001" customHeight="1">
      <c r="A39" s="75">
        <v>37</v>
      </c>
      <c r="B39" s="55" t="s">
        <v>278</v>
      </c>
      <c r="C39" s="52" t="s">
        <v>14</v>
      </c>
      <c r="D39" s="52" t="s">
        <v>33</v>
      </c>
      <c r="E39" s="58" t="s">
        <v>51</v>
      </c>
      <c r="F39" s="52" t="s">
        <v>12</v>
      </c>
      <c r="G39" s="52" t="s">
        <v>0</v>
      </c>
      <c r="H39" s="52" t="s">
        <v>0</v>
      </c>
      <c r="I39" s="51" t="s">
        <v>131</v>
      </c>
      <c r="J39" s="52" t="s">
        <v>83</v>
      </c>
      <c r="K39" s="51" t="s">
        <v>16</v>
      </c>
      <c r="L39" s="84">
        <v>10</v>
      </c>
      <c r="M39" s="59" t="s">
        <v>68</v>
      </c>
      <c r="N39" s="83">
        <v>118182</v>
      </c>
      <c r="O39" s="76"/>
    </row>
    <row r="40" spans="1:15" ht="20.100000000000001" customHeight="1">
      <c r="A40" s="75">
        <v>38</v>
      </c>
      <c r="B40" s="55" t="s">
        <v>278</v>
      </c>
      <c r="C40" s="52" t="s">
        <v>14</v>
      </c>
      <c r="D40" s="52" t="s">
        <v>33</v>
      </c>
      <c r="E40" s="58" t="s">
        <v>51</v>
      </c>
      <c r="F40" s="52" t="s">
        <v>12</v>
      </c>
      <c r="G40" s="52" t="s">
        <v>0</v>
      </c>
      <c r="H40" s="52" t="s">
        <v>0</v>
      </c>
      <c r="I40" s="51" t="s">
        <v>133</v>
      </c>
      <c r="J40" s="52" t="s">
        <v>86</v>
      </c>
      <c r="K40" s="51" t="s">
        <v>16</v>
      </c>
      <c r="L40" s="84">
        <v>20</v>
      </c>
      <c r="M40" s="59" t="s">
        <v>68</v>
      </c>
      <c r="N40" s="82">
        <v>136364</v>
      </c>
      <c r="O40" s="76"/>
    </row>
    <row r="41" spans="1:15" ht="20.100000000000001" customHeight="1">
      <c r="A41" s="75">
        <v>39</v>
      </c>
      <c r="B41" s="55" t="s">
        <v>279</v>
      </c>
      <c r="C41" s="52" t="s">
        <v>14</v>
      </c>
      <c r="D41" s="52" t="s">
        <v>33</v>
      </c>
      <c r="E41" s="58" t="s">
        <v>51</v>
      </c>
      <c r="F41" s="52" t="s">
        <v>12</v>
      </c>
      <c r="G41" s="52" t="s">
        <v>0</v>
      </c>
      <c r="H41" s="52" t="s">
        <v>0</v>
      </c>
      <c r="I41" s="51" t="s">
        <v>124</v>
      </c>
      <c r="J41" s="52" t="s">
        <v>80</v>
      </c>
      <c r="K41" s="51" t="s">
        <v>16</v>
      </c>
      <c r="L41" s="84">
        <v>25</v>
      </c>
      <c r="M41" s="59" t="s">
        <v>68</v>
      </c>
      <c r="N41" s="82">
        <v>85400</v>
      </c>
      <c r="O41" s="76"/>
    </row>
    <row r="42" spans="1:15" ht="20.100000000000001" customHeight="1">
      <c r="A42" s="75">
        <v>40</v>
      </c>
      <c r="B42" s="55" t="s">
        <v>279</v>
      </c>
      <c r="C42" s="52" t="s">
        <v>14</v>
      </c>
      <c r="D42" s="52" t="s">
        <v>33</v>
      </c>
      <c r="E42" s="58" t="s">
        <v>51</v>
      </c>
      <c r="F42" s="52" t="s">
        <v>12</v>
      </c>
      <c r="G42" s="52" t="s">
        <v>0</v>
      </c>
      <c r="H42" s="52" t="s">
        <v>0</v>
      </c>
      <c r="I42" s="51" t="s">
        <v>125</v>
      </c>
      <c r="J42" s="52" t="s">
        <v>80</v>
      </c>
      <c r="K42" s="51" t="s">
        <v>16</v>
      </c>
      <c r="L42" s="84">
        <v>70</v>
      </c>
      <c r="M42" s="59" t="s">
        <v>68</v>
      </c>
      <c r="N42" s="82">
        <v>316273</v>
      </c>
      <c r="O42" s="76"/>
    </row>
    <row r="43" spans="1:15" ht="20.100000000000001" customHeight="1">
      <c r="A43" s="75">
        <v>41</v>
      </c>
      <c r="B43" s="55" t="s">
        <v>279</v>
      </c>
      <c r="C43" s="52" t="s">
        <v>14</v>
      </c>
      <c r="D43" s="52" t="s">
        <v>33</v>
      </c>
      <c r="E43" s="58" t="s">
        <v>51</v>
      </c>
      <c r="F43" s="52" t="s">
        <v>12</v>
      </c>
      <c r="G43" s="52" t="s">
        <v>0</v>
      </c>
      <c r="H43" s="52" t="s">
        <v>0</v>
      </c>
      <c r="I43" s="51" t="s">
        <v>126</v>
      </c>
      <c r="J43" s="52" t="s">
        <v>80</v>
      </c>
      <c r="K43" s="51" t="s">
        <v>16</v>
      </c>
      <c r="L43" s="84">
        <v>14</v>
      </c>
      <c r="M43" s="59" t="s">
        <v>68</v>
      </c>
      <c r="N43" s="82">
        <v>50094</v>
      </c>
      <c r="O43" s="76"/>
    </row>
    <row r="44" spans="1:15" ht="20.100000000000001" customHeight="1">
      <c r="A44" s="75">
        <v>42</v>
      </c>
      <c r="B44" s="55" t="s">
        <v>279</v>
      </c>
      <c r="C44" s="52" t="s">
        <v>14</v>
      </c>
      <c r="D44" s="52" t="s">
        <v>33</v>
      </c>
      <c r="E44" s="58" t="s">
        <v>51</v>
      </c>
      <c r="F44" s="52" t="s">
        <v>12</v>
      </c>
      <c r="G44" s="52" t="s">
        <v>0</v>
      </c>
      <c r="H44" s="52" t="s">
        <v>0</v>
      </c>
      <c r="I44" s="51" t="s">
        <v>127</v>
      </c>
      <c r="J44" s="52" t="s">
        <v>80</v>
      </c>
      <c r="K44" s="51" t="s">
        <v>16</v>
      </c>
      <c r="L44" s="84">
        <v>5</v>
      </c>
      <c r="M44" s="59" t="s">
        <v>68</v>
      </c>
      <c r="N44" s="82">
        <v>14100</v>
      </c>
      <c r="O44" s="76"/>
    </row>
    <row r="45" spans="1:15" ht="20.100000000000001" customHeight="1">
      <c r="A45" s="75">
        <v>43</v>
      </c>
      <c r="B45" s="55" t="s">
        <v>279</v>
      </c>
      <c r="C45" s="52" t="s">
        <v>14</v>
      </c>
      <c r="D45" s="52" t="s">
        <v>33</v>
      </c>
      <c r="E45" s="58" t="s">
        <v>51</v>
      </c>
      <c r="F45" s="52" t="s">
        <v>12</v>
      </c>
      <c r="G45" s="52" t="s">
        <v>0</v>
      </c>
      <c r="H45" s="52" t="s">
        <v>0</v>
      </c>
      <c r="I45" s="51" t="s">
        <v>128</v>
      </c>
      <c r="J45" s="52" t="s">
        <v>80</v>
      </c>
      <c r="K45" s="51" t="s">
        <v>16</v>
      </c>
      <c r="L45" s="84">
        <v>109</v>
      </c>
      <c r="M45" s="59" t="s">
        <v>68</v>
      </c>
      <c r="N45" s="82">
        <v>838640</v>
      </c>
      <c r="O45" s="76"/>
    </row>
    <row r="46" spans="1:15" ht="20.100000000000001" customHeight="1">
      <c r="A46" s="75">
        <v>44</v>
      </c>
      <c r="B46" s="55" t="s">
        <v>279</v>
      </c>
      <c r="C46" s="52" t="s">
        <v>14</v>
      </c>
      <c r="D46" s="52" t="s">
        <v>33</v>
      </c>
      <c r="E46" s="58" t="s">
        <v>51</v>
      </c>
      <c r="F46" s="52" t="s">
        <v>12</v>
      </c>
      <c r="G46" s="52" t="s">
        <v>0</v>
      </c>
      <c r="H46" s="52" t="s">
        <v>0</v>
      </c>
      <c r="I46" s="51" t="s">
        <v>129</v>
      </c>
      <c r="J46" s="52" t="s">
        <v>80</v>
      </c>
      <c r="K46" s="51" t="s">
        <v>16</v>
      </c>
      <c r="L46" s="84">
        <v>115</v>
      </c>
      <c r="M46" s="59" t="s">
        <v>68</v>
      </c>
      <c r="N46" s="82">
        <v>448933</v>
      </c>
      <c r="O46" s="76"/>
    </row>
    <row r="47" spans="1:15" ht="20.100000000000001" customHeight="1">
      <c r="A47" s="75">
        <v>45</v>
      </c>
      <c r="B47" s="55" t="s">
        <v>280</v>
      </c>
      <c r="C47" s="52" t="s">
        <v>14</v>
      </c>
      <c r="D47" s="52" t="s">
        <v>33</v>
      </c>
      <c r="E47" s="58" t="s">
        <v>41</v>
      </c>
      <c r="F47" s="52" t="s">
        <v>12</v>
      </c>
      <c r="G47" s="52" t="s">
        <v>50</v>
      </c>
      <c r="H47" s="52" t="s">
        <v>0</v>
      </c>
      <c r="I47" s="51" t="s">
        <v>341</v>
      </c>
      <c r="J47" s="52" t="s">
        <v>281</v>
      </c>
      <c r="K47" s="51" t="s">
        <v>43</v>
      </c>
      <c r="L47" s="84">
        <v>200</v>
      </c>
      <c r="M47" s="59" t="s">
        <v>68</v>
      </c>
      <c r="N47" s="82">
        <v>200</v>
      </c>
      <c r="O47" s="76" t="s">
        <v>186</v>
      </c>
    </row>
    <row r="48" spans="1:15" ht="20.100000000000001" customHeight="1">
      <c r="A48" s="75">
        <v>46</v>
      </c>
      <c r="B48" s="55" t="s">
        <v>280</v>
      </c>
      <c r="C48" s="52" t="s">
        <v>14</v>
      </c>
      <c r="D48" s="52" t="s">
        <v>33</v>
      </c>
      <c r="E48" s="58" t="s">
        <v>51</v>
      </c>
      <c r="F48" s="52" t="s">
        <v>12</v>
      </c>
      <c r="G48" s="52" t="s">
        <v>0</v>
      </c>
      <c r="H48" s="52" t="s">
        <v>0</v>
      </c>
      <c r="I48" s="51" t="s">
        <v>133</v>
      </c>
      <c r="J48" s="52" t="s">
        <v>86</v>
      </c>
      <c r="K48" s="51" t="s">
        <v>16</v>
      </c>
      <c r="L48" s="84">
        <v>31</v>
      </c>
      <c r="M48" s="59" t="s">
        <v>68</v>
      </c>
      <c r="N48" s="82">
        <v>207274</v>
      </c>
      <c r="O48" s="76"/>
    </row>
    <row r="49" spans="1:15" ht="20.100000000000001" customHeight="1">
      <c r="A49" s="75">
        <v>47</v>
      </c>
      <c r="B49" s="55" t="s">
        <v>282</v>
      </c>
      <c r="C49" s="52" t="s">
        <v>14</v>
      </c>
      <c r="D49" s="52" t="s">
        <v>33</v>
      </c>
      <c r="E49" s="58" t="s">
        <v>51</v>
      </c>
      <c r="F49" s="52" t="s">
        <v>12</v>
      </c>
      <c r="G49" s="52" t="s">
        <v>0</v>
      </c>
      <c r="H49" s="52" t="s">
        <v>0</v>
      </c>
      <c r="I49" s="51" t="s">
        <v>126</v>
      </c>
      <c r="J49" s="52" t="s">
        <v>80</v>
      </c>
      <c r="K49" s="51" t="s">
        <v>16</v>
      </c>
      <c r="L49" s="84">
        <v>61</v>
      </c>
      <c r="M49" s="59" t="s">
        <v>68</v>
      </c>
      <c r="N49" s="82">
        <v>227647</v>
      </c>
      <c r="O49" s="76"/>
    </row>
    <row r="50" spans="1:15" ht="20.100000000000001" customHeight="1">
      <c r="A50" s="75">
        <v>48</v>
      </c>
      <c r="B50" s="55" t="s">
        <v>282</v>
      </c>
      <c r="C50" s="52" t="s">
        <v>14</v>
      </c>
      <c r="D50" s="52" t="s">
        <v>33</v>
      </c>
      <c r="E50" s="58" t="s">
        <v>51</v>
      </c>
      <c r="F50" s="52" t="s">
        <v>12</v>
      </c>
      <c r="G50" s="52" t="s">
        <v>0</v>
      </c>
      <c r="H50" s="52" t="s">
        <v>0</v>
      </c>
      <c r="I50" s="51" t="s">
        <v>127</v>
      </c>
      <c r="J50" s="52" t="s">
        <v>80</v>
      </c>
      <c r="K50" s="51" t="s">
        <v>16</v>
      </c>
      <c r="L50" s="84">
        <v>5</v>
      </c>
      <c r="M50" s="59" t="s">
        <v>68</v>
      </c>
      <c r="N50" s="82">
        <v>14600</v>
      </c>
      <c r="O50" s="76"/>
    </row>
    <row r="51" spans="1:15" ht="20.100000000000001" customHeight="1">
      <c r="A51" s="75">
        <v>49</v>
      </c>
      <c r="B51" s="55" t="s">
        <v>282</v>
      </c>
      <c r="C51" s="52" t="s">
        <v>14</v>
      </c>
      <c r="D51" s="52" t="s">
        <v>33</v>
      </c>
      <c r="E51" s="58" t="s">
        <v>51</v>
      </c>
      <c r="F51" s="52" t="s">
        <v>12</v>
      </c>
      <c r="G51" s="52" t="s">
        <v>0</v>
      </c>
      <c r="H51" s="52" t="s">
        <v>0</v>
      </c>
      <c r="I51" s="51" t="s">
        <v>128</v>
      </c>
      <c r="J51" s="52" t="s">
        <v>80</v>
      </c>
      <c r="K51" s="51" t="s">
        <v>16</v>
      </c>
      <c r="L51" s="84">
        <v>66</v>
      </c>
      <c r="M51" s="59" t="s">
        <v>68</v>
      </c>
      <c r="N51" s="82">
        <v>492276</v>
      </c>
      <c r="O51" s="76"/>
    </row>
    <row r="52" spans="1:15" ht="20.100000000000001" customHeight="1">
      <c r="A52" s="75">
        <v>50</v>
      </c>
      <c r="B52" s="55" t="s">
        <v>282</v>
      </c>
      <c r="C52" s="52" t="s">
        <v>14</v>
      </c>
      <c r="D52" s="52" t="s">
        <v>33</v>
      </c>
      <c r="E52" s="58" t="s">
        <v>51</v>
      </c>
      <c r="F52" s="52" t="s">
        <v>12</v>
      </c>
      <c r="G52" s="52" t="s">
        <v>0</v>
      </c>
      <c r="H52" s="52" t="s">
        <v>0</v>
      </c>
      <c r="I52" s="51" t="s">
        <v>129</v>
      </c>
      <c r="J52" s="52" t="s">
        <v>80</v>
      </c>
      <c r="K52" s="51" t="s">
        <v>16</v>
      </c>
      <c r="L52" s="84">
        <v>37</v>
      </c>
      <c r="M52" s="59" t="s">
        <v>68</v>
      </c>
      <c r="N52" s="82">
        <v>146370</v>
      </c>
      <c r="O52" s="76"/>
    </row>
    <row r="53" spans="1:15" ht="20.100000000000001" customHeight="1">
      <c r="A53" s="75">
        <v>51</v>
      </c>
      <c r="B53" s="55" t="s">
        <v>282</v>
      </c>
      <c r="C53" s="52" t="s">
        <v>14</v>
      </c>
      <c r="D53" s="52" t="s">
        <v>33</v>
      </c>
      <c r="E53" s="58" t="s">
        <v>51</v>
      </c>
      <c r="F53" s="52" t="s">
        <v>12</v>
      </c>
      <c r="G53" s="52" t="s">
        <v>0</v>
      </c>
      <c r="H53" s="52" t="s">
        <v>0</v>
      </c>
      <c r="I53" s="51" t="s">
        <v>130</v>
      </c>
      <c r="J53" s="52" t="s">
        <v>80</v>
      </c>
      <c r="K53" s="51" t="s">
        <v>16</v>
      </c>
      <c r="L53" s="84">
        <v>146</v>
      </c>
      <c r="M53" s="59" t="s">
        <v>68</v>
      </c>
      <c r="N53" s="82">
        <v>557019</v>
      </c>
      <c r="O53" s="76"/>
    </row>
    <row r="54" spans="1:15" ht="20.100000000000001" customHeight="1">
      <c r="A54" s="75">
        <v>52</v>
      </c>
      <c r="B54" s="55" t="s">
        <v>283</v>
      </c>
      <c r="C54" s="52" t="s">
        <v>14</v>
      </c>
      <c r="D54" s="52" t="s">
        <v>33</v>
      </c>
      <c r="E54" s="58" t="s">
        <v>51</v>
      </c>
      <c r="F54" s="52" t="s">
        <v>12</v>
      </c>
      <c r="G54" s="52" t="s">
        <v>0</v>
      </c>
      <c r="H54" s="52" t="s">
        <v>0</v>
      </c>
      <c r="I54" s="51" t="s">
        <v>124</v>
      </c>
      <c r="J54" s="52" t="s">
        <v>80</v>
      </c>
      <c r="K54" s="51" t="s">
        <v>16</v>
      </c>
      <c r="L54" s="84">
        <v>41</v>
      </c>
      <c r="M54" s="59" t="s">
        <v>68</v>
      </c>
      <c r="N54" s="82">
        <v>137800</v>
      </c>
      <c r="O54" s="76"/>
    </row>
    <row r="55" spans="1:15" ht="20.100000000000001" customHeight="1">
      <c r="A55" s="75">
        <v>53</v>
      </c>
      <c r="B55" s="55" t="s">
        <v>283</v>
      </c>
      <c r="C55" s="52" t="s">
        <v>14</v>
      </c>
      <c r="D55" s="52" t="s">
        <v>33</v>
      </c>
      <c r="E55" s="58" t="s">
        <v>51</v>
      </c>
      <c r="F55" s="52" t="s">
        <v>12</v>
      </c>
      <c r="G55" s="52" t="s">
        <v>0</v>
      </c>
      <c r="H55" s="52" t="s">
        <v>0</v>
      </c>
      <c r="I55" s="51" t="s">
        <v>125</v>
      </c>
      <c r="J55" s="52" t="s">
        <v>80</v>
      </c>
      <c r="K55" s="51" t="s">
        <v>16</v>
      </c>
      <c r="L55" s="84">
        <v>64</v>
      </c>
      <c r="M55" s="59" t="s">
        <v>68</v>
      </c>
      <c r="N55" s="82">
        <v>289818</v>
      </c>
      <c r="O55" s="76"/>
    </row>
    <row r="56" spans="1:15" ht="20.100000000000001" customHeight="1">
      <c r="A56" s="75">
        <v>54</v>
      </c>
      <c r="B56" s="55" t="s">
        <v>283</v>
      </c>
      <c r="C56" s="52" t="s">
        <v>14</v>
      </c>
      <c r="D56" s="52" t="s">
        <v>33</v>
      </c>
      <c r="E56" s="58" t="s">
        <v>51</v>
      </c>
      <c r="F56" s="52" t="s">
        <v>12</v>
      </c>
      <c r="G56" s="52" t="s">
        <v>0</v>
      </c>
      <c r="H56" s="52" t="s">
        <v>0</v>
      </c>
      <c r="I56" s="51" t="s">
        <v>126</v>
      </c>
      <c r="J56" s="52" t="s">
        <v>80</v>
      </c>
      <c r="K56" s="51" t="s">
        <v>16</v>
      </c>
      <c r="L56" s="84">
        <v>35</v>
      </c>
      <c r="M56" s="59" t="s">
        <v>68</v>
      </c>
      <c r="N56" s="82">
        <v>215279</v>
      </c>
      <c r="O56" s="76"/>
    </row>
    <row r="57" spans="1:15" ht="20.100000000000001" customHeight="1">
      <c r="A57" s="75">
        <v>55</v>
      </c>
      <c r="B57" s="55" t="s">
        <v>283</v>
      </c>
      <c r="C57" s="52" t="s">
        <v>14</v>
      </c>
      <c r="D57" s="52" t="s">
        <v>33</v>
      </c>
      <c r="E57" s="58" t="s">
        <v>51</v>
      </c>
      <c r="F57" s="52" t="s">
        <v>12</v>
      </c>
      <c r="G57" s="52" t="s">
        <v>0</v>
      </c>
      <c r="H57" s="52" t="s">
        <v>0</v>
      </c>
      <c r="I57" s="51" t="s">
        <v>127</v>
      </c>
      <c r="J57" s="52" t="s">
        <v>80</v>
      </c>
      <c r="K57" s="51" t="s">
        <v>16</v>
      </c>
      <c r="L57" s="84">
        <v>35</v>
      </c>
      <c r="M57" s="59" t="s">
        <v>68</v>
      </c>
      <c r="N57" s="82">
        <v>131590</v>
      </c>
      <c r="O57" s="76"/>
    </row>
    <row r="58" spans="1:15" ht="20.100000000000001" customHeight="1">
      <c r="A58" s="75">
        <v>56</v>
      </c>
      <c r="B58" s="55" t="s">
        <v>283</v>
      </c>
      <c r="C58" s="52" t="s">
        <v>14</v>
      </c>
      <c r="D58" s="52" t="s">
        <v>33</v>
      </c>
      <c r="E58" s="58" t="s">
        <v>51</v>
      </c>
      <c r="F58" s="52" t="s">
        <v>12</v>
      </c>
      <c r="G58" s="52" t="s">
        <v>0</v>
      </c>
      <c r="H58" s="52" t="s">
        <v>0</v>
      </c>
      <c r="I58" s="51" t="s">
        <v>127</v>
      </c>
      <c r="J58" s="52" t="s">
        <v>80</v>
      </c>
      <c r="K58" s="51" t="s">
        <v>16</v>
      </c>
      <c r="L58" s="84">
        <v>26</v>
      </c>
      <c r="M58" s="59" t="s">
        <v>68</v>
      </c>
      <c r="N58" s="82">
        <v>93900</v>
      </c>
      <c r="O58" s="76"/>
    </row>
    <row r="59" spans="1:15" ht="20.100000000000001" customHeight="1">
      <c r="A59" s="75">
        <v>57</v>
      </c>
      <c r="B59" s="55" t="s">
        <v>283</v>
      </c>
      <c r="C59" s="52" t="s">
        <v>14</v>
      </c>
      <c r="D59" s="52" t="s">
        <v>33</v>
      </c>
      <c r="E59" s="58" t="s">
        <v>51</v>
      </c>
      <c r="F59" s="52" t="s">
        <v>12</v>
      </c>
      <c r="G59" s="52" t="s">
        <v>0</v>
      </c>
      <c r="H59" s="52" t="s">
        <v>0</v>
      </c>
      <c r="I59" s="51" t="s">
        <v>128</v>
      </c>
      <c r="J59" s="52" t="s">
        <v>80</v>
      </c>
      <c r="K59" s="51" t="s">
        <v>16</v>
      </c>
      <c r="L59" s="84">
        <v>74</v>
      </c>
      <c r="M59" s="59" t="s">
        <v>68</v>
      </c>
      <c r="N59" s="82">
        <v>591823</v>
      </c>
      <c r="O59" s="76"/>
    </row>
    <row r="60" spans="1:15" ht="20.100000000000001" customHeight="1">
      <c r="A60" s="75">
        <v>58</v>
      </c>
      <c r="B60" s="55" t="s">
        <v>283</v>
      </c>
      <c r="C60" s="52" t="s">
        <v>14</v>
      </c>
      <c r="D60" s="52" t="s">
        <v>33</v>
      </c>
      <c r="E60" s="58" t="s">
        <v>51</v>
      </c>
      <c r="F60" s="52" t="s">
        <v>12</v>
      </c>
      <c r="G60" s="52" t="s">
        <v>0</v>
      </c>
      <c r="H60" s="52" t="s">
        <v>0</v>
      </c>
      <c r="I60" s="51" t="s">
        <v>129</v>
      </c>
      <c r="J60" s="52" t="s">
        <v>80</v>
      </c>
      <c r="K60" s="51" t="s">
        <v>16</v>
      </c>
      <c r="L60" s="84">
        <v>40</v>
      </c>
      <c r="M60" s="59" t="s">
        <v>68</v>
      </c>
      <c r="N60" s="82">
        <v>150914</v>
      </c>
      <c r="O60" s="76"/>
    </row>
    <row r="61" spans="1:15" ht="20.100000000000001" customHeight="1">
      <c r="A61" s="75">
        <v>59</v>
      </c>
      <c r="B61" s="55" t="s">
        <v>284</v>
      </c>
      <c r="C61" s="52" t="s">
        <v>14</v>
      </c>
      <c r="D61" s="52" t="s">
        <v>33</v>
      </c>
      <c r="E61" s="58" t="s">
        <v>41</v>
      </c>
      <c r="F61" s="52" t="s">
        <v>12</v>
      </c>
      <c r="G61" s="52" t="s">
        <v>50</v>
      </c>
      <c r="H61" s="52" t="s">
        <v>50</v>
      </c>
      <c r="I61" s="51" t="s">
        <v>183</v>
      </c>
      <c r="J61" s="52" t="s">
        <v>285</v>
      </c>
      <c r="K61" s="51" t="s">
        <v>16</v>
      </c>
      <c r="L61" s="84">
        <v>10</v>
      </c>
      <c r="M61" s="59" t="s">
        <v>118</v>
      </c>
      <c r="N61" s="82">
        <v>10</v>
      </c>
      <c r="O61" s="76" t="s">
        <v>186</v>
      </c>
    </row>
    <row r="62" spans="1:15" ht="20.100000000000001" customHeight="1">
      <c r="A62" s="75">
        <v>60</v>
      </c>
      <c r="B62" s="55" t="s">
        <v>284</v>
      </c>
      <c r="C62" s="52" t="s">
        <v>14</v>
      </c>
      <c r="D62" s="52" t="s">
        <v>33</v>
      </c>
      <c r="E62" s="58" t="s">
        <v>51</v>
      </c>
      <c r="F62" s="52" t="s">
        <v>12</v>
      </c>
      <c r="G62" s="52" t="s">
        <v>0</v>
      </c>
      <c r="H62" s="52" t="s">
        <v>0</v>
      </c>
      <c r="I62" s="51" t="s">
        <v>342</v>
      </c>
      <c r="J62" s="52" t="s">
        <v>77</v>
      </c>
      <c r="K62" s="51" t="s">
        <v>16</v>
      </c>
      <c r="L62" s="84">
        <v>20</v>
      </c>
      <c r="M62" s="59" t="s">
        <v>68</v>
      </c>
      <c r="N62" s="82">
        <v>200000</v>
      </c>
      <c r="O62" s="76"/>
    </row>
    <row r="63" spans="1:15" ht="20.100000000000001" customHeight="1">
      <c r="A63" s="75">
        <v>61</v>
      </c>
      <c r="B63" s="55" t="s">
        <v>286</v>
      </c>
      <c r="C63" s="52" t="s">
        <v>14</v>
      </c>
      <c r="D63" s="52" t="s">
        <v>54</v>
      </c>
      <c r="E63" s="58" t="s">
        <v>41</v>
      </c>
      <c r="F63" s="52" t="s">
        <v>12</v>
      </c>
      <c r="G63" s="52" t="s">
        <v>0</v>
      </c>
      <c r="H63" s="52" t="s">
        <v>0</v>
      </c>
      <c r="I63" s="51" t="s">
        <v>144</v>
      </c>
      <c r="J63" s="52" t="s">
        <v>85</v>
      </c>
      <c r="K63" s="51" t="s">
        <v>16</v>
      </c>
      <c r="L63" s="84">
        <v>8</v>
      </c>
      <c r="M63" s="59" t="s">
        <v>68</v>
      </c>
      <c r="N63" s="82">
        <v>320000</v>
      </c>
      <c r="O63" s="76"/>
    </row>
    <row r="64" spans="1:15" ht="20.100000000000001" customHeight="1">
      <c r="A64" s="75">
        <v>62</v>
      </c>
      <c r="B64" s="55" t="s">
        <v>286</v>
      </c>
      <c r="C64" s="52" t="s">
        <v>14</v>
      </c>
      <c r="D64" s="52" t="s">
        <v>33</v>
      </c>
      <c r="E64" s="58" t="s">
        <v>51</v>
      </c>
      <c r="F64" s="52" t="s">
        <v>12</v>
      </c>
      <c r="G64" s="52" t="s">
        <v>0</v>
      </c>
      <c r="H64" s="52" t="s">
        <v>0</v>
      </c>
      <c r="I64" s="51" t="s">
        <v>139</v>
      </c>
      <c r="J64" s="52" t="s">
        <v>74</v>
      </c>
      <c r="K64" s="51" t="s">
        <v>16</v>
      </c>
      <c r="L64" s="84">
        <v>10</v>
      </c>
      <c r="M64" s="59" t="s">
        <v>68</v>
      </c>
      <c r="N64" s="82">
        <v>100000</v>
      </c>
      <c r="O64" s="76"/>
    </row>
    <row r="65" spans="1:15" ht="20.100000000000001" customHeight="1">
      <c r="A65" s="75">
        <v>63</v>
      </c>
      <c r="B65" s="55" t="s">
        <v>286</v>
      </c>
      <c r="C65" s="52" t="s">
        <v>14</v>
      </c>
      <c r="D65" s="52" t="s">
        <v>33</v>
      </c>
      <c r="E65" s="58" t="s">
        <v>51</v>
      </c>
      <c r="F65" s="52" t="s">
        <v>12</v>
      </c>
      <c r="G65" s="52" t="s">
        <v>0</v>
      </c>
      <c r="H65" s="52" t="s">
        <v>0</v>
      </c>
      <c r="I65" s="51" t="s">
        <v>140</v>
      </c>
      <c r="J65" s="52" t="s">
        <v>76</v>
      </c>
      <c r="K65" s="51" t="s">
        <v>16</v>
      </c>
      <c r="L65" s="84">
        <v>5</v>
      </c>
      <c r="M65" s="59" t="s">
        <v>68</v>
      </c>
      <c r="N65" s="82">
        <v>80000</v>
      </c>
      <c r="O65" s="76"/>
    </row>
    <row r="66" spans="1:15" ht="20.100000000000001" customHeight="1">
      <c r="A66" s="75">
        <v>64</v>
      </c>
      <c r="B66" s="55" t="s">
        <v>286</v>
      </c>
      <c r="C66" s="52" t="s">
        <v>14</v>
      </c>
      <c r="D66" s="52" t="s">
        <v>33</v>
      </c>
      <c r="E66" s="58" t="s">
        <v>51</v>
      </c>
      <c r="F66" s="52" t="s">
        <v>12</v>
      </c>
      <c r="G66" s="52" t="s">
        <v>0</v>
      </c>
      <c r="H66" s="52" t="s">
        <v>0</v>
      </c>
      <c r="I66" s="51" t="s">
        <v>141</v>
      </c>
      <c r="J66" s="52" t="s">
        <v>87</v>
      </c>
      <c r="K66" s="51" t="s">
        <v>16</v>
      </c>
      <c r="L66" s="84">
        <v>5</v>
      </c>
      <c r="M66" s="59" t="s">
        <v>68</v>
      </c>
      <c r="N66" s="82">
        <v>49500</v>
      </c>
      <c r="O66" s="76"/>
    </row>
    <row r="67" spans="1:15" ht="20.100000000000001" customHeight="1">
      <c r="A67" s="75">
        <v>65</v>
      </c>
      <c r="B67" s="55" t="s">
        <v>286</v>
      </c>
      <c r="C67" s="52" t="s">
        <v>14</v>
      </c>
      <c r="D67" s="52" t="s">
        <v>33</v>
      </c>
      <c r="E67" s="58" t="s">
        <v>51</v>
      </c>
      <c r="F67" s="52" t="s">
        <v>12</v>
      </c>
      <c r="G67" s="52" t="s">
        <v>0</v>
      </c>
      <c r="H67" s="52" t="s">
        <v>0</v>
      </c>
      <c r="I67" s="51" t="s">
        <v>347</v>
      </c>
      <c r="J67" s="52" t="s">
        <v>78</v>
      </c>
      <c r="K67" s="51" t="s">
        <v>16</v>
      </c>
      <c r="L67" s="84">
        <v>3</v>
      </c>
      <c r="M67" s="59" t="s">
        <v>68</v>
      </c>
      <c r="N67" s="82">
        <v>60000</v>
      </c>
      <c r="O67" s="76"/>
    </row>
    <row r="68" spans="1:15" ht="20.100000000000001" customHeight="1">
      <c r="A68" s="75">
        <v>66</v>
      </c>
      <c r="B68" s="55" t="s">
        <v>286</v>
      </c>
      <c r="C68" s="52" t="s">
        <v>14</v>
      </c>
      <c r="D68" s="52" t="s">
        <v>33</v>
      </c>
      <c r="E68" s="58" t="s">
        <v>51</v>
      </c>
      <c r="F68" s="52" t="s">
        <v>12</v>
      </c>
      <c r="G68" s="52" t="s">
        <v>0</v>
      </c>
      <c r="H68" s="52" t="s">
        <v>0</v>
      </c>
      <c r="I68" s="51" t="s">
        <v>346</v>
      </c>
      <c r="J68" s="52" t="s">
        <v>75</v>
      </c>
      <c r="K68" s="51" t="s">
        <v>16</v>
      </c>
      <c r="L68" s="84">
        <v>10</v>
      </c>
      <c r="M68" s="59" t="s">
        <v>68</v>
      </c>
      <c r="N68" s="82">
        <v>30000</v>
      </c>
      <c r="O68" s="76"/>
    </row>
    <row r="69" spans="1:15" ht="19.5" customHeight="1">
      <c r="A69" s="75">
        <v>67</v>
      </c>
      <c r="B69" s="55" t="s">
        <v>286</v>
      </c>
      <c r="C69" s="52" t="s">
        <v>14</v>
      </c>
      <c r="D69" s="52" t="s">
        <v>33</v>
      </c>
      <c r="E69" s="58" t="s">
        <v>51</v>
      </c>
      <c r="F69" s="52" t="s">
        <v>12</v>
      </c>
      <c r="G69" s="52" t="s">
        <v>0</v>
      </c>
      <c r="H69" s="52" t="s">
        <v>0</v>
      </c>
      <c r="I69" s="51" t="s">
        <v>142</v>
      </c>
      <c r="J69" s="52" t="s">
        <v>79</v>
      </c>
      <c r="K69" s="51" t="s">
        <v>16</v>
      </c>
      <c r="L69" s="84">
        <v>2</v>
      </c>
      <c r="M69" s="59" t="s">
        <v>68</v>
      </c>
      <c r="N69" s="82">
        <v>30000</v>
      </c>
      <c r="O69" s="76"/>
    </row>
    <row r="70" spans="1:15" ht="20.100000000000001" customHeight="1">
      <c r="A70" s="75">
        <v>68</v>
      </c>
      <c r="B70" s="55" t="s">
        <v>286</v>
      </c>
      <c r="C70" s="52" t="s">
        <v>14</v>
      </c>
      <c r="D70" s="52" t="s">
        <v>33</v>
      </c>
      <c r="E70" s="58" t="s">
        <v>51</v>
      </c>
      <c r="F70" s="52" t="s">
        <v>12</v>
      </c>
      <c r="G70" s="52" t="s">
        <v>0</v>
      </c>
      <c r="H70" s="52" t="s">
        <v>0</v>
      </c>
      <c r="I70" s="51" t="s">
        <v>135</v>
      </c>
      <c r="J70" s="52" t="s">
        <v>121</v>
      </c>
      <c r="K70" s="51" t="s">
        <v>16</v>
      </c>
      <c r="L70" s="84">
        <v>5</v>
      </c>
      <c r="M70" s="59" t="s">
        <v>68</v>
      </c>
      <c r="N70" s="82">
        <v>40000</v>
      </c>
      <c r="O70" s="76"/>
    </row>
    <row r="71" spans="1:15" ht="20.100000000000001" customHeight="1">
      <c r="A71" s="75">
        <v>69</v>
      </c>
      <c r="B71" s="55" t="s">
        <v>286</v>
      </c>
      <c r="C71" s="52" t="s">
        <v>14</v>
      </c>
      <c r="D71" s="52" t="s">
        <v>33</v>
      </c>
      <c r="E71" s="58" t="s">
        <v>51</v>
      </c>
      <c r="F71" s="52" t="s">
        <v>12</v>
      </c>
      <c r="G71" s="52" t="s">
        <v>0</v>
      </c>
      <c r="H71" s="52" t="s">
        <v>0</v>
      </c>
      <c r="I71" s="51" t="s">
        <v>143</v>
      </c>
      <c r="J71" s="52" t="s">
        <v>122</v>
      </c>
      <c r="K71" s="51" t="s">
        <v>16</v>
      </c>
      <c r="L71" s="84">
        <v>5</v>
      </c>
      <c r="M71" s="59" t="s">
        <v>68</v>
      </c>
      <c r="N71" s="82">
        <v>65000</v>
      </c>
      <c r="O71" s="76"/>
    </row>
    <row r="72" spans="1:15" ht="20.100000000000001" customHeight="1">
      <c r="A72" s="75">
        <v>70</v>
      </c>
      <c r="B72" s="55" t="s">
        <v>286</v>
      </c>
      <c r="C72" s="52" t="s">
        <v>14</v>
      </c>
      <c r="D72" s="52" t="s">
        <v>33</v>
      </c>
      <c r="E72" s="58" t="s">
        <v>51</v>
      </c>
      <c r="F72" s="52" t="s">
        <v>12</v>
      </c>
      <c r="G72" s="52" t="s">
        <v>0</v>
      </c>
      <c r="H72" s="52" t="s">
        <v>0</v>
      </c>
      <c r="I72" s="51" t="s">
        <v>132</v>
      </c>
      <c r="J72" s="52" t="s">
        <v>82</v>
      </c>
      <c r="K72" s="51" t="s">
        <v>16</v>
      </c>
      <c r="L72" s="84">
        <v>1</v>
      </c>
      <c r="M72" s="59" t="s">
        <v>68</v>
      </c>
      <c r="N72" s="82">
        <v>350000</v>
      </c>
      <c r="O72" s="76"/>
    </row>
    <row r="73" spans="1:15" ht="20.100000000000001" customHeight="1">
      <c r="A73" s="75">
        <v>71</v>
      </c>
      <c r="B73" s="55" t="s">
        <v>286</v>
      </c>
      <c r="C73" s="52" t="s">
        <v>14</v>
      </c>
      <c r="D73" s="52" t="s">
        <v>33</v>
      </c>
      <c r="E73" s="58" t="s">
        <v>51</v>
      </c>
      <c r="F73" s="52" t="s">
        <v>12</v>
      </c>
      <c r="G73" s="52" t="s">
        <v>0</v>
      </c>
      <c r="H73" s="52" t="s">
        <v>0</v>
      </c>
      <c r="I73" s="51" t="s">
        <v>131</v>
      </c>
      <c r="J73" s="52" t="s">
        <v>83</v>
      </c>
      <c r="K73" s="51" t="s">
        <v>16</v>
      </c>
      <c r="L73" s="84">
        <v>10</v>
      </c>
      <c r="M73" s="59" t="s">
        <v>68</v>
      </c>
      <c r="N73" s="82">
        <v>118182</v>
      </c>
      <c r="O73" s="76"/>
    </row>
    <row r="74" spans="1:15" ht="20.100000000000001" customHeight="1">
      <c r="A74" s="75">
        <v>72</v>
      </c>
      <c r="B74" s="55" t="s">
        <v>286</v>
      </c>
      <c r="C74" s="52" t="s">
        <v>14</v>
      </c>
      <c r="D74" s="52" t="s">
        <v>33</v>
      </c>
      <c r="E74" s="58" t="s">
        <v>51</v>
      </c>
      <c r="F74" s="52" t="s">
        <v>12</v>
      </c>
      <c r="G74" s="52" t="s">
        <v>0</v>
      </c>
      <c r="H74" s="52" t="s">
        <v>0</v>
      </c>
      <c r="I74" s="51" t="s">
        <v>135</v>
      </c>
      <c r="J74" s="52" t="s">
        <v>75</v>
      </c>
      <c r="K74" s="51" t="s">
        <v>16</v>
      </c>
      <c r="L74" s="84">
        <v>50</v>
      </c>
      <c r="M74" s="59" t="s">
        <v>68</v>
      </c>
      <c r="N74" s="82">
        <v>60000</v>
      </c>
      <c r="O74" s="76"/>
    </row>
    <row r="75" spans="1:15" ht="20.100000000000001" customHeight="1">
      <c r="A75" s="75">
        <v>73</v>
      </c>
      <c r="B75" s="55" t="s">
        <v>286</v>
      </c>
      <c r="C75" s="52" t="s">
        <v>14</v>
      </c>
      <c r="D75" s="52" t="s">
        <v>33</v>
      </c>
      <c r="E75" s="58" t="s">
        <v>51</v>
      </c>
      <c r="F75" s="52" t="s">
        <v>12</v>
      </c>
      <c r="G75" s="52" t="s">
        <v>0</v>
      </c>
      <c r="H75" s="52" t="s">
        <v>0</v>
      </c>
      <c r="I75" s="51" t="s">
        <v>133</v>
      </c>
      <c r="J75" s="52" t="s">
        <v>86</v>
      </c>
      <c r="K75" s="51" t="s">
        <v>16</v>
      </c>
      <c r="L75" s="84">
        <v>20</v>
      </c>
      <c r="M75" s="59" t="s">
        <v>68</v>
      </c>
      <c r="N75" s="82">
        <v>136364</v>
      </c>
      <c r="O75" s="76"/>
    </row>
    <row r="76" spans="1:15" ht="20.100000000000001" customHeight="1">
      <c r="A76" s="75">
        <v>74</v>
      </c>
      <c r="B76" s="55" t="s">
        <v>286</v>
      </c>
      <c r="C76" s="52" t="s">
        <v>14</v>
      </c>
      <c r="D76" s="52" t="s">
        <v>33</v>
      </c>
      <c r="E76" s="58" t="s">
        <v>51</v>
      </c>
      <c r="F76" s="52" t="s">
        <v>12</v>
      </c>
      <c r="G76" s="52" t="s">
        <v>0</v>
      </c>
      <c r="H76" s="52" t="s">
        <v>0</v>
      </c>
      <c r="I76" s="51" t="s">
        <v>134</v>
      </c>
      <c r="J76" s="52" t="s">
        <v>86</v>
      </c>
      <c r="K76" s="51" t="s">
        <v>16</v>
      </c>
      <c r="L76" s="84">
        <v>10</v>
      </c>
      <c r="M76" s="59" t="s">
        <v>68</v>
      </c>
      <c r="N76" s="82">
        <v>59091</v>
      </c>
      <c r="O76" s="76"/>
    </row>
    <row r="77" spans="1:15" ht="20.100000000000001" customHeight="1">
      <c r="A77" s="75">
        <v>75</v>
      </c>
      <c r="B77" s="55" t="s">
        <v>286</v>
      </c>
      <c r="C77" s="52" t="s">
        <v>14</v>
      </c>
      <c r="D77" s="52" t="s">
        <v>33</v>
      </c>
      <c r="E77" s="58" t="s">
        <v>51</v>
      </c>
      <c r="F77" s="52" t="s">
        <v>12</v>
      </c>
      <c r="G77" s="52" t="s">
        <v>0</v>
      </c>
      <c r="H77" s="52" t="s">
        <v>0</v>
      </c>
      <c r="I77" s="51" t="s">
        <v>176</v>
      </c>
      <c r="J77" s="52" t="s">
        <v>287</v>
      </c>
      <c r="K77" s="51" t="s">
        <v>16</v>
      </c>
      <c r="L77" s="84">
        <v>11</v>
      </c>
      <c r="M77" s="59" t="s">
        <v>68</v>
      </c>
      <c r="N77" s="82">
        <v>69500</v>
      </c>
      <c r="O77" s="76"/>
    </row>
    <row r="78" spans="1:15" ht="20.100000000000001" customHeight="1">
      <c r="A78" s="75">
        <v>76</v>
      </c>
      <c r="B78" s="55" t="s">
        <v>288</v>
      </c>
      <c r="C78" s="52" t="s">
        <v>14</v>
      </c>
      <c r="D78" s="52" t="s">
        <v>33</v>
      </c>
      <c r="E78" s="58" t="s">
        <v>51</v>
      </c>
      <c r="F78" s="52" t="s">
        <v>12</v>
      </c>
      <c r="G78" s="52" t="s">
        <v>0</v>
      </c>
      <c r="H78" s="52" t="s">
        <v>0</v>
      </c>
      <c r="I78" s="51" t="s">
        <v>345</v>
      </c>
      <c r="J78" s="52" t="s">
        <v>84</v>
      </c>
      <c r="K78" s="51" t="s">
        <v>44</v>
      </c>
      <c r="L78" s="84">
        <v>10</v>
      </c>
      <c r="M78" s="59" t="s">
        <v>69</v>
      </c>
      <c r="N78" s="82">
        <v>270000</v>
      </c>
      <c r="O78" s="76"/>
    </row>
    <row r="79" spans="1:15" ht="20.100000000000001" customHeight="1">
      <c r="A79" s="75">
        <v>77</v>
      </c>
      <c r="B79" s="55" t="s">
        <v>288</v>
      </c>
      <c r="C79" s="52" t="s">
        <v>14</v>
      </c>
      <c r="D79" s="52" t="s">
        <v>33</v>
      </c>
      <c r="E79" s="58" t="s">
        <v>51</v>
      </c>
      <c r="F79" s="52" t="s">
        <v>12</v>
      </c>
      <c r="G79" s="52" t="s">
        <v>0</v>
      </c>
      <c r="H79" s="52" t="s">
        <v>0</v>
      </c>
      <c r="I79" s="51" t="s">
        <v>344</v>
      </c>
      <c r="J79" s="52" t="s">
        <v>289</v>
      </c>
      <c r="K79" s="51" t="s">
        <v>44</v>
      </c>
      <c r="L79" s="84">
        <v>3</v>
      </c>
      <c r="M79" s="59" t="s">
        <v>69</v>
      </c>
      <c r="N79" s="82">
        <v>119700</v>
      </c>
      <c r="O79" s="76"/>
    </row>
    <row r="80" spans="1:15" ht="20.100000000000001" customHeight="1">
      <c r="A80" s="75">
        <v>78</v>
      </c>
      <c r="B80" s="55" t="s">
        <v>288</v>
      </c>
      <c r="C80" s="52" t="s">
        <v>14</v>
      </c>
      <c r="D80" s="52" t="s">
        <v>33</v>
      </c>
      <c r="E80" s="58" t="s">
        <v>51</v>
      </c>
      <c r="F80" s="52" t="s">
        <v>12</v>
      </c>
      <c r="G80" s="52" t="s">
        <v>0</v>
      </c>
      <c r="H80" s="52" t="s">
        <v>0</v>
      </c>
      <c r="I80" s="51" t="s">
        <v>343</v>
      </c>
      <c r="J80" s="52" t="s">
        <v>290</v>
      </c>
      <c r="K80" s="51" t="s">
        <v>43</v>
      </c>
      <c r="L80" s="84">
        <v>14</v>
      </c>
      <c r="M80" s="59" t="s">
        <v>68</v>
      </c>
      <c r="N80" s="82">
        <v>342890</v>
      </c>
      <c r="O80" s="76"/>
    </row>
    <row r="81" spans="1:15" ht="20.100000000000001" customHeight="1">
      <c r="A81" s="75">
        <v>79</v>
      </c>
      <c r="B81" s="55" t="s">
        <v>288</v>
      </c>
      <c r="C81" s="52" t="s">
        <v>14</v>
      </c>
      <c r="D81" s="52" t="s">
        <v>33</v>
      </c>
      <c r="E81" s="58" t="s">
        <v>51</v>
      </c>
      <c r="F81" s="52" t="s">
        <v>12</v>
      </c>
      <c r="G81" s="52" t="s">
        <v>0</v>
      </c>
      <c r="H81" s="52" t="s">
        <v>0</v>
      </c>
      <c r="I81" s="51" t="s">
        <v>175</v>
      </c>
      <c r="J81" s="52" t="s">
        <v>80</v>
      </c>
      <c r="K81" s="109" t="s">
        <v>16</v>
      </c>
      <c r="L81" s="84">
        <v>30</v>
      </c>
      <c r="M81" s="59" t="s">
        <v>68</v>
      </c>
      <c r="N81" s="82">
        <v>69909</v>
      </c>
      <c r="O81" s="76"/>
    </row>
    <row r="82" spans="1:15" ht="20.100000000000001" customHeight="1">
      <c r="A82" s="75">
        <v>80</v>
      </c>
      <c r="B82" s="55" t="s">
        <v>288</v>
      </c>
      <c r="C82" s="52" t="s">
        <v>14</v>
      </c>
      <c r="D82" s="52" t="s">
        <v>33</v>
      </c>
      <c r="E82" s="58" t="s">
        <v>51</v>
      </c>
      <c r="F82" s="52" t="s">
        <v>12</v>
      </c>
      <c r="G82" s="52" t="s">
        <v>0</v>
      </c>
      <c r="H82" s="52" t="s">
        <v>0</v>
      </c>
      <c r="I82" s="51" t="s">
        <v>124</v>
      </c>
      <c r="J82" s="52" t="s">
        <v>80</v>
      </c>
      <c r="K82" s="109" t="s">
        <v>16</v>
      </c>
      <c r="L82" s="84">
        <v>51</v>
      </c>
      <c r="M82" s="59" t="s">
        <v>68</v>
      </c>
      <c r="N82" s="82">
        <v>164900</v>
      </c>
      <c r="O82" s="76"/>
    </row>
    <row r="83" spans="1:15" ht="20.100000000000001" customHeight="1">
      <c r="A83" s="75">
        <v>81</v>
      </c>
      <c r="B83" s="55" t="s">
        <v>288</v>
      </c>
      <c r="C83" s="52" t="s">
        <v>14</v>
      </c>
      <c r="D83" s="52" t="s">
        <v>33</v>
      </c>
      <c r="E83" s="58" t="s">
        <v>51</v>
      </c>
      <c r="F83" s="52" t="s">
        <v>12</v>
      </c>
      <c r="G83" s="52" t="s">
        <v>0</v>
      </c>
      <c r="H83" s="52" t="s">
        <v>0</v>
      </c>
      <c r="I83" s="51" t="s">
        <v>126</v>
      </c>
      <c r="J83" s="52" t="s">
        <v>80</v>
      </c>
      <c r="K83" s="109" t="s">
        <v>16</v>
      </c>
      <c r="L83" s="84">
        <v>53</v>
      </c>
      <c r="M83" s="59" t="s">
        <v>68</v>
      </c>
      <c r="N83" s="82">
        <v>205827</v>
      </c>
      <c r="O83" s="76"/>
    </row>
    <row r="84" spans="1:15" ht="20.100000000000001" customHeight="1">
      <c r="A84" s="75">
        <v>82</v>
      </c>
      <c r="B84" s="55" t="s">
        <v>288</v>
      </c>
      <c r="C84" s="52" t="s">
        <v>14</v>
      </c>
      <c r="D84" s="52" t="s">
        <v>33</v>
      </c>
      <c r="E84" s="58" t="s">
        <v>51</v>
      </c>
      <c r="F84" s="52" t="s">
        <v>12</v>
      </c>
      <c r="G84" s="52" t="s">
        <v>0</v>
      </c>
      <c r="H84" s="52" t="s">
        <v>0</v>
      </c>
      <c r="I84" s="51" t="s">
        <v>127</v>
      </c>
      <c r="J84" s="52" t="s">
        <v>80</v>
      </c>
      <c r="K84" s="109" t="s">
        <v>16</v>
      </c>
      <c r="L84" s="84">
        <v>25</v>
      </c>
      <c r="M84" s="59" t="s">
        <v>68</v>
      </c>
      <c r="N84" s="82">
        <v>88150</v>
      </c>
      <c r="O84" s="76"/>
    </row>
    <row r="85" spans="1:15" ht="20.100000000000001" customHeight="1">
      <c r="A85" s="75">
        <v>83</v>
      </c>
      <c r="B85" s="55" t="s">
        <v>288</v>
      </c>
      <c r="C85" s="52" t="s">
        <v>14</v>
      </c>
      <c r="D85" s="52" t="s">
        <v>33</v>
      </c>
      <c r="E85" s="58" t="s">
        <v>51</v>
      </c>
      <c r="F85" s="52" t="s">
        <v>12</v>
      </c>
      <c r="G85" s="52" t="s">
        <v>0</v>
      </c>
      <c r="H85" s="52" t="s">
        <v>0</v>
      </c>
      <c r="I85" s="51" t="s">
        <v>127</v>
      </c>
      <c r="J85" s="52" t="s">
        <v>80</v>
      </c>
      <c r="K85" s="109" t="s">
        <v>16</v>
      </c>
      <c r="L85" s="84">
        <v>25</v>
      </c>
      <c r="M85" s="59" t="s">
        <v>68</v>
      </c>
      <c r="N85" s="82">
        <v>90300</v>
      </c>
      <c r="O85" s="76"/>
    </row>
    <row r="86" spans="1:15" ht="20.100000000000001" customHeight="1">
      <c r="A86" s="75">
        <v>84</v>
      </c>
      <c r="B86" s="55" t="s">
        <v>288</v>
      </c>
      <c r="C86" s="52" t="s">
        <v>14</v>
      </c>
      <c r="D86" s="52" t="s">
        <v>33</v>
      </c>
      <c r="E86" s="58" t="s">
        <v>51</v>
      </c>
      <c r="F86" s="52" t="s">
        <v>12</v>
      </c>
      <c r="G86" s="52" t="s">
        <v>0</v>
      </c>
      <c r="H86" s="52" t="s">
        <v>0</v>
      </c>
      <c r="I86" s="51" t="s">
        <v>128</v>
      </c>
      <c r="J86" s="52" t="s">
        <v>80</v>
      </c>
      <c r="K86" s="109" t="s">
        <v>16</v>
      </c>
      <c r="L86" s="84">
        <v>53</v>
      </c>
      <c r="M86" s="59" t="s">
        <v>68</v>
      </c>
      <c r="N86" s="82">
        <v>394550</v>
      </c>
      <c r="O86" s="76"/>
    </row>
    <row r="87" spans="1:15" ht="20.100000000000001" customHeight="1">
      <c r="A87" s="75">
        <v>85</v>
      </c>
      <c r="B87" s="55" t="s">
        <v>288</v>
      </c>
      <c r="C87" s="52" t="s">
        <v>14</v>
      </c>
      <c r="D87" s="52" t="s">
        <v>33</v>
      </c>
      <c r="E87" s="58" t="s">
        <v>51</v>
      </c>
      <c r="F87" s="52" t="s">
        <v>12</v>
      </c>
      <c r="G87" s="52" t="s">
        <v>0</v>
      </c>
      <c r="H87" s="52" t="s">
        <v>0</v>
      </c>
      <c r="I87" s="51" t="s">
        <v>129</v>
      </c>
      <c r="J87" s="52" t="s">
        <v>80</v>
      </c>
      <c r="K87" s="109" t="s">
        <v>16</v>
      </c>
      <c r="L87" s="84">
        <v>41</v>
      </c>
      <c r="M87" s="59" t="s">
        <v>68</v>
      </c>
      <c r="N87" s="82">
        <v>162732</v>
      </c>
      <c r="O87" s="76"/>
    </row>
    <row r="88" spans="1:15" ht="20.100000000000001" customHeight="1">
      <c r="A88" s="75">
        <v>86</v>
      </c>
      <c r="B88" s="55" t="s">
        <v>288</v>
      </c>
      <c r="C88" s="52" t="s">
        <v>14</v>
      </c>
      <c r="D88" s="52" t="s">
        <v>33</v>
      </c>
      <c r="E88" s="58" t="s">
        <v>51</v>
      </c>
      <c r="F88" s="52" t="s">
        <v>12</v>
      </c>
      <c r="G88" s="52" t="s">
        <v>0</v>
      </c>
      <c r="H88" s="52" t="s">
        <v>0</v>
      </c>
      <c r="I88" s="51" t="s">
        <v>130</v>
      </c>
      <c r="J88" s="52" t="s">
        <v>80</v>
      </c>
      <c r="K88" s="109" t="s">
        <v>16</v>
      </c>
      <c r="L88" s="84">
        <v>118</v>
      </c>
      <c r="M88" s="59" t="s">
        <v>68</v>
      </c>
      <c r="N88" s="82">
        <v>450745</v>
      </c>
      <c r="O88" s="76"/>
    </row>
    <row r="89" spans="1:15" ht="20.100000000000001" customHeight="1">
      <c r="A89" s="75">
        <v>87</v>
      </c>
      <c r="B89" s="55" t="s">
        <v>288</v>
      </c>
      <c r="C89" s="52" t="s">
        <v>14</v>
      </c>
      <c r="D89" s="52" t="s">
        <v>33</v>
      </c>
      <c r="E89" s="58" t="s">
        <v>51</v>
      </c>
      <c r="F89" s="52" t="s">
        <v>12</v>
      </c>
      <c r="G89" s="52" t="s">
        <v>0</v>
      </c>
      <c r="H89" s="52" t="s">
        <v>0</v>
      </c>
      <c r="I89" s="51" t="s">
        <v>138</v>
      </c>
      <c r="J89" s="52" t="s">
        <v>75</v>
      </c>
      <c r="K89" s="51" t="s">
        <v>16</v>
      </c>
      <c r="L89" s="84">
        <v>6</v>
      </c>
      <c r="M89" s="59" t="s">
        <v>68</v>
      </c>
      <c r="N89" s="82">
        <v>78000</v>
      </c>
      <c r="O89" s="76"/>
    </row>
    <row r="90" spans="1:15" ht="20.100000000000001" customHeight="1">
      <c r="A90" s="75">
        <v>88</v>
      </c>
      <c r="B90" s="55" t="s">
        <v>288</v>
      </c>
      <c r="C90" s="52" t="s">
        <v>14</v>
      </c>
      <c r="D90" s="52" t="s">
        <v>33</v>
      </c>
      <c r="E90" s="58" t="s">
        <v>51</v>
      </c>
      <c r="F90" s="52" t="s">
        <v>12</v>
      </c>
      <c r="G90" s="52" t="s">
        <v>0</v>
      </c>
      <c r="H90" s="52" t="s">
        <v>0</v>
      </c>
      <c r="I90" s="51" t="s">
        <v>145</v>
      </c>
      <c r="J90" s="52" t="s">
        <v>77</v>
      </c>
      <c r="K90" s="51" t="s">
        <v>16</v>
      </c>
      <c r="L90" s="84">
        <v>50</v>
      </c>
      <c r="M90" s="59" t="s">
        <v>68</v>
      </c>
      <c r="N90" s="82">
        <v>125000</v>
      </c>
      <c r="O90" s="76"/>
    </row>
    <row r="91" spans="1:15" ht="20.100000000000001" customHeight="1">
      <c r="A91" s="75">
        <v>89</v>
      </c>
      <c r="B91" s="55" t="s">
        <v>291</v>
      </c>
      <c r="C91" s="52" t="s">
        <v>14</v>
      </c>
      <c r="D91" s="52" t="s">
        <v>33</v>
      </c>
      <c r="E91" s="58" t="s">
        <v>51</v>
      </c>
      <c r="F91" s="52" t="s">
        <v>12</v>
      </c>
      <c r="G91" s="52" t="s">
        <v>0</v>
      </c>
      <c r="H91" s="52" t="s">
        <v>0</v>
      </c>
      <c r="I91" s="51" t="s">
        <v>136</v>
      </c>
      <c r="J91" s="52" t="s">
        <v>292</v>
      </c>
      <c r="K91" s="51" t="s">
        <v>293</v>
      </c>
      <c r="L91" s="84">
        <v>18</v>
      </c>
      <c r="M91" s="59" t="s">
        <v>68</v>
      </c>
      <c r="N91" s="82">
        <v>334800</v>
      </c>
      <c r="O91" s="76"/>
    </row>
    <row r="92" spans="1:15" ht="20.100000000000001" customHeight="1">
      <c r="A92" s="75">
        <v>90</v>
      </c>
      <c r="B92" s="55" t="s">
        <v>291</v>
      </c>
      <c r="C92" s="52" t="s">
        <v>14</v>
      </c>
      <c r="D92" s="52" t="s">
        <v>33</v>
      </c>
      <c r="E92" s="58" t="s">
        <v>51</v>
      </c>
      <c r="F92" s="52" t="s">
        <v>12</v>
      </c>
      <c r="G92" s="52" t="s">
        <v>0</v>
      </c>
      <c r="H92" s="52" t="s">
        <v>0</v>
      </c>
      <c r="I92" s="51" t="s">
        <v>136</v>
      </c>
      <c r="J92" s="52" t="s">
        <v>294</v>
      </c>
      <c r="K92" s="51" t="s">
        <v>16</v>
      </c>
      <c r="L92" s="84">
        <v>270</v>
      </c>
      <c r="M92" s="59" t="s">
        <v>68</v>
      </c>
      <c r="N92" s="82">
        <v>658800</v>
      </c>
      <c r="O92" s="76"/>
    </row>
    <row r="93" spans="1:15" ht="20.100000000000001" customHeight="1">
      <c r="A93" s="75">
        <v>91</v>
      </c>
      <c r="B93" s="55" t="s">
        <v>291</v>
      </c>
      <c r="C93" s="52" t="s">
        <v>14</v>
      </c>
      <c r="D93" s="52" t="s">
        <v>33</v>
      </c>
      <c r="E93" s="58" t="s">
        <v>51</v>
      </c>
      <c r="F93" s="52" t="s">
        <v>12</v>
      </c>
      <c r="G93" s="52" t="s">
        <v>0</v>
      </c>
      <c r="H93" s="52" t="s">
        <v>0</v>
      </c>
      <c r="I93" s="51" t="s">
        <v>348</v>
      </c>
      <c r="J93" s="52" t="s">
        <v>123</v>
      </c>
      <c r="K93" s="51" t="s">
        <v>44</v>
      </c>
      <c r="L93" s="84">
        <v>25</v>
      </c>
      <c r="M93" s="59" t="s">
        <v>69</v>
      </c>
      <c r="N93" s="82">
        <v>375000</v>
      </c>
      <c r="O93" s="76"/>
    </row>
    <row r="94" spans="1:15" ht="20.100000000000001" customHeight="1">
      <c r="A94" s="135" t="s">
        <v>13</v>
      </c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78">
        <f>SUM(L3:L93)</f>
        <v>3714</v>
      </c>
      <c r="M94" s="79"/>
      <c r="N94" s="80">
        <f>SUM(N3:N93)</f>
        <v>67204768</v>
      </c>
      <c r="O94" s="81"/>
    </row>
  </sheetData>
  <mergeCells count="2">
    <mergeCell ref="A1:O1"/>
    <mergeCell ref="A94:K9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9CCF-7077-46F6-BFD7-87903734EB83}">
  <dimension ref="A1:J86"/>
  <sheetViews>
    <sheetView view="pageBreakPreview" zoomScaleNormal="130" zoomScaleSheetLayoutView="100" workbookViewId="0">
      <selection sqref="A1:J1"/>
    </sheetView>
  </sheetViews>
  <sheetFormatPr defaultColWidth="9" defaultRowHeight="13.5"/>
  <cols>
    <col min="1" max="1" width="4.75" style="13" bestFit="1" customWidth="1"/>
    <col min="2" max="2" width="10.625" style="62" customWidth="1"/>
    <col min="3" max="3" width="10.875" style="13" customWidth="1"/>
    <col min="4" max="4" width="51.5" style="14" customWidth="1"/>
    <col min="5" max="5" width="36.375" style="13" bestFit="1" customWidth="1"/>
    <col min="6" max="6" width="10.875" style="15" customWidth="1"/>
    <col min="7" max="7" width="8.75" style="54" bestFit="1" customWidth="1"/>
    <col min="8" max="8" width="5.75" style="13" customWidth="1"/>
    <col min="9" max="9" width="13.625" style="16" bestFit="1" customWidth="1"/>
    <col min="10" max="10" width="15" style="12" customWidth="1"/>
    <col min="11" max="11" width="25.75" style="12" bestFit="1" customWidth="1"/>
    <col min="12" max="16384" width="9" style="12"/>
  </cols>
  <sheetData>
    <row r="1" spans="1:10" ht="30" customHeight="1">
      <c r="A1" s="136" t="s">
        <v>39</v>
      </c>
      <c r="B1" s="136"/>
      <c r="C1" s="136"/>
      <c r="D1" s="136"/>
      <c r="E1" s="136"/>
      <c r="F1" s="136"/>
      <c r="G1" s="136"/>
      <c r="H1" s="137"/>
      <c r="I1" s="136"/>
      <c r="J1" s="136"/>
    </row>
    <row r="2" spans="1:10" ht="39.950000000000003" customHeight="1">
      <c r="A2" s="86" t="s">
        <v>19</v>
      </c>
      <c r="B2" s="87" t="s">
        <v>20</v>
      </c>
      <c r="C2" s="86" t="s">
        <v>21</v>
      </c>
      <c r="D2" s="86" t="s">
        <v>22</v>
      </c>
      <c r="E2" s="86" t="s">
        <v>23</v>
      </c>
      <c r="F2" s="86" t="s">
        <v>24</v>
      </c>
      <c r="G2" s="88" t="s">
        <v>18</v>
      </c>
      <c r="H2" s="86" t="s">
        <v>17</v>
      </c>
      <c r="I2" s="89" t="s">
        <v>25</v>
      </c>
      <c r="J2" s="86" t="s">
        <v>26</v>
      </c>
    </row>
    <row r="3" spans="1:10" s="20" customFormat="1" ht="20.100000000000001" customHeight="1">
      <c r="A3" s="90">
        <v>1</v>
      </c>
      <c r="B3" s="51" t="s">
        <v>266</v>
      </c>
      <c r="C3" s="51" t="s">
        <v>43</v>
      </c>
      <c r="D3" s="53" t="s">
        <v>295</v>
      </c>
      <c r="E3" s="51" t="s">
        <v>349</v>
      </c>
      <c r="F3" s="52" t="s">
        <v>12</v>
      </c>
      <c r="G3" s="111">
        <v>1</v>
      </c>
      <c r="H3" s="112" t="s">
        <v>296</v>
      </c>
      <c r="I3" s="111">
        <v>1870000</v>
      </c>
      <c r="J3" s="91"/>
    </row>
    <row r="4" spans="1:10" s="20" customFormat="1" ht="20.100000000000001" customHeight="1">
      <c r="A4" s="90">
        <v>2</v>
      </c>
      <c r="B4" s="51" t="s">
        <v>266</v>
      </c>
      <c r="C4" s="51" t="s">
        <v>16</v>
      </c>
      <c r="D4" s="53" t="s">
        <v>297</v>
      </c>
      <c r="E4" s="51" t="s">
        <v>146</v>
      </c>
      <c r="F4" s="52" t="s">
        <v>12</v>
      </c>
      <c r="G4" s="111">
        <v>129</v>
      </c>
      <c r="H4" s="112" t="s">
        <v>298</v>
      </c>
      <c r="I4" s="111">
        <v>469664</v>
      </c>
      <c r="J4" s="91"/>
    </row>
    <row r="5" spans="1:10" s="20" customFormat="1" ht="20.100000000000001" customHeight="1">
      <c r="A5" s="90">
        <v>3</v>
      </c>
      <c r="B5" s="51" t="s">
        <v>266</v>
      </c>
      <c r="C5" s="51" t="s">
        <v>16</v>
      </c>
      <c r="D5" s="53" t="s">
        <v>297</v>
      </c>
      <c r="E5" s="51" t="s">
        <v>149</v>
      </c>
      <c r="F5" s="52" t="s">
        <v>12</v>
      </c>
      <c r="G5" s="111">
        <v>153</v>
      </c>
      <c r="H5" s="112" t="s">
        <v>298</v>
      </c>
      <c r="I5" s="111">
        <v>665391</v>
      </c>
      <c r="J5" s="91"/>
    </row>
    <row r="6" spans="1:10" s="20" customFormat="1" ht="20.100000000000001" customHeight="1">
      <c r="A6" s="90">
        <v>4</v>
      </c>
      <c r="B6" s="51" t="s">
        <v>266</v>
      </c>
      <c r="C6" s="51" t="s">
        <v>16</v>
      </c>
      <c r="D6" s="53" t="s">
        <v>299</v>
      </c>
      <c r="E6" s="51" t="s">
        <v>350</v>
      </c>
      <c r="F6" s="52" t="s">
        <v>12</v>
      </c>
      <c r="G6" s="111">
        <v>1</v>
      </c>
      <c r="H6" s="112" t="s">
        <v>300</v>
      </c>
      <c r="I6" s="111">
        <v>22900</v>
      </c>
      <c r="J6" s="91"/>
    </row>
    <row r="7" spans="1:10" s="20" customFormat="1" ht="20.100000000000001" customHeight="1">
      <c r="A7" s="90">
        <v>5</v>
      </c>
      <c r="B7" s="51" t="s">
        <v>266</v>
      </c>
      <c r="C7" s="51" t="s">
        <v>31</v>
      </c>
      <c r="D7" s="53" t="s">
        <v>301</v>
      </c>
      <c r="E7" s="51" t="s">
        <v>350</v>
      </c>
      <c r="F7" s="52" t="s">
        <v>12</v>
      </c>
      <c r="G7" s="111">
        <v>1</v>
      </c>
      <c r="H7" s="112" t="s">
        <v>302</v>
      </c>
      <c r="I7" s="111">
        <v>25000</v>
      </c>
      <c r="J7" s="91"/>
    </row>
    <row r="8" spans="1:10" s="20" customFormat="1" ht="20.100000000000001" customHeight="1">
      <c r="A8" s="90">
        <v>6</v>
      </c>
      <c r="B8" s="51" t="s">
        <v>268</v>
      </c>
      <c r="C8" s="51" t="s">
        <v>43</v>
      </c>
      <c r="D8" s="53" t="s">
        <v>303</v>
      </c>
      <c r="E8" s="51" t="s">
        <v>351</v>
      </c>
      <c r="F8" s="52" t="s">
        <v>12</v>
      </c>
      <c r="G8" s="111">
        <v>60</v>
      </c>
      <c r="H8" s="112" t="s">
        <v>298</v>
      </c>
      <c r="I8" s="111">
        <v>874380</v>
      </c>
      <c r="J8" s="91"/>
    </row>
    <row r="9" spans="1:10" s="20" customFormat="1" ht="20.100000000000001" customHeight="1">
      <c r="A9" s="90">
        <v>7</v>
      </c>
      <c r="B9" s="51" t="s">
        <v>268</v>
      </c>
      <c r="C9" s="51" t="s">
        <v>16</v>
      </c>
      <c r="D9" s="53" t="s">
        <v>304</v>
      </c>
      <c r="E9" s="51" t="s">
        <v>351</v>
      </c>
      <c r="F9" s="52" t="s">
        <v>12</v>
      </c>
      <c r="G9" s="111">
        <v>40</v>
      </c>
      <c r="H9" s="112" t="s">
        <v>298</v>
      </c>
      <c r="I9" s="111">
        <v>80000</v>
      </c>
      <c r="J9" s="91"/>
    </row>
    <row r="10" spans="1:10" s="20" customFormat="1" ht="20.100000000000001" customHeight="1">
      <c r="A10" s="90">
        <v>8</v>
      </c>
      <c r="B10" s="51" t="s">
        <v>268</v>
      </c>
      <c r="C10" s="51" t="s">
        <v>45</v>
      </c>
      <c r="D10" s="53" t="s">
        <v>305</v>
      </c>
      <c r="E10" s="51" t="s">
        <v>351</v>
      </c>
      <c r="F10" s="52" t="s">
        <v>12</v>
      </c>
      <c r="G10" s="111">
        <v>300</v>
      </c>
      <c r="H10" s="112" t="s">
        <v>298</v>
      </c>
      <c r="I10" s="111">
        <v>300000</v>
      </c>
      <c r="J10" s="91"/>
    </row>
    <row r="11" spans="1:10" s="20" customFormat="1" ht="20.100000000000001" customHeight="1">
      <c r="A11" s="90">
        <v>9</v>
      </c>
      <c r="B11" s="51" t="s">
        <v>272</v>
      </c>
      <c r="C11" s="51" t="s">
        <v>16</v>
      </c>
      <c r="D11" s="53" t="s">
        <v>306</v>
      </c>
      <c r="E11" s="51" t="s">
        <v>147</v>
      </c>
      <c r="F11" s="52" t="s">
        <v>12</v>
      </c>
      <c r="G11" s="111">
        <v>142</v>
      </c>
      <c r="H11" s="112" t="s">
        <v>298</v>
      </c>
      <c r="I11" s="111">
        <v>485969</v>
      </c>
      <c r="J11" s="91"/>
    </row>
    <row r="12" spans="1:10" s="20" customFormat="1" ht="20.100000000000001" customHeight="1">
      <c r="A12" s="90">
        <v>10</v>
      </c>
      <c r="B12" s="55" t="s">
        <v>272</v>
      </c>
      <c r="C12" s="51" t="s">
        <v>16</v>
      </c>
      <c r="D12" s="53" t="s">
        <v>306</v>
      </c>
      <c r="E12" s="51" t="s">
        <v>148</v>
      </c>
      <c r="F12" s="52" t="s">
        <v>12</v>
      </c>
      <c r="G12" s="111">
        <v>128</v>
      </c>
      <c r="H12" s="112" t="s">
        <v>298</v>
      </c>
      <c r="I12" s="111">
        <v>780914</v>
      </c>
      <c r="J12" s="91"/>
    </row>
    <row r="13" spans="1:10" s="20" customFormat="1" ht="20.100000000000001" customHeight="1">
      <c r="A13" s="90">
        <v>11</v>
      </c>
      <c r="B13" s="51" t="s">
        <v>272</v>
      </c>
      <c r="C13" s="51" t="s">
        <v>16</v>
      </c>
      <c r="D13" s="53" t="s">
        <v>297</v>
      </c>
      <c r="E13" s="51" t="s">
        <v>150</v>
      </c>
      <c r="F13" s="52" t="s">
        <v>12</v>
      </c>
      <c r="G13" s="111">
        <v>25</v>
      </c>
      <c r="H13" s="112" t="s">
        <v>298</v>
      </c>
      <c r="I13" s="111">
        <v>135000</v>
      </c>
      <c r="J13" s="91"/>
    </row>
    <row r="14" spans="1:10" s="20" customFormat="1" ht="20.100000000000001" customHeight="1">
      <c r="A14" s="90">
        <v>12</v>
      </c>
      <c r="B14" s="51" t="s">
        <v>273</v>
      </c>
      <c r="C14" s="51" t="s">
        <v>43</v>
      </c>
      <c r="D14" s="53" t="s">
        <v>307</v>
      </c>
      <c r="E14" s="51" t="s">
        <v>180</v>
      </c>
      <c r="F14" s="52" t="s">
        <v>12</v>
      </c>
      <c r="G14" s="111">
        <v>21</v>
      </c>
      <c r="H14" s="112" t="s">
        <v>300</v>
      </c>
      <c r="I14" s="111">
        <v>3843500</v>
      </c>
      <c r="J14" s="91"/>
    </row>
    <row r="15" spans="1:10" s="20" customFormat="1" ht="20.100000000000001" customHeight="1">
      <c r="A15" s="90">
        <v>13</v>
      </c>
      <c r="B15" s="51" t="s">
        <v>275</v>
      </c>
      <c r="C15" s="51" t="s">
        <v>43</v>
      </c>
      <c r="D15" s="53" t="s">
        <v>303</v>
      </c>
      <c r="E15" s="51" t="s">
        <v>352</v>
      </c>
      <c r="F15" s="52" t="s">
        <v>12</v>
      </c>
      <c r="G15" s="111">
        <v>60</v>
      </c>
      <c r="H15" s="112" t="s">
        <v>298</v>
      </c>
      <c r="I15" s="111">
        <v>874380</v>
      </c>
      <c r="J15" s="91"/>
    </row>
    <row r="16" spans="1:10" s="20" customFormat="1" ht="20.100000000000001" customHeight="1">
      <c r="A16" s="90">
        <v>14</v>
      </c>
      <c r="B16" s="51" t="s">
        <v>275</v>
      </c>
      <c r="C16" s="51" t="s">
        <v>16</v>
      </c>
      <c r="D16" s="53" t="s">
        <v>297</v>
      </c>
      <c r="E16" s="51" t="s">
        <v>153</v>
      </c>
      <c r="F16" s="52" t="s">
        <v>12</v>
      </c>
      <c r="G16" s="111">
        <v>5</v>
      </c>
      <c r="H16" s="112" t="s">
        <v>298</v>
      </c>
      <c r="I16" s="111">
        <v>23000</v>
      </c>
      <c r="J16" s="91"/>
    </row>
    <row r="17" spans="1:10" s="20" customFormat="1" ht="20.100000000000001" customHeight="1">
      <c r="A17" s="90">
        <v>15</v>
      </c>
      <c r="B17" s="51" t="s">
        <v>275</v>
      </c>
      <c r="C17" s="51" t="s">
        <v>16</v>
      </c>
      <c r="D17" s="53" t="s">
        <v>308</v>
      </c>
      <c r="E17" s="51" t="s">
        <v>251</v>
      </c>
      <c r="F17" s="52" t="s">
        <v>12</v>
      </c>
      <c r="G17" s="111">
        <v>71</v>
      </c>
      <c r="H17" s="112" t="s">
        <v>298</v>
      </c>
      <c r="I17" s="111">
        <v>529770</v>
      </c>
      <c r="J17" s="91"/>
    </row>
    <row r="18" spans="1:10" s="20" customFormat="1" ht="20.100000000000001" customHeight="1">
      <c r="A18" s="90">
        <v>16</v>
      </c>
      <c r="B18" s="51" t="s">
        <v>275</v>
      </c>
      <c r="C18" s="51" t="s">
        <v>16</v>
      </c>
      <c r="D18" s="53" t="s">
        <v>297</v>
      </c>
      <c r="E18" s="51" t="s">
        <v>146</v>
      </c>
      <c r="F18" s="52" t="s">
        <v>12</v>
      </c>
      <c r="G18" s="111">
        <v>159</v>
      </c>
      <c r="H18" s="112" t="s">
        <v>298</v>
      </c>
      <c r="I18" s="111">
        <v>679125</v>
      </c>
      <c r="J18" s="91"/>
    </row>
    <row r="19" spans="1:10" s="20" customFormat="1" ht="20.100000000000001" customHeight="1">
      <c r="A19" s="90">
        <v>17</v>
      </c>
      <c r="B19" s="51" t="s">
        <v>275</v>
      </c>
      <c r="C19" s="51" t="s">
        <v>16</v>
      </c>
      <c r="D19" s="53" t="s">
        <v>297</v>
      </c>
      <c r="E19" s="51" t="s">
        <v>149</v>
      </c>
      <c r="F19" s="52" t="s">
        <v>12</v>
      </c>
      <c r="G19" s="111">
        <v>157</v>
      </c>
      <c r="H19" s="112" t="s">
        <v>298</v>
      </c>
      <c r="I19" s="111">
        <v>775107</v>
      </c>
      <c r="J19" s="91"/>
    </row>
    <row r="20" spans="1:10" s="27" customFormat="1" ht="20.100000000000001" customHeight="1">
      <c r="A20" s="90">
        <v>18</v>
      </c>
      <c r="B20" s="51" t="s">
        <v>309</v>
      </c>
      <c r="C20" s="51" t="s">
        <v>43</v>
      </c>
      <c r="D20" s="53" t="s">
        <v>307</v>
      </c>
      <c r="E20" s="51" t="s">
        <v>353</v>
      </c>
      <c r="F20" s="52" t="s">
        <v>12</v>
      </c>
      <c r="G20" s="111">
        <v>39</v>
      </c>
      <c r="H20" s="112" t="s">
        <v>300</v>
      </c>
      <c r="I20" s="111">
        <v>9294030</v>
      </c>
      <c r="J20" s="91"/>
    </row>
    <row r="21" spans="1:10" s="27" customFormat="1" ht="20.100000000000001" customHeight="1">
      <c r="A21" s="90">
        <v>19</v>
      </c>
      <c r="B21" s="55" t="s">
        <v>276</v>
      </c>
      <c r="C21" s="51" t="s">
        <v>16</v>
      </c>
      <c r="D21" s="53" t="s">
        <v>297</v>
      </c>
      <c r="E21" s="51" t="s">
        <v>147</v>
      </c>
      <c r="F21" s="52" t="s">
        <v>12</v>
      </c>
      <c r="G21" s="111">
        <v>145</v>
      </c>
      <c r="H21" s="112" t="s">
        <v>298</v>
      </c>
      <c r="I21" s="111">
        <v>479546</v>
      </c>
      <c r="J21" s="91"/>
    </row>
    <row r="22" spans="1:10" s="20" customFormat="1" ht="20.100000000000001" customHeight="1">
      <c r="A22" s="90">
        <v>20</v>
      </c>
      <c r="B22" s="51" t="s">
        <v>276</v>
      </c>
      <c r="C22" s="51" t="s">
        <v>16</v>
      </c>
      <c r="D22" s="53" t="s">
        <v>297</v>
      </c>
      <c r="E22" s="51" t="s">
        <v>148</v>
      </c>
      <c r="F22" s="52" t="s">
        <v>12</v>
      </c>
      <c r="G22" s="111">
        <v>114</v>
      </c>
      <c r="H22" s="112" t="s">
        <v>298</v>
      </c>
      <c r="I22" s="111">
        <v>571114</v>
      </c>
      <c r="J22" s="91"/>
    </row>
    <row r="23" spans="1:10" s="20" customFormat="1" ht="20.100000000000001" customHeight="1">
      <c r="A23" s="90">
        <v>21</v>
      </c>
      <c r="B23" s="51" t="s">
        <v>276</v>
      </c>
      <c r="C23" s="51" t="s">
        <v>16</v>
      </c>
      <c r="D23" s="53" t="s">
        <v>297</v>
      </c>
      <c r="E23" s="51" t="s">
        <v>150</v>
      </c>
      <c r="F23" s="52" t="s">
        <v>12</v>
      </c>
      <c r="G23" s="111">
        <v>25</v>
      </c>
      <c r="H23" s="112" t="s">
        <v>298</v>
      </c>
      <c r="I23" s="111">
        <v>100000</v>
      </c>
      <c r="J23" s="91"/>
    </row>
    <row r="24" spans="1:10" s="20" customFormat="1" ht="20.100000000000001" customHeight="1">
      <c r="A24" s="90">
        <v>22</v>
      </c>
      <c r="B24" s="51">
        <v>45881</v>
      </c>
      <c r="C24" s="51" t="s">
        <v>15</v>
      </c>
      <c r="D24" s="53" t="s">
        <v>310</v>
      </c>
      <c r="E24" s="51" t="s">
        <v>178</v>
      </c>
      <c r="F24" s="52" t="s">
        <v>12</v>
      </c>
      <c r="G24" s="111">
        <v>6</v>
      </c>
      <c r="H24" s="112" t="s">
        <v>302</v>
      </c>
      <c r="I24" s="111">
        <v>169680</v>
      </c>
      <c r="J24" s="91"/>
    </row>
    <row r="25" spans="1:10" s="20" customFormat="1" ht="20.100000000000001" customHeight="1">
      <c r="A25" s="90">
        <v>23</v>
      </c>
      <c r="B25" s="51" t="s">
        <v>278</v>
      </c>
      <c r="C25" s="51" t="s">
        <v>16</v>
      </c>
      <c r="D25" s="53" t="s">
        <v>297</v>
      </c>
      <c r="E25" s="51" t="s">
        <v>146</v>
      </c>
      <c r="F25" s="52" t="s">
        <v>12</v>
      </c>
      <c r="G25" s="111">
        <v>27</v>
      </c>
      <c r="H25" s="112" t="s">
        <v>298</v>
      </c>
      <c r="I25" s="111">
        <v>98823</v>
      </c>
      <c r="J25" s="91"/>
    </row>
    <row r="26" spans="1:10" s="20" customFormat="1" ht="20.100000000000001" customHeight="1">
      <c r="A26" s="90">
        <v>24</v>
      </c>
      <c r="B26" s="51" t="s">
        <v>278</v>
      </c>
      <c r="C26" s="51" t="s">
        <v>16</v>
      </c>
      <c r="D26" s="53" t="s">
        <v>297</v>
      </c>
      <c r="E26" s="51" t="s">
        <v>149</v>
      </c>
      <c r="F26" s="52" t="s">
        <v>12</v>
      </c>
      <c r="G26" s="111">
        <v>45</v>
      </c>
      <c r="H26" s="112" t="s">
        <v>298</v>
      </c>
      <c r="I26" s="111">
        <v>156279</v>
      </c>
      <c r="J26" s="91"/>
    </row>
    <row r="27" spans="1:10" s="20" customFormat="1" ht="20.100000000000001" customHeight="1">
      <c r="A27" s="90">
        <v>25</v>
      </c>
      <c r="B27" s="51" t="s">
        <v>278</v>
      </c>
      <c r="C27" s="51" t="s">
        <v>16</v>
      </c>
      <c r="D27" s="53" t="s">
        <v>311</v>
      </c>
      <c r="E27" s="51" t="s">
        <v>174</v>
      </c>
      <c r="F27" s="52" t="s">
        <v>12</v>
      </c>
      <c r="G27" s="111">
        <v>18</v>
      </c>
      <c r="H27" s="112" t="s">
        <v>298</v>
      </c>
      <c r="I27" s="111">
        <v>18</v>
      </c>
      <c r="J27" s="91"/>
    </row>
    <row r="28" spans="1:10" s="21" customFormat="1" ht="20.100000000000001" customHeight="1">
      <c r="A28" s="90">
        <v>26</v>
      </c>
      <c r="B28" s="51" t="s">
        <v>278</v>
      </c>
      <c r="C28" s="51" t="s">
        <v>16</v>
      </c>
      <c r="D28" s="53" t="s">
        <v>312</v>
      </c>
      <c r="E28" s="51" t="s">
        <v>354</v>
      </c>
      <c r="F28" s="52" t="s">
        <v>12</v>
      </c>
      <c r="G28" s="111">
        <v>20</v>
      </c>
      <c r="H28" s="59" t="s">
        <v>298</v>
      </c>
      <c r="I28" s="111">
        <v>136364</v>
      </c>
      <c r="J28" s="91"/>
    </row>
    <row r="29" spans="1:10" s="21" customFormat="1" ht="20.100000000000001" customHeight="1">
      <c r="A29" s="90">
        <v>27</v>
      </c>
      <c r="B29" s="51" t="s">
        <v>278</v>
      </c>
      <c r="C29" s="51" t="s">
        <v>16</v>
      </c>
      <c r="D29" s="53" t="s">
        <v>313</v>
      </c>
      <c r="E29" s="51" t="s">
        <v>355</v>
      </c>
      <c r="F29" s="52" t="s">
        <v>12</v>
      </c>
      <c r="G29" s="111">
        <v>10</v>
      </c>
      <c r="H29" s="112" t="s">
        <v>298</v>
      </c>
      <c r="I29" s="111">
        <v>118182</v>
      </c>
      <c r="J29" s="91"/>
    </row>
    <row r="30" spans="1:10" s="21" customFormat="1" ht="20.100000000000001" customHeight="1">
      <c r="A30" s="90">
        <v>28</v>
      </c>
      <c r="B30" s="51" t="s">
        <v>278</v>
      </c>
      <c r="C30" s="51" t="s">
        <v>31</v>
      </c>
      <c r="D30" s="53" t="s">
        <v>301</v>
      </c>
      <c r="E30" s="51" t="s">
        <v>177</v>
      </c>
      <c r="F30" s="52" t="s">
        <v>12</v>
      </c>
      <c r="G30" s="111">
        <v>2</v>
      </c>
      <c r="H30" s="112" t="s">
        <v>302</v>
      </c>
      <c r="I30" s="111">
        <v>50000</v>
      </c>
      <c r="J30" s="91"/>
    </row>
    <row r="31" spans="1:10" s="21" customFormat="1" ht="20.100000000000001" customHeight="1">
      <c r="A31" s="90">
        <v>29</v>
      </c>
      <c r="B31" s="51" t="s">
        <v>278</v>
      </c>
      <c r="C31" s="51" t="s">
        <v>31</v>
      </c>
      <c r="D31" s="53" t="s">
        <v>301</v>
      </c>
      <c r="E31" s="51" t="s">
        <v>356</v>
      </c>
      <c r="F31" s="52" t="s">
        <v>12</v>
      </c>
      <c r="G31" s="111">
        <v>2</v>
      </c>
      <c r="H31" s="112" t="s">
        <v>302</v>
      </c>
      <c r="I31" s="111">
        <v>50000</v>
      </c>
      <c r="J31" s="92"/>
    </row>
    <row r="32" spans="1:10" s="21" customFormat="1" ht="20.100000000000001" customHeight="1">
      <c r="A32" s="90">
        <v>30</v>
      </c>
      <c r="B32" s="51" t="s">
        <v>279</v>
      </c>
      <c r="C32" s="51" t="s">
        <v>43</v>
      </c>
      <c r="D32" s="53" t="s">
        <v>303</v>
      </c>
      <c r="E32" s="51" t="s">
        <v>183</v>
      </c>
      <c r="F32" s="52" t="s">
        <v>12</v>
      </c>
      <c r="G32" s="111">
        <v>48</v>
      </c>
      <c r="H32" s="112" t="s">
        <v>298</v>
      </c>
      <c r="I32" s="111">
        <v>699504</v>
      </c>
      <c r="J32" s="92"/>
    </row>
    <row r="33" spans="1:10" s="21" customFormat="1" ht="20.100000000000001" customHeight="1">
      <c r="A33" s="90">
        <v>31</v>
      </c>
      <c r="B33" s="51" t="s">
        <v>279</v>
      </c>
      <c r="C33" s="51" t="s">
        <v>16</v>
      </c>
      <c r="D33" s="53" t="s">
        <v>297</v>
      </c>
      <c r="E33" s="51" t="s">
        <v>151</v>
      </c>
      <c r="F33" s="52" t="s">
        <v>12</v>
      </c>
      <c r="G33" s="111">
        <v>10</v>
      </c>
      <c r="H33" s="112" t="s">
        <v>298</v>
      </c>
      <c r="I33" s="111">
        <v>51000</v>
      </c>
      <c r="J33" s="91"/>
    </row>
    <row r="34" spans="1:10" s="21" customFormat="1" ht="20.100000000000001" customHeight="1">
      <c r="A34" s="90">
        <v>32</v>
      </c>
      <c r="B34" s="51" t="s">
        <v>279</v>
      </c>
      <c r="C34" s="51" t="s">
        <v>16</v>
      </c>
      <c r="D34" s="53" t="s">
        <v>297</v>
      </c>
      <c r="E34" s="51" t="s">
        <v>147</v>
      </c>
      <c r="F34" s="52" t="s">
        <v>12</v>
      </c>
      <c r="G34" s="111">
        <v>144</v>
      </c>
      <c r="H34" s="112" t="s">
        <v>298</v>
      </c>
      <c r="I34" s="111">
        <v>533427</v>
      </c>
      <c r="J34" s="91"/>
    </row>
    <row r="35" spans="1:10" s="21" customFormat="1" ht="20.100000000000001" customHeight="1">
      <c r="A35" s="90">
        <v>33</v>
      </c>
      <c r="B35" s="51" t="s">
        <v>279</v>
      </c>
      <c r="C35" s="51" t="s">
        <v>16</v>
      </c>
      <c r="D35" s="53" t="s">
        <v>297</v>
      </c>
      <c r="E35" s="51" t="s">
        <v>148</v>
      </c>
      <c r="F35" s="52" t="s">
        <v>12</v>
      </c>
      <c r="G35" s="111">
        <v>159</v>
      </c>
      <c r="H35" s="112" t="s">
        <v>298</v>
      </c>
      <c r="I35" s="111">
        <v>1041513</v>
      </c>
      <c r="J35" s="91"/>
    </row>
    <row r="36" spans="1:10" s="21" customFormat="1" ht="20.100000000000001" customHeight="1">
      <c r="A36" s="90">
        <v>34</v>
      </c>
      <c r="B36" s="51" t="s">
        <v>279</v>
      </c>
      <c r="C36" s="51" t="s">
        <v>16</v>
      </c>
      <c r="D36" s="53" t="s">
        <v>297</v>
      </c>
      <c r="E36" s="51" t="s">
        <v>150</v>
      </c>
      <c r="F36" s="52" t="s">
        <v>12</v>
      </c>
      <c r="G36" s="111">
        <v>25</v>
      </c>
      <c r="H36" s="112" t="s">
        <v>298</v>
      </c>
      <c r="I36" s="111">
        <v>127500</v>
      </c>
      <c r="J36" s="91"/>
    </row>
    <row r="37" spans="1:10" s="21" customFormat="1" ht="20.100000000000001" customHeight="1">
      <c r="A37" s="90">
        <v>35</v>
      </c>
      <c r="B37" s="51" t="s">
        <v>279</v>
      </c>
      <c r="C37" s="51" t="s">
        <v>16</v>
      </c>
      <c r="D37" s="53" t="s">
        <v>311</v>
      </c>
      <c r="E37" s="51" t="s">
        <v>357</v>
      </c>
      <c r="F37" s="52" t="s">
        <v>12</v>
      </c>
      <c r="G37" s="111">
        <v>18</v>
      </c>
      <c r="H37" s="112" t="s">
        <v>298</v>
      </c>
      <c r="I37" s="111">
        <v>18</v>
      </c>
      <c r="J37" s="91"/>
    </row>
    <row r="38" spans="1:10" s="21" customFormat="1" ht="20.100000000000001" customHeight="1">
      <c r="A38" s="90">
        <v>36</v>
      </c>
      <c r="B38" s="51" t="s">
        <v>279</v>
      </c>
      <c r="C38" s="51" t="s">
        <v>31</v>
      </c>
      <c r="D38" s="53" t="s">
        <v>301</v>
      </c>
      <c r="E38" s="51" t="s">
        <v>358</v>
      </c>
      <c r="F38" s="52" t="s">
        <v>12</v>
      </c>
      <c r="G38" s="111">
        <v>1</v>
      </c>
      <c r="H38" s="112" t="s">
        <v>302</v>
      </c>
      <c r="I38" s="111">
        <v>25000</v>
      </c>
      <c r="J38" s="91"/>
    </row>
    <row r="39" spans="1:10" s="21" customFormat="1" ht="20.100000000000001" customHeight="1">
      <c r="A39" s="90">
        <v>37</v>
      </c>
      <c r="B39" s="51" t="s">
        <v>279</v>
      </c>
      <c r="C39" s="51" t="s">
        <v>15</v>
      </c>
      <c r="D39" s="53" t="s">
        <v>310</v>
      </c>
      <c r="E39" s="51" t="s">
        <v>359</v>
      </c>
      <c r="F39" s="52" t="s">
        <v>12</v>
      </c>
      <c r="G39" s="111">
        <v>1</v>
      </c>
      <c r="H39" s="112" t="s">
        <v>302</v>
      </c>
      <c r="I39" s="111">
        <v>28280</v>
      </c>
      <c r="J39" s="91"/>
    </row>
    <row r="40" spans="1:10" s="21" customFormat="1" ht="20.100000000000001" customHeight="1">
      <c r="A40" s="90">
        <v>38</v>
      </c>
      <c r="B40" s="51" t="s">
        <v>279</v>
      </c>
      <c r="C40" s="51" t="s">
        <v>45</v>
      </c>
      <c r="D40" s="53" t="s">
        <v>314</v>
      </c>
      <c r="E40" s="51" t="s">
        <v>359</v>
      </c>
      <c r="F40" s="52" t="s">
        <v>12</v>
      </c>
      <c r="G40" s="111">
        <v>1</v>
      </c>
      <c r="H40" s="112" t="s">
        <v>298</v>
      </c>
      <c r="I40" s="111">
        <v>1</v>
      </c>
      <c r="J40" s="91"/>
    </row>
    <row r="41" spans="1:10" s="21" customFormat="1" ht="20.100000000000001" customHeight="1">
      <c r="A41" s="90">
        <v>39</v>
      </c>
      <c r="B41" s="51" t="s">
        <v>280</v>
      </c>
      <c r="C41" s="51" t="s">
        <v>16</v>
      </c>
      <c r="D41" s="53" t="s">
        <v>311</v>
      </c>
      <c r="E41" s="51" t="s">
        <v>360</v>
      </c>
      <c r="F41" s="52" t="s">
        <v>12</v>
      </c>
      <c r="G41" s="111">
        <v>36</v>
      </c>
      <c r="H41" s="112" t="s">
        <v>298</v>
      </c>
      <c r="I41" s="111">
        <v>36</v>
      </c>
      <c r="J41" s="91"/>
    </row>
    <row r="42" spans="1:10" s="21" customFormat="1" ht="20.100000000000001" customHeight="1">
      <c r="A42" s="90">
        <v>40</v>
      </c>
      <c r="B42" s="51" t="s">
        <v>280</v>
      </c>
      <c r="C42" s="51" t="s">
        <v>31</v>
      </c>
      <c r="D42" s="53" t="s">
        <v>301</v>
      </c>
      <c r="E42" s="51" t="s">
        <v>360</v>
      </c>
      <c r="F42" s="52" t="s">
        <v>12</v>
      </c>
      <c r="G42" s="111">
        <v>2</v>
      </c>
      <c r="H42" s="112" t="s">
        <v>302</v>
      </c>
      <c r="I42" s="111">
        <v>50000</v>
      </c>
      <c r="J42" s="91"/>
    </row>
    <row r="43" spans="1:10" s="21" customFormat="1" ht="20.100000000000001" customHeight="1">
      <c r="A43" s="90">
        <v>41</v>
      </c>
      <c r="B43" s="51" t="s">
        <v>280</v>
      </c>
      <c r="C43" s="51" t="s">
        <v>45</v>
      </c>
      <c r="D43" s="53" t="s">
        <v>314</v>
      </c>
      <c r="E43" s="51" t="s">
        <v>360</v>
      </c>
      <c r="F43" s="52" t="s">
        <v>12</v>
      </c>
      <c r="G43" s="111">
        <v>2</v>
      </c>
      <c r="H43" s="112" t="s">
        <v>298</v>
      </c>
      <c r="I43" s="111">
        <v>2</v>
      </c>
      <c r="J43" s="91"/>
    </row>
    <row r="44" spans="1:10" s="21" customFormat="1" ht="20.100000000000001" customHeight="1">
      <c r="A44" s="90">
        <v>42</v>
      </c>
      <c r="B44" s="51" t="s">
        <v>280</v>
      </c>
      <c r="C44" s="51" t="s">
        <v>16</v>
      </c>
      <c r="D44" s="53" t="s">
        <v>315</v>
      </c>
      <c r="E44" s="51" t="s">
        <v>154</v>
      </c>
      <c r="F44" s="52" t="s">
        <v>12</v>
      </c>
      <c r="G44" s="111">
        <v>31</v>
      </c>
      <c r="H44" s="112" t="s">
        <v>298</v>
      </c>
      <c r="I44" s="111">
        <v>207274</v>
      </c>
      <c r="J44" s="91"/>
    </row>
    <row r="45" spans="1:10" s="21" customFormat="1" ht="20.100000000000001" customHeight="1">
      <c r="A45" s="90">
        <v>43</v>
      </c>
      <c r="B45" s="51" t="s">
        <v>316</v>
      </c>
      <c r="C45" s="51" t="s">
        <v>16</v>
      </c>
      <c r="D45" s="53" t="s">
        <v>311</v>
      </c>
      <c r="E45" s="51" t="s">
        <v>361</v>
      </c>
      <c r="F45" s="52" t="s">
        <v>12</v>
      </c>
      <c r="G45" s="111">
        <v>18</v>
      </c>
      <c r="H45" s="59" t="s">
        <v>298</v>
      </c>
      <c r="I45" s="111">
        <v>18</v>
      </c>
      <c r="J45" s="91"/>
    </row>
    <row r="46" spans="1:10" s="21" customFormat="1" ht="20.100000000000001" customHeight="1">
      <c r="A46" s="90">
        <v>44</v>
      </c>
      <c r="B46" s="51">
        <v>45890</v>
      </c>
      <c r="C46" s="51" t="s">
        <v>44</v>
      </c>
      <c r="D46" s="53" t="s">
        <v>317</v>
      </c>
      <c r="E46" s="51" t="s">
        <v>361</v>
      </c>
      <c r="F46" s="52" t="s">
        <v>12</v>
      </c>
      <c r="G46" s="111">
        <v>1</v>
      </c>
      <c r="H46" s="112" t="s">
        <v>318</v>
      </c>
      <c r="I46" s="111">
        <v>100000</v>
      </c>
      <c r="J46" s="91"/>
    </row>
    <row r="47" spans="1:10" s="21" customFormat="1" ht="20.100000000000001" customHeight="1">
      <c r="A47" s="90">
        <v>45</v>
      </c>
      <c r="B47" s="55" t="s">
        <v>282</v>
      </c>
      <c r="C47" s="51" t="s">
        <v>44</v>
      </c>
      <c r="D47" s="53" t="s">
        <v>319</v>
      </c>
      <c r="E47" s="51" t="s">
        <v>61</v>
      </c>
      <c r="F47" s="52" t="s">
        <v>12</v>
      </c>
      <c r="G47" s="111">
        <v>14</v>
      </c>
      <c r="H47" s="112" t="s">
        <v>318</v>
      </c>
      <c r="I47" s="111">
        <v>700000</v>
      </c>
      <c r="J47" s="91"/>
    </row>
    <row r="48" spans="1:10" s="21" customFormat="1" ht="20.100000000000001" customHeight="1">
      <c r="A48" s="90">
        <v>46</v>
      </c>
      <c r="B48" s="51" t="s">
        <v>282</v>
      </c>
      <c r="C48" s="51" t="s">
        <v>16</v>
      </c>
      <c r="D48" s="53" t="s">
        <v>297</v>
      </c>
      <c r="E48" s="51" t="s">
        <v>362</v>
      </c>
      <c r="F48" s="52" t="s">
        <v>12</v>
      </c>
      <c r="G48" s="111">
        <v>10</v>
      </c>
      <c r="H48" s="112" t="s">
        <v>298</v>
      </c>
      <c r="I48" s="111">
        <v>45000</v>
      </c>
      <c r="J48" s="91"/>
    </row>
    <row r="49" spans="1:10" s="21" customFormat="1" ht="20.100000000000001" customHeight="1">
      <c r="A49" s="90">
        <v>47</v>
      </c>
      <c r="B49" s="51" t="s">
        <v>282</v>
      </c>
      <c r="C49" s="51" t="s">
        <v>45</v>
      </c>
      <c r="D49" s="53" t="s">
        <v>320</v>
      </c>
      <c r="E49" s="51" t="s">
        <v>362</v>
      </c>
      <c r="F49" s="52" t="s">
        <v>12</v>
      </c>
      <c r="G49" s="111">
        <v>1</v>
      </c>
      <c r="H49" s="112" t="s">
        <v>298</v>
      </c>
      <c r="I49" s="111">
        <v>1</v>
      </c>
      <c r="J49" s="91"/>
    </row>
    <row r="50" spans="1:10" s="21" customFormat="1" ht="20.100000000000001" customHeight="1">
      <c r="A50" s="90">
        <v>48</v>
      </c>
      <c r="B50" s="51" t="s">
        <v>282</v>
      </c>
      <c r="C50" s="51" t="s">
        <v>16</v>
      </c>
      <c r="D50" s="53" t="s">
        <v>297</v>
      </c>
      <c r="E50" s="51" t="s">
        <v>153</v>
      </c>
      <c r="F50" s="52" t="s">
        <v>12</v>
      </c>
      <c r="G50" s="111">
        <v>8</v>
      </c>
      <c r="H50" s="112" t="s">
        <v>298</v>
      </c>
      <c r="I50" s="111">
        <v>36000</v>
      </c>
      <c r="J50" s="91"/>
    </row>
    <row r="51" spans="1:10" s="21" customFormat="1" ht="20.100000000000001" customHeight="1">
      <c r="A51" s="90">
        <v>49</v>
      </c>
      <c r="B51" s="51" t="s">
        <v>282</v>
      </c>
      <c r="C51" s="51" t="s">
        <v>16</v>
      </c>
      <c r="D51" s="53" t="s">
        <v>321</v>
      </c>
      <c r="E51" s="51" t="s">
        <v>363</v>
      </c>
      <c r="F51" s="52" t="s">
        <v>12</v>
      </c>
      <c r="G51" s="111">
        <v>26</v>
      </c>
      <c r="H51" s="112" t="s">
        <v>298</v>
      </c>
      <c r="I51" s="111">
        <v>36018</v>
      </c>
      <c r="J51" s="91"/>
    </row>
    <row r="52" spans="1:10" s="21" customFormat="1" ht="20.100000000000001" customHeight="1">
      <c r="A52" s="90">
        <v>50</v>
      </c>
      <c r="B52" s="55" t="s">
        <v>282</v>
      </c>
      <c r="C52" s="51" t="s">
        <v>16</v>
      </c>
      <c r="D52" s="53" t="s">
        <v>297</v>
      </c>
      <c r="E52" s="51" t="s">
        <v>146</v>
      </c>
      <c r="F52" s="52" t="s">
        <v>12</v>
      </c>
      <c r="G52" s="111">
        <v>132</v>
      </c>
      <c r="H52" s="112" t="s">
        <v>298</v>
      </c>
      <c r="I52" s="111">
        <v>734523</v>
      </c>
      <c r="J52" s="91"/>
    </row>
    <row r="53" spans="1:10" s="21" customFormat="1" ht="20.100000000000001" customHeight="1">
      <c r="A53" s="90">
        <v>51</v>
      </c>
      <c r="B53" s="51" t="s">
        <v>282</v>
      </c>
      <c r="C53" s="51" t="s">
        <v>16</v>
      </c>
      <c r="D53" s="53" t="s">
        <v>297</v>
      </c>
      <c r="E53" s="51" t="s">
        <v>149</v>
      </c>
      <c r="F53" s="52" t="s">
        <v>12</v>
      </c>
      <c r="G53" s="111">
        <v>157</v>
      </c>
      <c r="H53" s="112" t="s">
        <v>298</v>
      </c>
      <c r="I53" s="111">
        <v>586389</v>
      </c>
      <c r="J53" s="91"/>
    </row>
    <row r="54" spans="1:10" s="21" customFormat="1" ht="20.100000000000001" customHeight="1">
      <c r="A54" s="90">
        <v>52</v>
      </c>
      <c r="B54" s="51" t="s">
        <v>283</v>
      </c>
      <c r="C54" s="51" t="s">
        <v>16</v>
      </c>
      <c r="D54" s="53" t="s">
        <v>297</v>
      </c>
      <c r="E54" s="51" t="s">
        <v>147</v>
      </c>
      <c r="F54" s="52" t="s">
        <v>12</v>
      </c>
      <c r="G54" s="111">
        <v>119</v>
      </c>
      <c r="H54" s="112" t="s">
        <v>298</v>
      </c>
      <c r="I54" s="111">
        <v>535797</v>
      </c>
      <c r="J54" s="91"/>
    </row>
    <row r="55" spans="1:10" s="21" customFormat="1" ht="20.100000000000001" customHeight="1">
      <c r="A55" s="90">
        <v>53</v>
      </c>
      <c r="B55" s="51" t="s">
        <v>283</v>
      </c>
      <c r="C55" s="51" t="s">
        <v>16</v>
      </c>
      <c r="D55" s="53" t="s">
        <v>297</v>
      </c>
      <c r="E55" s="51" t="s">
        <v>148</v>
      </c>
      <c r="F55" s="52" t="s">
        <v>12</v>
      </c>
      <c r="G55" s="111">
        <v>130</v>
      </c>
      <c r="H55" s="112" t="s">
        <v>298</v>
      </c>
      <c r="I55" s="111">
        <v>738727</v>
      </c>
      <c r="J55" s="91"/>
    </row>
    <row r="56" spans="1:10" s="21" customFormat="1" ht="20.100000000000001" customHeight="1">
      <c r="A56" s="90">
        <v>54</v>
      </c>
      <c r="B56" s="51" t="s">
        <v>283</v>
      </c>
      <c r="C56" s="51" t="s">
        <v>16</v>
      </c>
      <c r="D56" s="53" t="s">
        <v>297</v>
      </c>
      <c r="E56" s="51" t="s">
        <v>150</v>
      </c>
      <c r="F56" s="52" t="s">
        <v>12</v>
      </c>
      <c r="G56" s="111">
        <v>25</v>
      </c>
      <c r="H56" s="112" t="s">
        <v>298</v>
      </c>
      <c r="I56" s="111">
        <v>127500</v>
      </c>
      <c r="J56" s="91"/>
    </row>
    <row r="57" spans="1:10" s="21" customFormat="1" ht="20.100000000000001" customHeight="1">
      <c r="A57" s="90">
        <v>55</v>
      </c>
      <c r="B57" s="51" t="s">
        <v>283</v>
      </c>
      <c r="C57" s="51" t="s">
        <v>16</v>
      </c>
      <c r="D57" s="53" t="s">
        <v>297</v>
      </c>
      <c r="E57" s="51" t="s">
        <v>364</v>
      </c>
      <c r="F57" s="52" t="s">
        <v>12</v>
      </c>
      <c r="G57" s="111">
        <v>20</v>
      </c>
      <c r="H57" s="112" t="s">
        <v>298</v>
      </c>
      <c r="I57" s="111">
        <v>102000</v>
      </c>
      <c r="J57" s="91"/>
    </row>
    <row r="58" spans="1:10" s="21" customFormat="1" ht="20.100000000000001" customHeight="1">
      <c r="A58" s="90">
        <v>56</v>
      </c>
      <c r="B58" s="51" t="s">
        <v>283</v>
      </c>
      <c r="C58" s="51" t="s">
        <v>16</v>
      </c>
      <c r="D58" s="53" t="s">
        <v>297</v>
      </c>
      <c r="E58" s="51" t="s">
        <v>365</v>
      </c>
      <c r="F58" s="52" t="s">
        <v>12</v>
      </c>
      <c r="G58" s="111">
        <v>21</v>
      </c>
      <c r="H58" s="112" t="s">
        <v>298</v>
      </c>
      <c r="I58" s="111">
        <v>107100</v>
      </c>
      <c r="J58" s="91"/>
    </row>
    <row r="59" spans="1:10" s="21" customFormat="1" ht="20.100000000000001" customHeight="1">
      <c r="A59" s="90">
        <v>57</v>
      </c>
      <c r="B59" s="51" t="s">
        <v>283</v>
      </c>
      <c r="C59" s="51" t="s">
        <v>15</v>
      </c>
      <c r="D59" s="53" t="s">
        <v>322</v>
      </c>
      <c r="E59" s="51" t="s">
        <v>366</v>
      </c>
      <c r="F59" s="52" t="s">
        <v>12</v>
      </c>
      <c r="G59" s="111">
        <v>6</v>
      </c>
      <c r="H59" s="112" t="s">
        <v>302</v>
      </c>
      <c r="I59" s="111">
        <v>169680</v>
      </c>
      <c r="J59" s="91"/>
    </row>
    <row r="60" spans="1:10" s="21" customFormat="1" ht="20.100000000000001" customHeight="1">
      <c r="A60" s="90">
        <v>58</v>
      </c>
      <c r="B60" s="51" t="s">
        <v>284</v>
      </c>
      <c r="C60" s="51" t="s">
        <v>44</v>
      </c>
      <c r="D60" s="53" t="s">
        <v>323</v>
      </c>
      <c r="E60" s="51" t="s">
        <v>367</v>
      </c>
      <c r="F60" s="52" t="s">
        <v>12</v>
      </c>
      <c r="G60" s="111">
        <v>2</v>
      </c>
      <c r="H60" s="112" t="s">
        <v>318</v>
      </c>
      <c r="I60" s="111">
        <v>200000</v>
      </c>
      <c r="J60" s="91"/>
    </row>
    <row r="61" spans="1:10" s="21" customFormat="1" ht="20.100000000000001" customHeight="1">
      <c r="A61" s="90">
        <v>59</v>
      </c>
      <c r="B61" s="51" t="s">
        <v>284</v>
      </c>
      <c r="C61" s="51" t="s">
        <v>45</v>
      </c>
      <c r="D61" s="53" t="s">
        <v>320</v>
      </c>
      <c r="E61" s="51" t="s">
        <v>367</v>
      </c>
      <c r="F61" s="52" t="s">
        <v>12</v>
      </c>
      <c r="G61" s="111">
        <v>1</v>
      </c>
      <c r="H61" s="112" t="s">
        <v>298</v>
      </c>
      <c r="I61" s="111">
        <v>1</v>
      </c>
      <c r="J61" s="91"/>
    </row>
    <row r="62" spans="1:10" s="21" customFormat="1" ht="20.100000000000001" customHeight="1">
      <c r="A62" s="90">
        <v>60</v>
      </c>
      <c r="B62" s="51" t="s">
        <v>284</v>
      </c>
      <c r="C62" s="51" t="s">
        <v>43</v>
      </c>
      <c r="D62" s="53" t="s">
        <v>303</v>
      </c>
      <c r="E62" s="51" t="s">
        <v>368</v>
      </c>
      <c r="F62" s="52" t="s">
        <v>12</v>
      </c>
      <c r="G62" s="111">
        <v>100</v>
      </c>
      <c r="H62" s="59" t="s">
        <v>298</v>
      </c>
      <c r="I62" s="111">
        <v>1457300</v>
      </c>
      <c r="J62" s="91"/>
    </row>
    <row r="63" spans="1:10" s="21" customFormat="1" ht="20.100000000000001" customHeight="1">
      <c r="A63" s="90">
        <v>61</v>
      </c>
      <c r="B63" s="51" t="s">
        <v>284</v>
      </c>
      <c r="C63" s="51" t="s">
        <v>16</v>
      </c>
      <c r="D63" s="53" t="s">
        <v>311</v>
      </c>
      <c r="E63" s="51" t="s">
        <v>174</v>
      </c>
      <c r="F63" s="52" t="s">
        <v>12</v>
      </c>
      <c r="G63" s="111">
        <v>18</v>
      </c>
      <c r="H63" s="112" t="s">
        <v>298</v>
      </c>
      <c r="I63" s="111">
        <v>18</v>
      </c>
      <c r="J63" s="91"/>
    </row>
    <row r="64" spans="1:10" s="21" customFormat="1" ht="20.100000000000001" customHeight="1">
      <c r="A64" s="90">
        <v>62</v>
      </c>
      <c r="B64" s="51" t="s">
        <v>284</v>
      </c>
      <c r="C64" s="51" t="s">
        <v>16</v>
      </c>
      <c r="D64" s="53" t="s">
        <v>324</v>
      </c>
      <c r="E64" s="51" t="s">
        <v>369</v>
      </c>
      <c r="F64" s="52" t="s">
        <v>12</v>
      </c>
      <c r="G64" s="111">
        <v>2</v>
      </c>
      <c r="H64" s="112" t="s">
        <v>298</v>
      </c>
      <c r="I64" s="111">
        <v>20000</v>
      </c>
      <c r="J64" s="91"/>
    </row>
    <row r="65" spans="1:10" s="21" customFormat="1" ht="20.100000000000001" customHeight="1">
      <c r="A65" s="90">
        <v>63</v>
      </c>
      <c r="B65" s="51" t="s">
        <v>284</v>
      </c>
      <c r="C65" s="51" t="s">
        <v>44</v>
      </c>
      <c r="D65" s="53" t="s">
        <v>317</v>
      </c>
      <c r="E65" s="51" t="s">
        <v>369</v>
      </c>
      <c r="F65" s="52" t="s">
        <v>12</v>
      </c>
      <c r="G65" s="111">
        <v>2</v>
      </c>
      <c r="H65" s="59" t="s">
        <v>318</v>
      </c>
      <c r="I65" s="111">
        <v>200000</v>
      </c>
      <c r="J65" s="91"/>
    </row>
    <row r="66" spans="1:10" s="21" customFormat="1" ht="20.100000000000001" customHeight="1">
      <c r="A66" s="90">
        <v>64</v>
      </c>
      <c r="B66" s="51" t="s">
        <v>286</v>
      </c>
      <c r="C66" s="51" t="s">
        <v>16</v>
      </c>
      <c r="D66" s="53" t="s">
        <v>325</v>
      </c>
      <c r="E66" s="51" t="s">
        <v>370</v>
      </c>
      <c r="F66" s="52" t="s">
        <v>12</v>
      </c>
      <c r="G66" s="111">
        <v>45</v>
      </c>
      <c r="H66" s="112" t="s">
        <v>298</v>
      </c>
      <c r="I66" s="111">
        <v>454500</v>
      </c>
      <c r="J66" s="91"/>
    </row>
    <row r="67" spans="1:10" s="21" customFormat="1" ht="20.100000000000001" customHeight="1">
      <c r="A67" s="90">
        <v>65</v>
      </c>
      <c r="B67" s="51" t="s">
        <v>286</v>
      </c>
      <c r="C67" s="51" t="s">
        <v>16</v>
      </c>
      <c r="D67" s="53" t="s">
        <v>326</v>
      </c>
      <c r="E67" s="51" t="s">
        <v>371</v>
      </c>
      <c r="F67" s="52" t="s">
        <v>12</v>
      </c>
      <c r="G67" s="111">
        <v>8</v>
      </c>
      <c r="H67" s="112" t="s">
        <v>298</v>
      </c>
      <c r="I67" s="111">
        <v>320000</v>
      </c>
      <c r="J67" s="91"/>
    </row>
    <row r="68" spans="1:10" s="21" customFormat="1" ht="20.100000000000001" customHeight="1">
      <c r="A68" s="90">
        <v>66</v>
      </c>
      <c r="B68" s="51" t="s">
        <v>286</v>
      </c>
      <c r="C68" s="51" t="s">
        <v>16</v>
      </c>
      <c r="D68" s="53" t="s">
        <v>327</v>
      </c>
      <c r="E68" s="51" t="s">
        <v>372</v>
      </c>
      <c r="F68" s="52" t="s">
        <v>12</v>
      </c>
      <c r="G68" s="111">
        <v>10</v>
      </c>
      <c r="H68" s="112" t="s">
        <v>298</v>
      </c>
      <c r="I68" s="111">
        <v>68182</v>
      </c>
      <c r="J68" s="91"/>
    </row>
    <row r="69" spans="1:10" s="21" customFormat="1" ht="20.100000000000001" customHeight="1">
      <c r="A69" s="90">
        <v>67</v>
      </c>
      <c r="B69" s="51" t="s">
        <v>286</v>
      </c>
      <c r="C69" s="51" t="s">
        <v>16</v>
      </c>
      <c r="D69" s="53" t="s">
        <v>299</v>
      </c>
      <c r="E69" s="51" t="s">
        <v>373</v>
      </c>
      <c r="F69" s="52" t="s">
        <v>12</v>
      </c>
      <c r="G69" s="111">
        <v>14</v>
      </c>
      <c r="H69" s="112" t="s">
        <v>300</v>
      </c>
      <c r="I69" s="111">
        <v>320600</v>
      </c>
      <c r="J69" s="91"/>
    </row>
    <row r="70" spans="1:10" s="21" customFormat="1" ht="20.100000000000001" customHeight="1">
      <c r="A70" s="90">
        <v>68</v>
      </c>
      <c r="B70" s="51" t="s">
        <v>286</v>
      </c>
      <c r="C70" s="51" t="s">
        <v>16</v>
      </c>
      <c r="D70" s="53" t="s">
        <v>328</v>
      </c>
      <c r="E70" s="51" t="s">
        <v>374</v>
      </c>
      <c r="F70" s="52" t="s">
        <v>12</v>
      </c>
      <c r="G70" s="111">
        <v>10</v>
      </c>
      <c r="H70" s="112" t="s">
        <v>300</v>
      </c>
      <c r="I70" s="111">
        <v>10</v>
      </c>
      <c r="J70" s="91"/>
    </row>
    <row r="71" spans="1:10" s="21" customFormat="1" ht="20.100000000000001" customHeight="1">
      <c r="A71" s="90">
        <v>69</v>
      </c>
      <c r="B71" s="51" t="s">
        <v>286</v>
      </c>
      <c r="C71" s="51" t="s">
        <v>16</v>
      </c>
      <c r="D71" s="53" t="s">
        <v>329</v>
      </c>
      <c r="E71" s="51" t="s">
        <v>375</v>
      </c>
      <c r="F71" s="52" t="s">
        <v>12</v>
      </c>
      <c r="G71" s="111">
        <v>11</v>
      </c>
      <c r="H71" s="112" t="s">
        <v>298</v>
      </c>
      <c r="I71" s="111">
        <v>69500</v>
      </c>
      <c r="J71" s="91"/>
    </row>
    <row r="72" spans="1:10" s="21" customFormat="1" ht="20.100000000000001" customHeight="1">
      <c r="A72" s="90">
        <v>70</v>
      </c>
      <c r="B72" s="51" t="s">
        <v>286</v>
      </c>
      <c r="C72" s="51" t="s">
        <v>16</v>
      </c>
      <c r="D72" s="53" t="s">
        <v>327</v>
      </c>
      <c r="E72" s="51" t="s">
        <v>376</v>
      </c>
      <c r="F72" s="52" t="s">
        <v>12</v>
      </c>
      <c r="G72" s="111">
        <v>10</v>
      </c>
      <c r="H72" s="112" t="s">
        <v>298</v>
      </c>
      <c r="I72" s="111">
        <v>68182</v>
      </c>
      <c r="J72" s="91"/>
    </row>
    <row r="73" spans="1:10" s="21" customFormat="1" ht="20.100000000000001" customHeight="1">
      <c r="A73" s="90">
        <v>71</v>
      </c>
      <c r="B73" s="51" t="s">
        <v>286</v>
      </c>
      <c r="C73" s="51" t="s">
        <v>16</v>
      </c>
      <c r="D73" s="53" t="s">
        <v>324</v>
      </c>
      <c r="E73" s="51" t="s">
        <v>377</v>
      </c>
      <c r="F73" s="52" t="s">
        <v>12</v>
      </c>
      <c r="G73" s="111">
        <v>15</v>
      </c>
      <c r="H73" s="112" t="s">
        <v>298</v>
      </c>
      <c r="I73" s="111">
        <v>150000</v>
      </c>
      <c r="J73" s="91"/>
    </row>
    <row r="74" spans="1:10" s="21" customFormat="1" ht="20.100000000000001" customHeight="1">
      <c r="A74" s="90">
        <v>72</v>
      </c>
      <c r="B74" s="51" t="s">
        <v>286</v>
      </c>
      <c r="C74" s="51" t="s">
        <v>16</v>
      </c>
      <c r="D74" s="53" t="s">
        <v>330</v>
      </c>
      <c r="E74" s="51" t="s">
        <v>378</v>
      </c>
      <c r="F74" s="52" t="s">
        <v>12</v>
      </c>
      <c r="G74" s="111">
        <v>10</v>
      </c>
      <c r="H74" s="112" t="s">
        <v>298</v>
      </c>
      <c r="I74" s="111">
        <v>59091</v>
      </c>
      <c r="J74" s="91"/>
    </row>
    <row r="75" spans="1:10" s="21" customFormat="1" ht="20.100000000000001" customHeight="1">
      <c r="A75" s="90">
        <v>73</v>
      </c>
      <c r="B75" s="51" t="s">
        <v>286</v>
      </c>
      <c r="C75" s="51" t="s">
        <v>16</v>
      </c>
      <c r="D75" s="53" t="s">
        <v>331</v>
      </c>
      <c r="E75" s="51" t="s">
        <v>379</v>
      </c>
      <c r="F75" s="52" t="s">
        <v>12</v>
      </c>
      <c r="G75" s="111">
        <v>1</v>
      </c>
      <c r="H75" s="112" t="s">
        <v>298</v>
      </c>
      <c r="I75" s="111">
        <v>350000</v>
      </c>
      <c r="J75" s="91"/>
    </row>
    <row r="76" spans="1:10" s="21" customFormat="1" ht="20.100000000000001" customHeight="1">
      <c r="A76" s="90">
        <v>74</v>
      </c>
      <c r="B76" s="51" t="s">
        <v>286</v>
      </c>
      <c r="C76" s="51" t="s">
        <v>16</v>
      </c>
      <c r="D76" s="53" t="s">
        <v>332</v>
      </c>
      <c r="E76" s="51" t="s">
        <v>152</v>
      </c>
      <c r="F76" s="52" t="s">
        <v>12</v>
      </c>
      <c r="G76" s="111">
        <v>50</v>
      </c>
      <c r="H76" s="112" t="s">
        <v>298</v>
      </c>
      <c r="I76" s="111">
        <v>60000</v>
      </c>
      <c r="J76" s="91"/>
    </row>
    <row r="77" spans="1:10" s="21" customFormat="1" ht="20.100000000000001" customHeight="1">
      <c r="A77" s="90">
        <v>75</v>
      </c>
      <c r="B77" s="55" t="s">
        <v>286</v>
      </c>
      <c r="C77" s="51" t="s">
        <v>16</v>
      </c>
      <c r="D77" s="53" t="s">
        <v>313</v>
      </c>
      <c r="E77" s="51" t="s">
        <v>179</v>
      </c>
      <c r="F77" s="52" t="s">
        <v>12</v>
      </c>
      <c r="G77" s="111">
        <v>10</v>
      </c>
      <c r="H77" s="112" t="s">
        <v>298</v>
      </c>
      <c r="I77" s="111">
        <v>118182</v>
      </c>
      <c r="J77" s="91"/>
    </row>
    <row r="78" spans="1:10" s="25" customFormat="1" ht="20.100000000000001" customHeight="1">
      <c r="A78" s="90">
        <v>76</v>
      </c>
      <c r="B78" s="55" t="s">
        <v>286</v>
      </c>
      <c r="C78" s="51" t="s">
        <v>16</v>
      </c>
      <c r="D78" s="53" t="s">
        <v>324</v>
      </c>
      <c r="E78" s="51" t="s">
        <v>380</v>
      </c>
      <c r="F78" s="52" t="s">
        <v>12</v>
      </c>
      <c r="G78" s="111">
        <v>3</v>
      </c>
      <c r="H78" s="112" t="s">
        <v>298</v>
      </c>
      <c r="I78" s="111">
        <v>30000</v>
      </c>
      <c r="J78" s="91"/>
    </row>
    <row r="79" spans="1:10" s="25" customFormat="1" ht="20.100000000000001" customHeight="1">
      <c r="A79" s="90">
        <v>77</v>
      </c>
      <c r="B79" s="51" t="s">
        <v>288</v>
      </c>
      <c r="C79" s="51" t="s">
        <v>44</v>
      </c>
      <c r="D79" s="53" t="s">
        <v>333</v>
      </c>
      <c r="E79" s="51" t="s">
        <v>182</v>
      </c>
      <c r="F79" s="52" t="s">
        <v>12</v>
      </c>
      <c r="G79" s="111">
        <v>10</v>
      </c>
      <c r="H79" s="112" t="s">
        <v>318</v>
      </c>
      <c r="I79" s="111">
        <v>270000</v>
      </c>
      <c r="J79" s="91"/>
    </row>
    <row r="80" spans="1:10" s="25" customFormat="1" ht="20.100000000000001" customHeight="1">
      <c r="A80" s="90">
        <v>78</v>
      </c>
      <c r="B80" s="51" t="s">
        <v>288</v>
      </c>
      <c r="C80" s="51" t="s">
        <v>44</v>
      </c>
      <c r="D80" s="53" t="s">
        <v>334</v>
      </c>
      <c r="E80" s="51" t="s">
        <v>181</v>
      </c>
      <c r="F80" s="52" t="s">
        <v>12</v>
      </c>
      <c r="G80" s="111">
        <v>3</v>
      </c>
      <c r="H80" s="112" t="s">
        <v>318</v>
      </c>
      <c r="I80" s="111">
        <v>119700</v>
      </c>
      <c r="J80" s="91"/>
    </row>
    <row r="81" spans="1:10" ht="20.100000000000001" customHeight="1">
      <c r="A81" s="90">
        <v>79</v>
      </c>
      <c r="B81" s="51" t="s">
        <v>288</v>
      </c>
      <c r="C81" s="51" t="s">
        <v>16</v>
      </c>
      <c r="D81" s="53" t="s">
        <v>332</v>
      </c>
      <c r="E81" s="51" t="s">
        <v>155</v>
      </c>
      <c r="F81" s="52" t="s">
        <v>12</v>
      </c>
      <c r="G81" s="111">
        <v>6</v>
      </c>
      <c r="H81" s="112" t="s">
        <v>298</v>
      </c>
      <c r="I81" s="111">
        <v>78000</v>
      </c>
      <c r="J81" s="91"/>
    </row>
    <row r="82" spans="1:10" ht="20.100000000000001" customHeight="1">
      <c r="A82" s="90">
        <v>80</v>
      </c>
      <c r="B82" s="51" t="s">
        <v>288</v>
      </c>
      <c r="C82" s="51" t="s">
        <v>16</v>
      </c>
      <c r="D82" s="53" t="s">
        <v>324</v>
      </c>
      <c r="E82" s="51" t="s">
        <v>185</v>
      </c>
      <c r="F82" s="52" t="s">
        <v>12</v>
      </c>
      <c r="G82" s="111">
        <v>50</v>
      </c>
      <c r="H82" s="112" t="s">
        <v>298</v>
      </c>
      <c r="I82" s="111">
        <v>125000</v>
      </c>
      <c r="J82" s="91"/>
    </row>
    <row r="83" spans="1:10" ht="20.100000000000001" customHeight="1">
      <c r="A83" s="90">
        <v>81</v>
      </c>
      <c r="B83" s="51" t="s">
        <v>288</v>
      </c>
      <c r="C83" s="51" t="s">
        <v>16</v>
      </c>
      <c r="D83" s="53" t="s">
        <v>297</v>
      </c>
      <c r="E83" s="51" t="s">
        <v>146</v>
      </c>
      <c r="F83" s="52" t="s">
        <v>12</v>
      </c>
      <c r="G83" s="111">
        <v>184</v>
      </c>
      <c r="H83" s="112" t="s">
        <v>298</v>
      </c>
      <c r="I83" s="111">
        <v>619086</v>
      </c>
      <c r="J83" s="91"/>
    </row>
    <row r="84" spans="1:10" ht="20.100000000000001" customHeight="1">
      <c r="A84" s="90">
        <v>82</v>
      </c>
      <c r="B84" s="51" t="s">
        <v>288</v>
      </c>
      <c r="C84" s="51" t="s">
        <v>16</v>
      </c>
      <c r="D84" s="53" t="s">
        <v>297</v>
      </c>
      <c r="E84" s="51" t="s">
        <v>149</v>
      </c>
      <c r="F84" s="52" t="s">
        <v>12</v>
      </c>
      <c r="G84" s="111">
        <v>212</v>
      </c>
      <c r="H84" s="112" t="s">
        <v>298</v>
      </c>
      <c r="I84" s="111">
        <v>1008027</v>
      </c>
      <c r="J84" s="91"/>
    </row>
    <row r="85" spans="1:10" ht="20.100000000000001" customHeight="1">
      <c r="A85" s="90">
        <v>83</v>
      </c>
      <c r="B85" s="51" t="s">
        <v>291</v>
      </c>
      <c r="C85" s="51" t="s">
        <v>44</v>
      </c>
      <c r="D85" s="53" t="s">
        <v>335</v>
      </c>
      <c r="E85" s="51" t="s">
        <v>381</v>
      </c>
      <c r="F85" s="52" t="s">
        <v>12</v>
      </c>
      <c r="G85" s="111">
        <v>25</v>
      </c>
      <c r="H85" s="112" t="s">
        <v>318</v>
      </c>
      <c r="I85" s="111">
        <v>375000</v>
      </c>
      <c r="J85" s="91"/>
    </row>
    <row r="86" spans="1:10" ht="20.25" customHeight="1">
      <c r="A86" s="138" t="s">
        <v>27</v>
      </c>
      <c r="B86" s="138"/>
      <c r="C86" s="138"/>
      <c r="D86" s="138"/>
      <c r="E86" s="138"/>
      <c r="F86" s="138"/>
      <c r="G86" s="93">
        <f>SUM(G3:G85)</f>
        <v>3884</v>
      </c>
      <c r="H86" s="94"/>
      <c r="I86" s="95">
        <f>SUM(I3:I85)</f>
        <v>36980823</v>
      </c>
      <c r="J86" s="96"/>
    </row>
  </sheetData>
  <autoFilter ref="A2:J2" xr:uid="{80E89CCF-7077-46F6-BFD7-87903734EB83}"/>
  <mergeCells count="2">
    <mergeCell ref="A1:J1"/>
    <mergeCell ref="A86:F8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6</vt:i4>
      </vt:variant>
    </vt:vector>
  </HeadingPairs>
  <TitlesOfParts>
    <vt:vector size="10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2025-08-11T08:34:24Z</cp:lastPrinted>
  <dcterms:created xsi:type="dcterms:W3CDTF">2012-02-06T10:45:49Z</dcterms:created>
  <dcterms:modified xsi:type="dcterms:W3CDTF">2025-09-26T06:18:02Z</dcterms:modified>
</cp:coreProperties>
</file>