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6년\후원사업\후원금품 수입지출내역\1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사용'!$A$2:$H$46</definedName>
    <definedName name="_xlnm._FilterDatabase" localSheetId="0" hidden="1">'후원금 수입'!$A$4:$L$91</definedName>
    <definedName name="_xlnm._FilterDatabase" localSheetId="3" hidden="1">'후원품 사용'!$A$3:$L$89</definedName>
    <definedName name="_xlnm._FilterDatabase" localSheetId="2" hidden="1">'후원품 수입'!$A$4:$O$72</definedName>
    <definedName name="_xlnm.Print_Area" localSheetId="1">'후원금 사용'!$A$1:$H$46</definedName>
    <definedName name="_xlnm.Print_Area" localSheetId="0">'후원금 수입'!$A$1:$L$91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K91" i="1" l="1"/>
  <c r="I90" i="1" l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46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N72" i="4" l="1"/>
  <c r="L72" i="4"/>
  <c r="F89" i="5"/>
  <c r="H89" i="5"/>
</calcChain>
</file>

<file path=xl/sharedStrings.xml><?xml version="1.0" encoding="utf-8"?>
<sst xmlns="http://schemas.openxmlformats.org/spreadsheetml/2006/main" count="2311" uniqueCount="445">
  <si>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</si>
  <si>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</si>
  <si>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</si>
  <si>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</si>
  <si>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</si>
  <si>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</si>
  <si>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</si>
  <si>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</si>
  <si>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</si>
  <si>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</si>
  <si>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</si>
  <si>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</si>
  <si>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</si>
  <si>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</si>
  <si>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</si>
  <si>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</si>
  <si>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</si>
  <si>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</si>
  <si>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</si>
  <si>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</si>
  <si>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</si>
  <si>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</si>
  <si>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</si>
  <si>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</si>
  <si>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</si>
  <si>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</si>
  <si>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</si>
  <si>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</si>
  <si>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</si>
  <si>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</si>
  <si>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</si>
  <si>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</si>
  <si>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</si>
  <si>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</si>
  <si>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</si>
  <si>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</si>
  <si>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</si>
  <si>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</si>
  <si>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</si>
  <si>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</si>
  <si>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</si>
  <si>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</si>
  <si>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</si>
  <si>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</si>
  <si>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</si>
  <si>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</si>
  <si>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</si>
  <si>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</si>
  <si>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</si>
  <si>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</si>
  <si>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</si>
  <si>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</si>
  <si>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</si>
  <si>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</si>
  <si>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</si>
  <si>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</si>
  <si>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</si>
  <si>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</si>
  <si>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</si>
  <si>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</si>
  <si>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</si>
  <si>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</si>
  <si>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</si>
  <si>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사회복지법인밀알복지재단</t>
  </si>
  <si>
    <t>박웅석</t>
  </si>
  <si>
    <t>박진희</t>
  </si>
  <si>
    <t>김현진</t>
  </si>
  <si>
    <t>박가현</t>
  </si>
  <si>
    <t>안준기</t>
  </si>
  <si>
    <t>장정욱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</si>
  <si>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</si>
  <si>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</si>
  <si>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</si>
  <si>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</si>
  <si>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</si>
  <si>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</si>
  <si>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</si>
  <si>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</si>
  <si>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</si>
  <si>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</si>
  <si>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</si>
  <si>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</si>
  <si>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</si>
  <si>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</si>
  <si>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</si>
  <si>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</si>
  <si>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</si>
  <si>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</si>
  <si>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</si>
  <si>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</si>
  <si>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</si>
  <si>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</si>
  <si>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</si>
  <si>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</si>
  <si>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</si>
  <si>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</si>
  <si>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</si>
  <si>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</si>
  <si>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</si>
  <si>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</si>
  <si>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</si>
  <si>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</si>
  <si>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</si>
  <si>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</si>
  <si>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</si>
  <si>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</si>
  <si>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</si>
  <si>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</si>
  <si>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</si>
  <si>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</si>
  <si>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</si>
  <si>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</si>
  <si>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</si>
  <si>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</si>
  <si>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</si>
  <si>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</si>
  <si>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</si>
  <si>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</si>
  <si>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</si>
  <si>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</si>
  <si>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</si>
  <si>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</si>
  <si>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</si>
  <si>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</si>
  <si>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</si>
  <si>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</si>
  <si>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</si>
  <si>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</si>
  <si>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</si>
  <si>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</si>
  <si>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</si>
  <si>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지역사회후원금품</t>
  </si>
  <si>
    <t>뚜OOOOOOOOOOO점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</si>
  <si>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</si>
  <si>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</si>
  <si>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</si>
  <si>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</si>
  <si>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</si>
  <si>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</si>
  <si>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</si>
  <si>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</si>
  <si>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</si>
  <si>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</si>
  <si>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</si>
  <si>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</si>
  <si>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</si>
  <si>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</si>
  <si>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</si>
  <si>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정순옥</t>
  </si>
  <si>
    <t>우명섭</t>
  </si>
  <si>
    <t>김기수</t>
  </si>
  <si>
    <t>김보경</t>
  </si>
  <si>
    <t>유미</t>
  </si>
  <si>
    <t>홍천족발(박미순)</t>
  </si>
  <si>
    <t>김OOOOOOOO명</t>
  </si>
  <si>
    <t>양의영</t>
  </si>
  <si>
    <t>차민경</t>
  </si>
  <si>
    <t>김정민</t>
  </si>
  <si>
    <t>사용내역</t>
    <phoneticPr fontId="3" type="noConversion"/>
  </si>
  <si>
    <t>이재일</t>
  </si>
  <si>
    <t>이종철</t>
  </si>
  <si>
    <t>Y</t>
  </si>
  <si>
    <t>박상선</t>
  </si>
  <si>
    <t>박영선</t>
  </si>
  <si>
    <t>김민정</t>
  </si>
  <si>
    <t>이정숙</t>
  </si>
  <si>
    <t>전명자</t>
  </si>
  <si>
    <t>지정후원금</t>
    <phoneticPr fontId="3" type="noConversion"/>
  </si>
  <si>
    <t>김치</t>
  </si>
  <si>
    <t>(OOOOOOO트</t>
  </si>
  <si>
    <t>임현정</t>
  </si>
  <si>
    <t>오소연</t>
  </si>
  <si>
    <t xml:space="preserve">지정후원금품     </t>
  </si>
  <si>
    <t>영리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</si>
  <si>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</si>
  <si>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</si>
  <si>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</si>
  <si>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라면</t>
  </si>
  <si>
    <t>(OOOOOOOO점</t>
  </si>
  <si>
    <t>김태광</t>
  </si>
  <si>
    <t>김춘성</t>
  </si>
  <si>
    <t>김정인</t>
  </si>
  <si>
    <t>박성재</t>
  </si>
  <si>
    <t>박재영</t>
  </si>
  <si>
    <t>정기</t>
    <phoneticPr fontId="3" type="noConversion"/>
  </si>
  <si>
    <t>일시</t>
    <phoneticPr fontId="3" type="noConversion"/>
  </si>
  <si>
    <t>단체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</si>
  <si>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</si>
  <si>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</si>
  <si>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</si>
  <si>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기타</t>
    <phoneticPr fontId="4" type="noConversion"/>
  </si>
  <si>
    <t>교육비</t>
    <phoneticPr fontId="4" type="noConversion"/>
  </si>
  <si>
    <t>생계비</t>
    <phoneticPr fontId="4" type="noConversion"/>
  </si>
  <si>
    <t>쌀(10kg)</t>
  </si>
  <si>
    <t>쌀 10kg</t>
  </si>
  <si>
    <t>포</t>
  </si>
  <si>
    <t>재OOOOOOOOOOO단</t>
  </si>
  <si>
    <t>송빛찬란</t>
  </si>
  <si>
    <t>오선희</t>
  </si>
  <si>
    <t>이영숙</t>
  </si>
  <si>
    <t>김지효</t>
  </si>
  <si>
    <t>이기원</t>
  </si>
  <si>
    <t>해피빈</t>
  </si>
  <si>
    <t>월드비전</t>
  </si>
  <si>
    <t>비영리</t>
    <phoneticPr fontId="3" type="noConversion"/>
  </si>
  <si>
    <t>Y</t>
    <phoneticPr fontId="3" type="noConversion"/>
  </si>
  <si>
    <t>Y</t>
    <phoneticPr fontId="3" type="noConversion"/>
  </si>
  <si>
    <t>냉난방지원</t>
    <phoneticPr fontId="4" type="noConversion"/>
  </si>
  <si>
    <t>[공동모금회]「동고동락(同go同knock)」 사회보험 기관부담금 납부(1월)</t>
  </si>
  <si>
    <t>Y</t>
    <phoneticPr fontId="3" type="noConversion"/>
  </si>
  <si>
    <t>다OOOOOOOOOOOOO)</t>
  </si>
  <si>
    <t>다OOOOO교</t>
  </si>
  <si>
    <t>농OOOOOOOOOOOOOOOOO사</t>
  </si>
  <si>
    <t>유OOOOOOO명</t>
  </si>
  <si>
    <t>이OOOOOO명</t>
  </si>
  <si>
    <t>기간 : 2026년 1월 1일부터 2026년 1월 31일까지</t>
    <phoneticPr fontId="4" type="noConversion"/>
  </si>
  <si>
    <t>2026-01-01</t>
  </si>
  <si>
    <t>2026-01-02</t>
  </si>
  <si>
    <t>2026-01-05</t>
  </si>
  <si>
    <t>2026-01-06</t>
  </si>
  <si>
    <t>2026-01-08</t>
  </si>
  <si>
    <t>2026-01-09</t>
  </si>
  <si>
    <t>2026-01-10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</si>
  <si>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</si>
  <si>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</si>
  <si>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</si>
  <si>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</si>
  <si>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</si>
  <si>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</si>
  <si>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</si>
  <si>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</si>
  <si>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</si>
  <si>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</si>
  <si>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2026-01-25</t>
  </si>
  <si>
    <t>2026-01-26</t>
  </si>
  <si>
    <t>2026-01-27</t>
  </si>
  <si>
    <t>2026-01-28</t>
  </si>
  <si>
    <t>2026-01-29</t>
  </si>
  <si>
    <t>2026-01-30</t>
  </si>
  <si>
    <t>하앤유치과</t>
  </si>
  <si>
    <t>다산이편한세상입주민회</t>
  </si>
  <si>
    <t>구은자</t>
  </si>
  <si>
    <t>이은봉</t>
  </si>
  <si>
    <t>황화득</t>
  </si>
  <si>
    <t>굿네이버스</t>
  </si>
  <si>
    <t>태양지앤씨</t>
  </si>
  <si>
    <t>김인숙</t>
  </si>
  <si>
    <t>유춘희</t>
  </si>
  <si>
    <t>마라공방 다산신도시점</t>
  </si>
  <si>
    <t>우지명</t>
  </si>
  <si>
    <t>권태환</t>
  </si>
  <si>
    <t>한정기</t>
  </si>
  <si>
    <t>정선미</t>
  </si>
  <si>
    <t>황인석</t>
  </si>
  <si>
    <t>최은</t>
  </si>
  <si>
    <t>박정숙</t>
  </si>
  <si>
    <t>같이가치</t>
  </si>
  <si>
    <t>김태광(서하늘)</t>
  </si>
  <si>
    <t>서부희망케어센터</t>
  </si>
  <si>
    <t>다산동숭교회</t>
  </si>
  <si>
    <t>단체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</si>
  <si>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</si>
  <si>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</si>
  <si>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</si>
  <si>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</si>
  <si>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 xml:space="preserve">지정후원금품     </t>
    <phoneticPr fontId="3" type="noConversion"/>
  </si>
  <si>
    <t>복지사업비</t>
    <phoneticPr fontId="3" type="noConversion"/>
  </si>
  <si>
    <t>대상자지정(2명)</t>
    <phoneticPr fontId="3" type="noConversion"/>
  </si>
  <si>
    <t>대상자지정</t>
    <phoneticPr fontId="3" type="noConversion"/>
  </si>
  <si>
    <t>진건지역지정</t>
    <phoneticPr fontId="3" type="noConversion"/>
  </si>
  <si>
    <t>일시</t>
    <phoneticPr fontId="3" type="noConversion"/>
  </si>
  <si>
    <t>김** 치료비 지원</t>
    <phoneticPr fontId="3" type="noConversion"/>
  </si>
  <si>
    <t>복지사업비</t>
    <phoneticPr fontId="3" type="noConversion"/>
  </si>
  <si>
    <t>함께라면 모금함</t>
    <phoneticPr fontId="3" type="noConversion"/>
  </si>
  <si>
    <t>대상자지정</t>
    <phoneticPr fontId="3" type="noConversion"/>
  </si>
  <si>
    <t>꿈디자이너 사업비</t>
    <phoneticPr fontId="3" type="noConversion"/>
  </si>
  <si>
    <t>뚜벅뚜벅 프로그램 지정</t>
    <phoneticPr fontId="3" type="noConversion"/>
  </si>
  <si>
    <t>영리</t>
    <phoneticPr fontId="3" type="noConversion"/>
  </si>
  <si>
    <t>대상자지정</t>
    <phoneticPr fontId="3" type="noConversion"/>
  </si>
  <si>
    <t>복지사업비</t>
    <phoneticPr fontId="3" type="noConversion"/>
  </si>
  <si>
    <t>모금회 결연후원금(배분)</t>
    <phoneticPr fontId="3" type="noConversion"/>
  </si>
  <si>
    <t>대상자지정(자립청년2명)</t>
    <phoneticPr fontId="3" type="noConversion"/>
  </si>
  <si>
    <t>Y</t>
    <phoneticPr fontId="3" type="noConversion"/>
  </si>
  <si>
    <t>복지사업비</t>
    <phoneticPr fontId="3" type="noConversion"/>
  </si>
  <si>
    <t>신한위기가정 지정(2명)</t>
    <phoneticPr fontId="3" type="noConversion"/>
  </si>
  <si>
    <t>모금회 다산텃밭(배분)</t>
    <phoneticPr fontId="3" type="noConversion"/>
  </si>
  <si>
    <t>아동지정</t>
    <phoneticPr fontId="3" type="noConversion"/>
  </si>
  <si>
    <t>모금회 돌봄사업(야쿠르트)</t>
    <phoneticPr fontId="3" type="noConversion"/>
  </si>
  <si>
    <t>같이가치 가방지원사업</t>
    <phoneticPr fontId="3" type="noConversion"/>
  </si>
  <si>
    <t>모금회 학습비(배분)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</si>
  <si>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</si>
  <si>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</si>
  <si>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</si>
  <si>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조명선</t>
    <phoneticPr fontId="3" type="noConversion"/>
  </si>
  <si>
    <t>2026-01-02</t>
    <phoneticPr fontId="20" type="noConversion"/>
  </si>
  <si>
    <t>2026-01-06</t>
    <phoneticPr fontId="20" type="noConversion"/>
  </si>
  <si>
    <t>2026-01-06</t>
    <phoneticPr fontId="4" type="noConversion"/>
  </si>
  <si>
    <t>2026-01-07</t>
  </si>
  <si>
    <t>2026-01-12</t>
    <phoneticPr fontId="20" type="noConversion"/>
  </si>
  <si>
    <t>2026-01-12</t>
    <phoneticPr fontId="20" type="noConversion"/>
  </si>
  <si>
    <t>2026-01-14</t>
    <phoneticPr fontId="20" type="noConversion"/>
  </si>
  <si>
    <t>2026-01-14</t>
    <phoneticPr fontId="20" type="noConversion"/>
  </si>
  <si>
    <t>2026-01-14</t>
    <phoneticPr fontId="20" type="noConversion"/>
  </si>
  <si>
    <t>2026-01-21</t>
    <phoneticPr fontId="20" type="noConversion"/>
  </si>
  <si>
    <t>2026-01-21</t>
    <phoneticPr fontId="20" type="noConversion"/>
  </si>
  <si>
    <t>2026-01-23</t>
    <phoneticPr fontId="20" type="noConversion"/>
  </si>
  <si>
    <t>2026-01-23</t>
    <phoneticPr fontId="20" type="noConversion"/>
  </si>
  <si>
    <t>2026-01-23</t>
    <phoneticPr fontId="20" type="noConversion"/>
  </si>
  <si>
    <t>2026-01-26</t>
    <phoneticPr fontId="20" type="noConversion"/>
  </si>
  <si>
    <t>2026년 GH사회공헌사업 "우리드림시니어AI케어" 다산동 돌봄네트워크 역량강화활동 지출 건(1/2)</t>
  </si>
  <si>
    <t>[공동모금회]「동고동락(同go同knock)」 또래상담가 마을활동 다과비 구입 건/임**외 6명</t>
  </si>
  <si>
    <t>맛나라 이웃나라 전년도 이월금 처리</t>
    <phoneticPr fontId="4" type="noConversion"/>
  </si>
  <si>
    <t>「서부! 커피 한 잔과 함께라면』 사업물품 구입 결과(단무지)(계** 외 125명)</t>
  </si>
  <si>
    <t>2025년 아크인터내셔널 난방비 지원(신00 외 4명)</t>
  </si>
  <si>
    <t>[공동모금회]「동고동락(同go同knock)」 공동사례관리 대상자 사례관리비 지출 건/_유*하</t>
  </si>
  <si>
    <t>[우양재단] 2025년 공휴일과 주말 먹거리 지원사업 대체식 지출 결과 건(2회기)/김**외 4명</t>
  </si>
  <si>
    <t>「서부! 커피 한 잔과 함께라면』 사업물품 구입 결과(가스버너)(계** 외 125명)</t>
  </si>
  <si>
    <t>계좌오이체(지정후원금/강*)_어린이재단 1월 정기결연후원금(자립성장비) 지급 건(2025년 12월분_강*외 2명)</t>
  </si>
  <si>
    <t>박**_어린이재단 1월 정기결연후원금(자립성장비) 지급 건(2025년 12월분_강*외 2명)</t>
  </si>
  <si>
    <t>양**_어린이재단 1월 정기결연후원금(자립성장비) 지급 건(2025년 12월분_강*외 2명)</t>
  </si>
  <si>
    <t>2025년 사회복지사와 경찰관이 함께하는 위기가정 맞춤형 지원사업 7회차 생계비 및 주거비 지출 건_진건/홍*근 외 1명</t>
  </si>
  <si>
    <t>「서부! 커피 한 잔과 함께라면』 '함께Day' 프로그램 진행물품 구입비 지출 결과(1회기)(계** 외 125명)</t>
  </si>
  <si>
    <t>1/12 오이체건 여입(지정후원금/강*)_어린이재단 1월 정기결연후원금(자립성장비) 지급 건(2025년 12월분_강*외 2명)</t>
  </si>
  <si>
    <t>강*__어린이재단 1월 정기결연후원금(자립성장비) 지급 건(2025년 12월분_강*외 2명)</t>
  </si>
  <si>
    <t>2025년 GH사회공헌사업 "우리드림시니어AI케어" 사업 운영비 예산 지출 건(1/14)_여**외 499명</t>
  </si>
  <si>
    <t>2025년 GH사회공헌사업 "우리드림시니어AI케어" 다산동 돌봄네트워크 역량강화활동 지출 건(1/14)</t>
  </si>
  <si>
    <t>2026년 1월 정기결연 후원금 지급 건/서부권역_강*외 34명</t>
  </si>
  <si>
    <t>2026년 1월 지정결연후원금 지급 건_권**외 4명</t>
  </si>
  <si>
    <t>어린이재단 1월 정기결연후원금(자립성장비外 정기후원금) 지급 건 (2025년 12월분_박*원)</t>
  </si>
  <si>
    <t>2025년 GH사회공헌사업 "우리드림시니어AI케어" 다산동 돌봄네트워크 역량강화활동 지출 건(1/15)</t>
  </si>
  <si>
    <t>[우양재단] 2025년 공휴일과 주말 먹거리 지원사업 대체식 지출 결과 건(3회기)/김**외 4명</t>
  </si>
  <si>
    <t>2025년 GH사회공헌사업 "우리드림시니어AI케어" 다산동 돌봄네트워크 역량강화활동 지출 건(1/16)</t>
  </si>
  <si>
    <t>[우양재단] 2025년 공휴일과 주말 먹거리 지원사업 대체식 지출 결과 건(4회기)/김**외 4명</t>
  </si>
  <si>
    <t>2025년 GH사회공헌사업 "우리드림시니어AI케어" 다산동 돌봄네트워크 역량강화활동 지출 건(1/21)</t>
  </si>
  <si>
    <t>[GH협력사업] '우리 드림 시니어 AI케어' 퇴직연금 적립 지출 건 (1월)</t>
  </si>
  <si>
    <t>[GH협력사업] '우리 드림 시니어 AI케어' 사회보험 기관부담금 납부(1월))</t>
  </si>
  <si>
    <t>[GH협력사업] '우리 드림 시니어 AI케어' 전담인력 1월 인건비 지급 건</t>
  </si>
  <si>
    <t>2025년 GH사회공헌사업 "우리드림시니어AI케어" 사업 담당자 1월 활동 비용 지출</t>
  </si>
  <si>
    <t>[공동모금회]「동고동락(同go同knock)」 인건비 지급(1월)</t>
  </si>
  <si>
    <t>[공동모금회]「동고동락(同go同knock)」 퇴직연금 적립 건(1월)</t>
  </si>
  <si>
    <r>
      <t>[공동모금회] 「동고동락(同go同knock)」 2025년 연구 용역비 지출 건(2차)</t>
    </r>
    <r>
      <rPr>
        <sz val="11"/>
        <color rgb="FF000000"/>
        <rFont val="맑은 고딕"/>
        <family val="3"/>
        <charset val="129"/>
      </rPr>
      <t>_강**외11명</t>
    </r>
    <phoneticPr fontId="4" type="noConversion"/>
  </si>
  <si>
    <r>
      <t>기타원천세_[공동모금회] 「동고동락(同go同knock)」 2025년 연구 용역비 지출 건(2차)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강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>11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</si>
  <si>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2026년 1월 KT&amp;G 상상도시락 지원사업 지출 결과(김**외 121명)</t>
  </si>
  <si>
    <t>희망가족상담치료실 2026년 1월 밀알복지재단 결연후원금 지급 건(김**)</t>
  </si>
  <si>
    <t>월드비전 꿈디자이너사업 꿈지원금 지급의 건(2026년 1월 지급 건/강**외 8명)</t>
  </si>
  <si>
    <t>2026년 1월 월드비전 꿈디자이너사업 사업집행 관련 집행 건</t>
  </si>
  <si>
    <t>[비지정]어린이재단 2025 퍼시스 목훈재단 영케어러 지키ME 공모사업 조직운영비 지출 건(1/28)</t>
  </si>
  <si>
    <t>2025년 GH사회공헌사업 "우리드림시니어AI케어" 사업 운영비 예산 지출 건(1/28)_여**외 499명</t>
  </si>
  <si>
    <t>2026년 GH사회공헌사업 "우리드림시니어AI케어" 다산동 돌봄네트워크 역량강화활동 지출 건(1/28)</t>
  </si>
  <si>
    <t>[우양재단] 2025년 공휴일과 주말 먹거리 지원사업 대체식 지출 결과 건(5회기)/김**외 4명</t>
  </si>
  <si>
    <t>초록우산 IBK기업은행 이주배경아동 지원사업 디디다(DDDa) 2차년도 학습비 지급 건(2026년 1월분/김**외 1명)</t>
  </si>
  <si>
    <t>비지정후원금</t>
    <phoneticPr fontId="3" type="noConversion"/>
  </si>
  <si>
    <t>식생활지원</t>
    <phoneticPr fontId="4" type="noConversion"/>
  </si>
  <si>
    <t>6,871원 × 7명</t>
  </si>
  <si>
    <t>237원 × 126명</t>
  </si>
  <si>
    <t>200,000원 × 5명</t>
  </si>
  <si>
    <t>500,000원 × 1명</t>
  </si>
  <si>
    <t>20,000원 × 5명</t>
  </si>
  <si>
    <t>291원 × 126명</t>
  </si>
  <si>
    <t>66,667원 × 3명</t>
  </si>
  <si>
    <t>33,333원 × 3명</t>
  </si>
  <si>
    <t>50,000원 × 3명</t>
  </si>
  <si>
    <t>1,000,000원 × 2명</t>
  </si>
  <si>
    <t>871원 × 126명</t>
  </si>
  <si>
    <t>-66,667원 × 3명</t>
  </si>
  <si>
    <t>120원 × 500명</t>
  </si>
  <si>
    <t>153,714원 × 35명</t>
  </si>
  <si>
    <t>564,000원 × 5명</t>
  </si>
  <si>
    <t>100,000원 × 1명</t>
  </si>
  <si>
    <t>86,000원 × 1명</t>
  </si>
  <si>
    <t>107,230원 × 1명</t>
  </si>
  <si>
    <t>1,032,000원 × 1명</t>
  </si>
  <si>
    <t>450,000원 × 1명</t>
  </si>
  <si>
    <t>2,623,368원 × 1명</t>
  </si>
  <si>
    <t>369,650원 × 1명</t>
  </si>
  <si>
    <t>218,610원 × 1명</t>
  </si>
  <si>
    <t>76,000원 × 12명</t>
  </si>
  <si>
    <t>7,333원 × 12명</t>
  </si>
  <si>
    <t>3,689원 × 122명</t>
  </si>
  <si>
    <t>200,000원 × 1명</t>
  </si>
  <si>
    <t>120,000원 × 9명</t>
  </si>
  <si>
    <t>450,000원 × 2명</t>
  </si>
  <si>
    <t>교육비</t>
    <phoneticPr fontId="4" type="noConversion"/>
  </si>
  <si>
    <t>교육비</t>
    <phoneticPr fontId="4" type="noConversion"/>
  </si>
  <si>
    <t>61</t>
  </si>
  <si>
    <t>62</t>
  </si>
  <si>
    <t>63</t>
  </si>
  <si>
    <t>64</t>
  </si>
  <si>
    <t>65</t>
  </si>
  <si>
    <t>66</t>
  </si>
  <si>
    <t>67</t>
  </si>
  <si>
    <t>생필품</t>
  </si>
  <si>
    <t>쌍화탕</t>
  </si>
  <si>
    <t>김치(5kg)</t>
  </si>
  <si>
    <t>실버카</t>
  </si>
  <si>
    <t>참치세트</t>
  </si>
  <si>
    <t>핸드크림</t>
  </si>
  <si>
    <t>치킨, 콜라</t>
  </si>
  <si>
    <t>떡만둣국키트</t>
  </si>
  <si>
    <t>쌀(20kg)</t>
  </si>
  <si>
    <t>쌀 20kg</t>
  </si>
  <si>
    <t>2026-01-31</t>
  </si>
  <si>
    <t>데이즈 트렁크 외</t>
  </si>
  <si>
    <t xml:space="preserve">키친타올, 롤휴지 등 </t>
  </si>
  <si>
    <t>자동차 완구 등</t>
  </si>
  <si>
    <t>홍삼세트 등</t>
  </si>
  <si>
    <t>핀OOO리</t>
  </si>
  <si>
    <t>엘OOOOO원</t>
  </si>
  <si>
    <t>평OO국</t>
  </si>
  <si>
    <t>미OO국</t>
  </si>
  <si>
    <t>다OOOOOO터</t>
  </si>
  <si>
    <t xml:space="preserve">비영리 </t>
  </si>
  <si>
    <t>굽OOOOOOOO점</t>
  </si>
  <si>
    <t>중OOOOO회</t>
  </si>
  <si>
    <t>이O*</t>
  </si>
  <si>
    <t>박OOOOOO명</t>
  </si>
  <si>
    <t>조OOOOOO명</t>
  </si>
  <si>
    <t>안OOOOOOO명</t>
  </si>
  <si>
    <t>차OOOOOOOO명</t>
  </si>
  <si>
    <t>최OOOOOOO명</t>
  </si>
  <si>
    <t>박O*</t>
  </si>
  <si>
    <t>이OOOOOOOO명</t>
  </si>
  <si>
    <t>남OOOOOOOOOO터</t>
  </si>
  <si>
    <t>윤OOOOOOO명</t>
  </si>
  <si>
    <t>변OOOOOOO명</t>
  </si>
  <si>
    <t>고OOOOOOO명</t>
  </si>
  <si>
    <t>계OOOOOO명</t>
  </si>
  <si>
    <t>권OOOOOO명</t>
  </si>
  <si>
    <t>고OOOOOOOOOOOOOOOOOO터</t>
  </si>
  <si>
    <t>서OOOOOOOO명</t>
  </si>
  <si>
    <t>안O*</t>
  </si>
  <si>
    <t>전기장판</t>
  </si>
  <si>
    <t>칫솔치약세트</t>
  </si>
  <si>
    <t>라면(40개입)</t>
  </si>
  <si>
    <t>레토르트 미역국 외 2건</t>
  </si>
  <si>
    <t>김치 5kg</t>
  </si>
  <si>
    <t>희망상자</t>
  </si>
  <si>
    <t>육개장</t>
  </si>
  <si>
    <t>샴푸, 트리트먼트</t>
  </si>
  <si>
    <t>햇반</t>
  </si>
  <si>
    <t>과채주스</t>
  </si>
  <si>
    <t>휴지</t>
  </si>
  <si>
    <t>개</t>
    <phoneticPr fontId="3" type="noConversion"/>
  </si>
  <si>
    <t>개</t>
    <phoneticPr fontId="3" type="noConversion"/>
  </si>
  <si>
    <t>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</si>
</sst>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8" fillId="0" borderId="0"/>
    <xf numFmtId="178" fontId="28" fillId="0" borderId="0" applyFont="0" applyFill="0" applyBorder="0" applyAlignment="0" applyProtection="0"/>
  </cellStyleXfs>
  <cellXfs count="16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3" fontId="25" fillId="4" borderId="9" xfId="0" applyNumberFormat="1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3" fontId="25" fillId="4" borderId="9" xfId="0" applyNumberFormat="1" applyFont="1" applyFill="1" applyBorder="1" applyAlignment="1">
      <alignment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0" fillId="0" borderId="0" xfId="2" applyFont="1" applyFill="1">
      <alignment vertical="center"/>
    </xf>
    <xf numFmtId="49" fontId="31" fillId="0" borderId="1" xfId="2" applyNumberFormat="1" applyFont="1" applyFill="1" applyBorder="1" applyAlignment="1">
      <alignment horizontal="center" vertical="center" wrapText="1"/>
    </xf>
    <xf numFmtId="176" fontId="30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41" fontId="18" fillId="2" borderId="27" xfId="6" applyFont="1" applyFill="1" applyBorder="1" applyAlignment="1">
      <alignment horizontal="center" vertical="center" wrapText="1"/>
    </xf>
    <xf numFmtId="0" fontId="18" fillId="2" borderId="27" xfId="2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80" fontId="36" fillId="0" borderId="0" xfId="6" applyNumberFormat="1" applyFont="1" applyFill="1" applyBorder="1" applyAlignment="1">
      <alignment horizontal="center" vertical="center"/>
    </xf>
    <xf numFmtId="180" fontId="36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2" fontId="27" fillId="2" borderId="32" xfId="1" applyNumberFormat="1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1" fillId="0" borderId="29" xfId="2" applyNumberFormat="1" applyFont="1" applyFill="1" applyBorder="1" applyAlignment="1">
      <alignment horizontal="center" vertical="center" wrapText="1"/>
    </xf>
    <xf numFmtId="176" fontId="31" fillId="0" borderId="2" xfId="2" applyNumberFormat="1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7" fillId="6" borderId="0" xfId="2" applyFont="1" applyFill="1">
      <alignment vertical="center"/>
    </xf>
    <xf numFmtId="0" fontId="38" fillId="6" borderId="0" xfId="0" applyFont="1" applyFill="1" applyAlignment="1"/>
    <xf numFmtId="0" fontId="31" fillId="5" borderId="34" xfId="2" applyNumberFormat="1" applyFont="1" applyFill="1" applyBorder="1" applyAlignment="1">
      <alignment horizontal="center" vertical="center"/>
    </xf>
    <xf numFmtId="42" fontId="32" fillId="5" borderId="35" xfId="1" applyNumberFormat="1" applyFont="1" applyFill="1" applyBorder="1" applyAlignment="1">
      <alignment horizontal="center" vertical="center" shrinkToFit="1"/>
    </xf>
    <xf numFmtId="0" fontId="31" fillId="5" borderId="36" xfId="2" applyFont="1" applyFill="1" applyBorder="1" applyAlignment="1">
      <alignment horizontal="center" vertical="center"/>
    </xf>
    <xf numFmtId="0" fontId="38" fillId="0" borderId="0" xfId="0" applyFont="1" applyAlignment="1"/>
    <xf numFmtId="181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right" vertical="center" shrinkToFit="1"/>
    </xf>
    <xf numFmtId="3" fontId="0" fillId="6" borderId="1" xfId="0" applyNumberFormat="1" applyFill="1" applyBorder="1" applyAlignment="1">
      <alignment horizontal="right" vertical="center" shrinkToFit="1"/>
    </xf>
    <xf numFmtId="3" fontId="0" fillId="0" borderId="1" xfId="0" applyNumberFormat="1" applyFill="1" applyBorder="1" applyAlignment="1">
      <alignment horizontal="right" vertical="center" shrinkToFit="1"/>
    </xf>
    <xf numFmtId="49" fontId="36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shrinkToFit="1"/>
    </xf>
    <xf numFmtId="49" fontId="36" fillId="6" borderId="1" xfId="0" applyNumberFormat="1" applyFont="1" applyFill="1" applyBorder="1" applyAlignment="1">
      <alignment horizontal="left" vertical="center" shrinkToFit="1"/>
    </xf>
    <xf numFmtId="49" fontId="36" fillId="0" borderId="1" xfId="0" applyNumberFormat="1" applyFont="1" applyFill="1" applyBorder="1" applyAlignment="1">
      <alignment horizontal="left" vertical="center" shrinkToFit="1"/>
    </xf>
    <xf numFmtId="177" fontId="39" fillId="0" borderId="1" xfId="2" applyNumberFormat="1" applyFont="1" applyFill="1" applyBorder="1" applyAlignment="1">
      <alignment horizontal="center" vertical="center"/>
    </xf>
    <xf numFmtId="177" fontId="39" fillId="6" borderId="1" xfId="2" applyNumberFormat="1" applyFont="1" applyFill="1" applyBorder="1" applyAlignment="1">
      <alignment horizontal="center" vertical="center"/>
    </xf>
    <xf numFmtId="177" fontId="39" fillId="0" borderId="1" xfId="2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shrinkToFit="1"/>
    </xf>
    <xf numFmtId="0" fontId="32" fillId="5" borderId="35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topLeftCell="A55" zoomScale="70" zoomScaleNormal="70" workbookViewId="0">
      <selection activeCell="E86" sqref="E86"/>
    </sheetView>
  </sheetViews>
  <sheetFormatPr defaultRowHeight="13.5" x14ac:dyDescent="0.3"/>
  <cols>
    <col min="1" max="1" width="4.875" style="5" customWidth="1"/>
    <col min="2" max="2" width="14.25" style="61" bestFit="1" customWidth="1"/>
    <col min="3" max="3" width="16.875" style="98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67" customWidth="1"/>
    <col min="12" max="12" width="8.5" style="3" customWidth="1"/>
    <col min="13" max="13" width="9" style="62" customWidth="1"/>
    <col min="14" max="14" width="9" style="99"/>
    <col min="15" max="19" width="9" style="62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 x14ac:dyDescent="0.3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5"/>
      <c r="K1" s="124"/>
      <c r="L1" s="124"/>
    </row>
    <row r="2" spans="1:19" ht="19.5" x14ac:dyDescent="0.3">
      <c r="A2" s="126" t="s">
        <v>215</v>
      </c>
      <c r="B2" s="126"/>
      <c r="C2" s="126"/>
      <c r="D2" s="126"/>
      <c r="E2" s="126"/>
      <c r="F2" s="126"/>
      <c r="G2" s="126"/>
      <c r="H2" s="126"/>
      <c r="I2" s="126"/>
      <c r="J2" s="127"/>
      <c r="K2" s="126"/>
      <c r="L2" s="126"/>
    </row>
    <row r="3" spans="1:19" ht="20.25" thickBot="1" x14ac:dyDescent="0.35">
      <c r="A3" s="128" t="s">
        <v>1</v>
      </c>
      <c r="B3" s="128"/>
      <c r="C3" s="129"/>
      <c r="D3" s="128"/>
      <c r="E3" s="128"/>
      <c r="F3" s="128"/>
      <c r="G3" s="128"/>
      <c r="H3" s="128"/>
      <c r="I3" s="128"/>
      <c r="J3" s="130"/>
      <c r="K3" s="128"/>
    </row>
    <row r="4" spans="1:19" s="4" customFormat="1" ht="36.75" customHeight="1" x14ac:dyDescent="0.3">
      <c r="A4" s="131" t="s">
        <v>17</v>
      </c>
      <c r="B4" s="133" t="s">
        <v>2</v>
      </c>
      <c r="C4" s="122" t="s">
        <v>42</v>
      </c>
      <c r="D4" s="122" t="s">
        <v>60</v>
      </c>
      <c r="E4" s="96"/>
      <c r="F4" s="96"/>
      <c r="G4" s="96"/>
      <c r="H4" s="96"/>
      <c r="I4" s="122" t="s">
        <v>43</v>
      </c>
      <c r="J4" s="122" t="s">
        <v>44</v>
      </c>
      <c r="K4" s="135" t="s">
        <v>45</v>
      </c>
      <c r="L4" s="137" t="s">
        <v>46</v>
      </c>
      <c r="M4" s="65"/>
      <c r="N4" s="99"/>
      <c r="O4" s="63"/>
      <c r="P4" s="63"/>
      <c r="Q4" s="63"/>
      <c r="R4" s="63"/>
      <c r="S4" s="63"/>
    </row>
    <row r="5" spans="1:19" s="4" customFormat="1" ht="36.75" customHeight="1" x14ac:dyDescent="0.3">
      <c r="A5" s="132"/>
      <c r="B5" s="134"/>
      <c r="C5" s="123"/>
      <c r="D5" s="123"/>
      <c r="E5" s="97" t="s">
        <v>6</v>
      </c>
      <c r="F5" s="97" t="s">
        <v>7</v>
      </c>
      <c r="G5" s="97" t="s">
        <v>49</v>
      </c>
      <c r="H5" s="97" t="s">
        <v>39</v>
      </c>
      <c r="I5" s="123"/>
      <c r="J5" s="123"/>
      <c r="K5" s="136"/>
      <c r="L5" s="138"/>
      <c r="M5" s="65"/>
      <c r="N5" s="99"/>
      <c r="O5" s="63"/>
      <c r="P5" s="63"/>
      <c r="Q5" s="63"/>
      <c r="R5" s="63"/>
      <c r="S5" s="63"/>
    </row>
    <row r="6" spans="1:19" s="4" customFormat="1" ht="36.75" customHeight="1" x14ac:dyDescent="0.3">
      <c r="A6" s="132"/>
      <c r="B6" s="134"/>
      <c r="C6" s="123"/>
      <c r="D6" s="123"/>
      <c r="E6" s="97" t="s">
        <v>47</v>
      </c>
      <c r="F6" s="97" t="s">
        <v>48</v>
      </c>
      <c r="G6" s="97" t="s">
        <v>38</v>
      </c>
      <c r="H6" s="97" t="s">
        <v>40</v>
      </c>
      <c r="I6" s="123"/>
      <c r="J6" s="123"/>
      <c r="K6" s="136"/>
      <c r="L6" s="138"/>
      <c r="M6" s="65"/>
      <c r="N6" s="99"/>
      <c r="O6" s="63"/>
      <c r="P6" s="63"/>
      <c r="Q6" s="63"/>
      <c r="R6" s="63"/>
      <c r="S6" s="63"/>
    </row>
    <row r="7" spans="1:19" s="4" customFormat="1" ht="36.75" customHeight="1" x14ac:dyDescent="0.3">
      <c r="A7" s="94">
        <v>1</v>
      </c>
      <c r="B7" s="84" t="s">
        <v>216</v>
      </c>
      <c r="C7" s="84" t="s">
        <v>5</v>
      </c>
      <c r="D7" s="81" t="s">
        <v>175</v>
      </c>
      <c r="E7" s="64" t="s">
        <v>187</v>
      </c>
      <c r="F7" s="64"/>
      <c r="G7" s="64" t="s">
        <v>187</v>
      </c>
      <c r="H7" s="64" t="s">
        <v>188</v>
      </c>
      <c r="I7" s="80" t="str">
        <f>REPLACE(N7,2,LEN(N7)-2,REPT("O",LEN(N7)-2))</f>
        <v>임O정</v>
      </c>
      <c r="J7" s="84" t="s">
        <v>266</v>
      </c>
      <c r="K7" s="105">
        <v>10000</v>
      </c>
      <c r="L7" s="95" t="s">
        <v>184</v>
      </c>
      <c r="M7" s="65"/>
      <c r="N7" s="100" t="s">
        <v>170</v>
      </c>
      <c r="O7" s="63"/>
      <c r="P7" s="63"/>
      <c r="Q7" s="63"/>
      <c r="R7" s="63"/>
      <c r="S7" s="63"/>
    </row>
    <row r="8" spans="1:19" s="4" customFormat="1" ht="36.75" customHeight="1" x14ac:dyDescent="0.3">
      <c r="A8" s="94">
        <v>2</v>
      </c>
      <c r="B8" s="84" t="s">
        <v>216</v>
      </c>
      <c r="C8" s="84" t="s">
        <v>172</v>
      </c>
      <c r="D8" s="81" t="s">
        <v>277</v>
      </c>
      <c r="E8" s="64" t="s">
        <v>187</v>
      </c>
      <c r="F8" s="64"/>
      <c r="G8" s="64" t="s">
        <v>187</v>
      </c>
      <c r="H8" s="64" t="s">
        <v>187</v>
      </c>
      <c r="I8" s="80" t="str">
        <f t="shared" ref="I8:I59" si="0">REPLACE(N8,2,LEN(N8)-2,REPT("O",LEN(N8)-2))</f>
        <v>하OOO과</v>
      </c>
      <c r="J8" s="84" t="s">
        <v>278</v>
      </c>
      <c r="K8" s="105">
        <v>200000</v>
      </c>
      <c r="L8" s="95" t="s">
        <v>184</v>
      </c>
      <c r="M8" s="65"/>
      <c r="N8" s="104" t="s">
        <v>239</v>
      </c>
      <c r="O8" s="63"/>
      <c r="P8" s="63"/>
      <c r="Q8" s="63"/>
      <c r="R8" s="63"/>
      <c r="S8" s="63"/>
    </row>
    <row r="9" spans="1:19" s="4" customFormat="1" ht="36.75" customHeight="1" x14ac:dyDescent="0.3">
      <c r="A9" s="94">
        <v>3</v>
      </c>
      <c r="B9" s="84" t="s">
        <v>217</v>
      </c>
      <c r="C9" s="84" t="s">
        <v>5</v>
      </c>
      <c r="D9" s="81" t="s">
        <v>175</v>
      </c>
      <c r="E9" s="64" t="s">
        <v>187</v>
      </c>
      <c r="F9" s="64"/>
      <c r="G9" s="64" t="s">
        <v>187</v>
      </c>
      <c r="H9" s="64" t="s">
        <v>187</v>
      </c>
      <c r="I9" s="80" t="str">
        <f t="shared" si="0"/>
        <v>김OOOOOOOOOOO)</v>
      </c>
      <c r="J9" s="84" t="s">
        <v>266</v>
      </c>
      <c r="K9" s="105">
        <v>100000</v>
      </c>
      <c r="L9" s="95" t="s">
        <v>184</v>
      </c>
      <c r="M9" s="65"/>
      <c r="N9" s="100" t="s">
        <v>61</v>
      </c>
      <c r="O9" s="63"/>
      <c r="P9" s="63"/>
      <c r="Q9" s="63"/>
      <c r="R9" s="63"/>
      <c r="S9" s="63"/>
    </row>
    <row r="10" spans="1:19" s="4" customFormat="1" ht="36.75" customHeight="1" x14ac:dyDescent="0.3">
      <c r="A10" s="94">
        <v>4</v>
      </c>
      <c r="B10" s="84" t="s">
        <v>217</v>
      </c>
      <c r="C10" s="84" t="s">
        <v>5</v>
      </c>
      <c r="D10" s="81" t="s">
        <v>175</v>
      </c>
      <c r="E10" s="64" t="s">
        <v>187</v>
      </c>
      <c r="F10" s="64"/>
      <c r="G10" s="64" t="s">
        <v>187</v>
      </c>
      <c r="H10" s="64" t="s">
        <v>187</v>
      </c>
      <c r="I10" s="80" t="str">
        <f t="shared" si="0"/>
        <v>김O진</v>
      </c>
      <c r="J10" s="84" t="s">
        <v>266</v>
      </c>
      <c r="K10" s="105">
        <v>10000</v>
      </c>
      <c r="L10" s="95" t="s">
        <v>184</v>
      </c>
      <c r="M10" s="65"/>
      <c r="N10" s="100" t="s">
        <v>66</v>
      </c>
      <c r="O10" s="63"/>
      <c r="P10" s="63"/>
      <c r="Q10" s="63"/>
      <c r="R10" s="63"/>
      <c r="S10" s="63"/>
    </row>
    <row r="11" spans="1:19" s="4" customFormat="1" ht="36.75" customHeight="1" x14ac:dyDescent="0.3">
      <c r="A11" s="94">
        <v>5</v>
      </c>
      <c r="B11" s="84" t="s">
        <v>217</v>
      </c>
      <c r="C11" s="84" t="s">
        <v>5</v>
      </c>
      <c r="D11" s="81" t="s">
        <v>175</v>
      </c>
      <c r="E11" s="64" t="s">
        <v>187</v>
      </c>
      <c r="F11" s="64"/>
      <c r="G11" s="64" t="s">
        <v>187</v>
      </c>
      <c r="H11" s="64" t="s">
        <v>187</v>
      </c>
      <c r="I11" s="80" t="str">
        <f t="shared" si="0"/>
        <v>양O영</v>
      </c>
      <c r="J11" s="84" t="s">
        <v>266</v>
      </c>
      <c r="K11" s="105">
        <v>10000</v>
      </c>
      <c r="L11" s="95" t="s">
        <v>184</v>
      </c>
      <c r="M11" s="65"/>
      <c r="N11" s="100" t="s">
        <v>155</v>
      </c>
      <c r="O11" s="63"/>
      <c r="P11" s="63"/>
      <c r="Q11" s="63"/>
      <c r="R11" s="63"/>
      <c r="S11" s="63"/>
    </row>
    <row r="12" spans="1:19" s="4" customFormat="1" ht="36.75" customHeight="1" x14ac:dyDescent="0.3">
      <c r="A12" s="94">
        <v>6</v>
      </c>
      <c r="B12" s="84" t="s">
        <v>217</v>
      </c>
      <c r="C12" s="84" t="s">
        <v>5</v>
      </c>
      <c r="D12" s="81" t="s">
        <v>175</v>
      </c>
      <c r="E12" s="64" t="s">
        <v>187</v>
      </c>
      <c r="F12" s="64"/>
      <c r="G12" s="64" t="s">
        <v>187</v>
      </c>
      <c r="H12" s="64" t="s">
        <v>187</v>
      </c>
      <c r="I12" s="80" t="str">
        <f t="shared" si="0"/>
        <v>김O수</v>
      </c>
      <c r="J12" s="84" t="s">
        <v>266</v>
      </c>
      <c r="K12" s="105">
        <v>10000</v>
      </c>
      <c r="L12" s="95" t="s">
        <v>184</v>
      </c>
      <c r="M12" s="65"/>
      <c r="N12" s="100" t="s">
        <v>150</v>
      </c>
      <c r="O12" s="63"/>
      <c r="P12" s="63"/>
      <c r="Q12" s="63"/>
      <c r="R12" s="63"/>
      <c r="S12" s="63"/>
    </row>
    <row r="13" spans="1:19" s="4" customFormat="1" ht="36.75" customHeight="1" x14ac:dyDescent="0.3">
      <c r="A13" s="94">
        <v>7</v>
      </c>
      <c r="B13" s="84" t="s">
        <v>218</v>
      </c>
      <c r="C13" s="84" t="s">
        <v>5</v>
      </c>
      <c r="D13" s="81" t="s">
        <v>175</v>
      </c>
      <c r="E13" s="64" t="s">
        <v>187</v>
      </c>
      <c r="F13" s="64"/>
      <c r="G13" s="64" t="s">
        <v>187</v>
      </c>
      <c r="H13" s="64" t="s">
        <v>187</v>
      </c>
      <c r="I13" s="80" t="str">
        <f t="shared" si="0"/>
        <v>박O선</v>
      </c>
      <c r="J13" s="84" t="s">
        <v>266</v>
      </c>
      <c r="K13" s="105">
        <v>10400</v>
      </c>
      <c r="L13" s="95" t="s">
        <v>184</v>
      </c>
      <c r="M13" s="65"/>
      <c r="N13" s="100" t="s">
        <v>162</v>
      </c>
      <c r="O13" s="63"/>
      <c r="P13" s="63"/>
      <c r="Q13" s="63"/>
      <c r="R13" s="63"/>
      <c r="S13" s="63"/>
    </row>
    <row r="14" spans="1:19" s="4" customFormat="1" ht="36.75" customHeight="1" x14ac:dyDescent="0.3">
      <c r="A14" s="94">
        <v>8</v>
      </c>
      <c r="B14" s="84" t="s">
        <v>218</v>
      </c>
      <c r="C14" s="84" t="s">
        <v>5</v>
      </c>
      <c r="D14" s="81" t="s">
        <v>260</v>
      </c>
      <c r="E14" s="64" t="s">
        <v>187</v>
      </c>
      <c r="F14" s="64"/>
      <c r="G14" s="64" t="s">
        <v>187</v>
      </c>
      <c r="H14" s="64" t="s">
        <v>187</v>
      </c>
      <c r="I14" s="80" t="str">
        <f t="shared" si="0"/>
        <v>다OOOOOOOOO회</v>
      </c>
      <c r="J14" s="84" t="s">
        <v>283</v>
      </c>
      <c r="K14" s="105">
        <v>2000000</v>
      </c>
      <c r="L14" s="95" t="s">
        <v>291</v>
      </c>
      <c r="M14" s="65"/>
      <c r="N14" s="104" t="s">
        <v>240</v>
      </c>
      <c r="O14" s="63"/>
      <c r="P14" s="63"/>
      <c r="Q14" s="63"/>
      <c r="R14" s="63"/>
      <c r="S14" s="63"/>
    </row>
    <row r="15" spans="1:19" s="4" customFormat="1" ht="36.75" customHeight="1" x14ac:dyDescent="0.3">
      <c r="A15" s="94">
        <v>9</v>
      </c>
      <c r="B15" s="84" t="s">
        <v>218</v>
      </c>
      <c r="C15" s="84" t="s">
        <v>172</v>
      </c>
      <c r="D15" s="81" t="s">
        <v>261</v>
      </c>
      <c r="E15" s="64" t="s">
        <v>187</v>
      </c>
      <c r="F15" s="64"/>
      <c r="G15" s="64" t="s">
        <v>187</v>
      </c>
      <c r="H15" s="64" t="s">
        <v>187</v>
      </c>
      <c r="I15" s="80" t="str">
        <f t="shared" si="0"/>
        <v>(OOOOOO엔</v>
      </c>
      <c r="J15" s="84" t="s">
        <v>267</v>
      </c>
      <c r="K15" s="105">
        <v>2200000</v>
      </c>
      <c r="L15" s="95" t="s">
        <v>184</v>
      </c>
      <c r="M15" s="65"/>
      <c r="N15" s="100" t="s">
        <v>62</v>
      </c>
      <c r="O15" s="63"/>
      <c r="P15" s="63"/>
      <c r="Q15" s="63"/>
      <c r="R15" s="63"/>
      <c r="S15" s="63"/>
    </row>
    <row r="16" spans="1:19" s="4" customFormat="1" ht="36.75" customHeight="1" x14ac:dyDescent="0.3">
      <c r="A16" s="94">
        <v>10</v>
      </c>
      <c r="B16" s="84" t="s">
        <v>219</v>
      </c>
      <c r="C16" s="84" t="s">
        <v>5</v>
      </c>
      <c r="D16" s="81" t="s">
        <v>175</v>
      </c>
      <c r="E16" s="64" t="s">
        <v>187</v>
      </c>
      <c r="F16" s="64"/>
      <c r="G16" s="64" t="s">
        <v>187</v>
      </c>
      <c r="H16" s="64" t="s">
        <v>187</v>
      </c>
      <c r="I16" s="80" t="str">
        <f t="shared" si="0"/>
        <v>구O자</v>
      </c>
      <c r="J16" s="84" t="s">
        <v>279</v>
      </c>
      <c r="K16" s="105">
        <v>10000</v>
      </c>
      <c r="L16" s="95" t="s">
        <v>184</v>
      </c>
      <c r="M16" s="65"/>
      <c r="N16" s="104" t="s">
        <v>241</v>
      </c>
      <c r="O16" s="63"/>
      <c r="P16" s="63"/>
      <c r="Q16" s="63"/>
      <c r="R16" s="63"/>
      <c r="S16" s="63"/>
    </row>
    <row r="17" spans="1:19" s="4" customFormat="1" ht="36.75" customHeight="1" x14ac:dyDescent="0.3">
      <c r="A17" s="94">
        <v>11</v>
      </c>
      <c r="B17" s="84" t="s">
        <v>219</v>
      </c>
      <c r="C17" s="84" t="s">
        <v>5</v>
      </c>
      <c r="D17" s="81" t="s">
        <v>175</v>
      </c>
      <c r="E17" s="64" t="s">
        <v>187</v>
      </c>
      <c r="F17" s="64"/>
      <c r="G17" s="64" t="s">
        <v>187</v>
      </c>
      <c r="H17" s="64" t="s">
        <v>187</v>
      </c>
      <c r="I17" s="80" t="str">
        <f t="shared" si="0"/>
        <v>이O봉</v>
      </c>
      <c r="J17" s="84" t="s">
        <v>279</v>
      </c>
      <c r="K17" s="105">
        <v>11400</v>
      </c>
      <c r="L17" s="95" t="s">
        <v>184</v>
      </c>
      <c r="M17" s="65"/>
      <c r="N17" s="104" t="s">
        <v>242</v>
      </c>
      <c r="O17" s="63"/>
      <c r="P17" s="63"/>
      <c r="Q17" s="63"/>
      <c r="R17" s="63"/>
      <c r="S17" s="63"/>
    </row>
    <row r="18" spans="1:19" s="4" customFormat="1" ht="36.75" customHeight="1" x14ac:dyDescent="0.3">
      <c r="A18" s="94">
        <v>12</v>
      </c>
      <c r="B18" s="84" t="s">
        <v>219</v>
      </c>
      <c r="C18" s="84" t="s">
        <v>5</v>
      </c>
      <c r="D18" s="81" t="s">
        <v>175</v>
      </c>
      <c r="E18" s="64" t="s">
        <v>187</v>
      </c>
      <c r="F18" s="64"/>
      <c r="G18" s="64" t="s">
        <v>187</v>
      </c>
      <c r="H18" s="64" t="s">
        <v>187</v>
      </c>
      <c r="I18" s="80" t="str">
        <f t="shared" si="0"/>
        <v>황O득</v>
      </c>
      <c r="J18" s="84" t="s">
        <v>279</v>
      </c>
      <c r="K18" s="105">
        <v>10000</v>
      </c>
      <c r="L18" s="95" t="s">
        <v>184</v>
      </c>
      <c r="M18" s="65"/>
      <c r="N18" s="104" t="s">
        <v>243</v>
      </c>
      <c r="O18" s="63"/>
      <c r="P18" s="63"/>
      <c r="Q18" s="63"/>
      <c r="R18" s="63"/>
      <c r="S18" s="63"/>
    </row>
    <row r="19" spans="1:19" s="4" customFormat="1" ht="36.75" customHeight="1" x14ac:dyDescent="0.3">
      <c r="A19" s="94">
        <v>13</v>
      </c>
      <c r="B19" s="84" t="s">
        <v>220</v>
      </c>
      <c r="C19" s="84" t="s">
        <v>5</v>
      </c>
      <c r="D19" s="81" t="s">
        <v>175</v>
      </c>
      <c r="E19" s="64" t="s">
        <v>187</v>
      </c>
      <c r="F19" s="64"/>
      <c r="G19" s="64" t="s">
        <v>187</v>
      </c>
      <c r="H19" s="64" t="s">
        <v>187</v>
      </c>
      <c r="I19" s="80" t="str">
        <f t="shared" si="0"/>
        <v>차O경</v>
      </c>
      <c r="J19" s="84" t="s">
        <v>266</v>
      </c>
      <c r="K19" s="105">
        <v>11400</v>
      </c>
      <c r="L19" s="95" t="s">
        <v>184</v>
      </c>
      <c r="M19" s="65"/>
      <c r="N19" s="100" t="s">
        <v>156</v>
      </c>
      <c r="O19" s="63"/>
      <c r="P19" s="63"/>
      <c r="Q19" s="63"/>
      <c r="R19" s="63"/>
      <c r="S19" s="63"/>
    </row>
    <row r="20" spans="1:19" s="4" customFormat="1" ht="36.75" customHeight="1" x14ac:dyDescent="0.3">
      <c r="A20" s="94">
        <v>14</v>
      </c>
      <c r="B20" s="84" t="s">
        <v>220</v>
      </c>
      <c r="C20" s="84" t="s">
        <v>5</v>
      </c>
      <c r="D20" s="81" t="s">
        <v>175</v>
      </c>
      <c r="E20" s="64" t="s">
        <v>187</v>
      </c>
      <c r="F20" s="64"/>
      <c r="G20" s="64" t="s">
        <v>187</v>
      </c>
      <c r="H20" s="64" t="s">
        <v>187</v>
      </c>
      <c r="I20" s="80" t="str">
        <f t="shared" si="0"/>
        <v>문O윤</v>
      </c>
      <c r="J20" s="84" t="s">
        <v>266</v>
      </c>
      <c r="K20" s="105">
        <v>10000</v>
      </c>
      <c r="L20" s="95" t="s">
        <v>184</v>
      </c>
      <c r="M20" s="65"/>
      <c r="N20" s="100" t="s">
        <v>143</v>
      </c>
      <c r="O20" s="63"/>
      <c r="P20" s="63"/>
      <c r="Q20" s="63"/>
      <c r="R20" s="63"/>
      <c r="S20" s="63"/>
    </row>
    <row r="21" spans="1:19" s="4" customFormat="1" ht="36.75" customHeight="1" x14ac:dyDescent="0.3">
      <c r="A21" s="94">
        <v>15</v>
      </c>
      <c r="B21" s="84" t="s">
        <v>220</v>
      </c>
      <c r="C21" s="84" t="s">
        <v>172</v>
      </c>
      <c r="D21" s="81" t="s">
        <v>174</v>
      </c>
      <c r="E21" s="64" t="s">
        <v>189</v>
      </c>
      <c r="F21" s="64"/>
      <c r="G21" s="64" t="s">
        <v>189</v>
      </c>
      <c r="H21" s="64" t="s">
        <v>189</v>
      </c>
      <c r="I21" s="80" t="str">
        <f t="shared" si="0"/>
        <v>어OOOOOOOOOOOO부</v>
      </c>
      <c r="J21" s="84" t="s">
        <v>268</v>
      </c>
      <c r="K21" s="105">
        <v>400000</v>
      </c>
      <c r="L21" s="95" t="s">
        <v>184</v>
      </c>
      <c r="M21" s="65"/>
      <c r="N21" s="100" t="s">
        <v>59</v>
      </c>
      <c r="O21" s="63"/>
      <c r="P21" s="63"/>
      <c r="Q21" s="63"/>
      <c r="R21" s="63"/>
      <c r="S21" s="63"/>
    </row>
    <row r="22" spans="1:19" s="4" customFormat="1" ht="36.75" customHeight="1" x14ac:dyDescent="0.3">
      <c r="A22" s="94">
        <v>16</v>
      </c>
      <c r="B22" s="84" t="s">
        <v>220</v>
      </c>
      <c r="C22" s="84" t="s">
        <v>172</v>
      </c>
      <c r="D22" s="81" t="s">
        <v>204</v>
      </c>
      <c r="E22" s="64" t="s">
        <v>189</v>
      </c>
      <c r="F22" s="64"/>
      <c r="G22" s="64" t="s">
        <v>205</v>
      </c>
      <c r="H22" s="64" t="s">
        <v>206</v>
      </c>
      <c r="I22" s="80" t="str">
        <f t="shared" si="0"/>
        <v>굿OOO스</v>
      </c>
      <c r="J22" s="84" t="s">
        <v>284</v>
      </c>
      <c r="K22" s="105">
        <v>2000000</v>
      </c>
      <c r="L22" s="95" t="s">
        <v>291</v>
      </c>
      <c r="M22" s="65"/>
      <c r="N22" s="104" t="s">
        <v>244</v>
      </c>
      <c r="O22" s="63"/>
      <c r="P22" s="63"/>
      <c r="Q22" s="63"/>
      <c r="R22" s="63"/>
      <c r="S22" s="63"/>
    </row>
    <row r="23" spans="1:19" s="4" customFormat="1" ht="36.75" customHeight="1" x14ac:dyDescent="0.3">
      <c r="A23" s="94">
        <v>17</v>
      </c>
      <c r="B23" s="84" t="s">
        <v>221</v>
      </c>
      <c r="C23" s="84" t="s">
        <v>5</v>
      </c>
      <c r="D23" s="81" t="s">
        <v>175</v>
      </c>
      <c r="E23" s="64" t="s">
        <v>187</v>
      </c>
      <c r="F23" s="64"/>
      <c r="G23" s="64" t="s">
        <v>187</v>
      </c>
      <c r="H23" s="64" t="s">
        <v>187</v>
      </c>
      <c r="I23" s="80" t="str">
        <f t="shared" si="0"/>
        <v>백O주</v>
      </c>
      <c r="J23" s="84" t="s">
        <v>266</v>
      </c>
      <c r="K23" s="105">
        <v>10000</v>
      </c>
      <c r="L23" s="95" t="s">
        <v>184</v>
      </c>
      <c r="M23" s="65"/>
      <c r="N23" s="100" t="s">
        <v>145</v>
      </c>
      <c r="O23" s="63"/>
      <c r="P23" s="63"/>
      <c r="Q23" s="63"/>
      <c r="R23" s="63"/>
      <c r="S23" s="63"/>
    </row>
    <row r="24" spans="1:19" s="4" customFormat="1" ht="36.75" customHeight="1" x14ac:dyDescent="0.3">
      <c r="A24" s="94">
        <v>18</v>
      </c>
      <c r="B24" s="84" t="s">
        <v>221</v>
      </c>
      <c r="C24" s="84" t="s">
        <v>5</v>
      </c>
      <c r="D24" s="81" t="s">
        <v>175</v>
      </c>
      <c r="E24" s="64" t="s">
        <v>187</v>
      </c>
      <c r="F24" s="64"/>
      <c r="G24" s="64" t="s">
        <v>187</v>
      </c>
      <c r="H24" s="64" t="s">
        <v>187</v>
      </c>
      <c r="I24" s="80" t="str">
        <f t="shared" si="0"/>
        <v>이O영</v>
      </c>
      <c r="J24" s="84" t="s">
        <v>266</v>
      </c>
      <c r="K24" s="105">
        <v>10000</v>
      </c>
      <c r="L24" s="95" t="s">
        <v>184</v>
      </c>
      <c r="M24" s="65"/>
      <c r="N24" s="100" t="s">
        <v>144</v>
      </c>
      <c r="O24" s="63"/>
      <c r="P24" s="63"/>
      <c r="Q24" s="63"/>
      <c r="R24" s="63"/>
      <c r="S24" s="63"/>
    </row>
    <row r="25" spans="1:19" s="4" customFormat="1" ht="36.75" customHeight="1" x14ac:dyDescent="0.3">
      <c r="A25" s="94">
        <v>19</v>
      </c>
      <c r="B25" s="84" t="s">
        <v>221</v>
      </c>
      <c r="C25" s="84" t="s">
        <v>265</v>
      </c>
      <c r="D25" s="81" t="s">
        <v>174</v>
      </c>
      <c r="E25" s="64" t="s">
        <v>189</v>
      </c>
      <c r="F25" s="64"/>
      <c r="G25" s="64" t="s">
        <v>189</v>
      </c>
      <c r="H25" s="64" t="s">
        <v>282</v>
      </c>
      <c r="I25" s="80" t="str">
        <f t="shared" si="0"/>
        <v>경OOOOOOOOO회</v>
      </c>
      <c r="J25" s="84" t="s">
        <v>280</v>
      </c>
      <c r="K25" s="105">
        <v>5830000</v>
      </c>
      <c r="L25" s="95" t="s">
        <v>184</v>
      </c>
      <c r="M25" s="65"/>
      <c r="N25" s="104" t="s">
        <v>58</v>
      </c>
      <c r="O25" s="63"/>
      <c r="P25" s="63"/>
      <c r="Q25" s="63"/>
      <c r="R25" s="63"/>
      <c r="S25" s="63"/>
    </row>
    <row r="26" spans="1:19" s="4" customFormat="1" ht="36.75" customHeight="1" x14ac:dyDescent="0.3">
      <c r="A26" s="94">
        <v>20</v>
      </c>
      <c r="B26" s="84" t="s">
        <v>222</v>
      </c>
      <c r="C26" s="84" t="s">
        <v>5</v>
      </c>
      <c r="D26" s="81" t="s">
        <v>175</v>
      </c>
      <c r="E26" s="64" t="s">
        <v>187</v>
      </c>
      <c r="F26" s="64"/>
      <c r="G26" s="64" t="s">
        <v>187</v>
      </c>
      <c r="H26" s="64" t="s">
        <v>187</v>
      </c>
      <c r="I26" s="80" t="str">
        <f t="shared" si="0"/>
        <v>송OO란</v>
      </c>
      <c r="J26" s="84" t="s">
        <v>266</v>
      </c>
      <c r="K26" s="105">
        <v>100000</v>
      </c>
      <c r="L26" s="95" t="s">
        <v>184</v>
      </c>
      <c r="M26" s="65"/>
      <c r="N26" s="100" t="s">
        <v>197</v>
      </c>
      <c r="O26" s="63"/>
      <c r="P26" s="63"/>
      <c r="Q26" s="63"/>
      <c r="R26" s="63"/>
      <c r="S26" s="63"/>
    </row>
    <row r="27" spans="1:19" s="4" customFormat="1" ht="36.75" customHeight="1" x14ac:dyDescent="0.3">
      <c r="A27" s="94">
        <v>21</v>
      </c>
      <c r="B27" s="84" t="s">
        <v>223</v>
      </c>
      <c r="C27" s="84" t="s">
        <v>5</v>
      </c>
      <c r="D27" s="81" t="s">
        <v>175</v>
      </c>
      <c r="E27" s="64" t="s">
        <v>187</v>
      </c>
      <c r="F27" s="64"/>
      <c r="G27" s="64" t="s">
        <v>187</v>
      </c>
      <c r="H27" s="64" t="s">
        <v>187</v>
      </c>
      <c r="I27" s="80" t="str">
        <f t="shared" si="0"/>
        <v>이O일</v>
      </c>
      <c r="J27" s="84" t="s">
        <v>266</v>
      </c>
      <c r="K27" s="105">
        <v>20000</v>
      </c>
      <c r="L27" s="95" t="s">
        <v>184</v>
      </c>
      <c r="M27" s="65"/>
      <c r="N27" s="100" t="s">
        <v>159</v>
      </c>
      <c r="O27" s="63"/>
      <c r="P27" s="63"/>
      <c r="Q27" s="63"/>
      <c r="R27" s="63"/>
      <c r="S27" s="63"/>
    </row>
    <row r="28" spans="1:19" s="4" customFormat="1" ht="36.75" customHeight="1" x14ac:dyDescent="0.3">
      <c r="A28" s="94">
        <v>22</v>
      </c>
      <c r="B28" s="84" t="s">
        <v>223</v>
      </c>
      <c r="C28" s="84" t="s">
        <v>5</v>
      </c>
      <c r="D28" s="81" t="s">
        <v>261</v>
      </c>
      <c r="E28" s="64" t="s">
        <v>187</v>
      </c>
      <c r="F28" s="64"/>
      <c r="G28" s="64" t="s">
        <v>187</v>
      </c>
      <c r="H28" s="64" t="s">
        <v>187</v>
      </c>
      <c r="I28" s="80" t="str">
        <f t="shared" si="0"/>
        <v>태OOO씨</v>
      </c>
      <c r="J28" s="84" t="s">
        <v>279</v>
      </c>
      <c r="K28" s="105">
        <v>300000</v>
      </c>
      <c r="L28" s="95" t="s">
        <v>184</v>
      </c>
      <c r="M28" s="65"/>
      <c r="N28" s="104" t="s">
        <v>245</v>
      </c>
      <c r="O28" s="63"/>
      <c r="P28" s="63"/>
      <c r="Q28" s="63"/>
      <c r="R28" s="63"/>
      <c r="S28" s="63"/>
    </row>
    <row r="29" spans="1:19" s="4" customFormat="1" ht="36.75" customHeight="1" x14ac:dyDescent="0.3">
      <c r="A29" s="94">
        <v>23</v>
      </c>
      <c r="B29" s="84" t="s">
        <v>223</v>
      </c>
      <c r="C29" s="84" t="s">
        <v>5</v>
      </c>
      <c r="D29" s="81" t="s">
        <v>175</v>
      </c>
      <c r="E29" s="64" t="s">
        <v>187</v>
      </c>
      <c r="F29" s="64"/>
      <c r="G29" s="64" t="s">
        <v>187</v>
      </c>
      <c r="H29" s="64" t="s">
        <v>187</v>
      </c>
      <c r="I29" s="80" t="str">
        <f t="shared" si="0"/>
        <v>박O선</v>
      </c>
      <c r="J29" s="84" t="s">
        <v>266</v>
      </c>
      <c r="K29" s="105">
        <v>10400</v>
      </c>
      <c r="L29" s="95" t="s">
        <v>184</v>
      </c>
      <c r="M29" s="65"/>
      <c r="N29" s="100" t="s">
        <v>163</v>
      </c>
      <c r="O29" s="63"/>
      <c r="P29" s="63"/>
      <c r="Q29" s="63"/>
      <c r="R29" s="63"/>
      <c r="S29" s="63"/>
    </row>
    <row r="30" spans="1:19" s="4" customFormat="1" ht="36.75" customHeight="1" x14ac:dyDescent="0.3">
      <c r="A30" s="94">
        <v>24</v>
      </c>
      <c r="B30" s="84" t="s">
        <v>223</v>
      </c>
      <c r="C30" s="84" t="s">
        <v>5</v>
      </c>
      <c r="D30" s="81" t="s">
        <v>175</v>
      </c>
      <c r="E30" s="64" t="s">
        <v>187</v>
      </c>
      <c r="F30" s="64"/>
      <c r="G30" s="64" t="s">
        <v>187</v>
      </c>
      <c r="H30" s="64" t="s">
        <v>187</v>
      </c>
      <c r="I30" s="80" t="str">
        <f t="shared" si="0"/>
        <v>박O재</v>
      </c>
      <c r="J30" s="84" t="s">
        <v>266</v>
      </c>
      <c r="K30" s="105">
        <v>20000</v>
      </c>
      <c r="L30" s="95" t="s">
        <v>184</v>
      </c>
      <c r="M30" s="65"/>
      <c r="N30" s="100" t="s">
        <v>182</v>
      </c>
      <c r="O30" s="63"/>
      <c r="P30" s="63"/>
      <c r="Q30" s="63"/>
      <c r="R30" s="63"/>
      <c r="S30" s="63"/>
    </row>
    <row r="31" spans="1:19" s="4" customFormat="1" ht="36.75" customHeight="1" x14ac:dyDescent="0.3">
      <c r="A31" s="94">
        <v>25</v>
      </c>
      <c r="B31" s="84" t="s">
        <v>223</v>
      </c>
      <c r="C31" s="84" t="s">
        <v>5</v>
      </c>
      <c r="D31" s="81" t="s">
        <v>175</v>
      </c>
      <c r="E31" s="64" t="s">
        <v>187</v>
      </c>
      <c r="F31" s="64"/>
      <c r="G31" s="64" t="s">
        <v>187</v>
      </c>
      <c r="H31" s="64" t="s">
        <v>187</v>
      </c>
      <c r="I31" s="80" t="str">
        <f t="shared" si="0"/>
        <v>김O민</v>
      </c>
      <c r="J31" s="84" t="s">
        <v>266</v>
      </c>
      <c r="K31" s="105">
        <v>20000</v>
      </c>
      <c r="L31" s="95" t="s">
        <v>184</v>
      </c>
      <c r="M31" s="65"/>
      <c r="N31" s="100" t="s">
        <v>157</v>
      </c>
      <c r="O31" s="63"/>
      <c r="P31" s="63"/>
      <c r="Q31" s="63"/>
      <c r="R31" s="63"/>
      <c r="S31" s="63"/>
    </row>
    <row r="32" spans="1:19" s="4" customFormat="1" ht="36.75" customHeight="1" x14ac:dyDescent="0.3">
      <c r="A32" s="94">
        <v>26</v>
      </c>
      <c r="B32" s="84" t="s">
        <v>223</v>
      </c>
      <c r="C32" s="84" t="s">
        <v>5</v>
      </c>
      <c r="D32" s="81" t="s">
        <v>175</v>
      </c>
      <c r="E32" s="64" t="s">
        <v>187</v>
      </c>
      <c r="F32" s="64"/>
      <c r="G32" s="64" t="s">
        <v>187</v>
      </c>
      <c r="H32" s="64" t="s">
        <v>187</v>
      </c>
      <c r="I32" s="80" t="str">
        <f t="shared" si="0"/>
        <v>이O숙</v>
      </c>
      <c r="J32" s="84" t="s">
        <v>266</v>
      </c>
      <c r="K32" s="105">
        <v>20000</v>
      </c>
      <c r="L32" s="95" t="s">
        <v>184</v>
      </c>
      <c r="M32" s="65"/>
      <c r="N32" s="100" t="s">
        <v>199</v>
      </c>
      <c r="O32" s="63"/>
      <c r="P32" s="63"/>
      <c r="Q32" s="63"/>
      <c r="R32" s="63"/>
      <c r="S32" s="63"/>
    </row>
    <row r="33" spans="1:19" s="4" customFormat="1" ht="36.75" customHeight="1" x14ac:dyDescent="0.3">
      <c r="A33" s="94">
        <v>27</v>
      </c>
      <c r="B33" s="84" t="s">
        <v>223</v>
      </c>
      <c r="C33" s="84" t="s">
        <v>172</v>
      </c>
      <c r="D33" s="81" t="s">
        <v>174</v>
      </c>
      <c r="E33" s="64" t="s">
        <v>189</v>
      </c>
      <c r="F33" s="64"/>
      <c r="G33" s="64" t="s">
        <v>189</v>
      </c>
      <c r="H33" s="64" t="s">
        <v>189</v>
      </c>
      <c r="I33" s="80" t="str">
        <f t="shared" si="0"/>
        <v>어OOOOOOOOOOOO부</v>
      </c>
      <c r="J33" s="84" t="s">
        <v>268</v>
      </c>
      <c r="K33" s="105">
        <v>100000</v>
      </c>
      <c r="L33" s="95" t="s">
        <v>184</v>
      </c>
      <c r="M33" s="65"/>
      <c r="N33" s="100" t="s">
        <v>59</v>
      </c>
      <c r="O33" s="63"/>
      <c r="P33" s="63"/>
      <c r="Q33" s="63"/>
      <c r="R33" s="63"/>
      <c r="S33" s="63"/>
    </row>
    <row r="34" spans="1:19" s="4" customFormat="1" ht="36.75" customHeight="1" x14ac:dyDescent="0.3">
      <c r="A34" s="94">
        <v>28</v>
      </c>
      <c r="B34" s="84" t="s">
        <v>223</v>
      </c>
      <c r="C34" s="84" t="s">
        <v>265</v>
      </c>
      <c r="D34" s="81" t="s">
        <v>174</v>
      </c>
      <c r="E34" s="64" t="s">
        <v>189</v>
      </c>
      <c r="F34" s="64"/>
      <c r="G34" s="64" t="s">
        <v>189</v>
      </c>
      <c r="H34" s="64" t="s">
        <v>189</v>
      </c>
      <c r="I34" s="80" t="str">
        <f t="shared" si="0"/>
        <v>경OOOOOOOOO회</v>
      </c>
      <c r="J34" s="84" t="s">
        <v>285</v>
      </c>
      <c r="K34" s="105">
        <v>6960000</v>
      </c>
      <c r="L34" s="95" t="s">
        <v>291</v>
      </c>
      <c r="M34" s="65"/>
      <c r="N34" s="104" t="s">
        <v>58</v>
      </c>
      <c r="O34" s="63"/>
      <c r="P34" s="63"/>
      <c r="Q34" s="63"/>
      <c r="R34" s="63"/>
      <c r="S34" s="63"/>
    </row>
    <row r="35" spans="1:19" s="4" customFormat="1" ht="36.75" customHeight="1" x14ac:dyDescent="0.3">
      <c r="A35" s="94">
        <v>29</v>
      </c>
      <c r="B35" s="84" t="s">
        <v>224</v>
      </c>
      <c r="C35" s="84" t="s">
        <v>5</v>
      </c>
      <c r="D35" s="81" t="s">
        <v>175</v>
      </c>
      <c r="E35" s="64" t="s">
        <v>187</v>
      </c>
      <c r="F35" s="64"/>
      <c r="G35" s="64" t="s">
        <v>187</v>
      </c>
      <c r="H35" s="64" t="s">
        <v>187</v>
      </c>
      <c r="I35" s="80" t="str">
        <f t="shared" si="0"/>
        <v>오O희</v>
      </c>
      <c r="J35" s="84" t="s">
        <v>266</v>
      </c>
      <c r="K35" s="105">
        <v>100000</v>
      </c>
      <c r="L35" s="95" t="s">
        <v>184</v>
      </c>
      <c r="M35" s="65"/>
      <c r="N35" s="100" t="s">
        <v>198</v>
      </c>
      <c r="O35" s="63"/>
      <c r="P35" s="63"/>
      <c r="Q35" s="63"/>
      <c r="R35" s="63"/>
      <c r="S35" s="63"/>
    </row>
    <row r="36" spans="1:19" s="4" customFormat="1" ht="36.75" customHeight="1" x14ac:dyDescent="0.3">
      <c r="A36" s="94">
        <v>30</v>
      </c>
      <c r="B36" s="84" t="s">
        <v>224</v>
      </c>
      <c r="C36" s="84" t="s">
        <v>172</v>
      </c>
      <c r="D36" s="81" t="s">
        <v>176</v>
      </c>
      <c r="E36" s="64" t="s">
        <v>187</v>
      </c>
      <c r="F36" s="64"/>
      <c r="G36" s="64" t="s">
        <v>187</v>
      </c>
      <c r="H36" s="64" t="s">
        <v>187</v>
      </c>
      <c r="I36" s="80" t="str">
        <f t="shared" si="0"/>
        <v>김O숙</v>
      </c>
      <c r="J36" s="84" t="s">
        <v>286</v>
      </c>
      <c r="K36" s="105">
        <v>673890</v>
      </c>
      <c r="L36" s="95" t="s">
        <v>185</v>
      </c>
      <c r="M36" s="65"/>
      <c r="N36" s="104" t="s">
        <v>246</v>
      </c>
      <c r="O36" s="63"/>
      <c r="P36" s="63"/>
      <c r="Q36" s="63"/>
      <c r="R36" s="63"/>
      <c r="S36" s="63"/>
    </row>
    <row r="37" spans="1:19" s="4" customFormat="1" ht="36.75" customHeight="1" x14ac:dyDescent="0.3">
      <c r="A37" s="94">
        <v>31</v>
      </c>
      <c r="B37" s="84" t="s">
        <v>225</v>
      </c>
      <c r="C37" s="84" t="s">
        <v>5</v>
      </c>
      <c r="D37" s="81" t="s">
        <v>175</v>
      </c>
      <c r="E37" s="64" t="s">
        <v>187</v>
      </c>
      <c r="F37" s="64"/>
      <c r="G37" s="64" t="s">
        <v>187</v>
      </c>
      <c r="H37" s="64" t="s">
        <v>187</v>
      </c>
      <c r="I37" s="80" t="str">
        <f t="shared" si="0"/>
        <v>이O철</v>
      </c>
      <c r="J37" s="84" t="s">
        <v>266</v>
      </c>
      <c r="K37" s="105">
        <v>10000</v>
      </c>
      <c r="L37" s="95" t="s">
        <v>184</v>
      </c>
      <c r="M37" s="65"/>
      <c r="N37" s="100" t="s">
        <v>160</v>
      </c>
      <c r="O37" s="63"/>
      <c r="P37" s="63"/>
      <c r="Q37" s="63"/>
      <c r="R37" s="63"/>
      <c r="S37" s="63"/>
    </row>
    <row r="38" spans="1:19" s="4" customFormat="1" ht="36.75" customHeight="1" x14ac:dyDescent="0.3">
      <c r="A38" s="94">
        <v>32</v>
      </c>
      <c r="B38" s="84" t="s">
        <v>225</v>
      </c>
      <c r="C38" s="84" t="s">
        <v>172</v>
      </c>
      <c r="D38" s="81" t="s">
        <v>174</v>
      </c>
      <c r="E38" s="64" t="s">
        <v>189</v>
      </c>
      <c r="F38" s="64"/>
      <c r="G38" s="64" t="s">
        <v>189</v>
      </c>
      <c r="H38" s="64" t="s">
        <v>189</v>
      </c>
      <c r="I38" s="80" t="str">
        <f t="shared" si="0"/>
        <v>사OOOOOOOOOO단</v>
      </c>
      <c r="J38" s="84" t="s">
        <v>271</v>
      </c>
      <c r="K38" s="105">
        <v>200000</v>
      </c>
      <c r="L38" s="95" t="s">
        <v>270</v>
      </c>
      <c r="M38" s="65"/>
      <c r="N38" s="100" t="s">
        <v>63</v>
      </c>
      <c r="O38" s="63"/>
      <c r="P38" s="63"/>
      <c r="Q38" s="63"/>
      <c r="R38" s="63"/>
      <c r="S38" s="63"/>
    </row>
    <row r="39" spans="1:19" s="4" customFormat="1" ht="36.75" customHeight="1" x14ac:dyDescent="0.3">
      <c r="A39" s="94">
        <v>33</v>
      </c>
      <c r="B39" s="84" t="s">
        <v>225</v>
      </c>
      <c r="C39" s="84" t="s">
        <v>265</v>
      </c>
      <c r="D39" s="81" t="s">
        <v>174</v>
      </c>
      <c r="E39" s="64" t="s">
        <v>189</v>
      </c>
      <c r="F39" s="64"/>
      <c r="G39" s="64" t="s">
        <v>189</v>
      </c>
      <c r="H39" s="64" t="s">
        <v>189</v>
      </c>
      <c r="I39" s="80" t="str">
        <f t="shared" si="0"/>
        <v>경OOOOOOOOO회</v>
      </c>
      <c r="J39" s="84" t="s">
        <v>287</v>
      </c>
      <c r="K39" s="105">
        <v>190000</v>
      </c>
      <c r="L39" s="95" t="s">
        <v>185</v>
      </c>
      <c r="M39" s="65"/>
      <c r="N39" s="104" t="s">
        <v>58</v>
      </c>
      <c r="O39" s="63"/>
      <c r="P39" s="63"/>
      <c r="Q39" s="63"/>
      <c r="R39" s="63"/>
      <c r="S39" s="63"/>
    </row>
    <row r="40" spans="1:19" s="4" customFormat="1" ht="36.75" customHeight="1" x14ac:dyDescent="0.3">
      <c r="A40" s="94">
        <v>34</v>
      </c>
      <c r="B40" s="84" t="s">
        <v>226</v>
      </c>
      <c r="C40" s="84" t="s">
        <v>5</v>
      </c>
      <c r="D40" s="81" t="s">
        <v>175</v>
      </c>
      <c r="E40" s="64" t="s">
        <v>187</v>
      </c>
      <c r="F40" s="64"/>
      <c r="G40" s="64" t="s">
        <v>187</v>
      </c>
      <c r="H40" s="64" t="s">
        <v>187</v>
      </c>
      <c r="I40" s="80" t="str">
        <f t="shared" si="0"/>
        <v>김O정</v>
      </c>
      <c r="J40" s="84" t="s">
        <v>266</v>
      </c>
      <c r="K40" s="105">
        <v>10400</v>
      </c>
      <c r="L40" s="95" t="s">
        <v>184</v>
      </c>
      <c r="M40" s="65"/>
      <c r="N40" s="100" t="s">
        <v>164</v>
      </c>
      <c r="O40" s="63"/>
      <c r="P40" s="63"/>
      <c r="Q40" s="63"/>
      <c r="R40" s="63"/>
      <c r="S40" s="63"/>
    </row>
    <row r="41" spans="1:19" s="4" customFormat="1" ht="36.75" customHeight="1" x14ac:dyDescent="0.3">
      <c r="A41" s="94">
        <v>35</v>
      </c>
      <c r="B41" s="84" t="s">
        <v>226</v>
      </c>
      <c r="C41" s="84" t="s">
        <v>5</v>
      </c>
      <c r="D41" s="81" t="s">
        <v>175</v>
      </c>
      <c r="E41" s="64" t="s">
        <v>187</v>
      </c>
      <c r="F41" s="64"/>
      <c r="G41" s="64" t="s">
        <v>187</v>
      </c>
      <c r="H41" s="64" t="s">
        <v>187</v>
      </c>
      <c r="I41" s="80" t="str">
        <f t="shared" si="0"/>
        <v>정O호</v>
      </c>
      <c r="J41" s="84" t="s">
        <v>266</v>
      </c>
      <c r="K41" s="105">
        <v>10000</v>
      </c>
      <c r="L41" s="95" t="s">
        <v>184</v>
      </c>
      <c r="M41" s="65"/>
      <c r="N41" s="100" t="s">
        <v>146</v>
      </c>
      <c r="O41" s="63"/>
      <c r="P41" s="63"/>
      <c r="Q41" s="63"/>
      <c r="R41" s="63"/>
      <c r="S41" s="63"/>
    </row>
    <row r="42" spans="1:19" s="4" customFormat="1" ht="36.75" customHeight="1" x14ac:dyDescent="0.3">
      <c r="A42" s="94">
        <v>36</v>
      </c>
      <c r="B42" s="84" t="s">
        <v>226</v>
      </c>
      <c r="C42" s="84" t="s">
        <v>5</v>
      </c>
      <c r="D42" s="81" t="s">
        <v>175</v>
      </c>
      <c r="E42" s="64" t="s">
        <v>187</v>
      </c>
      <c r="F42" s="64"/>
      <c r="G42" s="64" t="s">
        <v>187</v>
      </c>
      <c r="H42" s="64" t="s">
        <v>187</v>
      </c>
      <c r="I42" s="80" t="str">
        <f t="shared" si="0"/>
        <v>김O효</v>
      </c>
      <c r="J42" s="84" t="s">
        <v>266</v>
      </c>
      <c r="K42" s="105">
        <v>20000</v>
      </c>
      <c r="L42" s="95" t="s">
        <v>184</v>
      </c>
      <c r="M42" s="65"/>
      <c r="N42" s="100" t="s">
        <v>200</v>
      </c>
      <c r="O42" s="63"/>
      <c r="P42" s="63"/>
      <c r="Q42" s="63"/>
      <c r="R42" s="63"/>
      <c r="S42" s="63"/>
    </row>
    <row r="43" spans="1:19" s="4" customFormat="1" ht="36.75" customHeight="1" x14ac:dyDescent="0.3">
      <c r="A43" s="94">
        <v>37</v>
      </c>
      <c r="B43" s="84" t="s">
        <v>226</v>
      </c>
      <c r="C43" s="84" t="s">
        <v>5</v>
      </c>
      <c r="D43" s="81" t="s">
        <v>175</v>
      </c>
      <c r="E43" s="64" t="s">
        <v>187</v>
      </c>
      <c r="F43" s="64"/>
      <c r="G43" s="64" t="s">
        <v>187</v>
      </c>
      <c r="H43" s="64" t="s">
        <v>187</v>
      </c>
      <c r="I43" s="80" t="str">
        <f t="shared" si="0"/>
        <v>조O정</v>
      </c>
      <c r="J43" s="84" t="s">
        <v>266</v>
      </c>
      <c r="K43" s="105">
        <v>10000</v>
      </c>
      <c r="L43" s="95" t="s">
        <v>184</v>
      </c>
      <c r="M43" s="65"/>
      <c r="N43" s="100" t="s">
        <v>138</v>
      </c>
      <c r="O43" s="63"/>
      <c r="P43" s="63"/>
      <c r="Q43" s="63"/>
      <c r="R43" s="63"/>
      <c r="S43" s="63"/>
    </row>
    <row r="44" spans="1:19" s="4" customFormat="1" ht="36.75" customHeight="1" x14ac:dyDescent="0.3">
      <c r="A44" s="94">
        <v>38</v>
      </c>
      <c r="B44" s="84" t="s">
        <v>226</v>
      </c>
      <c r="C44" s="84" t="s">
        <v>172</v>
      </c>
      <c r="D44" s="81" t="s">
        <v>174</v>
      </c>
      <c r="E44" s="64" t="s">
        <v>189</v>
      </c>
      <c r="F44" s="64"/>
      <c r="G44" s="64" t="s">
        <v>189</v>
      </c>
      <c r="H44" s="64" t="s">
        <v>189</v>
      </c>
      <c r="I44" s="80" t="str">
        <f t="shared" si="0"/>
        <v>해O빈</v>
      </c>
      <c r="J44" s="84" t="s">
        <v>272</v>
      </c>
      <c r="K44" s="105">
        <v>105000</v>
      </c>
      <c r="L44" s="95" t="s">
        <v>270</v>
      </c>
      <c r="M44" s="65"/>
      <c r="N44" s="100" t="s">
        <v>202</v>
      </c>
      <c r="O44" s="63"/>
      <c r="P44" s="63"/>
      <c r="Q44" s="63"/>
      <c r="R44" s="63"/>
      <c r="S44" s="63"/>
    </row>
    <row r="45" spans="1:19" s="4" customFormat="1" ht="36.75" customHeight="1" x14ac:dyDescent="0.3">
      <c r="A45" s="94">
        <v>39</v>
      </c>
      <c r="B45" s="84" t="s">
        <v>226</v>
      </c>
      <c r="C45" s="84" t="s">
        <v>172</v>
      </c>
      <c r="D45" s="81" t="s">
        <v>174</v>
      </c>
      <c r="E45" s="64" t="s">
        <v>189</v>
      </c>
      <c r="F45" s="64"/>
      <c r="G45" s="64" t="s">
        <v>189</v>
      </c>
      <c r="H45" s="64" t="s">
        <v>189</v>
      </c>
      <c r="I45" s="80" t="str">
        <f t="shared" si="0"/>
        <v>해O빈</v>
      </c>
      <c r="J45" s="84" t="s">
        <v>273</v>
      </c>
      <c r="K45" s="105">
        <v>134200</v>
      </c>
      <c r="L45" s="95" t="s">
        <v>270</v>
      </c>
      <c r="M45" s="65"/>
      <c r="N45" s="100" t="s">
        <v>202</v>
      </c>
      <c r="O45" s="63"/>
      <c r="P45" s="63"/>
      <c r="Q45" s="63"/>
      <c r="R45" s="63"/>
      <c r="S45" s="63"/>
    </row>
    <row r="46" spans="1:19" s="4" customFormat="1" ht="36.75" customHeight="1" x14ac:dyDescent="0.3">
      <c r="A46" s="94">
        <v>40</v>
      </c>
      <c r="B46" s="84" t="s">
        <v>226</v>
      </c>
      <c r="C46" s="84" t="s">
        <v>172</v>
      </c>
      <c r="D46" s="81" t="s">
        <v>175</v>
      </c>
      <c r="E46" s="64" t="s">
        <v>187</v>
      </c>
      <c r="F46" s="64"/>
      <c r="G46" s="64" t="s">
        <v>187</v>
      </c>
      <c r="H46" s="64" t="s">
        <v>187</v>
      </c>
      <c r="I46" s="80" t="str">
        <f t="shared" si="0"/>
        <v>이O원</v>
      </c>
      <c r="J46" s="84" t="s">
        <v>269</v>
      </c>
      <c r="K46" s="105">
        <v>10000</v>
      </c>
      <c r="L46" s="95" t="s">
        <v>184</v>
      </c>
      <c r="M46" s="65"/>
      <c r="N46" s="100" t="s">
        <v>201</v>
      </c>
      <c r="O46" s="63"/>
      <c r="P46" s="63"/>
      <c r="Q46" s="63"/>
      <c r="R46" s="63"/>
      <c r="S46" s="63"/>
    </row>
    <row r="47" spans="1:19" s="4" customFormat="1" ht="36.75" customHeight="1" x14ac:dyDescent="0.3">
      <c r="A47" s="94">
        <v>41</v>
      </c>
      <c r="B47" s="84" t="s">
        <v>227</v>
      </c>
      <c r="C47" s="84" t="s">
        <v>5</v>
      </c>
      <c r="D47" s="81" t="s">
        <v>175</v>
      </c>
      <c r="E47" s="64" t="s">
        <v>187</v>
      </c>
      <c r="F47" s="64"/>
      <c r="G47" s="64" t="s">
        <v>187</v>
      </c>
      <c r="H47" s="64" t="s">
        <v>187</v>
      </c>
      <c r="I47" s="80" t="str">
        <f t="shared" si="0"/>
        <v>유O희</v>
      </c>
      <c r="J47" s="84" t="s">
        <v>279</v>
      </c>
      <c r="K47" s="105">
        <v>10000</v>
      </c>
      <c r="L47" s="95" t="s">
        <v>184</v>
      </c>
      <c r="M47" s="65"/>
      <c r="N47" s="104" t="s">
        <v>247</v>
      </c>
      <c r="O47" s="63"/>
      <c r="P47" s="63"/>
      <c r="Q47" s="63"/>
      <c r="R47" s="63"/>
      <c r="S47" s="63"/>
    </row>
    <row r="48" spans="1:19" s="4" customFormat="1" ht="36.75" customHeight="1" x14ac:dyDescent="0.3">
      <c r="A48" s="94">
        <v>42</v>
      </c>
      <c r="B48" s="84" t="s">
        <v>228</v>
      </c>
      <c r="C48" s="84" t="s">
        <v>5</v>
      </c>
      <c r="D48" s="81" t="s">
        <v>173</v>
      </c>
      <c r="E48" s="64" t="s">
        <v>187</v>
      </c>
      <c r="F48" s="64"/>
      <c r="G48" s="64" t="s">
        <v>187</v>
      </c>
      <c r="H48" s="64" t="s">
        <v>187</v>
      </c>
      <c r="I48" s="80" t="str">
        <f t="shared" si="0"/>
        <v>마OOOOOOOOO점</v>
      </c>
      <c r="J48" s="84" t="s">
        <v>279</v>
      </c>
      <c r="K48" s="105">
        <v>50000</v>
      </c>
      <c r="L48" s="95" t="s">
        <v>184</v>
      </c>
      <c r="M48" s="65"/>
      <c r="N48" s="104" t="s">
        <v>248</v>
      </c>
      <c r="O48" s="63"/>
      <c r="P48" s="63"/>
      <c r="Q48" s="63"/>
      <c r="R48" s="63"/>
      <c r="S48" s="63"/>
    </row>
    <row r="49" spans="1:19" s="4" customFormat="1" ht="36.75" customHeight="1" x14ac:dyDescent="0.3">
      <c r="A49" s="94">
        <v>43</v>
      </c>
      <c r="B49" s="84" t="s">
        <v>228</v>
      </c>
      <c r="C49" s="84" t="s">
        <v>5</v>
      </c>
      <c r="D49" s="81" t="s">
        <v>175</v>
      </c>
      <c r="E49" s="64" t="s">
        <v>187</v>
      </c>
      <c r="F49" s="64"/>
      <c r="G49" s="64" t="s">
        <v>187</v>
      </c>
      <c r="H49" s="64" t="s">
        <v>187</v>
      </c>
      <c r="I49" s="80" t="str">
        <f t="shared" si="0"/>
        <v>우O명</v>
      </c>
      <c r="J49" s="84" t="s">
        <v>279</v>
      </c>
      <c r="K49" s="105">
        <v>10000</v>
      </c>
      <c r="L49" s="95" t="s">
        <v>184</v>
      </c>
      <c r="M49" s="65"/>
      <c r="N49" s="104" t="s">
        <v>249</v>
      </c>
      <c r="O49" s="63"/>
      <c r="P49" s="63"/>
      <c r="Q49" s="63"/>
      <c r="R49" s="63"/>
      <c r="S49" s="63"/>
    </row>
    <row r="50" spans="1:19" s="4" customFormat="1" ht="36.75" customHeight="1" x14ac:dyDescent="0.3">
      <c r="A50" s="94">
        <v>44</v>
      </c>
      <c r="B50" s="84" t="s">
        <v>229</v>
      </c>
      <c r="C50" s="84" t="s">
        <v>5</v>
      </c>
      <c r="D50" s="81" t="s">
        <v>175</v>
      </c>
      <c r="E50" s="64" t="s">
        <v>187</v>
      </c>
      <c r="F50" s="64"/>
      <c r="G50" s="64" t="s">
        <v>187</v>
      </c>
      <c r="H50" s="64" t="s">
        <v>187</v>
      </c>
      <c r="I50" s="80" t="str">
        <f t="shared" si="0"/>
        <v>송O경</v>
      </c>
      <c r="J50" s="84" t="s">
        <v>266</v>
      </c>
      <c r="K50" s="105">
        <v>10000</v>
      </c>
      <c r="L50" s="95" t="s">
        <v>184</v>
      </c>
      <c r="M50" s="65"/>
      <c r="N50" s="100" t="s">
        <v>137</v>
      </c>
      <c r="O50" s="63"/>
      <c r="P50" s="63"/>
      <c r="Q50" s="63"/>
      <c r="R50" s="63"/>
      <c r="S50" s="63"/>
    </row>
    <row r="51" spans="1:19" s="4" customFormat="1" ht="36.75" customHeight="1" x14ac:dyDescent="0.3">
      <c r="A51" s="94">
        <v>45</v>
      </c>
      <c r="B51" s="84" t="s">
        <v>229</v>
      </c>
      <c r="C51" s="84" t="s">
        <v>5</v>
      </c>
      <c r="D51" s="81" t="s">
        <v>175</v>
      </c>
      <c r="E51" s="64" t="s">
        <v>187</v>
      </c>
      <c r="F51" s="64"/>
      <c r="G51" s="64" t="s">
        <v>187</v>
      </c>
      <c r="H51" s="64" t="s">
        <v>187</v>
      </c>
      <c r="I51" s="80" t="str">
        <f t="shared" si="0"/>
        <v>이O태</v>
      </c>
      <c r="J51" s="84" t="s">
        <v>266</v>
      </c>
      <c r="K51" s="105">
        <v>10000</v>
      </c>
      <c r="L51" s="95" t="s">
        <v>184</v>
      </c>
      <c r="M51" s="65"/>
      <c r="N51" s="100" t="s">
        <v>136</v>
      </c>
      <c r="O51" s="63"/>
      <c r="P51" s="63"/>
      <c r="Q51" s="63"/>
      <c r="R51" s="63"/>
      <c r="S51" s="63"/>
    </row>
    <row r="52" spans="1:19" s="4" customFormat="1" ht="36.75" customHeight="1" x14ac:dyDescent="0.3">
      <c r="A52" s="94">
        <v>46</v>
      </c>
      <c r="B52" s="84" t="s">
        <v>230</v>
      </c>
      <c r="C52" s="84" t="s">
        <v>5</v>
      </c>
      <c r="D52" s="81" t="s">
        <v>175</v>
      </c>
      <c r="E52" s="64" t="s">
        <v>187</v>
      </c>
      <c r="F52" s="64"/>
      <c r="G52" s="64" t="s">
        <v>187</v>
      </c>
      <c r="H52" s="64" t="s">
        <v>187</v>
      </c>
      <c r="I52" s="80" t="str">
        <f t="shared" si="0"/>
        <v>김O곤</v>
      </c>
      <c r="J52" s="84" t="s">
        <v>266</v>
      </c>
      <c r="K52" s="105">
        <v>14000</v>
      </c>
      <c r="L52" s="95" t="s">
        <v>184</v>
      </c>
      <c r="M52" s="65"/>
      <c r="N52" s="100" t="s">
        <v>139</v>
      </c>
      <c r="O52" s="63"/>
      <c r="P52" s="63"/>
      <c r="Q52" s="63"/>
      <c r="R52" s="63"/>
      <c r="S52" s="63"/>
    </row>
    <row r="53" spans="1:19" s="4" customFormat="1" ht="36.75" customHeight="1" x14ac:dyDescent="0.3">
      <c r="A53" s="94">
        <v>47</v>
      </c>
      <c r="B53" s="84" t="s">
        <v>230</v>
      </c>
      <c r="C53" s="84" t="s">
        <v>172</v>
      </c>
      <c r="D53" s="81" t="s">
        <v>263</v>
      </c>
      <c r="E53" s="64" t="s">
        <v>189</v>
      </c>
      <c r="F53" s="64"/>
      <c r="G53" s="64" t="s">
        <v>189</v>
      </c>
      <c r="H53" s="64" t="s">
        <v>189</v>
      </c>
      <c r="I53" s="80" t="str">
        <f t="shared" si="0"/>
        <v>어OOOOOOOOOOOO부</v>
      </c>
      <c r="J53" s="84" t="s">
        <v>274</v>
      </c>
      <c r="K53" s="105">
        <v>900000</v>
      </c>
      <c r="L53" s="95" t="s">
        <v>292</v>
      </c>
      <c r="M53" s="65"/>
      <c r="N53" s="100" t="s">
        <v>59</v>
      </c>
      <c r="O53" s="63"/>
      <c r="P53" s="63"/>
      <c r="Q53" s="63"/>
      <c r="R53" s="63"/>
      <c r="S53" s="63"/>
    </row>
    <row r="54" spans="1:19" s="4" customFormat="1" ht="36.75" customHeight="1" x14ac:dyDescent="0.3">
      <c r="A54" s="94">
        <v>48</v>
      </c>
      <c r="B54" s="84" t="s">
        <v>231</v>
      </c>
      <c r="C54" s="84" t="s">
        <v>5</v>
      </c>
      <c r="D54" s="81" t="s">
        <v>175</v>
      </c>
      <c r="E54" s="64" t="s">
        <v>187</v>
      </c>
      <c r="F54" s="64"/>
      <c r="G54" s="64" t="s">
        <v>187</v>
      </c>
      <c r="H54" s="64" t="s">
        <v>187</v>
      </c>
      <c r="I54" s="80" t="str">
        <f t="shared" si="0"/>
        <v>권O환</v>
      </c>
      <c r="J54" s="84" t="s">
        <v>279</v>
      </c>
      <c r="K54" s="105">
        <v>20000</v>
      </c>
      <c r="L54" s="95" t="s">
        <v>184</v>
      </c>
      <c r="M54" s="65"/>
      <c r="N54" s="104" t="s">
        <v>250</v>
      </c>
      <c r="O54" s="63"/>
      <c r="P54" s="63"/>
      <c r="Q54" s="63"/>
      <c r="R54" s="63"/>
      <c r="S54" s="63"/>
    </row>
    <row r="55" spans="1:19" s="4" customFormat="1" ht="36.75" customHeight="1" x14ac:dyDescent="0.3">
      <c r="A55" s="94">
        <v>49</v>
      </c>
      <c r="B55" s="84" t="s">
        <v>232</v>
      </c>
      <c r="C55" s="84" t="s">
        <v>5</v>
      </c>
      <c r="D55" s="81" t="s">
        <v>175</v>
      </c>
      <c r="E55" s="64" t="s">
        <v>187</v>
      </c>
      <c r="F55" s="64"/>
      <c r="G55" s="64" t="s">
        <v>187</v>
      </c>
      <c r="H55" s="64" t="s">
        <v>187</v>
      </c>
      <c r="I55" s="80" t="str">
        <f t="shared" si="0"/>
        <v>한O기</v>
      </c>
      <c r="J55" s="84" t="s">
        <v>279</v>
      </c>
      <c r="K55" s="105">
        <v>10000</v>
      </c>
      <c r="L55" s="95" t="s">
        <v>184</v>
      </c>
      <c r="M55" s="65"/>
      <c r="N55" s="104" t="s">
        <v>251</v>
      </c>
      <c r="O55" s="63"/>
      <c r="P55" s="63"/>
      <c r="Q55" s="63"/>
      <c r="R55" s="63"/>
      <c r="S55" s="63"/>
    </row>
    <row r="56" spans="1:19" s="4" customFormat="1" ht="36.75" customHeight="1" x14ac:dyDescent="0.3">
      <c r="A56" s="94">
        <v>50</v>
      </c>
      <c r="B56" s="84" t="s">
        <v>232</v>
      </c>
      <c r="C56" s="84" t="s">
        <v>5</v>
      </c>
      <c r="D56" s="81" t="s">
        <v>175</v>
      </c>
      <c r="E56" s="64" t="s">
        <v>187</v>
      </c>
      <c r="F56" s="64"/>
      <c r="G56" s="64" t="s">
        <v>187</v>
      </c>
      <c r="H56" s="64" t="s">
        <v>187</v>
      </c>
      <c r="I56" s="80" t="str">
        <f t="shared" si="0"/>
        <v>김O경</v>
      </c>
      <c r="J56" s="84" t="s">
        <v>266</v>
      </c>
      <c r="K56" s="105">
        <v>10000</v>
      </c>
      <c r="L56" s="95" t="s">
        <v>184</v>
      </c>
      <c r="M56" s="65"/>
      <c r="N56" s="100" t="s">
        <v>151</v>
      </c>
      <c r="O56" s="63"/>
      <c r="P56" s="63"/>
      <c r="Q56" s="63"/>
      <c r="R56" s="63"/>
      <c r="S56" s="63"/>
    </row>
    <row r="57" spans="1:19" s="4" customFormat="1" ht="36.75" customHeight="1" x14ac:dyDescent="0.3">
      <c r="A57" s="94">
        <v>51</v>
      </c>
      <c r="B57" s="84" t="s">
        <v>232</v>
      </c>
      <c r="C57" s="84" t="s">
        <v>172</v>
      </c>
      <c r="D57" s="81" t="s">
        <v>263</v>
      </c>
      <c r="E57" s="64" t="s">
        <v>189</v>
      </c>
      <c r="F57" s="64"/>
      <c r="G57" s="64" t="s">
        <v>189</v>
      </c>
      <c r="H57" s="64" t="s">
        <v>189</v>
      </c>
      <c r="I57" s="80" t="str">
        <f t="shared" si="0"/>
        <v>월OO전</v>
      </c>
      <c r="J57" s="84" t="s">
        <v>275</v>
      </c>
      <c r="K57" s="105">
        <v>11990000</v>
      </c>
      <c r="L57" s="95" t="s">
        <v>270</v>
      </c>
      <c r="M57" s="65"/>
      <c r="N57" s="100" t="s">
        <v>203</v>
      </c>
      <c r="O57" s="63"/>
      <c r="P57" s="63"/>
      <c r="Q57" s="63"/>
      <c r="R57" s="63"/>
      <c r="S57" s="63"/>
    </row>
    <row r="58" spans="1:19" s="4" customFormat="1" ht="36.75" customHeight="1" x14ac:dyDescent="0.3">
      <c r="A58" s="94">
        <v>52</v>
      </c>
      <c r="B58" s="84" t="s">
        <v>233</v>
      </c>
      <c r="C58" s="84" t="s">
        <v>5</v>
      </c>
      <c r="D58" s="81" t="s">
        <v>175</v>
      </c>
      <c r="E58" s="64" t="s">
        <v>187</v>
      </c>
      <c r="F58" s="64"/>
      <c r="G58" s="64" t="s">
        <v>187</v>
      </c>
      <c r="H58" s="64" t="s">
        <v>187</v>
      </c>
      <c r="I58" s="80" t="str">
        <f t="shared" si="0"/>
        <v>이O숙</v>
      </c>
      <c r="J58" s="84" t="s">
        <v>266</v>
      </c>
      <c r="K58" s="105">
        <v>10400</v>
      </c>
      <c r="L58" s="95" t="s">
        <v>184</v>
      </c>
      <c r="M58" s="65"/>
      <c r="N58" s="100" t="s">
        <v>165</v>
      </c>
      <c r="O58" s="63"/>
      <c r="P58" s="63"/>
      <c r="Q58" s="63"/>
      <c r="R58" s="63"/>
      <c r="S58" s="63"/>
    </row>
    <row r="59" spans="1:19" s="4" customFormat="1" ht="36.75" customHeight="1" x14ac:dyDescent="0.3">
      <c r="A59" s="94">
        <v>53</v>
      </c>
      <c r="B59" s="84" t="s">
        <v>234</v>
      </c>
      <c r="C59" s="84" t="s">
        <v>5</v>
      </c>
      <c r="D59" s="81" t="s">
        <v>175</v>
      </c>
      <c r="E59" s="64" t="s">
        <v>187</v>
      </c>
      <c r="F59" s="64"/>
      <c r="G59" s="64" t="s">
        <v>187</v>
      </c>
      <c r="H59" s="64" t="s">
        <v>187</v>
      </c>
      <c r="I59" s="80" t="str">
        <f t="shared" si="0"/>
        <v>정O미</v>
      </c>
      <c r="J59" s="84" t="s">
        <v>279</v>
      </c>
      <c r="K59" s="105">
        <v>10000</v>
      </c>
      <c r="L59" s="95" t="s">
        <v>184</v>
      </c>
      <c r="M59" s="65"/>
      <c r="N59" s="104" t="s">
        <v>252</v>
      </c>
      <c r="O59" s="63"/>
      <c r="P59" s="63"/>
      <c r="Q59" s="63"/>
      <c r="R59" s="63"/>
      <c r="S59" s="63"/>
    </row>
    <row r="60" spans="1:19" s="4" customFormat="1" ht="36.75" customHeight="1" x14ac:dyDescent="0.3">
      <c r="A60" s="94">
        <v>54</v>
      </c>
      <c r="B60" s="84" t="s">
        <v>234</v>
      </c>
      <c r="C60" s="84" t="s">
        <v>5</v>
      </c>
      <c r="D60" s="81" t="s">
        <v>175</v>
      </c>
      <c r="E60" s="64" t="s">
        <v>187</v>
      </c>
      <c r="F60" s="64"/>
      <c r="G60" s="64" t="s">
        <v>187</v>
      </c>
      <c r="H60" s="64" t="s">
        <v>187</v>
      </c>
      <c r="I60" s="80" t="str">
        <f t="shared" ref="I60:I61" si="1">REPLACE(N60,2,LEN(N60)-2,REPT("O",LEN(N60)-2))</f>
        <v>박O영</v>
      </c>
      <c r="J60" s="84" t="s">
        <v>266</v>
      </c>
      <c r="K60" s="105">
        <v>10040</v>
      </c>
      <c r="L60" s="95" t="s">
        <v>184</v>
      </c>
      <c r="M60" s="65"/>
      <c r="N60" s="100" t="s">
        <v>183</v>
      </c>
      <c r="O60" s="63"/>
      <c r="P60" s="63"/>
      <c r="Q60" s="63"/>
      <c r="R60" s="63"/>
      <c r="S60" s="63"/>
    </row>
    <row r="61" spans="1:19" s="4" customFormat="1" ht="36.75" customHeight="1" x14ac:dyDescent="0.3">
      <c r="A61" s="94">
        <v>55</v>
      </c>
      <c r="B61" s="84" t="s">
        <v>234</v>
      </c>
      <c r="C61" s="84" t="s">
        <v>5</v>
      </c>
      <c r="D61" s="81" t="s">
        <v>175</v>
      </c>
      <c r="E61" s="64" t="s">
        <v>187</v>
      </c>
      <c r="F61" s="64"/>
      <c r="G61" s="64" t="s">
        <v>187</v>
      </c>
      <c r="H61" s="64" t="s">
        <v>187</v>
      </c>
      <c r="I61" s="80" t="str">
        <f t="shared" si="1"/>
        <v>유미</v>
      </c>
      <c r="J61" s="84" t="s">
        <v>266</v>
      </c>
      <c r="K61" s="105">
        <v>10000</v>
      </c>
      <c r="L61" s="95" t="s">
        <v>184</v>
      </c>
      <c r="M61" s="65"/>
      <c r="N61" s="100" t="s">
        <v>152</v>
      </c>
      <c r="O61" s="63"/>
      <c r="P61" s="63"/>
      <c r="Q61" s="63"/>
      <c r="R61" s="63"/>
      <c r="S61" s="63"/>
    </row>
    <row r="62" spans="1:19" s="4" customFormat="1" ht="36.75" customHeight="1" x14ac:dyDescent="0.3">
      <c r="A62" s="94">
        <v>56</v>
      </c>
      <c r="B62" s="84" t="s">
        <v>234</v>
      </c>
      <c r="C62" s="84" t="s">
        <v>5</v>
      </c>
      <c r="D62" s="81" t="s">
        <v>175</v>
      </c>
      <c r="E62" s="64" t="s">
        <v>187</v>
      </c>
      <c r="F62" s="64"/>
      <c r="G62" s="64" t="s">
        <v>187</v>
      </c>
      <c r="H62" s="64" t="s">
        <v>187</v>
      </c>
      <c r="I62" s="80" t="str">
        <f t="shared" ref="I62:I65" si="2">REPLACE(N62,2,LEN(N62)-2,REPT("O",LEN(N62)-2))</f>
        <v>구O나</v>
      </c>
      <c r="J62" s="84" t="s">
        <v>266</v>
      </c>
      <c r="K62" s="105">
        <v>40000</v>
      </c>
      <c r="L62" s="95" t="s">
        <v>184</v>
      </c>
      <c r="M62" s="65"/>
      <c r="N62" s="100" t="s">
        <v>140</v>
      </c>
      <c r="O62" s="63"/>
      <c r="P62" s="63"/>
      <c r="Q62" s="63"/>
      <c r="R62" s="63"/>
      <c r="S62" s="63"/>
    </row>
    <row r="63" spans="1:19" s="4" customFormat="1" ht="36.75" customHeight="1" x14ac:dyDescent="0.3">
      <c r="A63" s="94">
        <v>57</v>
      </c>
      <c r="B63" s="84" t="s">
        <v>234</v>
      </c>
      <c r="C63" s="84" t="s">
        <v>5</v>
      </c>
      <c r="D63" s="81" t="s">
        <v>175</v>
      </c>
      <c r="E63" s="64" t="s">
        <v>187</v>
      </c>
      <c r="F63" s="64"/>
      <c r="G63" s="64" t="s">
        <v>187</v>
      </c>
      <c r="H63" s="64" t="s">
        <v>187</v>
      </c>
      <c r="I63" s="80" t="str">
        <f t="shared" si="2"/>
        <v>박O석</v>
      </c>
      <c r="J63" s="84" t="s">
        <v>266</v>
      </c>
      <c r="K63" s="105">
        <v>10400</v>
      </c>
      <c r="L63" s="95" t="s">
        <v>184</v>
      </c>
      <c r="M63" s="65"/>
      <c r="N63" s="100" t="s">
        <v>64</v>
      </c>
      <c r="O63" s="63"/>
      <c r="P63" s="63"/>
      <c r="Q63" s="63"/>
      <c r="R63" s="63"/>
      <c r="S63" s="63"/>
    </row>
    <row r="64" spans="1:19" s="4" customFormat="1" ht="36.75" customHeight="1" x14ac:dyDescent="0.3">
      <c r="A64" s="94">
        <v>58</v>
      </c>
      <c r="B64" s="84" t="s">
        <v>234</v>
      </c>
      <c r="C64" s="84" t="s">
        <v>5</v>
      </c>
      <c r="D64" s="81" t="s">
        <v>175</v>
      </c>
      <c r="E64" s="64" t="s">
        <v>187</v>
      </c>
      <c r="F64" s="64"/>
      <c r="G64" s="64" t="s">
        <v>187</v>
      </c>
      <c r="H64" s="64" t="s">
        <v>187</v>
      </c>
      <c r="I64" s="80" t="str">
        <f t="shared" si="2"/>
        <v>박O희</v>
      </c>
      <c r="J64" s="84" t="s">
        <v>266</v>
      </c>
      <c r="K64" s="105">
        <v>10000</v>
      </c>
      <c r="L64" s="95" t="s">
        <v>184</v>
      </c>
      <c r="M64" s="65"/>
      <c r="N64" s="100" t="s">
        <v>65</v>
      </c>
      <c r="O64" s="63"/>
      <c r="P64" s="63"/>
      <c r="Q64" s="63"/>
      <c r="R64" s="63"/>
      <c r="S64" s="63"/>
    </row>
    <row r="65" spans="1:19" s="4" customFormat="1" ht="36.75" customHeight="1" x14ac:dyDescent="0.3">
      <c r="A65" s="94">
        <v>59</v>
      </c>
      <c r="B65" s="84" t="s">
        <v>234</v>
      </c>
      <c r="C65" s="84" t="s">
        <v>5</v>
      </c>
      <c r="D65" s="81" t="s">
        <v>175</v>
      </c>
      <c r="E65" s="64" t="s">
        <v>187</v>
      </c>
      <c r="F65" s="64"/>
      <c r="G65" s="64" t="s">
        <v>187</v>
      </c>
      <c r="H65" s="64" t="s">
        <v>187</v>
      </c>
      <c r="I65" s="80" t="str">
        <f t="shared" si="2"/>
        <v>오O연</v>
      </c>
      <c r="J65" s="84" t="s">
        <v>266</v>
      </c>
      <c r="K65" s="105">
        <v>10000</v>
      </c>
      <c r="L65" s="95" t="s">
        <v>184</v>
      </c>
      <c r="M65" s="65"/>
      <c r="N65" s="100" t="s">
        <v>171</v>
      </c>
      <c r="O65" s="63"/>
      <c r="P65" s="63"/>
      <c r="Q65" s="63"/>
      <c r="R65" s="63"/>
      <c r="S65" s="63"/>
    </row>
    <row r="66" spans="1:19" s="4" customFormat="1" ht="36.75" customHeight="1" x14ac:dyDescent="0.3">
      <c r="A66" s="94">
        <v>60</v>
      </c>
      <c r="B66" s="84" t="s">
        <v>234</v>
      </c>
      <c r="C66" s="84" t="s">
        <v>5</v>
      </c>
      <c r="D66" s="81" t="s">
        <v>175</v>
      </c>
      <c r="E66" s="64" t="s">
        <v>187</v>
      </c>
      <c r="F66" s="64"/>
      <c r="G66" s="64" t="s">
        <v>187</v>
      </c>
      <c r="H66" s="64" t="s">
        <v>187</v>
      </c>
      <c r="I66" s="80" t="str">
        <f t="shared" ref="I66:I90" si="3">REPLACE(N66,2,LEN(N66)-2,REPT("O",LEN(N66)-2))</f>
        <v>장O선</v>
      </c>
      <c r="J66" s="84" t="s">
        <v>266</v>
      </c>
      <c r="K66" s="105">
        <v>10000</v>
      </c>
      <c r="L66" s="95" t="s">
        <v>184</v>
      </c>
      <c r="M66" s="65"/>
      <c r="N66" s="100" t="s">
        <v>147</v>
      </c>
      <c r="O66" s="63"/>
      <c r="P66" s="63"/>
      <c r="Q66" s="63"/>
      <c r="R66" s="63"/>
      <c r="S66" s="63"/>
    </row>
    <row r="67" spans="1:19" s="4" customFormat="1" ht="36.75" customHeight="1" x14ac:dyDescent="0.3">
      <c r="A67" s="94">
        <v>61</v>
      </c>
      <c r="B67" s="84" t="s">
        <v>234</v>
      </c>
      <c r="C67" s="84" t="s">
        <v>5</v>
      </c>
      <c r="D67" s="81" t="s">
        <v>175</v>
      </c>
      <c r="E67" s="64" t="s">
        <v>187</v>
      </c>
      <c r="F67" s="64"/>
      <c r="G67" s="64" t="s">
        <v>187</v>
      </c>
      <c r="H67" s="64" t="s">
        <v>187</v>
      </c>
      <c r="I67" s="80" t="str">
        <f t="shared" si="3"/>
        <v>김O진</v>
      </c>
      <c r="J67" s="84" t="s">
        <v>266</v>
      </c>
      <c r="K67" s="105">
        <v>10000</v>
      </c>
      <c r="L67" s="95" t="s">
        <v>184</v>
      </c>
      <c r="M67" s="65"/>
      <c r="N67" s="100" t="s">
        <v>66</v>
      </c>
      <c r="O67" s="63"/>
      <c r="P67" s="63"/>
      <c r="Q67" s="63"/>
      <c r="R67" s="63"/>
      <c r="S67" s="63"/>
    </row>
    <row r="68" spans="1:19" s="4" customFormat="1" ht="36.75" customHeight="1" x14ac:dyDescent="0.3">
      <c r="A68" s="94">
        <v>62</v>
      </c>
      <c r="B68" s="84" t="s">
        <v>234</v>
      </c>
      <c r="C68" s="84" t="s">
        <v>5</v>
      </c>
      <c r="D68" s="81" t="s">
        <v>175</v>
      </c>
      <c r="E68" s="64" t="s">
        <v>187</v>
      </c>
      <c r="F68" s="64"/>
      <c r="G68" s="64" t="s">
        <v>187</v>
      </c>
      <c r="H68" s="64" t="s">
        <v>187</v>
      </c>
      <c r="I68" s="80" t="str">
        <f t="shared" si="3"/>
        <v>안O기</v>
      </c>
      <c r="J68" s="84" t="s">
        <v>266</v>
      </c>
      <c r="K68" s="105">
        <v>20000</v>
      </c>
      <c r="L68" s="95" t="s">
        <v>184</v>
      </c>
      <c r="M68" s="65"/>
      <c r="N68" s="100" t="s">
        <v>68</v>
      </c>
      <c r="O68" s="63"/>
      <c r="P68" s="63"/>
      <c r="Q68" s="63"/>
      <c r="R68" s="63"/>
      <c r="S68" s="63"/>
    </row>
    <row r="69" spans="1:19" s="4" customFormat="1" ht="36.75" customHeight="1" x14ac:dyDescent="0.3">
      <c r="A69" s="94">
        <v>63</v>
      </c>
      <c r="B69" s="84" t="s">
        <v>234</v>
      </c>
      <c r="C69" s="84" t="s">
        <v>5</v>
      </c>
      <c r="D69" s="81" t="s">
        <v>175</v>
      </c>
      <c r="E69" s="64" t="s">
        <v>187</v>
      </c>
      <c r="F69" s="64"/>
      <c r="G69" s="64" t="s">
        <v>187</v>
      </c>
      <c r="H69" s="64" t="s">
        <v>187</v>
      </c>
      <c r="I69" s="80" t="str">
        <f t="shared" si="3"/>
        <v>장O욱</v>
      </c>
      <c r="J69" s="84" t="s">
        <v>266</v>
      </c>
      <c r="K69" s="105">
        <v>10400</v>
      </c>
      <c r="L69" s="95" t="s">
        <v>184</v>
      </c>
      <c r="M69" s="65"/>
      <c r="N69" s="100" t="s">
        <v>69</v>
      </c>
      <c r="O69" s="63"/>
      <c r="P69" s="63"/>
      <c r="Q69" s="63"/>
      <c r="R69" s="63"/>
      <c r="S69" s="63"/>
    </row>
    <row r="70" spans="1:19" s="4" customFormat="1" ht="36.75" customHeight="1" x14ac:dyDescent="0.3">
      <c r="A70" s="94">
        <v>64</v>
      </c>
      <c r="B70" s="84" t="s">
        <v>234</v>
      </c>
      <c r="C70" s="84" t="s">
        <v>5</v>
      </c>
      <c r="D70" s="81" t="s">
        <v>175</v>
      </c>
      <c r="E70" s="64" t="s">
        <v>187</v>
      </c>
      <c r="F70" s="64"/>
      <c r="G70" s="64" t="s">
        <v>187</v>
      </c>
      <c r="H70" s="64" t="s">
        <v>187</v>
      </c>
      <c r="I70" s="80" t="str">
        <f t="shared" si="3"/>
        <v>황O석</v>
      </c>
      <c r="J70" s="84" t="s">
        <v>279</v>
      </c>
      <c r="K70" s="105">
        <v>10000</v>
      </c>
      <c r="L70" s="95" t="s">
        <v>184</v>
      </c>
      <c r="M70" s="65"/>
      <c r="N70" s="104" t="s">
        <v>253</v>
      </c>
      <c r="O70" s="63"/>
      <c r="P70" s="63"/>
      <c r="Q70" s="63"/>
      <c r="R70" s="63"/>
      <c r="S70" s="63"/>
    </row>
    <row r="71" spans="1:19" s="4" customFormat="1" ht="36.75" customHeight="1" x14ac:dyDescent="0.3">
      <c r="A71" s="94">
        <v>65</v>
      </c>
      <c r="B71" s="84" t="s">
        <v>234</v>
      </c>
      <c r="C71" s="84" t="s">
        <v>5</v>
      </c>
      <c r="D71" s="81" t="s">
        <v>175</v>
      </c>
      <c r="E71" s="64" t="s">
        <v>187</v>
      </c>
      <c r="F71" s="64"/>
      <c r="G71" s="64" t="s">
        <v>187</v>
      </c>
      <c r="H71" s="64" t="s">
        <v>187</v>
      </c>
      <c r="I71" s="80" t="str">
        <f t="shared" si="3"/>
        <v>신O연</v>
      </c>
      <c r="J71" s="84" t="s">
        <v>266</v>
      </c>
      <c r="K71" s="105">
        <v>10400</v>
      </c>
      <c r="L71" s="95" t="s">
        <v>184</v>
      </c>
      <c r="M71" s="65"/>
      <c r="N71" s="100" t="s">
        <v>70</v>
      </c>
      <c r="O71" s="63"/>
      <c r="P71" s="63"/>
      <c r="Q71" s="63"/>
      <c r="R71" s="63"/>
      <c r="S71" s="63"/>
    </row>
    <row r="72" spans="1:19" s="4" customFormat="1" ht="36.75" customHeight="1" x14ac:dyDescent="0.3">
      <c r="A72" s="94">
        <v>66</v>
      </c>
      <c r="B72" s="84" t="s">
        <v>234</v>
      </c>
      <c r="C72" s="84" t="s">
        <v>5</v>
      </c>
      <c r="D72" s="81" t="s">
        <v>175</v>
      </c>
      <c r="E72" s="64" t="s">
        <v>187</v>
      </c>
      <c r="F72" s="64"/>
      <c r="G72" s="64" t="s">
        <v>187</v>
      </c>
      <c r="H72" s="64" t="s">
        <v>187</v>
      </c>
      <c r="I72" s="80" t="str">
        <f t="shared" si="3"/>
        <v>박O현</v>
      </c>
      <c r="J72" s="84" t="s">
        <v>266</v>
      </c>
      <c r="K72" s="105">
        <v>10000</v>
      </c>
      <c r="L72" s="95" t="s">
        <v>184</v>
      </c>
      <c r="M72" s="65"/>
      <c r="N72" s="100" t="s">
        <v>67</v>
      </c>
      <c r="O72" s="63"/>
      <c r="P72" s="63"/>
      <c r="Q72" s="63"/>
      <c r="R72" s="63"/>
      <c r="S72" s="63"/>
    </row>
    <row r="73" spans="1:19" s="4" customFormat="1" ht="36.75" customHeight="1" x14ac:dyDescent="0.3">
      <c r="A73" s="94">
        <v>67</v>
      </c>
      <c r="B73" s="84" t="s">
        <v>234</v>
      </c>
      <c r="C73" s="84" t="s">
        <v>5</v>
      </c>
      <c r="D73" s="81" t="s">
        <v>175</v>
      </c>
      <c r="E73" s="64" t="s">
        <v>187</v>
      </c>
      <c r="F73" s="64"/>
      <c r="G73" s="64" t="s">
        <v>187</v>
      </c>
      <c r="H73" s="64" t="s">
        <v>187</v>
      </c>
      <c r="I73" s="80" t="str">
        <f t="shared" si="3"/>
        <v>조O선</v>
      </c>
      <c r="J73" s="84" t="s">
        <v>266</v>
      </c>
      <c r="K73" s="105">
        <v>10000</v>
      </c>
      <c r="L73" s="95" t="s">
        <v>184</v>
      </c>
      <c r="M73" s="65"/>
      <c r="N73" s="100" t="s">
        <v>293</v>
      </c>
      <c r="O73" s="63"/>
      <c r="P73" s="63"/>
      <c r="Q73" s="63"/>
      <c r="R73" s="63"/>
      <c r="S73" s="63"/>
    </row>
    <row r="74" spans="1:19" s="4" customFormat="1" ht="36.75" customHeight="1" x14ac:dyDescent="0.3">
      <c r="A74" s="94">
        <v>68</v>
      </c>
      <c r="B74" s="84" t="s">
        <v>234</v>
      </c>
      <c r="C74" s="84" t="s">
        <v>5</v>
      </c>
      <c r="D74" s="81" t="s">
        <v>175</v>
      </c>
      <c r="E74" s="64" t="s">
        <v>187</v>
      </c>
      <c r="F74" s="64"/>
      <c r="G74" s="64" t="s">
        <v>187</v>
      </c>
      <c r="H74" s="64" t="s">
        <v>187</v>
      </c>
      <c r="I74" s="80" t="str">
        <f t="shared" si="3"/>
        <v>최은</v>
      </c>
      <c r="J74" s="84" t="s">
        <v>279</v>
      </c>
      <c r="K74" s="105">
        <v>20000</v>
      </c>
      <c r="L74" s="95" t="s">
        <v>184</v>
      </c>
      <c r="M74" s="65"/>
      <c r="N74" s="104" t="s">
        <v>254</v>
      </c>
      <c r="O74" s="63"/>
      <c r="P74" s="63"/>
      <c r="Q74" s="63"/>
      <c r="R74" s="63"/>
      <c r="S74" s="63"/>
    </row>
    <row r="75" spans="1:19" s="4" customFormat="1" ht="36.75" customHeight="1" x14ac:dyDescent="0.3">
      <c r="A75" s="94">
        <v>69</v>
      </c>
      <c r="B75" s="84" t="s">
        <v>234</v>
      </c>
      <c r="C75" s="84" t="s">
        <v>5</v>
      </c>
      <c r="D75" s="81" t="s">
        <v>175</v>
      </c>
      <c r="E75" s="64" t="s">
        <v>187</v>
      </c>
      <c r="F75" s="64"/>
      <c r="G75" s="64" t="s">
        <v>187</v>
      </c>
      <c r="H75" s="64" t="s">
        <v>187</v>
      </c>
      <c r="I75" s="80" t="str">
        <f t="shared" si="3"/>
        <v>윤O심</v>
      </c>
      <c r="J75" s="84" t="s">
        <v>266</v>
      </c>
      <c r="K75" s="105">
        <v>30000</v>
      </c>
      <c r="L75" s="95" t="s">
        <v>184</v>
      </c>
      <c r="M75" s="65"/>
      <c r="N75" s="100" t="s">
        <v>142</v>
      </c>
      <c r="O75" s="63"/>
      <c r="P75" s="63"/>
      <c r="Q75" s="63"/>
      <c r="R75" s="63"/>
      <c r="S75" s="63"/>
    </row>
    <row r="76" spans="1:19" s="4" customFormat="1" ht="36.75" customHeight="1" x14ac:dyDescent="0.3">
      <c r="A76" s="94">
        <v>70</v>
      </c>
      <c r="B76" s="84" t="s">
        <v>234</v>
      </c>
      <c r="C76" s="84" t="s">
        <v>5</v>
      </c>
      <c r="D76" s="81" t="s">
        <v>175</v>
      </c>
      <c r="E76" s="64" t="s">
        <v>187</v>
      </c>
      <c r="F76" s="64"/>
      <c r="G76" s="64" t="s">
        <v>187</v>
      </c>
      <c r="H76" s="64" t="s">
        <v>187</v>
      </c>
      <c r="I76" s="80" t="str">
        <f t="shared" si="3"/>
        <v>전O자</v>
      </c>
      <c r="J76" s="84" t="s">
        <v>266</v>
      </c>
      <c r="K76" s="105">
        <v>10400</v>
      </c>
      <c r="L76" s="95" t="s">
        <v>184</v>
      </c>
      <c r="M76" s="65"/>
      <c r="N76" s="100" t="s">
        <v>166</v>
      </c>
      <c r="O76" s="63"/>
      <c r="P76" s="63"/>
      <c r="Q76" s="63"/>
      <c r="R76" s="63"/>
      <c r="S76" s="63"/>
    </row>
    <row r="77" spans="1:19" s="4" customFormat="1" ht="36.75" customHeight="1" x14ac:dyDescent="0.3">
      <c r="A77" s="94">
        <v>71</v>
      </c>
      <c r="B77" s="84" t="s">
        <v>235</v>
      </c>
      <c r="C77" s="84" t="s">
        <v>5</v>
      </c>
      <c r="D77" s="81" t="s">
        <v>175</v>
      </c>
      <c r="E77" s="64" t="s">
        <v>187</v>
      </c>
      <c r="F77" s="64"/>
      <c r="G77" s="64" t="s">
        <v>187</v>
      </c>
      <c r="H77" s="64" t="s">
        <v>187</v>
      </c>
      <c r="I77" s="80" t="str">
        <f t="shared" si="3"/>
        <v>정O옥</v>
      </c>
      <c r="J77" s="84" t="s">
        <v>266</v>
      </c>
      <c r="K77" s="105">
        <v>11400</v>
      </c>
      <c r="L77" s="95" t="s">
        <v>184</v>
      </c>
      <c r="M77" s="65"/>
      <c r="N77" s="100" t="s">
        <v>148</v>
      </c>
      <c r="O77" s="63"/>
      <c r="P77" s="63"/>
      <c r="Q77" s="63"/>
      <c r="R77" s="63"/>
      <c r="S77" s="63"/>
    </row>
    <row r="78" spans="1:19" s="4" customFormat="1" ht="36.75" customHeight="1" x14ac:dyDescent="0.3">
      <c r="A78" s="94">
        <v>72</v>
      </c>
      <c r="B78" s="84" t="s">
        <v>235</v>
      </c>
      <c r="C78" s="84" t="s">
        <v>5</v>
      </c>
      <c r="D78" s="81" t="s">
        <v>175</v>
      </c>
      <c r="E78" s="64" t="s">
        <v>187</v>
      </c>
      <c r="F78" s="64"/>
      <c r="G78" s="64" t="s">
        <v>187</v>
      </c>
      <c r="H78" s="64" t="s">
        <v>187</v>
      </c>
      <c r="I78" s="80" t="str">
        <f t="shared" si="3"/>
        <v>우O섭</v>
      </c>
      <c r="J78" s="84" t="s">
        <v>266</v>
      </c>
      <c r="K78" s="105">
        <v>11400</v>
      </c>
      <c r="L78" s="95" t="s">
        <v>184</v>
      </c>
      <c r="M78" s="65"/>
      <c r="N78" s="100" t="s">
        <v>149</v>
      </c>
      <c r="O78" s="63"/>
      <c r="P78" s="63"/>
      <c r="Q78" s="63"/>
      <c r="R78" s="63"/>
      <c r="S78" s="63"/>
    </row>
    <row r="79" spans="1:19" s="4" customFormat="1" ht="36.75" customHeight="1" x14ac:dyDescent="0.3">
      <c r="A79" s="94">
        <v>73</v>
      </c>
      <c r="B79" s="84" t="s">
        <v>235</v>
      </c>
      <c r="C79" s="84" t="s">
        <v>5</v>
      </c>
      <c r="D79" s="81" t="s">
        <v>175</v>
      </c>
      <c r="E79" s="64" t="s">
        <v>187</v>
      </c>
      <c r="F79" s="64"/>
      <c r="G79" s="64" t="s">
        <v>187</v>
      </c>
      <c r="H79" s="64" t="s">
        <v>187</v>
      </c>
      <c r="I79" s="80" t="str">
        <f t="shared" si="3"/>
        <v>박O숙</v>
      </c>
      <c r="J79" s="84" t="s">
        <v>279</v>
      </c>
      <c r="K79" s="105">
        <v>20000</v>
      </c>
      <c r="L79" s="95" t="s">
        <v>184</v>
      </c>
      <c r="M79" s="65"/>
      <c r="N79" s="104" t="s">
        <v>255</v>
      </c>
      <c r="O79" s="63"/>
      <c r="P79" s="63"/>
      <c r="Q79" s="63"/>
      <c r="R79" s="63"/>
      <c r="S79" s="63"/>
    </row>
    <row r="80" spans="1:19" s="4" customFormat="1" ht="36.75" customHeight="1" x14ac:dyDescent="0.3">
      <c r="A80" s="94">
        <v>74</v>
      </c>
      <c r="B80" s="84" t="s">
        <v>236</v>
      </c>
      <c r="C80" s="84" t="s">
        <v>5</v>
      </c>
      <c r="D80" s="81" t="s">
        <v>262</v>
      </c>
      <c r="E80" s="64" t="s">
        <v>187</v>
      </c>
      <c r="F80" s="64"/>
      <c r="G80" s="64" t="s">
        <v>187</v>
      </c>
      <c r="H80" s="64" t="s">
        <v>187</v>
      </c>
      <c r="I80" s="80" t="str">
        <f t="shared" si="3"/>
        <v>홍OOOOOOO)</v>
      </c>
      <c r="J80" s="84" t="s">
        <v>266</v>
      </c>
      <c r="K80" s="105">
        <v>11400</v>
      </c>
      <c r="L80" s="95" t="s">
        <v>184</v>
      </c>
      <c r="M80" s="65"/>
      <c r="N80" s="100" t="s">
        <v>153</v>
      </c>
      <c r="O80" s="63"/>
      <c r="P80" s="63"/>
      <c r="Q80" s="63"/>
      <c r="R80" s="63"/>
      <c r="S80" s="63"/>
    </row>
    <row r="81" spans="1:19" s="4" customFormat="1" ht="36.75" customHeight="1" x14ac:dyDescent="0.3">
      <c r="A81" s="94">
        <v>75</v>
      </c>
      <c r="B81" s="84" t="s">
        <v>237</v>
      </c>
      <c r="C81" s="84" t="s">
        <v>172</v>
      </c>
      <c r="D81" s="81" t="s">
        <v>174</v>
      </c>
      <c r="E81" s="64" t="s">
        <v>282</v>
      </c>
      <c r="F81" s="64"/>
      <c r="G81" s="64" t="s">
        <v>282</v>
      </c>
      <c r="H81" s="64" t="s">
        <v>282</v>
      </c>
      <c r="I81" s="80" t="str">
        <f t="shared" si="3"/>
        <v>같OO치</v>
      </c>
      <c r="J81" s="84" t="s">
        <v>288</v>
      </c>
      <c r="K81" s="105">
        <v>4000000</v>
      </c>
      <c r="L81" s="95" t="s">
        <v>184</v>
      </c>
      <c r="M81" s="65"/>
      <c r="N81" s="104" t="s">
        <v>256</v>
      </c>
      <c r="O81" s="63"/>
      <c r="P81" s="63"/>
      <c r="Q81" s="63"/>
      <c r="R81" s="63"/>
      <c r="S81" s="63"/>
    </row>
    <row r="82" spans="1:19" s="4" customFormat="1" ht="36.75" customHeight="1" x14ac:dyDescent="0.3">
      <c r="A82" s="94">
        <v>76</v>
      </c>
      <c r="B82" s="84" t="s">
        <v>238</v>
      </c>
      <c r="C82" s="84" t="s">
        <v>5</v>
      </c>
      <c r="D82" s="81" t="s">
        <v>175</v>
      </c>
      <c r="E82" s="64" t="s">
        <v>187</v>
      </c>
      <c r="F82" s="64"/>
      <c r="G82" s="64" t="s">
        <v>187</v>
      </c>
      <c r="H82" s="64" t="s">
        <v>187</v>
      </c>
      <c r="I82" s="80" t="str">
        <f t="shared" si="3"/>
        <v>우O섭</v>
      </c>
      <c r="J82" s="84" t="s">
        <v>266</v>
      </c>
      <c r="K82" s="105">
        <v>30000</v>
      </c>
      <c r="L82" s="95" t="s">
        <v>184</v>
      </c>
      <c r="M82" s="65"/>
      <c r="N82" s="100" t="s">
        <v>149</v>
      </c>
      <c r="O82" s="63"/>
      <c r="P82" s="63"/>
      <c r="Q82" s="63"/>
      <c r="R82" s="63"/>
      <c r="S82" s="63"/>
    </row>
    <row r="83" spans="1:19" s="4" customFormat="1" ht="36.75" customHeight="1" x14ac:dyDescent="0.3">
      <c r="A83" s="94">
        <v>77</v>
      </c>
      <c r="B83" s="84" t="s">
        <v>238</v>
      </c>
      <c r="C83" s="84" t="s">
        <v>5</v>
      </c>
      <c r="D83" s="81" t="s">
        <v>175</v>
      </c>
      <c r="E83" s="64" t="s">
        <v>187</v>
      </c>
      <c r="F83" s="64"/>
      <c r="G83" s="64" t="s">
        <v>187</v>
      </c>
      <c r="H83" s="64" t="s">
        <v>187</v>
      </c>
      <c r="I83" s="80" t="str">
        <f t="shared" si="3"/>
        <v>김OOOOOO)</v>
      </c>
      <c r="J83" s="84" t="s">
        <v>279</v>
      </c>
      <c r="K83" s="105">
        <v>10400</v>
      </c>
      <c r="L83" s="95" t="s">
        <v>184</v>
      </c>
      <c r="M83" s="65"/>
      <c r="N83" s="104" t="s">
        <v>257</v>
      </c>
      <c r="O83" s="63"/>
      <c r="P83" s="63"/>
      <c r="Q83" s="63"/>
      <c r="R83" s="63"/>
      <c r="S83" s="63"/>
    </row>
    <row r="84" spans="1:19" s="4" customFormat="1" ht="36.75" customHeight="1" x14ac:dyDescent="0.3">
      <c r="A84" s="94">
        <v>78</v>
      </c>
      <c r="B84" s="84" t="s">
        <v>238</v>
      </c>
      <c r="C84" s="84" t="s">
        <v>5</v>
      </c>
      <c r="D84" s="81" t="s">
        <v>175</v>
      </c>
      <c r="E84" s="64" t="s">
        <v>187</v>
      </c>
      <c r="F84" s="64"/>
      <c r="G84" s="64" t="s">
        <v>187</v>
      </c>
      <c r="H84" s="64" t="s">
        <v>187</v>
      </c>
      <c r="I84" s="80" t="str">
        <f t="shared" si="3"/>
        <v>김O광</v>
      </c>
      <c r="J84" s="84" t="s">
        <v>266</v>
      </c>
      <c r="K84" s="105">
        <v>10400</v>
      </c>
      <c r="L84" s="95" t="s">
        <v>184</v>
      </c>
      <c r="M84" s="65"/>
      <c r="N84" s="100" t="s">
        <v>179</v>
      </c>
      <c r="O84" s="63"/>
      <c r="P84" s="63"/>
      <c r="Q84" s="63"/>
      <c r="R84" s="63"/>
      <c r="S84" s="63"/>
    </row>
    <row r="85" spans="1:19" s="4" customFormat="1" ht="36.75" customHeight="1" x14ac:dyDescent="0.3">
      <c r="A85" s="94">
        <v>79</v>
      </c>
      <c r="B85" s="84" t="s">
        <v>238</v>
      </c>
      <c r="C85" s="84" t="s">
        <v>5</v>
      </c>
      <c r="D85" s="81" t="s">
        <v>175</v>
      </c>
      <c r="E85" s="64" t="s">
        <v>187</v>
      </c>
      <c r="F85" s="64"/>
      <c r="G85" s="64" t="s">
        <v>187</v>
      </c>
      <c r="H85" s="64" t="s">
        <v>187</v>
      </c>
      <c r="I85" s="80" t="str">
        <f t="shared" si="3"/>
        <v>김O성</v>
      </c>
      <c r="J85" s="84" t="s">
        <v>266</v>
      </c>
      <c r="K85" s="105">
        <v>10000</v>
      </c>
      <c r="L85" s="95" t="s">
        <v>184</v>
      </c>
      <c r="M85" s="65"/>
      <c r="N85" s="100" t="s">
        <v>180</v>
      </c>
      <c r="O85" s="63"/>
      <c r="P85" s="63"/>
      <c r="Q85" s="63"/>
      <c r="R85" s="63"/>
      <c r="S85" s="63"/>
    </row>
    <row r="86" spans="1:19" s="4" customFormat="1" ht="36.75" customHeight="1" x14ac:dyDescent="0.3">
      <c r="A86" s="94">
        <v>80</v>
      </c>
      <c r="B86" s="84" t="s">
        <v>238</v>
      </c>
      <c r="C86" s="84" t="s">
        <v>172</v>
      </c>
      <c r="D86" s="81"/>
      <c r="E86" s="64"/>
      <c r="F86" s="64"/>
      <c r="G86" s="64"/>
      <c r="H86" s="64"/>
      <c r="I86" s="80" t="str">
        <f t="shared" si="3"/>
        <v>서OOOOOO터</v>
      </c>
      <c r="J86" s="84" t="s">
        <v>279</v>
      </c>
      <c r="K86" s="105">
        <v>247000</v>
      </c>
      <c r="L86" s="95" t="s">
        <v>185</v>
      </c>
      <c r="M86" s="65"/>
      <c r="N86" s="104" t="s">
        <v>258</v>
      </c>
      <c r="O86" s="63"/>
      <c r="P86" s="63"/>
      <c r="Q86" s="63"/>
      <c r="R86" s="63"/>
      <c r="S86" s="63"/>
    </row>
    <row r="87" spans="1:19" s="4" customFormat="1" ht="36.75" customHeight="1" x14ac:dyDescent="0.3">
      <c r="A87" s="94">
        <v>81</v>
      </c>
      <c r="B87" s="84" t="s">
        <v>238</v>
      </c>
      <c r="C87" s="84" t="s">
        <v>172</v>
      </c>
      <c r="D87" s="81" t="s">
        <v>186</v>
      </c>
      <c r="E87" s="64" t="s">
        <v>187</v>
      </c>
      <c r="F87" s="64"/>
      <c r="G87" s="64" t="s">
        <v>187</v>
      </c>
      <c r="H87" s="64" t="s">
        <v>187</v>
      </c>
      <c r="I87" s="80" t="str">
        <f t="shared" si="3"/>
        <v>다OOOO회</v>
      </c>
      <c r="J87" s="84" t="s">
        <v>281</v>
      </c>
      <c r="K87" s="105">
        <v>600000</v>
      </c>
      <c r="L87" s="95" t="s">
        <v>184</v>
      </c>
      <c r="M87" s="65"/>
      <c r="N87" s="104" t="s">
        <v>259</v>
      </c>
      <c r="O87" s="63"/>
      <c r="P87" s="63"/>
      <c r="Q87" s="63"/>
      <c r="R87" s="63"/>
      <c r="S87" s="63"/>
    </row>
    <row r="88" spans="1:19" s="4" customFormat="1" ht="36.75" customHeight="1" x14ac:dyDescent="0.3">
      <c r="A88" s="94">
        <v>82</v>
      </c>
      <c r="B88" s="84" t="s">
        <v>238</v>
      </c>
      <c r="C88" s="84" t="s">
        <v>172</v>
      </c>
      <c r="D88" s="81" t="s">
        <v>264</v>
      </c>
      <c r="E88" s="64" t="s">
        <v>187</v>
      </c>
      <c r="F88" s="64"/>
      <c r="G88" s="64" t="s">
        <v>187</v>
      </c>
      <c r="H88" s="64" t="s">
        <v>187</v>
      </c>
      <c r="I88" s="80" t="str">
        <f t="shared" si="3"/>
        <v>김O인</v>
      </c>
      <c r="J88" s="84" t="s">
        <v>268</v>
      </c>
      <c r="K88" s="105">
        <v>200000</v>
      </c>
      <c r="L88" s="95" t="s">
        <v>184</v>
      </c>
      <c r="M88" s="65"/>
      <c r="N88" s="100" t="s">
        <v>181</v>
      </c>
      <c r="O88" s="63"/>
      <c r="P88" s="63"/>
      <c r="Q88" s="63"/>
      <c r="R88" s="63"/>
      <c r="S88" s="63"/>
    </row>
    <row r="89" spans="1:19" s="4" customFormat="1" ht="36.75" customHeight="1" x14ac:dyDescent="0.3">
      <c r="A89" s="94">
        <v>83</v>
      </c>
      <c r="B89" s="84" t="s">
        <v>238</v>
      </c>
      <c r="C89" s="84" t="s">
        <v>172</v>
      </c>
      <c r="D89" s="81" t="s">
        <v>263</v>
      </c>
      <c r="E89" s="64" t="s">
        <v>189</v>
      </c>
      <c r="F89" s="64"/>
      <c r="G89" s="64" t="s">
        <v>189</v>
      </c>
      <c r="H89" s="64" t="s">
        <v>189</v>
      </c>
      <c r="I89" s="80" t="str">
        <f t="shared" si="3"/>
        <v>월OO전</v>
      </c>
      <c r="J89" s="84" t="s">
        <v>276</v>
      </c>
      <c r="K89" s="105">
        <v>10000000</v>
      </c>
      <c r="L89" s="95" t="s">
        <v>270</v>
      </c>
      <c r="M89" s="65"/>
      <c r="N89" s="100" t="s">
        <v>203</v>
      </c>
      <c r="O89" s="63"/>
      <c r="P89" s="63"/>
      <c r="Q89" s="63"/>
      <c r="R89" s="63"/>
      <c r="S89" s="63"/>
    </row>
    <row r="90" spans="1:19" s="4" customFormat="1" ht="36.75" customHeight="1" x14ac:dyDescent="0.3">
      <c r="A90" s="94">
        <v>84</v>
      </c>
      <c r="B90" s="84" t="s">
        <v>238</v>
      </c>
      <c r="C90" s="84" t="s">
        <v>265</v>
      </c>
      <c r="D90" s="81" t="s">
        <v>174</v>
      </c>
      <c r="E90" s="64" t="s">
        <v>189</v>
      </c>
      <c r="F90" s="64"/>
      <c r="G90" s="64" t="s">
        <v>189</v>
      </c>
      <c r="H90" s="64" t="s">
        <v>189</v>
      </c>
      <c r="I90" s="80" t="str">
        <f t="shared" si="3"/>
        <v>경OOOOOOOOO회</v>
      </c>
      <c r="J90" s="84" t="s">
        <v>289</v>
      </c>
      <c r="K90" s="105">
        <v>14400000</v>
      </c>
      <c r="L90" s="95" t="s">
        <v>290</v>
      </c>
      <c r="M90" s="65"/>
      <c r="N90" s="104" t="s">
        <v>58</v>
      </c>
      <c r="O90" s="63"/>
      <c r="P90" s="63"/>
      <c r="Q90" s="63"/>
      <c r="R90" s="63"/>
      <c r="S90" s="63"/>
    </row>
    <row r="91" spans="1:19" ht="36.75" customHeight="1" thickBot="1" x14ac:dyDescent="0.35">
      <c r="A91" s="101"/>
      <c r="B91" s="121" t="s">
        <v>57</v>
      </c>
      <c r="C91" s="121"/>
      <c r="D91" s="121"/>
      <c r="E91" s="121"/>
      <c r="F91" s="121"/>
      <c r="G91" s="121"/>
      <c r="H91" s="121"/>
      <c r="I91" s="121"/>
      <c r="J91" s="121"/>
      <c r="K91" s="102">
        <f>SUM(K7:K90)</f>
        <v>64735130</v>
      </c>
      <c r="L91" s="103"/>
    </row>
  </sheetData>
  <sheetProtection password="C6E9" sheet="1" objects="1" scenarios="1"/>
  <autoFilter ref="A4:L91"/>
  <mergeCells count="12">
    <mergeCell ref="B91:J9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topLeftCell="B4" zoomScale="85" zoomScaleNormal="85" workbookViewId="0">
      <selection activeCell="F55" sqref="F55"/>
    </sheetView>
  </sheetViews>
  <sheetFormatPr defaultRowHeight="16.5" x14ac:dyDescent="0.3"/>
  <cols>
    <col min="1" max="1" width="4.75" style="68" bestFit="1" customWidth="1"/>
    <col min="2" max="2" width="11.625" style="66" bestFit="1" customWidth="1"/>
    <col min="3" max="3" width="11.5" style="76" bestFit="1" customWidth="1"/>
    <col min="4" max="4" width="13.125" style="69" bestFit="1" customWidth="1"/>
    <col min="5" max="5" width="9.375" style="10" customWidth="1"/>
    <col min="6" max="6" width="16.875" style="79" customWidth="1"/>
    <col min="7" max="7" width="129.375" style="93" bestFit="1" customWidth="1"/>
    <col min="8" max="8" width="11" style="1" customWidth="1"/>
    <col min="9" max="9" width="9" style="85"/>
    <col min="10" max="16384" width="9" style="8"/>
  </cols>
  <sheetData>
    <row r="1" spans="1:9" ht="30" customHeight="1" thickBot="1" x14ac:dyDescent="0.35">
      <c r="A1" s="139" t="s">
        <v>3</v>
      </c>
      <c r="B1" s="139"/>
      <c r="C1" s="139"/>
      <c r="D1" s="139"/>
      <c r="E1" s="139"/>
      <c r="F1" s="139"/>
      <c r="G1" s="139"/>
      <c r="H1" s="7"/>
    </row>
    <row r="2" spans="1:9" ht="24" x14ac:dyDescent="0.3">
      <c r="A2" s="70" t="s">
        <v>51</v>
      </c>
      <c r="B2" s="71" t="s">
        <v>52</v>
      </c>
      <c r="C2" s="74" t="s">
        <v>158</v>
      </c>
      <c r="D2" s="72" t="s">
        <v>53</v>
      </c>
      <c r="E2" s="73" t="s">
        <v>54</v>
      </c>
      <c r="F2" s="74" t="s">
        <v>4</v>
      </c>
      <c r="G2" s="74" t="s">
        <v>55</v>
      </c>
      <c r="H2" s="75"/>
    </row>
    <row r="3" spans="1:9" s="9" customFormat="1" ht="22.5" customHeight="1" x14ac:dyDescent="0.3">
      <c r="A3" s="82">
        <v>1</v>
      </c>
      <c r="B3" s="106" t="s">
        <v>294</v>
      </c>
      <c r="C3" s="115" t="s">
        <v>190</v>
      </c>
      <c r="D3" s="108">
        <v>34200</v>
      </c>
      <c r="E3" s="60" t="s">
        <v>187</v>
      </c>
      <c r="F3" s="118"/>
      <c r="G3" s="112" t="s">
        <v>309</v>
      </c>
      <c r="H3" s="83" t="s">
        <v>167</v>
      </c>
      <c r="I3" s="86"/>
    </row>
    <row r="4" spans="1:9" s="9" customFormat="1" ht="22.5" customHeight="1" x14ac:dyDescent="0.3">
      <c r="A4" s="82">
        <v>2</v>
      </c>
      <c r="B4" s="106" t="s">
        <v>295</v>
      </c>
      <c r="C4" s="115" t="s">
        <v>191</v>
      </c>
      <c r="D4" s="108">
        <v>48100</v>
      </c>
      <c r="E4" s="60" t="s">
        <v>187</v>
      </c>
      <c r="F4" s="118" t="s">
        <v>353</v>
      </c>
      <c r="G4" s="112" t="s">
        <v>310</v>
      </c>
      <c r="H4" s="83" t="s">
        <v>167</v>
      </c>
      <c r="I4" s="86"/>
    </row>
    <row r="5" spans="1:9" s="9" customFormat="1" ht="22.5" customHeight="1" x14ac:dyDescent="0.3">
      <c r="A5" s="82">
        <v>3</v>
      </c>
      <c r="B5" s="111" t="s">
        <v>296</v>
      </c>
      <c r="C5" s="116" t="s">
        <v>190</v>
      </c>
      <c r="D5" s="109">
        <v>312</v>
      </c>
      <c r="E5" s="60" t="s">
        <v>187</v>
      </c>
      <c r="F5" s="118"/>
      <c r="G5" s="113" t="s">
        <v>311</v>
      </c>
      <c r="H5" s="83" t="s">
        <v>167</v>
      </c>
      <c r="I5" s="86"/>
    </row>
    <row r="6" spans="1:9" s="9" customFormat="1" ht="22.5" customHeight="1" x14ac:dyDescent="0.3">
      <c r="A6" s="82">
        <v>4</v>
      </c>
      <c r="B6" s="106" t="s">
        <v>297</v>
      </c>
      <c r="C6" s="115" t="s">
        <v>192</v>
      </c>
      <c r="D6" s="108">
        <v>29900</v>
      </c>
      <c r="E6" s="60" t="s">
        <v>187</v>
      </c>
      <c r="F6" s="118" t="s">
        <v>354</v>
      </c>
      <c r="G6" s="112" t="s">
        <v>312</v>
      </c>
      <c r="H6" s="83" t="s">
        <v>167</v>
      </c>
      <c r="I6" s="87"/>
    </row>
    <row r="7" spans="1:9" s="9" customFormat="1" ht="22.5" customHeight="1" x14ac:dyDescent="0.3">
      <c r="A7" s="82">
        <v>5</v>
      </c>
      <c r="B7" s="106" t="s">
        <v>220</v>
      </c>
      <c r="C7" s="115" t="s">
        <v>207</v>
      </c>
      <c r="D7" s="108">
        <v>1000000</v>
      </c>
      <c r="E7" s="60" t="s">
        <v>187</v>
      </c>
      <c r="F7" s="118" t="s">
        <v>355</v>
      </c>
      <c r="G7" s="112" t="s">
        <v>313</v>
      </c>
      <c r="H7" s="83" t="s">
        <v>167</v>
      </c>
      <c r="I7" s="87"/>
    </row>
    <row r="8" spans="1:9" s="9" customFormat="1" ht="22.5" customHeight="1" x14ac:dyDescent="0.3">
      <c r="A8" s="82">
        <v>6</v>
      </c>
      <c r="B8" s="106" t="s">
        <v>220</v>
      </c>
      <c r="C8" s="115" t="s">
        <v>192</v>
      </c>
      <c r="D8" s="108">
        <v>500000</v>
      </c>
      <c r="E8" s="60" t="s">
        <v>187</v>
      </c>
      <c r="F8" s="118" t="s">
        <v>356</v>
      </c>
      <c r="G8" s="112" t="s">
        <v>314</v>
      </c>
      <c r="H8" s="83" t="s">
        <v>167</v>
      </c>
      <c r="I8" s="86"/>
    </row>
    <row r="9" spans="1:9" s="9" customFormat="1" ht="22.5" customHeight="1" x14ac:dyDescent="0.3">
      <c r="A9" s="82">
        <v>7</v>
      </c>
      <c r="B9" s="106" t="s">
        <v>220</v>
      </c>
      <c r="C9" s="115" t="s">
        <v>352</v>
      </c>
      <c r="D9" s="108">
        <v>100000</v>
      </c>
      <c r="E9" s="60" t="s">
        <v>187</v>
      </c>
      <c r="F9" s="118" t="s">
        <v>357</v>
      </c>
      <c r="G9" s="112" t="s">
        <v>315</v>
      </c>
      <c r="H9" s="83" t="s">
        <v>167</v>
      </c>
      <c r="I9" s="87"/>
    </row>
    <row r="10" spans="1:9" s="9" customFormat="1" ht="22.5" customHeight="1" x14ac:dyDescent="0.3">
      <c r="A10" s="82">
        <v>8</v>
      </c>
      <c r="B10" s="106" t="s">
        <v>221</v>
      </c>
      <c r="C10" s="115" t="s">
        <v>192</v>
      </c>
      <c r="D10" s="108">
        <v>36700</v>
      </c>
      <c r="E10" s="60" t="s">
        <v>187</v>
      </c>
      <c r="F10" s="118" t="s">
        <v>358</v>
      </c>
      <c r="G10" s="112" t="s">
        <v>316</v>
      </c>
      <c r="H10" s="83" t="s">
        <v>167</v>
      </c>
      <c r="I10" s="86"/>
    </row>
    <row r="11" spans="1:9" s="9" customFormat="1" ht="22.5" customHeight="1" x14ac:dyDescent="0.3">
      <c r="A11" s="82">
        <v>9</v>
      </c>
      <c r="B11" s="107" t="s">
        <v>298</v>
      </c>
      <c r="C11" s="115" t="s">
        <v>382</v>
      </c>
      <c r="D11" s="110">
        <v>200000</v>
      </c>
      <c r="E11" s="60" t="s">
        <v>187</v>
      </c>
      <c r="F11" s="119" t="s">
        <v>359</v>
      </c>
      <c r="G11" s="120" t="s">
        <v>317</v>
      </c>
      <c r="H11" s="83" t="s">
        <v>167</v>
      </c>
      <c r="I11" s="87"/>
    </row>
    <row r="12" spans="1:9" s="9" customFormat="1" ht="22.5" customHeight="1" x14ac:dyDescent="0.3">
      <c r="A12" s="82">
        <v>10</v>
      </c>
      <c r="B12" s="106" t="s">
        <v>299</v>
      </c>
      <c r="C12" s="115" t="s">
        <v>191</v>
      </c>
      <c r="D12" s="108">
        <v>100000</v>
      </c>
      <c r="E12" s="60" t="s">
        <v>209</v>
      </c>
      <c r="F12" s="118" t="s">
        <v>360</v>
      </c>
      <c r="G12" s="112" t="s">
        <v>318</v>
      </c>
      <c r="H12" s="83" t="s">
        <v>167</v>
      </c>
      <c r="I12" s="87"/>
    </row>
    <row r="13" spans="1:9" s="9" customFormat="1" ht="22.5" customHeight="1" x14ac:dyDescent="0.3">
      <c r="A13" s="82">
        <v>11</v>
      </c>
      <c r="B13" s="106" t="s">
        <v>299</v>
      </c>
      <c r="C13" s="115" t="s">
        <v>191</v>
      </c>
      <c r="D13" s="108">
        <v>150000</v>
      </c>
      <c r="E13" s="60" t="s">
        <v>187</v>
      </c>
      <c r="F13" s="118" t="s">
        <v>361</v>
      </c>
      <c r="G13" s="112" t="s">
        <v>319</v>
      </c>
      <c r="H13" s="83" t="s">
        <v>167</v>
      </c>
      <c r="I13" s="87"/>
    </row>
    <row r="14" spans="1:9" s="9" customFormat="1" ht="22.5" customHeight="1" x14ac:dyDescent="0.3">
      <c r="A14" s="82">
        <v>12</v>
      </c>
      <c r="B14" s="106" t="s">
        <v>299</v>
      </c>
      <c r="C14" s="115" t="s">
        <v>192</v>
      </c>
      <c r="D14" s="108">
        <v>2000000</v>
      </c>
      <c r="E14" s="60" t="s">
        <v>187</v>
      </c>
      <c r="F14" s="118" t="s">
        <v>362</v>
      </c>
      <c r="G14" s="112" t="s">
        <v>320</v>
      </c>
      <c r="H14" s="83" t="s">
        <v>167</v>
      </c>
      <c r="I14" s="87"/>
    </row>
    <row r="15" spans="1:9" s="9" customFormat="1" ht="22.5" customHeight="1" x14ac:dyDescent="0.3">
      <c r="A15" s="82">
        <v>13</v>
      </c>
      <c r="B15" s="106" t="s">
        <v>299</v>
      </c>
      <c r="C15" s="115" t="s">
        <v>192</v>
      </c>
      <c r="D15" s="108">
        <v>109690</v>
      </c>
      <c r="E15" s="60" t="s">
        <v>187</v>
      </c>
      <c r="F15" s="118" t="s">
        <v>363</v>
      </c>
      <c r="G15" s="112" t="s">
        <v>321</v>
      </c>
      <c r="H15" s="83" t="s">
        <v>167</v>
      </c>
      <c r="I15" s="87"/>
    </row>
    <row r="16" spans="1:9" s="9" customFormat="1" ht="22.5" customHeight="1" x14ac:dyDescent="0.3">
      <c r="A16" s="82">
        <v>14</v>
      </c>
      <c r="B16" s="107" t="s">
        <v>300</v>
      </c>
      <c r="C16" s="115" t="s">
        <v>383</v>
      </c>
      <c r="D16" s="110">
        <v>-200000</v>
      </c>
      <c r="E16" s="60" t="s">
        <v>187</v>
      </c>
      <c r="F16" s="119" t="s">
        <v>364</v>
      </c>
      <c r="G16" s="120" t="s">
        <v>322</v>
      </c>
      <c r="H16" s="83" t="s">
        <v>167</v>
      </c>
      <c r="I16" s="87"/>
    </row>
    <row r="17" spans="1:9" s="9" customFormat="1" ht="22.5" customHeight="1" x14ac:dyDescent="0.3">
      <c r="A17" s="82">
        <v>15</v>
      </c>
      <c r="B17" s="106" t="s">
        <v>301</v>
      </c>
      <c r="C17" s="115" t="s">
        <v>191</v>
      </c>
      <c r="D17" s="108">
        <v>150000</v>
      </c>
      <c r="E17" s="60" t="s">
        <v>187</v>
      </c>
      <c r="F17" s="118" t="s">
        <v>361</v>
      </c>
      <c r="G17" s="112" t="s">
        <v>323</v>
      </c>
      <c r="H17" s="83" t="s">
        <v>167</v>
      </c>
      <c r="I17" s="87"/>
    </row>
    <row r="18" spans="1:9" s="9" customFormat="1" ht="22.5" customHeight="1" x14ac:dyDescent="0.3">
      <c r="A18" s="82">
        <v>16</v>
      </c>
      <c r="B18" s="106" t="s">
        <v>302</v>
      </c>
      <c r="C18" s="115" t="s">
        <v>192</v>
      </c>
      <c r="D18" s="108">
        <v>60000</v>
      </c>
      <c r="E18" s="60" t="s">
        <v>187</v>
      </c>
      <c r="F18" s="118" t="s">
        <v>365</v>
      </c>
      <c r="G18" s="112" t="s">
        <v>324</v>
      </c>
      <c r="H18" s="83" t="s">
        <v>167</v>
      </c>
      <c r="I18" s="87"/>
    </row>
    <row r="19" spans="1:9" s="9" customFormat="1" ht="22.5" customHeight="1" x14ac:dyDescent="0.3">
      <c r="A19" s="82">
        <v>17</v>
      </c>
      <c r="B19" s="106" t="s">
        <v>301</v>
      </c>
      <c r="C19" s="115" t="s">
        <v>190</v>
      </c>
      <c r="D19" s="108">
        <v>18800</v>
      </c>
      <c r="E19" s="60" t="s">
        <v>187</v>
      </c>
      <c r="F19" s="118"/>
      <c r="G19" s="112" t="s">
        <v>325</v>
      </c>
      <c r="H19" s="83" t="s">
        <v>167</v>
      </c>
      <c r="I19" s="87"/>
    </row>
    <row r="20" spans="1:9" s="9" customFormat="1" ht="22.5" customHeight="1" x14ac:dyDescent="0.3">
      <c r="A20" s="82">
        <v>18</v>
      </c>
      <c r="B20" s="106" t="s">
        <v>226</v>
      </c>
      <c r="C20" s="115" t="s">
        <v>192</v>
      </c>
      <c r="D20" s="108">
        <v>5380000</v>
      </c>
      <c r="E20" s="60" t="s">
        <v>187</v>
      </c>
      <c r="F20" s="118" t="s">
        <v>366</v>
      </c>
      <c r="G20" s="112" t="s">
        <v>326</v>
      </c>
      <c r="H20" s="83" t="s">
        <v>167</v>
      </c>
      <c r="I20" s="87"/>
    </row>
    <row r="21" spans="1:9" s="9" customFormat="1" ht="22.5" customHeight="1" x14ac:dyDescent="0.3">
      <c r="A21" s="82">
        <v>19</v>
      </c>
      <c r="B21" s="106" t="s">
        <v>226</v>
      </c>
      <c r="C21" s="115" t="s">
        <v>191</v>
      </c>
      <c r="D21" s="108">
        <v>2820000</v>
      </c>
      <c r="E21" s="60" t="s">
        <v>187</v>
      </c>
      <c r="F21" s="118" t="s">
        <v>367</v>
      </c>
      <c r="G21" s="112" t="s">
        <v>327</v>
      </c>
      <c r="H21" s="83" t="s">
        <v>167</v>
      </c>
      <c r="I21" s="87"/>
    </row>
    <row r="22" spans="1:9" s="9" customFormat="1" ht="22.5" customHeight="1" x14ac:dyDescent="0.3">
      <c r="A22" s="82">
        <v>20</v>
      </c>
      <c r="B22" s="106" t="s">
        <v>226</v>
      </c>
      <c r="C22" s="115" t="s">
        <v>191</v>
      </c>
      <c r="D22" s="108">
        <v>100000</v>
      </c>
      <c r="E22" s="60" t="s">
        <v>187</v>
      </c>
      <c r="F22" s="118" t="s">
        <v>368</v>
      </c>
      <c r="G22" s="112" t="s">
        <v>328</v>
      </c>
      <c r="H22" s="83" t="s">
        <v>167</v>
      </c>
      <c r="I22" s="87"/>
    </row>
    <row r="23" spans="1:9" s="9" customFormat="1" ht="22.5" customHeight="1" x14ac:dyDescent="0.3">
      <c r="A23" s="82">
        <v>21</v>
      </c>
      <c r="B23" s="106" t="s">
        <v>226</v>
      </c>
      <c r="C23" s="115" t="s">
        <v>190</v>
      </c>
      <c r="D23" s="108">
        <v>33500</v>
      </c>
      <c r="E23" s="60" t="s">
        <v>187</v>
      </c>
      <c r="F23" s="118"/>
      <c r="G23" s="112" t="s">
        <v>329</v>
      </c>
      <c r="H23" s="83" t="s">
        <v>167</v>
      </c>
      <c r="I23" s="87"/>
    </row>
    <row r="24" spans="1:9" s="9" customFormat="1" ht="22.5" customHeight="1" x14ac:dyDescent="0.3">
      <c r="A24" s="82">
        <v>22</v>
      </c>
      <c r="B24" s="106" t="s">
        <v>227</v>
      </c>
      <c r="C24" s="115" t="s">
        <v>352</v>
      </c>
      <c r="D24" s="108">
        <v>100000</v>
      </c>
      <c r="E24" s="60" t="s">
        <v>187</v>
      </c>
      <c r="F24" s="118" t="s">
        <v>357</v>
      </c>
      <c r="G24" s="112" t="s">
        <v>330</v>
      </c>
      <c r="H24" s="83" t="s">
        <v>167</v>
      </c>
      <c r="I24" s="87"/>
    </row>
    <row r="25" spans="1:9" s="9" customFormat="1" ht="22.5" customHeight="1" x14ac:dyDescent="0.3">
      <c r="A25" s="82">
        <v>23</v>
      </c>
      <c r="B25" s="106" t="s">
        <v>227</v>
      </c>
      <c r="C25" s="115" t="s">
        <v>190</v>
      </c>
      <c r="D25" s="108">
        <v>36000</v>
      </c>
      <c r="E25" s="60" t="s">
        <v>189</v>
      </c>
      <c r="F25" s="118"/>
      <c r="G25" s="112" t="s">
        <v>331</v>
      </c>
      <c r="H25" s="83" t="s">
        <v>167</v>
      </c>
      <c r="I25" s="87"/>
    </row>
    <row r="26" spans="1:9" s="9" customFormat="1" ht="22.5" customHeight="1" x14ac:dyDescent="0.3">
      <c r="A26" s="82">
        <v>24</v>
      </c>
      <c r="B26" s="106" t="s">
        <v>303</v>
      </c>
      <c r="C26" s="115" t="s">
        <v>352</v>
      </c>
      <c r="D26" s="108">
        <v>100000</v>
      </c>
      <c r="E26" s="60" t="s">
        <v>189</v>
      </c>
      <c r="F26" s="118" t="s">
        <v>357</v>
      </c>
      <c r="G26" s="112" t="s">
        <v>332</v>
      </c>
      <c r="H26" s="83" t="s">
        <v>167</v>
      </c>
      <c r="I26" s="87"/>
    </row>
    <row r="27" spans="1:9" s="9" customFormat="1" ht="22.5" customHeight="1" x14ac:dyDescent="0.3">
      <c r="A27" s="82">
        <v>25</v>
      </c>
      <c r="B27" s="106" t="s">
        <v>304</v>
      </c>
      <c r="C27" s="115" t="s">
        <v>190</v>
      </c>
      <c r="D27" s="108">
        <v>13500</v>
      </c>
      <c r="E27" s="60" t="s">
        <v>187</v>
      </c>
      <c r="F27" s="118"/>
      <c r="G27" s="112" t="s">
        <v>333</v>
      </c>
      <c r="H27" s="83" t="s">
        <v>167</v>
      </c>
      <c r="I27" s="87"/>
    </row>
    <row r="28" spans="1:9" s="9" customFormat="1" ht="22.5" customHeight="1" x14ac:dyDescent="0.3">
      <c r="A28" s="82">
        <v>26</v>
      </c>
      <c r="B28" s="106" t="s">
        <v>305</v>
      </c>
      <c r="C28" s="115" t="s">
        <v>190</v>
      </c>
      <c r="D28" s="108">
        <v>86000</v>
      </c>
      <c r="E28" s="60" t="s">
        <v>187</v>
      </c>
      <c r="F28" s="118" t="s">
        <v>369</v>
      </c>
      <c r="G28" s="112" t="s">
        <v>334</v>
      </c>
      <c r="H28" s="83" t="s">
        <v>167</v>
      </c>
      <c r="I28" s="87"/>
    </row>
    <row r="29" spans="1:9" s="9" customFormat="1" ht="22.5" customHeight="1" x14ac:dyDescent="0.3">
      <c r="A29" s="82">
        <v>27</v>
      </c>
      <c r="B29" s="106" t="s">
        <v>305</v>
      </c>
      <c r="C29" s="115" t="s">
        <v>190</v>
      </c>
      <c r="D29" s="108">
        <v>107230</v>
      </c>
      <c r="E29" s="60" t="s">
        <v>187</v>
      </c>
      <c r="F29" s="118" t="s">
        <v>370</v>
      </c>
      <c r="G29" s="112" t="s">
        <v>335</v>
      </c>
      <c r="H29" s="83" t="s">
        <v>167</v>
      </c>
      <c r="I29" s="87"/>
    </row>
    <row r="30" spans="1:9" s="9" customFormat="1" ht="22.5" customHeight="1" x14ac:dyDescent="0.3">
      <c r="A30" s="82">
        <v>28</v>
      </c>
      <c r="B30" s="106" t="s">
        <v>306</v>
      </c>
      <c r="C30" s="115" t="s">
        <v>190</v>
      </c>
      <c r="D30" s="108">
        <v>1032000</v>
      </c>
      <c r="E30" s="60" t="s">
        <v>187</v>
      </c>
      <c r="F30" s="118" t="s">
        <v>371</v>
      </c>
      <c r="G30" s="112" t="s">
        <v>336</v>
      </c>
      <c r="H30" s="83" t="s">
        <v>167</v>
      </c>
      <c r="I30" s="87"/>
    </row>
    <row r="31" spans="1:9" s="9" customFormat="1" ht="22.5" customHeight="1" x14ac:dyDescent="0.3">
      <c r="A31" s="82">
        <v>29</v>
      </c>
      <c r="B31" s="106" t="s">
        <v>307</v>
      </c>
      <c r="C31" s="115" t="s">
        <v>190</v>
      </c>
      <c r="D31" s="108">
        <v>450000</v>
      </c>
      <c r="E31" s="60" t="s">
        <v>187</v>
      </c>
      <c r="F31" s="118" t="s">
        <v>372</v>
      </c>
      <c r="G31" s="112" t="s">
        <v>337</v>
      </c>
      <c r="H31" s="83" t="s">
        <v>167</v>
      </c>
      <c r="I31" s="86"/>
    </row>
    <row r="32" spans="1:9" s="9" customFormat="1" ht="22.5" customHeight="1" x14ac:dyDescent="0.3">
      <c r="A32" s="82">
        <v>30</v>
      </c>
      <c r="B32" s="106" t="s">
        <v>306</v>
      </c>
      <c r="C32" s="117" t="s">
        <v>190</v>
      </c>
      <c r="D32" s="108">
        <v>2623368</v>
      </c>
      <c r="E32" s="60" t="s">
        <v>187</v>
      </c>
      <c r="F32" s="118" t="s">
        <v>373</v>
      </c>
      <c r="G32" s="112" t="s">
        <v>338</v>
      </c>
      <c r="H32" s="83" t="s">
        <v>167</v>
      </c>
      <c r="I32" s="86"/>
    </row>
    <row r="33" spans="1:9" s="9" customFormat="1" ht="22.5" customHeight="1" x14ac:dyDescent="0.3">
      <c r="A33" s="82">
        <v>31</v>
      </c>
      <c r="B33" s="106" t="s">
        <v>307</v>
      </c>
      <c r="C33" s="115" t="s">
        <v>190</v>
      </c>
      <c r="D33" s="108">
        <v>369650</v>
      </c>
      <c r="E33" s="60" t="s">
        <v>187</v>
      </c>
      <c r="F33" s="118" t="s">
        <v>374</v>
      </c>
      <c r="G33" s="112" t="s">
        <v>208</v>
      </c>
      <c r="H33" s="83" t="s">
        <v>167</v>
      </c>
      <c r="I33" s="86"/>
    </row>
    <row r="34" spans="1:9" s="9" customFormat="1" ht="22.5" customHeight="1" x14ac:dyDescent="0.3">
      <c r="A34" s="82">
        <v>32</v>
      </c>
      <c r="B34" s="106" t="s">
        <v>305</v>
      </c>
      <c r="C34" s="115" t="s">
        <v>190</v>
      </c>
      <c r="D34" s="108">
        <v>218610</v>
      </c>
      <c r="E34" s="60" t="s">
        <v>187</v>
      </c>
      <c r="F34" s="118" t="s">
        <v>375</v>
      </c>
      <c r="G34" s="112" t="s">
        <v>339</v>
      </c>
      <c r="H34" s="83" t="s">
        <v>167</v>
      </c>
      <c r="I34" s="86"/>
    </row>
    <row r="35" spans="1:9" s="9" customFormat="1" ht="22.5" customHeight="1" x14ac:dyDescent="0.3">
      <c r="A35" s="82">
        <v>33</v>
      </c>
      <c r="B35" s="107" t="s">
        <v>308</v>
      </c>
      <c r="C35" s="115" t="s">
        <v>191</v>
      </c>
      <c r="D35" s="110">
        <v>912000</v>
      </c>
      <c r="E35" s="60" t="s">
        <v>187</v>
      </c>
      <c r="F35" s="118" t="s">
        <v>376</v>
      </c>
      <c r="G35" s="114" t="s">
        <v>340</v>
      </c>
      <c r="H35" s="83" t="s">
        <v>167</v>
      </c>
      <c r="I35" s="87"/>
    </row>
    <row r="36" spans="1:9" s="9" customFormat="1" ht="22.5" customHeight="1" x14ac:dyDescent="0.3">
      <c r="A36" s="82">
        <v>34</v>
      </c>
      <c r="B36" s="107" t="s">
        <v>308</v>
      </c>
      <c r="C36" s="115" t="s">
        <v>191</v>
      </c>
      <c r="D36" s="110">
        <v>88000</v>
      </c>
      <c r="E36" s="60" t="s">
        <v>187</v>
      </c>
      <c r="F36" s="118" t="s">
        <v>377</v>
      </c>
      <c r="G36" s="114" t="s">
        <v>341</v>
      </c>
      <c r="H36" s="83" t="s">
        <v>167</v>
      </c>
      <c r="I36" s="87"/>
    </row>
    <row r="37" spans="1:9" s="9" customFormat="1" ht="22.5" customHeight="1" x14ac:dyDescent="0.3">
      <c r="A37" s="82">
        <v>35</v>
      </c>
      <c r="B37" s="106" t="s">
        <v>308</v>
      </c>
      <c r="C37" s="115" t="s">
        <v>352</v>
      </c>
      <c r="D37" s="108">
        <v>450000</v>
      </c>
      <c r="E37" s="60" t="s">
        <v>187</v>
      </c>
      <c r="F37" s="118" t="s">
        <v>378</v>
      </c>
      <c r="G37" s="112" t="s">
        <v>342</v>
      </c>
      <c r="H37" s="83" t="s">
        <v>167</v>
      </c>
      <c r="I37" s="87"/>
    </row>
    <row r="38" spans="1:9" s="9" customFormat="1" ht="22.5" customHeight="1" x14ac:dyDescent="0.3">
      <c r="A38" s="82">
        <v>36</v>
      </c>
      <c r="B38" s="106" t="s">
        <v>235</v>
      </c>
      <c r="C38" s="115" t="s">
        <v>191</v>
      </c>
      <c r="D38" s="108">
        <v>200000</v>
      </c>
      <c r="E38" s="60" t="s">
        <v>187</v>
      </c>
      <c r="F38" s="118" t="s">
        <v>379</v>
      </c>
      <c r="G38" s="112" t="s">
        <v>343</v>
      </c>
      <c r="H38" s="83" t="s">
        <v>167</v>
      </c>
      <c r="I38" s="87"/>
    </row>
    <row r="39" spans="1:9" s="9" customFormat="1" ht="22.5" customHeight="1" x14ac:dyDescent="0.3">
      <c r="A39" s="82">
        <v>37</v>
      </c>
      <c r="B39" s="106" t="s">
        <v>235</v>
      </c>
      <c r="C39" s="115" t="s">
        <v>191</v>
      </c>
      <c r="D39" s="108">
        <v>1080000</v>
      </c>
      <c r="E39" s="60" t="s">
        <v>187</v>
      </c>
      <c r="F39" s="118" t="s">
        <v>380</v>
      </c>
      <c r="G39" s="112" t="s">
        <v>344</v>
      </c>
      <c r="H39" s="83" t="s">
        <v>167</v>
      </c>
      <c r="I39" s="87"/>
    </row>
    <row r="40" spans="1:9" s="9" customFormat="1" ht="22.5" customHeight="1" x14ac:dyDescent="0.3">
      <c r="A40" s="82">
        <v>38</v>
      </c>
      <c r="B40" s="106" t="s">
        <v>235</v>
      </c>
      <c r="C40" s="115" t="s">
        <v>190</v>
      </c>
      <c r="D40" s="108">
        <v>100000</v>
      </c>
      <c r="E40" s="60" t="s">
        <v>187</v>
      </c>
      <c r="F40" s="118"/>
      <c r="G40" s="112" t="s">
        <v>345</v>
      </c>
      <c r="H40" s="83" t="s">
        <v>167</v>
      </c>
      <c r="I40" s="86"/>
    </row>
    <row r="41" spans="1:9" s="9" customFormat="1" ht="22.5" customHeight="1" x14ac:dyDescent="0.3">
      <c r="A41" s="82">
        <v>39</v>
      </c>
      <c r="B41" s="106" t="s">
        <v>236</v>
      </c>
      <c r="C41" s="115" t="s">
        <v>190</v>
      </c>
      <c r="D41" s="108">
        <v>99300</v>
      </c>
      <c r="E41" s="60" t="s">
        <v>187</v>
      </c>
      <c r="F41" s="118"/>
      <c r="G41" s="112" t="s">
        <v>346</v>
      </c>
      <c r="H41" s="83" t="s">
        <v>351</v>
      </c>
      <c r="I41" s="86"/>
    </row>
    <row r="42" spans="1:9" s="9" customFormat="1" ht="22.5" customHeight="1" x14ac:dyDescent="0.3">
      <c r="A42" s="82">
        <v>40</v>
      </c>
      <c r="B42" s="106" t="s">
        <v>236</v>
      </c>
      <c r="C42" s="115" t="s">
        <v>192</v>
      </c>
      <c r="D42" s="108">
        <v>60000</v>
      </c>
      <c r="E42" s="60" t="s">
        <v>187</v>
      </c>
      <c r="F42" s="118" t="s">
        <v>365</v>
      </c>
      <c r="G42" s="112" t="s">
        <v>347</v>
      </c>
      <c r="H42" s="83" t="s">
        <v>167</v>
      </c>
      <c r="I42" s="87"/>
    </row>
    <row r="43" spans="1:9" s="9" customFormat="1" ht="22.5" customHeight="1" x14ac:dyDescent="0.3">
      <c r="A43" s="82">
        <v>41</v>
      </c>
      <c r="B43" s="106" t="s">
        <v>236</v>
      </c>
      <c r="C43" s="117" t="s">
        <v>190</v>
      </c>
      <c r="D43" s="108">
        <v>176000</v>
      </c>
      <c r="E43" s="60" t="s">
        <v>187</v>
      </c>
      <c r="F43" s="118"/>
      <c r="G43" s="112" t="s">
        <v>348</v>
      </c>
      <c r="H43" s="83" t="s">
        <v>167</v>
      </c>
      <c r="I43" s="87"/>
    </row>
    <row r="44" spans="1:9" s="9" customFormat="1" ht="22.5" customHeight="1" x14ac:dyDescent="0.3">
      <c r="A44" s="82">
        <v>42</v>
      </c>
      <c r="B44" s="106" t="s">
        <v>237</v>
      </c>
      <c r="C44" s="115" t="s">
        <v>352</v>
      </c>
      <c r="D44" s="108">
        <v>100000</v>
      </c>
      <c r="E44" s="60" t="s">
        <v>187</v>
      </c>
      <c r="F44" s="118" t="s">
        <v>357</v>
      </c>
      <c r="G44" s="112" t="s">
        <v>349</v>
      </c>
      <c r="H44" s="83" t="s">
        <v>167</v>
      </c>
      <c r="I44" s="87"/>
    </row>
    <row r="45" spans="1:9" s="9" customFormat="1" ht="22.5" customHeight="1" x14ac:dyDescent="0.3">
      <c r="A45" s="82">
        <v>43</v>
      </c>
      <c r="B45" s="106" t="s">
        <v>237</v>
      </c>
      <c r="C45" s="115" t="s">
        <v>191</v>
      </c>
      <c r="D45" s="108">
        <v>900000</v>
      </c>
      <c r="E45" s="60" t="s">
        <v>187</v>
      </c>
      <c r="F45" s="118" t="s">
        <v>381</v>
      </c>
      <c r="G45" s="112" t="s">
        <v>350</v>
      </c>
      <c r="H45" s="83" t="s">
        <v>167</v>
      </c>
      <c r="I45" s="87"/>
    </row>
    <row r="46" spans="1:9" s="9" customFormat="1" ht="24.95" customHeight="1" thickBot="1" x14ac:dyDescent="0.35">
      <c r="A46" s="140" t="s">
        <v>56</v>
      </c>
      <c r="B46" s="141"/>
      <c r="C46" s="141"/>
      <c r="D46" s="89">
        <f>SUM(D3:D45)</f>
        <v>21972860</v>
      </c>
      <c r="E46" s="90"/>
      <c r="F46" s="90"/>
      <c r="G46" s="92"/>
      <c r="H46" s="91"/>
      <c r="I46" s="88"/>
    </row>
    <row r="47" spans="1:9" s="9" customFormat="1" x14ac:dyDescent="0.3">
      <c r="A47" s="68"/>
      <c r="B47" s="66"/>
      <c r="C47" s="76"/>
      <c r="D47" s="69"/>
      <c r="E47" s="10"/>
      <c r="F47" s="79"/>
      <c r="G47" s="93"/>
      <c r="H47" s="1"/>
      <c r="I47" s="88"/>
    </row>
    <row r="48" spans="1:9" s="9" customFormat="1" x14ac:dyDescent="0.3">
      <c r="A48" s="68"/>
      <c r="B48" s="66"/>
      <c r="C48" s="76"/>
      <c r="D48" s="69"/>
      <c r="E48" s="10"/>
      <c r="F48" s="79"/>
      <c r="G48" s="93"/>
      <c r="H48" s="1"/>
      <c r="I48" s="88"/>
    </row>
    <row r="49" spans="1:9" s="9" customFormat="1" x14ac:dyDescent="0.3">
      <c r="A49" s="68"/>
      <c r="B49" s="66"/>
      <c r="C49" s="76"/>
      <c r="D49" s="69"/>
      <c r="E49" s="10"/>
      <c r="F49" s="79"/>
      <c r="G49" s="93"/>
      <c r="H49" s="1"/>
      <c r="I49" s="88"/>
    </row>
    <row r="50" spans="1:9" s="9" customFormat="1" x14ac:dyDescent="0.3">
      <c r="A50" s="68"/>
      <c r="B50" s="66"/>
      <c r="C50" s="76"/>
      <c r="D50" s="69"/>
      <c r="E50" s="10"/>
      <c r="F50" s="79"/>
      <c r="G50" s="93"/>
      <c r="H50" s="1"/>
      <c r="I50" s="88"/>
    </row>
    <row r="51" spans="1:9" s="9" customFormat="1" x14ac:dyDescent="0.3">
      <c r="A51" s="68"/>
      <c r="B51" s="66"/>
      <c r="C51" s="76"/>
      <c r="D51" s="69"/>
      <c r="E51" s="10"/>
      <c r="F51" s="79"/>
      <c r="G51" s="93"/>
      <c r="H51" s="1"/>
      <c r="I51" s="88"/>
    </row>
    <row r="52" spans="1:9" s="9" customFormat="1" x14ac:dyDescent="0.3">
      <c r="A52" s="68"/>
      <c r="B52" s="66"/>
      <c r="C52" s="76"/>
      <c r="D52" s="69"/>
      <c r="E52" s="10"/>
      <c r="F52" s="79"/>
      <c r="G52" s="93"/>
      <c r="H52" s="1"/>
      <c r="I52" s="88"/>
    </row>
    <row r="53" spans="1:9" s="9" customFormat="1" x14ac:dyDescent="0.3">
      <c r="A53" s="68"/>
      <c r="B53" s="66"/>
      <c r="C53" s="76"/>
      <c r="D53" s="69"/>
      <c r="E53" s="10"/>
      <c r="F53" s="79"/>
      <c r="G53" s="93"/>
      <c r="H53" s="1"/>
      <c r="I53" s="88"/>
    </row>
    <row r="54" spans="1:9" s="9" customFormat="1" x14ac:dyDescent="0.3">
      <c r="A54" s="68"/>
      <c r="B54" s="66"/>
      <c r="C54" s="76"/>
      <c r="D54" s="69"/>
      <c r="E54" s="10"/>
      <c r="F54" s="79"/>
      <c r="G54" s="93"/>
      <c r="H54" s="1"/>
      <c r="I54" s="88"/>
    </row>
    <row r="55" spans="1:9" s="9" customFormat="1" x14ac:dyDescent="0.3">
      <c r="A55" s="68"/>
      <c r="B55" s="66"/>
      <c r="C55" s="76"/>
      <c r="D55" s="69"/>
      <c r="E55" s="10"/>
      <c r="F55" s="79"/>
      <c r="G55" s="93"/>
      <c r="H55" s="1"/>
      <c r="I55" s="88"/>
    </row>
    <row r="56" spans="1:9" s="9" customFormat="1" x14ac:dyDescent="0.3">
      <c r="A56" s="68"/>
      <c r="B56" s="66"/>
      <c r="C56" s="76"/>
      <c r="D56" s="69"/>
      <c r="E56" s="10"/>
      <c r="F56" s="79"/>
      <c r="G56" s="93"/>
      <c r="H56" s="1"/>
      <c r="I56" s="88"/>
    </row>
    <row r="57" spans="1:9" s="9" customFormat="1" x14ac:dyDescent="0.3">
      <c r="A57" s="68"/>
      <c r="B57" s="66"/>
      <c r="C57" s="76"/>
      <c r="D57" s="69"/>
      <c r="E57" s="10"/>
      <c r="F57" s="79"/>
      <c r="G57" s="93"/>
      <c r="H57" s="1"/>
      <c r="I57" s="88"/>
    </row>
    <row r="58" spans="1:9" s="9" customFormat="1" x14ac:dyDescent="0.3">
      <c r="A58" s="68"/>
      <c r="B58" s="66"/>
      <c r="C58" s="76"/>
      <c r="D58" s="69"/>
      <c r="E58" s="10"/>
      <c r="F58" s="79"/>
      <c r="G58" s="93"/>
      <c r="H58" s="1"/>
      <c r="I58" s="88"/>
    </row>
    <row r="59" spans="1:9" s="9" customFormat="1" x14ac:dyDescent="0.3">
      <c r="A59" s="68"/>
      <c r="B59" s="66"/>
      <c r="C59" s="76"/>
      <c r="D59" s="69"/>
      <c r="E59" s="10"/>
      <c r="F59" s="79"/>
      <c r="G59" s="93"/>
      <c r="H59" s="1"/>
      <c r="I59" s="88"/>
    </row>
    <row r="60" spans="1:9" s="9" customFormat="1" x14ac:dyDescent="0.3">
      <c r="A60" s="68"/>
      <c r="B60" s="66"/>
      <c r="C60" s="76"/>
      <c r="D60" s="69"/>
      <c r="E60" s="10"/>
      <c r="F60" s="79"/>
      <c r="G60" s="93"/>
      <c r="H60" s="1"/>
      <c r="I60" s="88"/>
    </row>
    <row r="61" spans="1:9" s="9" customFormat="1" x14ac:dyDescent="0.3">
      <c r="A61" s="68"/>
      <c r="B61" s="66"/>
      <c r="C61" s="76"/>
      <c r="D61" s="69"/>
      <c r="E61" s="10"/>
      <c r="F61" s="79"/>
      <c r="G61" s="93"/>
      <c r="H61" s="1"/>
      <c r="I61" s="88"/>
    </row>
    <row r="62" spans="1:9" s="9" customFormat="1" x14ac:dyDescent="0.3">
      <c r="A62" s="68"/>
      <c r="B62" s="66"/>
      <c r="C62" s="76"/>
      <c r="D62" s="69"/>
      <c r="E62" s="10"/>
      <c r="F62" s="79"/>
      <c r="G62" s="93"/>
      <c r="H62" s="1"/>
      <c r="I62" s="88"/>
    </row>
    <row r="63" spans="1:9" s="9" customFormat="1" x14ac:dyDescent="0.3">
      <c r="A63" s="68"/>
      <c r="B63" s="66"/>
      <c r="C63" s="76"/>
      <c r="D63" s="69"/>
      <c r="E63" s="10"/>
      <c r="F63" s="79"/>
      <c r="G63" s="93"/>
      <c r="H63" s="1"/>
      <c r="I63" s="88"/>
    </row>
    <row r="64" spans="1:9" s="9" customFormat="1" x14ac:dyDescent="0.3">
      <c r="A64" s="68"/>
      <c r="B64" s="66"/>
      <c r="C64" s="76"/>
      <c r="D64" s="69"/>
      <c r="E64" s="10"/>
      <c r="F64" s="79"/>
      <c r="G64" s="93"/>
      <c r="H64" s="1"/>
      <c r="I64" s="88"/>
    </row>
    <row r="65" spans="1:9" s="9" customFormat="1" x14ac:dyDescent="0.3">
      <c r="A65" s="68"/>
      <c r="B65" s="66"/>
      <c r="C65" s="76"/>
      <c r="D65" s="69"/>
      <c r="E65" s="10"/>
      <c r="F65" s="79"/>
      <c r="G65" s="93"/>
      <c r="H65" s="1"/>
      <c r="I65" s="88"/>
    </row>
    <row r="66" spans="1:9" s="9" customFormat="1" x14ac:dyDescent="0.3">
      <c r="A66" s="68"/>
      <c r="B66" s="66"/>
      <c r="C66" s="76"/>
      <c r="D66" s="69"/>
      <c r="E66" s="10"/>
      <c r="F66" s="79"/>
      <c r="G66" s="93"/>
      <c r="H66" s="1"/>
      <c r="I66" s="88"/>
    </row>
    <row r="67" spans="1:9" s="9" customFormat="1" x14ac:dyDescent="0.3">
      <c r="A67" s="68"/>
      <c r="B67" s="66"/>
      <c r="C67" s="76"/>
      <c r="D67" s="69"/>
      <c r="E67" s="10"/>
      <c r="F67" s="79"/>
      <c r="G67" s="93"/>
      <c r="H67" s="1"/>
      <c r="I67" s="88"/>
    </row>
    <row r="68" spans="1:9" s="9" customFormat="1" x14ac:dyDescent="0.3">
      <c r="A68" s="68"/>
      <c r="B68" s="66"/>
      <c r="C68" s="76"/>
      <c r="D68" s="69"/>
      <c r="E68" s="10"/>
      <c r="F68" s="79"/>
      <c r="G68" s="93"/>
      <c r="H68" s="1"/>
      <c r="I68" s="88"/>
    </row>
    <row r="69" spans="1:9" s="9" customFormat="1" x14ac:dyDescent="0.3">
      <c r="A69" s="68"/>
      <c r="B69" s="66"/>
      <c r="C69" s="76"/>
      <c r="D69" s="69"/>
      <c r="E69" s="10"/>
      <c r="F69" s="79"/>
      <c r="G69" s="93"/>
      <c r="H69" s="1"/>
      <c r="I69" s="88"/>
    </row>
    <row r="70" spans="1:9" s="9" customFormat="1" x14ac:dyDescent="0.3">
      <c r="A70" s="68"/>
      <c r="B70" s="66"/>
      <c r="C70" s="76"/>
      <c r="D70" s="69"/>
      <c r="E70" s="10"/>
      <c r="F70" s="79"/>
      <c r="G70" s="93"/>
      <c r="H70" s="1"/>
      <c r="I70" s="88"/>
    </row>
    <row r="71" spans="1:9" s="9" customFormat="1" x14ac:dyDescent="0.3">
      <c r="A71" s="68"/>
      <c r="B71" s="66"/>
      <c r="C71" s="76"/>
      <c r="D71" s="69"/>
      <c r="E71" s="10"/>
      <c r="F71" s="79"/>
      <c r="G71" s="93"/>
      <c r="H71" s="1"/>
      <c r="I71" s="88"/>
    </row>
    <row r="72" spans="1:9" s="9" customFormat="1" x14ac:dyDescent="0.3">
      <c r="A72" s="68"/>
      <c r="B72" s="66"/>
      <c r="C72" s="76"/>
      <c r="D72" s="69"/>
      <c r="E72" s="10"/>
      <c r="F72" s="79"/>
      <c r="G72" s="93"/>
      <c r="H72" s="1"/>
      <c r="I72" s="88"/>
    </row>
    <row r="73" spans="1:9" s="9" customFormat="1" x14ac:dyDescent="0.3">
      <c r="A73" s="68"/>
      <c r="B73" s="66"/>
      <c r="C73" s="76"/>
      <c r="D73" s="69"/>
      <c r="E73" s="10"/>
      <c r="F73" s="79"/>
      <c r="G73" s="93"/>
      <c r="H73" s="1"/>
      <c r="I73" s="88"/>
    </row>
    <row r="74" spans="1:9" s="9" customFormat="1" x14ac:dyDescent="0.3">
      <c r="A74" s="68"/>
      <c r="B74" s="66"/>
      <c r="C74" s="76"/>
      <c r="D74" s="69"/>
      <c r="E74" s="10"/>
      <c r="F74" s="79"/>
      <c r="G74" s="93"/>
      <c r="H74" s="1"/>
      <c r="I74" s="88"/>
    </row>
    <row r="75" spans="1:9" s="9" customFormat="1" x14ac:dyDescent="0.3">
      <c r="A75" s="68"/>
      <c r="B75" s="66"/>
      <c r="C75" s="76"/>
      <c r="D75" s="69"/>
      <c r="E75" s="10"/>
      <c r="F75" s="79"/>
      <c r="G75" s="93"/>
      <c r="H75" s="1"/>
      <c r="I75" s="88"/>
    </row>
    <row r="76" spans="1:9" s="9" customFormat="1" x14ac:dyDescent="0.3">
      <c r="A76" s="68"/>
      <c r="B76" s="66"/>
      <c r="C76" s="76"/>
      <c r="D76" s="69"/>
      <c r="E76" s="10"/>
      <c r="F76" s="79"/>
      <c r="G76" s="93"/>
      <c r="H76" s="1"/>
      <c r="I76" s="88"/>
    </row>
    <row r="77" spans="1:9" s="9" customFormat="1" x14ac:dyDescent="0.3">
      <c r="A77" s="68"/>
      <c r="B77" s="66"/>
      <c r="C77" s="76"/>
      <c r="D77" s="69"/>
      <c r="E77" s="10"/>
      <c r="F77" s="79"/>
      <c r="G77" s="93"/>
      <c r="H77" s="1"/>
      <c r="I77" s="88"/>
    </row>
    <row r="78" spans="1:9" s="9" customFormat="1" x14ac:dyDescent="0.3">
      <c r="A78" s="68"/>
      <c r="B78" s="66"/>
      <c r="C78" s="76"/>
      <c r="D78" s="69"/>
      <c r="E78" s="10"/>
      <c r="F78" s="79"/>
      <c r="G78" s="93"/>
      <c r="H78" s="1"/>
      <c r="I78" s="88"/>
    </row>
    <row r="79" spans="1:9" s="9" customFormat="1" x14ac:dyDescent="0.3">
      <c r="A79" s="68"/>
      <c r="B79" s="66"/>
      <c r="C79" s="76"/>
      <c r="D79" s="69"/>
      <c r="E79" s="10"/>
      <c r="F79" s="79"/>
      <c r="G79" s="93"/>
      <c r="H79" s="1"/>
      <c r="I79" s="88"/>
    </row>
    <row r="80" spans="1:9" s="9" customFormat="1" x14ac:dyDescent="0.3">
      <c r="A80" s="68"/>
      <c r="B80" s="66"/>
      <c r="C80" s="76"/>
      <c r="D80" s="69"/>
      <c r="E80" s="10"/>
      <c r="F80" s="79"/>
      <c r="G80" s="93"/>
      <c r="H80" s="1"/>
      <c r="I80" s="88"/>
    </row>
    <row r="81" spans="1:9" s="9" customFormat="1" x14ac:dyDescent="0.3">
      <c r="A81" s="68"/>
      <c r="B81" s="66"/>
      <c r="C81" s="76"/>
      <c r="D81" s="69"/>
      <c r="E81" s="10"/>
      <c r="F81" s="79"/>
      <c r="G81" s="93"/>
      <c r="H81" s="1"/>
      <c r="I81" s="88"/>
    </row>
    <row r="82" spans="1:9" s="9" customFormat="1" x14ac:dyDescent="0.3">
      <c r="A82" s="68"/>
      <c r="B82" s="66"/>
      <c r="C82" s="76"/>
      <c r="D82" s="69"/>
      <c r="E82" s="10"/>
      <c r="F82" s="79"/>
      <c r="G82" s="93"/>
      <c r="H82" s="1"/>
      <c r="I82" s="88"/>
    </row>
    <row r="83" spans="1:9" s="9" customFormat="1" x14ac:dyDescent="0.3">
      <c r="A83" s="68"/>
      <c r="B83" s="66"/>
      <c r="C83" s="76"/>
      <c r="D83" s="69"/>
      <c r="E83" s="10"/>
      <c r="F83" s="79"/>
      <c r="G83" s="93"/>
      <c r="H83" s="1"/>
      <c r="I83" s="88"/>
    </row>
    <row r="84" spans="1:9" s="9" customFormat="1" x14ac:dyDescent="0.3">
      <c r="A84" s="68"/>
      <c r="B84" s="66"/>
      <c r="C84" s="76"/>
      <c r="D84" s="69"/>
      <c r="E84" s="10"/>
      <c r="F84" s="79"/>
      <c r="G84" s="93"/>
      <c r="H84" s="1"/>
      <c r="I84" s="88"/>
    </row>
    <row r="85" spans="1:9" s="9" customFormat="1" x14ac:dyDescent="0.3">
      <c r="A85" s="68"/>
      <c r="B85" s="66"/>
      <c r="C85" s="76"/>
      <c r="D85" s="69"/>
      <c r="E85" s="10"/>
      <c r="F85" s="79"/>
      <c r="G85" s="93"/>
      <c r="H85" s="1"/>
      <c r="I85" s="88"/>
    </row>
    <row r="86" spans="1:9" s="9" customFormat="1" x14ac:dyDescent="0.3">
      <c r="A86" s="68"/>
      <c r="B86" s="66"/>
      <c r="C86" s="76"/>
      <c r="D86" s="69"/>
      <c r="E86" s="10"/>
      <c r="F86" s="79"/>
      <c r="G86" s="93"/>
      <c r="H86" s="1"/>
      <c r="I86" s="88"/>
    </row>
    <row r="87" spans="1:9" s="9" customFormat="1" x14ac:dyDescent="0.3">
      <c r="A87" s="68"/>
      <c r="B87" s="66"/>
      <c r="C87" s="76"/>
      <c r="D87" s="69"/>
      <c r="E87" s="10"/>
      <c r="F87" s="79"/>
      <c r="G87" s="93"/>
      <c r="H87" s="1"/>
      <c r="I87" s="88"/>
    </row>
    <row r="88" spans="1:9" s="9" customFormat="1" x14ac:dyDescent="0.3">
      <c r="A88" s="68"/>
      <c r="B88" s="66"/>
      <c r="C88" s="76"/>
      <c r="D88" s="69"/>
      <c r="E88" s="10"/>
      <c r="F88" s="79"/>
      <c r="G88" s="93"/>
      <c r="H88" s="1"/>
      <c r="I88" s="88"/>
    </row>
    <row r="89" spans="1:9" s="9" customFormat="1" x14ac:dyDescent="0.3">
      <c r="A89" s="68"/>
      <c r="B89" s="66"/>
      <c r="C89" s="76"/>
      <c r="D89" s="69"/>
      <c r="E89" s="10"/>
      <c r="F89" s="79"/>
      <c r="G89" s="93"/>
      <c r="H89" s="1"/>
      <c r="I89" s="88"/>
    </row>
    <row r="90" spans="1:9" s="9" customFormat="1" x14ac:dyDescent="0.3">
      <c r="A90" s="68"/>
      <c r="B90" s="66"/>
      <c r="C90" s="76"/>
      <c r="D90" s="69"/>
      <c r="E90" s="10"/>
      <c r="F90" s="79"/>
      <c r="G90" s="93"/>
      <c r="H90" s="1"/>
      <c r="I90" s="88"/>
    </row>
    <row r="91" spans="1:9" s="9" customFormat="1" x14ac:dyDescent="0.3">
      <c r="A91" s="68"/>
      <c r="B91" s="66"/>
      <c r="C91" s="76"/>
      <c r="D91" s="69"/>
      <c r="E91" s="10"/>
      <c r="F91" s="79"/>
      <c r="G91" s="93"/>
      <c r="H91" s="1"/>
      <c r="I91" s="88"/>
    </row>
    <row r="92" spans="1:9" s="9" customFormat="1" x14ac:dyDescent="0.3">
      <c r="A92" s="68"/>
      <c r="B92" s="66"/>
      <c r="C92" s="76"/>
      <c r="D92" s="69"/>
      <c r="E92" s="10"/>
      <c r="F92" s="79"/>
      <c r="G92" s="93"/>
      <c r="H92" s="1"/>
      <c r="I92" s="88"/>
    </row>
    <row r="93" spans="1:9" s="9" customFormat="1" x14ac:dyDescent="0.3">
      <c r="A93" s="68"/>
      <c r="B93" s="66"/>
      <c r="C93" s="76"/>
      <c r="D93" s="69"/>
      <c r="E93" s="10"/>
      <c r="F93" s="79"/>
      <c r="G93" s="93"/>
      <c r="H93" s="1"/>
      <c r="I93" s="88"/>
    </row>
    <row r="94" spans="1:9" s="9" customFormat="1" x14ac:dyDescent="0.3">
      <c r="A94" s="68"/>
      <c r="B94" s="66"/>
      <c r="C94" s="76"/>
      <c r="D94" s="69"/>
      <c r="E94" s="10"/>
      <c r="F94" s="79"/>
      <c r="G94" s="93"/>
      <c r="H94" s="1"/>
      <c r="I94" s="88"/>
    </row>
    <row r="95" spans="1:9" s="9" customFormat="1" x14ac:dyDescent="0.3">
      <c r="A95" s="68"/>
      <c r="B95" s="66"/>
      <c r="C95" s="76"/>
      <c r="D95" s="69"/>
      <c r="E95" s="10"/>
      <c r="F95" s="79"/>
      <c r="G95" s="93"/>
      <c r="H95" s="1"/>
      <c r="I95" s="88"/>
    </row>
    <row r="96" spans="1:9" s="9" customFormat="1" x14ac:dyDescent="0.3">
      <c r="A96" s="68"/>
      <c r="B96" s="66"/>
      <c r="C96" s="76"/>
      <c r="D96" s="69"/>
      <c r="E96" s="10"/>
      <c r="F96" s="79"/>
      <c r="G96" s="93"/>
      <c r="H96" s="1"/>
      <c r="I96" s="88"/>
    </row>
    <row r="97" spans="1:9" s="9" customFormat="1" x14ac:dyDescent="0.3">
      <c r="A97" s="68"/>
      <c r="B97" s="66"/>
      <c r="C97" s="76"/>
      <c r="D97" s="69"/>
      <c r="E97" s="10"/>
      <c r="F97" s="79"/>
      <c r="G97" s="93"/>
      <c r="H97" s="1"/>
      <c r="I97" s="88"/>
    </row>
    <row r="98" spans="1:9" s="9" customFormat="1" x14ac:dyDescent="0.3">
      <c r="A98" s="68"/>
      <c r="B98" s="66"/>
      <c r="C98" s="76"/>
      <c r="D98" s="69"/>
      <c r="E98" s="10"/>
      <c r="F98" s="79"/>
      <c r="G98" s="93"/>
      <c r="H98" s="1"/>
      <c r="I98" s="88"/>
    </row>
    <row r="99" spans="1:9" s="9" customFormat="1" x14ac:dyDescent="0.3">
      <c r="A99" s="68"/>
      <c r="B99" s="66"/>
      <c r="C99" s="76"/>
      <c r="D99" s="69"/>
      <c r="E99" s="10"/>
      <c r="F99" s="79"/>
      <c r="G99" s="93"/>
      <c r="H99" s="1"/>
      <c r="I99" s="88"/>
    </row>
    <row r="100" spans="1:9" s="9" customFormat="1" x14ac:dyDescent="0.3">
      <c r="A100" s="68"/>
      <c r="B100" s="66"/>
      <c r="C100" s="76"/>
      <c r="D100" s="69"/>
      <c r="E100" s="10"/>
      <c r="F100" s="79"/>
      <c r="G100" s="93"/>
      <c r="H100" s="1"/>
      <c r="I100" s="88"/>
    </row>
    <row r="101" spans="1:9" s="9" customFormat="1" x14ac:dyDescent="0.3">
      <c r="A101" s="68"/>
      <c r="B101" s="66"/>
      <c r="C101" s="76"/>
      <c r="D101" s="69"/>
      <c r="E101" s="10"/>
      <c r="F101" s="79"/>
      <c r="G101" s="93"/>
      <c r="H101" s="1"/>
      <c r="I101" s="88"/>
    </row>
    <row r="102" spans="1:9" s="9" customFormat="1" x14ac:dyDescent="0.3">
      <c r="A102" s="68"/>
      <c r="B102" s="66"/>
      <c r="C102" s="76"/>
      <c r="D102" s="69"/>
      <c r="E102" s="10"/>
      <c r="F102" s="79"/>
      <c r="G102" s="93"/>
      <c r="H102" s="1"/>
      <c r="I102" s="88"/>
    </row>
    <row r="103" spans="1:9" s="9" customFormat="1" x14ac:dyDescent="0.3">
      <c r="A103" s="68"/>
      <c r="B103" s="66"/>
      <c r="C103" s="76"/>
      <c r="D103" s="69"/>
      <c r="E103" s="10"/>
      <c r="F103" s="79"/>
      <c r="G103" s="93"/>
      <c r="H103" s="1"/>
      <c r="I103" s="88"/>
    </row>
    <row r="104" spans="1:9" s="9" customFormat="1" x14ac:dyDescent="0.3">
      <c r="A104" s="68"/>
      <c r="B104" s="66"/>
      <c r="C104" s="76"/>
      <c r="D104" s="69"/>
      <c r="E104" s="10"/>
      <c r="F104" s="79"/>
      <c r="G104" s="93"/>
      <c r="H104" s="1"/>
      <c r="I104" s="88"/>
    </row>
    <row r="105" spans="1:9" s="9" customFormat="1" x14ac:dyDescent="0.3">
      <c r="A105" s="68"/>
      <c r="B105" s="66"/>
      <c r="C105" s="76"/>
      <c r="D105" s="69"/>
      <c r="E105" s="10"/>
      <c r="F105" s="79"/>
      <c r="G105" s="93"/>
      <c r="H105" s="1"/>
      <c r="I105" s="88"/>
    </row>
    <row r="106" spans="1:9" s="9" customFormat="1" x14ac:dyDescent="0.3">
      <c r="A106" s="68"/>
      <c r="B106" s="66"/>
      <c r="C106" s="76"/>
      <c r="D106" s="69"/>
      <c r="E106" s="10"/>
      <c r="F106" s="79"/>
      <c r="G106" s="93"/>
      <c r="H106" s="1"/>
      <c r="I106" s="88"/>
    </row>
    <row r="107" spans="1:9" s="9" customFormat="1" x14ac:dyDescent="0.3">
      <c r="A107" s="68"/>
      <c r="B107" s="66"/>
      <c r="C107" s="76"/>
      <c r="D107" s="69"/>
      <c r="E107" s="10"/>
      <c r="F107" s="79"/>
      <c r="G107" s="93"/>
      <c r="H107" s="1"/>
      <c r="I107" s="88"/>
    </row>
    <row r="108" spans="1:9" s="9" customFormat="1" x14ac:dyDescent="0.3">
      <c r="A108" s="68"/>
      <c r="B108" s="66"/>
      <c r="C108" s="76"/>
      <c r="D108" s="69"/>
      <c r="E108" s="10"/>
      <c r="F108" s="79"/>
      <c r="G108" s="93"/>
      <c r="H108" s="1"/>
      <c r="I108" s="88"/>
    </row>
    <row r="109" spans="1:9" s="9" customFormat="1" x14ac:dyDescent="0.3">
      <c r="A109" s="68"/>
      <c r="B109" s="66"/>
      <c r="C109" s="76"/>
      <c r="D109" s="69"/>
      <c r="E109" s="10"/>
      <c r="F109" s="79"/>
      <c r="G109" s="93"/>
      <c r="H109" s="1"/>
      <c r="I109" s="88"/>
    </row>
    <row r="110" spans="1:9" s="9" customFormat="1" x14ac:dyDescent="0.3">
      <c r="A110" s="68"/>
      <c r="B110" s="66"/>
      <c r="C110" s="76"/>
      <c r="D110" s="69"/>
      <c r="E110" s="10"/>
      <c r="F110" s="79"/>
      <c r="G110" s="93"/>
      <c r="H110" s="1"/>
      <c r="I110" s="88"/>
    </row>
    <row r="111" spans="1:9" s="9" customFormat="1" x14ac:dyDescent="0.3">
      <c r="A111" s="68"/>
      <c r="B111" s="66"/>
      <c r="C111" s="76"/>
      <c r="D111" s="69"/>
      <c r="E111" s="10"/>
      <c r="F111" s="79"/>
      <c r="G111" s="93"/>
      <c r="H111" s="1"/>
      <c r="I111" s="88"/>
    </row>
    <row r="112" spans="1:9" s="9" customFormat="1" x14ac:dyDescent="0.3">
      <c r="A112" s="68"/>
      <c r="B112" s="66"/>
      <c r="C112" s="76"/>
      <c r="D112" s="69"/>
      <c r="E112" s="10"/>
      <c r="F112" s="79"/>
      <c r="G112" s="93"/>
      <c r="H112" s="1"/>
      <c r="I112" s="88"/>
    </row>
    <row r="113" spans="1:9" s="9" customFormat="1" x14ac:dyDescent="0.3">
      <c r="A113" s="68"/>
      <c r="B113" s="66"/>
      <c r="C113" s="76"/>
      <c r="D113" s="69"/>
      <c r="E113" s="10"/>
      <c r="F113" s="79"/>
      <c r="G113" s="93"/>
      <c r="H113" s="1"/>
      <c r="I113" s="88"/>
    </row>
    <row r="114" spans="1:9" s="9" customFormat="1" x14ac:dyDescent="0.3">
      <c r="A114" s="68"/>
      <c r="B114" s="66"/>
      <c r="C114" s="76"/>
      <c r="D114" s="69"/>
      <c r="E114" s="10"/>
      <c r="F114" s="79"/>
      <c r="G114" s="93"/>
      <c r="H114" s="1"/>
      <c r="I114" s="88"/>
    </row>
    <row r="115" spans="1:9" s="9" customFormat="1" x14ac:dyDescent="0.3">
      <c r="A115" s="68"/>
      <c r="B115" s="66"/>
      <c r="C115" s="76"/>
      <c r="D115" s="69"/>
      <c r="E115" s="10"/>
      <c r="F115" s="79"/>
      <c r="G115" s="93"/>
      <c r="H115" s="1"/>
      <c r="I115" s="88"/>
    </row>
    <row r="116" spans="1:9" s="9" customFormat="1" x14ac:dyDescent="0.3">
      <c r="A116" s="68"/>
      <c r="B116" s="66"/>
      <c r="C116" s="76"/>
      <c r="D116" s="69"/>
      <c r="E116" s="10"/>
      <c r="F116" s="79"/>
      <c r="G116" s="93"/>
      <c r="H116" s="1"/>
      <c r="I116" s="88"/>
    </row>
    <row r="117" spans="1:9" s="9" customFormat="1" x14ac:dyDescent="0.3">
      <c r="A117" s="68"/>
      <c r="B117" s="66"/>
      <c r="C117" s="76"/>
      <c r="D117" s="69"/>
      <c r="E117" s="10"/>
      <c r="F117" s="79"/>
      <c r="G117" s="93"/>
      <c r="H117" s="1"/>
      <c r="I117" s="88"/>
    </row>
    <row r="118" spans="1:9" s="9" customFormat="1" x14ac:dyDescent="0.3">
      <c r="A118" s="68"/>
      <c r="B118" s="66"/>
      <c r="C118" s="76"/>
      <c r="D118" s="69"/>
      <c r="E118" s="10"/>
      <c r="F118" s="79"/>
      <c r="G118" s="93"/>
      <c r="H118" s="1"/>
      <c r="I118" s="88"/>
    </row>
    <row r="119" spans="1:9" s="9" customFormat="1" x14ac:dyDescent="0.3">
      <c r="A119" s="68"/>
      <c r="B119" s="66"/>
      <c r="C119" s="76"/>
      <c r="D119" s="69"/>
      <c r="E119" s="10"/>
      <c r="F119" s="79"/>
      <c r="G119" s="93"/>
      <c r="H119" s="1"/>
      <c r="I119" s="88"/>
    </row>
    <row r="120" spans="1:9" s="9" customFormat="1" x14ac:dyDescent="0.3">
      <c r="A120" s="68"/>
      <c r="B120" s="66"/>
      <c r="C120" s="76"/>
      <c r="D120" s="69"/>
      <c r="E120" s="10"/>
      <c r="F120" s="79"/>
      <c r="G120" s="93"/>
      <c r="H120" s="1"/>
      <c r="I120" s="88"/>
    </row>
    <row r="121" spans="1:9" s="9" customFormat="1" x14ac:dyDescent="0.3">
      <c r="A121" s="68"/>
      <c r="B121" s="66"/>
      <c r="C121" s="76"/>
      <c r="D121" s="69"/>
      <c r="E121" s="10"/>
      <c r="F121" s="79"/>
      <c r="G121" s="93"/>
      <c r="H121" s="1"/>
      <c r="I121" s="88"/>
    </row>
    <row r="122" spans="1:9" s="9" customFormat="1" x14ac:dyDescent="0.3">
      <c r="A122" s="68"/>
      <c r="B122" s="66"/>
      <c r="C122" s="76"/>
      <c r="D122" s="69"/>
      <c r="E122" s="10"/>
      <c r="F122" s="79"/>
      <c r="G122" s="93"/>
      <c r="H122" s="1"/>
      <c r="I122" s="88"/>
    </row>
    <row r="123" spans="1:9" s="9" customFormat="1" x14ac:dyDescent="0.3">
      <c r="A123" s="68"/>
      <c r="B123" s="66"/>
      <c r="C123" s="76"/>
      <c r="D123" s="69"/>
      <c r="E123" s="10"/>
      <c r="F123" s="79"/>
      <c r="G123" s="93"/>
      <c r="H123" s="1"/>
      <c r="I123" s="88"/>
    </row>
    <row r="124" spans="1:9" s="9" customFormat="1" x14ac:dyDescent="0.3">
      <c r="A124" s="68"/>
      <c r="B124" s="66"/>
      <c r="C124" s="76"/>
      <c r="D124" s="69"/>
      <c r="E124" s="10"/>
      <c r="F124" s="79"/>
      <c r="G124" s="93"/>
      <c r="H124" s="1"/>
      <c r="I124" s="88"/>
    </row>
    <row r="125" spans="1:9" s="9" customFormat="1" x14ac:dyDescent="0.3">
      <c r="A125" s="68"/>
      <c r="B125" s="66"/>
      <c r="C125" s="76"/>
      <c r="D125" s="69"/>
      <c r="E125" s="10"/>
      <c r="F125" s="79"/>
      <c r="G125" s="93"/>
      <c r="H125" s="1"/>
      <c r="I125" s="88"/>
    </row>
    <row r="126" spans="1:9" s="9" customFormat="1" x14ac:dyDescent="0.3">
      <c r="A126" s="68"/>
      <c r="B126" s="66"/>
      <c r="C126" s="76"/>
      <c r="D126" s="69"/>
      <c r="E126" s="10"/>
      <c r="F126" s="79"/>
      <c r="G126" s="93"/>
      <c r="H126" s="1"/>
      <c r="I126" s="88"/>
    </row>
    <row r="127" spans="1:9" s="9" customFormat="1" x14ac:dyDescent="0.3">
      <c r="A127" s="68"/>
      <c r="B127" s="66"/>
      <c r="C127" s="76"/>
      <c r="D127" s="69"/>
      <c r="E127" s="10"/>
      <c r="F127" s="79"/>
      <c r="G127" s="93"/>
      <c r="H127" s="1"/>
      <c r="I127" s="88"/>
    </row>
    <row r="128" spans="1:9" s="9" customFormat="1" x14ac:dyDescent="0.3">
      <c r="A128" s="68"/>
      <c r="B128" s="66"/>
      <c r="C128" s="76"/>
      <c r="D128" s="69"/>
      <c r="E128" s="10"/>
      <c r="F128" s="79"/>
      <c r="G128" s="93"/>
      <c r="H128" s="1"/>
      <c r="I128" s="88"/>
    </row>
    <row r="129" spans="1:9" s="9" customFormat="1" x14ac:dyDescent="0.3">
      <c r="A129" s="68"/>
      <c r="B129" s="66"/>
      <c r="C129" s="76"/>
      <c r="D129" s="69"/>
      <c r="E129" s="10"/>
      <c r="F129" s="79"/>
      <c r="G129" s="93"/>
      <c r="H129" s="1"/>
      <c r="I129" s="88"/>
    </row>
    <row r="130" spans="1:9" s="9" customFormat="1" x14ac:dyDescent="0.3">
      <c r="A130" s="68"/>
      <c r="B130" s="66"/>
      <c r="C130" s="76"/>
      <c r="D130" s="69"/>
      <c r="E130" s="10"/>
      <c r="F130" s="79"/>
      <c r="G130" s="93"/>
      <c r="H130" s="1"/>
      <c r="I130" s="88"/>
    </row>
    <row r="131" spans="1:9" s="9" customFormat="1" x14ac:dyDescent="0.3">
      <c r="A131" s="68"/>
      <c r="B131" s="66"/>
      <c r="C131" s="76"/>
      <c r="D131" s="69"/>
      <c r="E131" s="10"/>
      <c r="F131" s="79"/>
      <c r="G131" s="93"/>
      <c r="H131" s="1"/>
      <c r="I131" s="88"/>
    </row>
    <row r="132" spans="1:9" s="9" customFormat="1" x14ac:dyDescent="0.3">
      <c r="A132" s="68"/>
      <c r="B132" s="66"/>
      <c r="C132" s="76"/>
      <c r="D132" s="69"/>
      <c r="E132" s="10"/>
      <c r="F132" s="79"/>
      <c r="G132" s="93"/>
      <c r="H132" s="1"/>
      <c r="I132" s="88"/>
    </row>
    <row r="133" spans="1:9" s="9" customFormat="1" x14ac:dyDescent="0.3">
      <c r="A133" s="68"/>
      <c r="B133" s="66"/>
      <c r="C133" s="76"/>
      <c r="D133" s="69"/>
      <c r="E133" s="10"/>
      <c r="F133" s="79"/>
      <c r="G133" s="93"/>
      <c r="H133" s="1"/>
      <c r="I133" s="88"/>
    </row>
    <row r="134" spans="1:9" s="9" customFormat="1" x14ac:dyDescent="0.3">
      <c r="A134" s="68"/>
      <c r="B134" s="66"/>
      <c r="C134" s="76"/>
      <c r="D134" s="69"/>
      <c r="E134" s="10"/>
      <c r="F134" s="79"/>
      <c r="G134" s="93"/>
      <c r="H134" s="1"/>
      <c r="I134" s="88"/>
    </row>
    <row r="135" spans="1:9" s="9" customFormat="1" x14ac:dyDescent="0.3">
      <c r="A135" s="68"/>
      <c r="B135" s="66"/>
      <c r="C135" s="76"/>
      <c r="D135" s="69"/>
      <c r="E135" s="10"/>
      <c r="F135" s="79"/>
      <c r="G135" s="93"/>
      <c r="H135" s="1"/>
      <c r="I135" s="88"/>
    </row>
    <row r="136" spans="1:9" s="9" customFormat="1" x14ac:dyDescent="0.3">
      <c r="A136" s="68"/>
      <c r="B136" s="66"/>
      <c r="C136" s="76"/>
      <c r="D136" s="69"/>
      <c r="E136" s="10"/>
      <c r="F136" s="79"/>
      <c r="G136" s="93"/>
      <c r="H136" s="1"/>
      <c r="I136" s="88"/>
    </row>
    <row r="137" spans="1:9" s="9" customFormat="1" x14ac:dyDescent="0.3">
      <c r="A137" s="68"/>
      <c r="B137" s="66"/>
      <c r="C137" s="76"/>
      <c r="D137" s="69"/>
      <c r="E137" s="10"/>
      <c r="F137" s="79"/>
      <c r="G137" s="93"/>
      <c r="H137" s="1"/>
      <c r="I137" s="88"/>
    </row>
    <row r="138" spans="1:9" s="9" customFormat="1" x14ac:dyDescent="0.3">
      <c r="A138" s="68"/>
      <c r="B138" s="66"/>
      <c r="C138" s="76"/>
      <c r="D138" s="69"/>
      <c r="E138" s="10"/>
      <c r="F138" s="79"/>
      <c r="G138" s="93"/>
      <c r="H138" s="1"/>
      <c r="I138" s="88"/>
    </row>
    <row r="139" spans="1:9" s="9" customFormat="1" x14ac:dyDescent="0.3">
      <c r="A139" s="68"/>
      <c r="B139" s="66"/>
      <c r="C139" s="76"/>
      <c r="D139" s="69"/>
      <c r="E139" s="10"/>
      <c r="F139" s="79"/>
      <c r="G139" s="93"/>
      <c r="H139" s="1"/>
      <c r="I139" s="88"/>
    </row>
    <row r="140" spans="1:9" s="9" customFormat="1" x14ac:dyDescent="0.3">
      <c r="A140" s="68"/>
      <c r="B140" s="66"/>
      <c r="C140" s="76"/>
      <c r="D140" s="69"/>
      <c r="E140" s="10"/>
      <c r="F140" s="79"/>
      <c r="G140" s="93"/>
      <c r="H140" s="1"/>
      <c r="I140" s="88"/>
    </row>
    <row r="141" spans="1:9" s="9" customFormat="1" x14ac:dyDescent="0.3">
      <c r="A141" s="68"/>
      <c r="B141" s="66"/>
      <c r="C141" s="76"/>
      <c r="D141" s="69"/>
      <c r="E141" s="10"/>
      <c r="F141" s="79"/>
      <c r="G141" s="93"/>
      <c r="H141" s="1"/>
      <c r="I141" s="88"/>
    </row>
    <row r="142" spans="1:9" s="9" customFormat="1" x14ac:dyDescent="0.3">
      <c r="A142" s="68"/>
      <c r="B142" s="66"/>
      <c r="C142" s="76"/>
      <c r="D142" s="69"/>
      <c r="E142" s="10"/>
      <c r="F142" s="79"/>
      <c r="G142" s="93"/>
      <c r="H142" s="1"/>
      <c r="I142" s="88"/>
    </row>
    <row r="143" spans="1:9" s="9" customFormat="1" x14ac:dyDescent="0.3">
      <c r="A143" s="68"/>
      <c r="B143" s="66"/>
      <c r="C143" s="76"/>
      <c r="D143" s="69"/>
      <c r="E143" s="10"/>
      <c r="F143" s="79"/>
      <c r="G143" s="93"/>
      <c r="H143" s="1"/>
      <c r="I143" s="88"/>
    </row>
    <row r="144" spans="1:9" s="9" customFormat="1" x14ac:dyDescent="0.3">
      <c r="A144" s="68"/>
      <c r="B144" s="66"/>
      <c r="C144" s="76"/>
      <c r="D144" s="69"/>
      <c r="E144" s="10"/>
      <c r="F144" s="79"/>
      <c r="G144" s="93"/>
      <c r="H144" s="1"/>
      <c r="I144" s="88"/>
    </row>
    <row r="145" spans="1:9" s="9" customFormat="1" x14ac:dyDescent="0.3">
      <c r="A145" s="68"/>
      <c r="B145" s="66"/>
      <c r="C145" s="76"/>
      <c r="D145" s="69"/>
      <c r="E145" s="10"/>
      <c r="F145" s="79"/>
      <c r="G145" s="93"/>
      <c r="H145" s="1"/>
      <c r="I145" s="88"/>
    </row>
    <row r="146" spans="1:9" s="9" customFormat="1" x14ac:dyDescent="0.3">
      <c r="A146" s="68"/>
      <c r="B146" s="66"/>
      <c r="C146" s="76"/>
      <c r="D146" s="69"/>
      <c r="E146" s="10"/>
      <c r="F146" s="79"/>
      <c r="G146" s="93"/>
      <c r="H146" s="1"/>
      <c r="I146" s="88"/>
    </row>
    <row r="147" spans="1:9" s="9" customFormat="1" x14ac:dyDescent="0.3">
      <c r="A147" s="68"/>
      <c r="B147" s="66"/>
      <c r="C147" s="76"/>
      <c r="D147" s="69"/>
      <c r="E147" s="10"/>
      <c r="F147" s="79"/>
      <c r="G147" s="93"/>
      <c r="H147" s="1"/>
      <c r="I147" s="88"/>
    </row>
    <row r="148" spans="1:9" s="9" customFormat="1" x14ac:dyDescent="0.3">
      <c r="A148" s="68"/>
      <c r="B148" s="66"/>
      <c r="C148" s="76"/>
      <c r="D148" s="69"/>
      <c r="E148" s="10"/>
      <c r="F148" s="79"/>
      <c r="G148" s="93"/>
      <c r="H148" s="1"/>
      <c r="I148" s="88"/>
    </row>
    <row r="149" spans="1:9" s="9" customFormat="1" x14ac:dyDescent="0.3">
      <c r="A149" s="68"/>
      <c r="B149" s="66"/>
      <c r="C149" s="76"/>
      <c r="D149" s="69"/>
      <c r="E149" s="10"/>
      <c r="F149" s="79"/>
      <c r="G149" s="93"/>
      <c r="H149" s="1"/>
      <c r="I149" s="88"/>
    </row>
  </sheetData>
  <sheetProtection password="C6E9" sheet="1" objects="1" scenarios="1"/>
  <autoFilter ref="A2:H46"/>
  <mergeCells count="2">
    <mergeCell ref="A1:G1"/>
    <mergeCell ref="A46:C4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opLeftCell="A49" zoomScale="85" zoomScaleNormal="85" workbookViewId="0">
      <selection activeCell="S54" sqref="S54"/>
    </sheetView>
  </sheetViews>
  <sheetFormatPr defaultRowHeight="12" x14ac:dyDescent="0.3"/>
  <cols>
    <col min="1" max="1" width="5.5" style="42" customWidth="1"/>
    <col min="2" max="2" width="11.5" style="43" bestFit="1" customWidth="1"/>
    <col min="3" max="3" width="15.25" style="43" customWidth="1"/>
    <col min="4" max="4" width="6.25" style="42" customWidth="1"/>
    <col min="5" max="5" width="8.75" style="42" customWidth="1"/>
    <col min="6" max="6" width="7.25" style="42" customWidth="1"/>
    <col min="7" max="8" width="6.625" style="42" customWidth="1"/>
    <col min="9" max="9" width="28.125" style="42" customWidth="1"/>
    <col min="10" max="10" width="8.5" style="43" bestFit="1" customWidth="1"/>
    <col min="11" max="11" width="18" style="42" customWidth="1"/>
    <col min="12" max="12" width="9" style="42" bestFit="1" customWidth="1"/>
    <col min="13" max="13" width="6.625" style="43" customWidth="1"/>
    <col min="14" max="14" width="11.375" style="44" bestFit="1" customWidth="1"/>
    <col min="15" max="15" width="10.625" style="42" customWidth="1"/>
    <col min="16" max="16384" width="9" style="13"/>
  </cols>
  <sheetData>
    <row r="1" spans="1:15" s="12" customFormat="1" ht="20.25" thickBot="1" x14ac:dyDescent="0.25">
      <c r="A1" s="151" t="s">
        <v>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1" t="s">
        <v>9</v>
      </c>
    </row>
    <row r="2" spans="1:15" ht="16.5" customHeight="1" x14ac:dyDescent="0.3">
      <c r="A2" s="145" t="s">
        <v>17</v>
      </c>
      <c r="B2" s="148" t="s">
        <v>2</v>
      </c>
      <c r="C2" s="148" t="s">
        <v>31</v>
      </c>
      <c r="D2" s="148" t="s">
        <v>32</v>
      </c>
      <c r="E2" s="148" t="s">
        <v>50</v>
      </c>
      <c r="F2" s="148" t="s">
        <v>10</v>
      </c>
      <c r="G2" s="148" t="s">
        <v>37</v>
      </c>
      <c r="H2" s="148" t="s">
        <v>39</v>
      </c>
      <c r="I2" s="148" t="s">
        <v>34</v>
      </c>
      <c r="J2" s="148" t="s">
        <v>22</v>
      </c>
      <c r="K2" s="148" t="s">
        <v>35</v>
      </c>
      <c r="L2" s="148" t="s">
        <v>23</v>
      </c>
      <c r="M2" s="148" t="s">
        <v>24</v>
      </c>
      <c r="N2" s="148" t="s">
        <v>36</v>
      </c>
      <c r="O2" s="152" t="s">
        <v>26</v>
      </c>
    </row>
    <row r="3" spans="1:15" ht="13.5" customHeight="1" x14ac:dyDescent="0.3">
      <c r="A3" s="146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53"/>
    </row>
    <row r="4" spans="1:15" ht="27" x14ac:dyDescent="0.3">
      <c r="A4" s="147"/>
      <c r="B4" s="150"/>
      <c r="C4" s="150"/>
      <c r="D4" s="29" t="s">
        <v>33</v>
      </c>
      <c r="E4" s="30" t="s">
        <v>33</v>
      </c>
      <c r="F4" s="150"/>
      <c r="G4" s="30" t="s">
        <v>38</v>
      </c>
      <c r="H4" s="30" t="s">
        <v>40</v>
      </c>
      <c r="I4" s="150"/>
      <c r="J4" s="150"/>
      <c r="K4" s="150"/>
      <c r="L4" s="150"/>
      <c r="M4" s="150"/>
      <c r="N4" s="150"/>
      <c r="O4" s="154"/>
    </row>
    <row r="5" spans="1:15" ht="18.75" customHeight="1" x14ac:dyDescent="0.3">
      <c r="A5" s="31" t="s">
        <v>71</v>
      </c>
      <c r="B5" s="32" t="s">
        <v>217</v>
      </c>
      <c r="C5" s="33" t="s">
        <v>131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132</v>
      </c>
      <c r="J5" s="33" t="s">
        <v>11</v>
      </c>
      <c r="K5" s="33" t="s">
        <v>12</v>
      </c>
      <c r="L5" s="33">
        <v>14</v>
      </c>
      <c r="M5" s="34" t="s">
        <v>13</v>
      </c>
      <c r="N5" s="35">
        <v>56090</v>
      </c>
      <c r="O5" s="36"/>
    </row>
    <row r="6" spans="1:15" ht="18.75" customHeight="1" x14ac:dyDescent="0.3">
      <c r="A6" s="31" t="s">
        <v>72</v>
      </c>
      <c r="B6" s="32" t="s">
        <v>217</v>
      </c>
      <c r="C6" s="33" t="s">
        <v>131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141</v>
      </c>
      <c r="J6" s="33" t="s">
        <v>11</v>
      </c>
      <c r="K6" s="33" t="s">
        <v>12</v>
      </c>
      <c r="L6" s="33">
        <v>25</v>
      </c>
      <c r="M6" s="34" t="s">
        <v>13</v>
      </c>
      <c r="N6" s="35">
        <v>80600</v>
      </c>
      <c r="O6" s="36"/>
    </row>
    <row r="7" spans="1:15" ht="18.75" customHeight="1" x14ac:dyDescent="0.3">
      <c r="A7" s="31" t="s">
        <v>73</v>
      </c>
      <c r="B7" s="32" t="s">
        <v>218</v>
      </c>
      <c r="C7" s="33" t="s">
        <v>131</v>
      </c>
      <c r="D7" s="33" t="s">
        <v>6</v>
      </c>
      <c r="E7" s="33" t="s">
        <v>27</v>
      </c>
      <c r="F7" s="33"/>
      <c r="G7" s="33" t="s">
        <v>27</v>
      </c>
      <c r="H7" s="33" t="s">
        <v>27</v>
      </c>
      <c r="I7" s="34" t="s">
        <v>210</v>
      </c>
      <c r="J7" s="33" t="s">
        <v>177</v>
      </c>
      <c r="K7" s="33" t="s">
        <v>177</v>
      </c>
      <c r="L7" s="33">
        <v>224</v>
      </c>
      <c r="M7" s="34" t="s">
        <v>13</v>
      </c>
      <c r="N7" s="35">
        <v>1</v>
      </c>
      <c r="O7" s="36"/>
    </row>
    <row r="8" spans="1:15" ht="18.75" customHeight="1" x14ac:dyDescent="0.3">
      <c r="A8" s="31" t="s">
        <v>74</v>
      </c>
      <c r="B8" s="32" t="s">
        <v>218</v>
      </c>
      <c r="C8" s="33" t="s">
        <v>131</v>
      </c>
      <c r="D8" s="33" t="s">
        <v>6</v>
      </c>
      <c r="E8" s="33" t="s">
        <v>27</v>
      </c>
      <c r="F8" s="33"/>
      <c r="G8" s="33" t="s">
        <v>27</v>
      </c>
      <c r="H8" s="33" t="s">
        <v>27</v>
      </c>
      <c r="I8" s="34" t="s">
        <v>210</v>
      </c>
      <c r="J8" s="33" t="s">
        <v>391</v>
      </c>
      <c r="K8" s="33" t="s">
        <v>403</v>
      </c>
      <c r="L8" s="33">
        <v>356</v>
      </c>
      <c r="M8" s="34" t="s">
        <v>13</v>
      </c>
      <c r="N8" s="35">
        <v>1</v>
      </c>
      <c r="O8" s="36"/>
    </row>
    <row r="9" spans="1:15" ht="18.75" customHeight="1" x14ac:dyDescent="0.3">
      <c r="A9" s="31" t="s">
        <v>75</v>
      </c>
      <c r="B9" s="32" t="s">
        <v>218</v>
      </c>
      <c r="C9" s="33" t="s">
        <v>131</v>
      </c>
      <c r="D9" s="33" t="s">
        <v>6</v>
      </c>
      <c r="E9" s="33" t="s">
        <v>27</v>
      </c>
      <c r="F9" s="33"/>
      <c r="G9" s="33" t="s">
        <v>27</v>
      </c>
      <c r="H9" s="33" t="s">
        <v>27</v>
      </c>
      <c r="I9" s="34" t="s">
        <v>210</v>
      </c>
      <c r="J9" s="33" t="s">
        <v>7</v>
      </c>
      <c r="K9" s="33" t="s">
        <v>404</v>
      </c>
      <c r="L9" s="33">
        <v>3</v>
      </c>
      <c r="M9" s="34" t="s">
        <v>13</v>
      </c>
      <c r="N9" s="35">
        <v>1</v>
      </c>
      <c r="O9" s="36"/>
    </row>
    <row r="10" spans="1:15" ht="18.75" customHeight="1" x14ac:dyDescent="0.3">
      <c r="A10" s="31" t="s">
        <v>76</v>
      </c>
      <c r="B10" s="32" t="s">
        <v>218</v>
      </c>
      <c r="C10" s="33" t="s">
        <v>131</v>
      </c>
      <c r="D10" s="33" t="s">
        <v>6</v>
      </c>
      <c r="E10" s="33" t="s">
        <v>27</v>
      </c>
      <c r="F10" s="33"/>
      <c r="G10" s="33" t="s">
        <v>27</v>
      </c>
      <c r="H10" s="33" t="s">
        <v>27</v>
      </c>
      <c r="I10" s="34" t="s">
        <v>210</v>
      </c>
      <c r="J10" s="33" t="s">
        <v>11</v>
      </c>
      <c r="K10" s="33" t="s">
        <v>405</v>
      </c>
      <c r="L10" s="33">
        <v>104</v>
      </c>
      <c r="M10" s="34" t="s">
        <v>13</v>
      </c>
      <c r="N10" s="35">
        <v>1</v>
      </c>
      <c r="O10" s="36"/>
    </row>
    <row r="11" spans="1:15" ht="18.75" customHeight="1" x14ac:dyDescent="0.3">
      <c r="A11" s="31" t="s">
        <v>77</v>
      </c>
      <c r="B11" s="32" t="s">
        <v>218</v>
      </c>
      <c r="C11" s="33" t="s">
        <v>131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132</v>
      </c>
      <c r="J11" s="33" t="s">
        <v>11</v>
      </c>
      <c r="K11" s="33" t="s">
        <v>12</v>
      </c>
      <c r="L11" s="33">
        <v>28</v>
      </c>
      <c r="M11" s="34" t="s">
        <v>13</v>
      </c>
      <c r="N11" s="35">
        <v>130909</v>
      </c>
      <c r="O11" s="36"/>
    </row>
    <row r="12" spans="1:15" ht="18.75" customHeight="1" x14ac:dyDescent="0.3">
      <c r="A12" s="31" t="s">
        <v>78</v>
      </c>
      <c r="B12" s="32" t="s">
        <v>218</v>
      </c>
      <c r="C12" s="33" t="s">
        <v>131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15</v>
      </c>
      <c r="J12" s="33" t="s">
        <v>11</v>
      </c>
      <c r="K12" s="33" t="s">
        <v>12</v>
      </c>
      <c r="L12" s="33">
        <v>102</v>
      </c>
      <c r="M12" s="34" t="s">
        <v>13</v>
      </c>
      <c r="N12" s="35">
        <v>681109</v>
      </c>
      <c r="O12" s="36"/>
    </row>
    <row r="13" spans="1:15" ht="18.75" customHeight="1" x14ac:dyDescent="0.3">
      <c r="A13" s="31" t="s">
        <v>79</v>
      </c>
      <c r="B13" s="32" t="s">
        <v>218</v>
      </c>
      <c r="C13" s="33" t="s">
        <v>131</v>
      </c>
      <c r="D13" s="33" t="s">
        <v>6</v>
      </c>
      <c r="E13" s="33" t="s">
        <v>27</v>
      </c>
      <c r="F13" s="33"/>
      <c r="G13" s="33" t="s">
        <v>27</v>
      </c>
      <c r="H13" s="33" t="s">
        <v>27</v>
      </c>
      <c r="I13" s="34" t="s">
        <v>210</v>
      </c>
      <c r="J13" s="33" t="s">
        <v>193</v>
      </c>
      <c r="K13" s="33" t="s">
        <v>194</v>
      </c>
      <c r="L13" s="33">
        <v>3</v>
      </c>
      <c r="M13" s="34" t="s">
        <v>195</v>
      </c>
      <c r="N13" s="35">
        <v>1</v>
      </c>
      <c r="O13" s="36"/>
    </row>
    <row r="14" spans="1:15" ht="18.75" customHeight="1" x14ac:dyDescent="0.3">
      <c r="A14" s="31" t="s">
        <v>80</v>
      </c>
      <c r="B14" s="32" t="s">
        <v>219</v>
      </c>
      <c r="C14" s="33" t="s">
        <v>131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406</v>
      </c>
      <c r="J14" s="33" t="s">
        <v>11</v>
      </c>
      <c r="K14" s="33" t="s">
        <v>12</v>
      </c>
      <c r="L14" s="33">
        <v>71</v>
      </c>
      <c r="M14" s="34" t="s">
        <v>13</v>
      </c>
      <c r="N14" s="35">
        <v>272910</v>
      </c>
      <c r="O14" s="36"/>
    </row>
    <row r="15" spans="1:15" ht="18.75" customHeight="1" x14ac:dyDescent="0.3">
      <c r="A15" s="31" t="s">
        <v>81</v>
      </c>
      <c r="B15" s="32" t="s">
        <v>219</v>
      </c>
      <c r="C15" s="33" t="s">
        <v>131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132</v>
      </c>
      <c r="J15" s="33" t="s">
        <v>11</v>
      </c>
      <c r="K15" s="33" t="s">
        <v>12</v>
      </c>
      <c r="L15" s="33">
        <v>3</v>
      </c>
      <c r="M15" s="34" t="s">
        <v>13</v>
      </c>
      <c r="N15" s="35">
        <v>10727</v>
      </c>
      <c r="O15" s="36"/>
    </row>
    <row r="16" spans="1:15" ht="18.75" customHeight="1" x14ac:dyDescent="0.3">
      <c r="A16" s="31" t="s">
        <v>82</v>
      </c>
      <c r="B16" s="32" t="s">
        <v>219</v>
      </c>
      <c r="C16" s="33" t="s">
        <v>131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141</v>
      </c>
      <c r="J16" s="33" t="s">
        <v>11</v>
      </c>
      <c r="K16" s="33" t="s">
        <v>12</v>
      </c>
      <c r="L16" s="33">
        <v>48</v>
      </c>
      <c r="M16" s="34" t="s">
        <v>13</v>
      </c>
      <c r="N16" s="35">
        <v>132700</v>
      </c>
      <c r="O16" s="36"/>
    </row>
    <row r="17" spans="1:15" ht="18.75" customHeight="1" x14ac:dyDescent="0.3">
      <c r="A17" s="31" t="s">
        <v>83</v>
      </c>
      <c r="B17" s="32" t="s">
        <v>297</v>
      </c>
      <c r="C17" s="33" t="s">
        <v>131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15</v>
      </c>
      <c r="J17" s="33" t="s">
        <v>11</v>
      </c>
      <c r="K17" s="33" t="s">
        <v>12</v>
      </c>
      <c r="L17" s="33">
        <v>38</v>
      </c>
      <c r="M17" s="34" t="s">
        <v>13</v>
      </c>
      <c r="N17" s="35">
        <v>351371</v>
      </c>
      <c r="O17" s="36"/>
    </row>
    <row r="18" spans="1:15" ht="18.75" customHeight="1" x14ac:dyDescent="0.3">
      <c r="A18" s="31" t="s">
        <v>84</v>
      </c>
      <c r="B18" s="32" t="s">
        <v>297</v>
      </c>
      <c r="C18" s="33" t="s">
        <v>131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132</v>
      </c>
      <c r="J18" s="33" t="s">
        <v>11</v>
      </c>
      <c r="K18" s="33" t="s">
        <v>12</v>
      </c>
      <c r="L18" s="33">
        <v>5</v>
      </c>
      <c r="M18" s="34" t="s">
        <v>13</v>
      </c>
      <c r="N18" s="35">
        <v>23637</v>
      </c>
      <c r="O18" s="36"/>
    </row>
    <row r="19" spans="1:15" ht="18.75" customHeight="1" x14ac:dyDescent="0.3">
      <c r="A19" s="31" t="s">
        <v>85</v>
      </c>
      <c r="B19" s="32" t="s">
        <v>297</v>
      </c>
      <c r="C19" s="33" t="s">
        <v>131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141</v>
      </c>
      <c r="J19" s="33" t="s">
        <v>11</v>
      </c>
      <c r="K19" s="33" t="s">
        <v>12</v>
      </c>
      <c r="L19" s="33">
        <v>35</v>
      </c>
      <c r="M19" s="34" t="s">
        <v>13</v>
      </c>
      <c r="N19" s="35">
        <v>109400</v>
      </c>
      <c r="O19" s="36"/>
    </row>
    <row r="20" spans="1:15" ht="18.75" customHeight="1" x14ac:dyDescent="0.3">
      <c r="A20" s="31" t="s">
        <v>86</v>
      </c>
      <c r="B20" s="32" t="s">
        <v>297</v>
      </c>
      <c r="C20" s="33" t="s">
        <v>131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407</v>
      </c>
      <c r="J20" s="33" t="s">
        <v>11</v>
      </c>
      <c r="K20" s="33" t="s">
        <v>392</v>
      </c>
      <c r="L20" s="33">
        <v>600</v>
      </c>
      <c r="M20" s="34" t="s">
        <v>13</v>
      </c>
      <c r="N20" s="35">
        <v>2160000</v>
      </c>
      <c r="O20" s="36"/>
    </row>
    <row r="21" spans="1:15" ht="18.75" customHeight="1" x14ac:dyDescent="0.3">
      <c r="A21" s="31" t="s">
        <v>87</v>
      </c>
      <c r="B21" s="32" t="s">
        <v>220</v>
      </c>
      <c r="C21" s="33" t="s">
        <v>131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141</v>
      </c>
      <c r="J21" s="33" t="s">
        <v>11</v>
      </c>
      <c r="K21" s="33" t="s">
        <v>12</v>
      </c>
      <c r="L21" s="33">
        <v>46</v>
      </c>
      <c r="M21" s="34" t="s">
        <v>13</v>
      </c>
      <c r="N21" s="35">
        <v>157200</v>
      </c>
      <c r="O21" s="36"/>
    </row>
    <row r="22" spans="1:15" ht="18.75" customHeight="1" x14ac:dyDescent="0.3">
      <c r="A22" s="31" t="s">
        <v>88</v>
      </c>
      <c r="B22" s="32" t="s">
        <v>220</v>
      </c>
      <c r="C22" s="33" t="s">
        <v>131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132</v>
      </c>
      <c r="J22" s="33" t="s">
        <v>11</v>
      </c>
      <c r="K22" s="33" t="s">
        <v>12</v>
      </c>
      <c r="L22" s="33">
        <v>16</v>
      </c>
      <c r="M22" s="34" t="s">
        <v>13</v>
      </c>
      <c r="N22" s="35">
        <v>59361</v>
      </c>
      <c r="O22" s="36"/>
    </row>
    <row r="23" spans="1:15" ht="18.75" customHeight="1" x14ac:dyDescent="0.3">
      <c r="A23" s="31" t="s">
        <v>89</v>
      </c>
      <c r="B23" s="32" t="s">
        <v>221</v>
      </c>
      <c r="C23" s="33" t="s">
        <v>131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132</v>
      </c>
      <c r="J23" s="33" t="s">
        <v>11</v>
      </c>
      <c r="K23" s="33" t="s">
        <v>12</v>
      </c>
      <c r="L23" s="33">
        <v>12</v>
      </c>
      <c r="M23" s="34" t="s">
        <v>13</v>
      </c>
      <c r="N23" s="35">
        <v>36545</v>
      </c>
      <c r="O23" s="36"/>
    </row>
    <row r="24" spans="1:15" ht="18.75" customHeight="1" x14ac:dyDescent="0.3">
      <c r="A24" s="31" t="s">
        <v>90</v>
      </c>
      <c r="B24" s="32" t="s">
        <v>221</v>
      </c>
      <c r="C24" s="33" t="s">
        <v>131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141</v>
      </c>
      <c r="J24" s="33" t="s">
        <v>11</v>
      </c>
      <c r="K24" s="33" t="s">
        <v>12</v>
      </c>
      <c r="L24" s="33">
        <v>31</v>
      </c>
      <c r="M24" s="34" t="s">
        <v>13</v>
      </c>
      <c r="N24" s="35">
        <v>102500</v>
      </c>
      <c r="O24" s="36"/>
    </row>
    <row r="25" spans="1:15" ht="18.75" customHeight="1" x14ac:dyDescent="0.3">
      <c r="A25" s="31" t="s">
        <v>91</v>
      </c>
      <c r="B25" s="32" t="s">
        <v>223</v>
      </c>
      <c r="C25" s="33" t="s">
        <v>131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15</v>
      </c>
      <c r="J25" s="33" t="s">
        <v>11</v>
      </c>
      <c r="K25" s="33" t="s">
        <v>12</v>
      </c>
      <c r="L25" s="33">
        <v>44</v>
      </c>
      <c r="M25" s="34" t="s">
        <v>13</v>
      </c>
      <c r="N25" s="35">
        <v>221918</v>
      </c>
      <c r="O25" s="36"/>
    </row>
    <row r="26" spans="1:15" ht="18.75" customHeight="1" x14ac:dyDescent="0.3">
      <c r="A26" s="31" t="s">
        <v>92</v>
      </c>
      <c r="B26" s="32" t="s">
        <v>223</v>
      </c>
      <c r="C26" s="33" t="s">
        <v>131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132</v>
      </c>
      <c r="J26" s="33" t="s">
        <v>11</v>
      </c>
      <c r="K26" s="33" t="s">
        <v>12</v>
      </c>
      <c r="L26" s="33">
        <v>31</v>
      </c>
      <c r="M26" s="34" t="s">
        <v>13</v>
      </c>
      <c r="N26" s="35">
        <v>123725</v>
      </c>
      <c r="O26" s="36"/>
    </row>
    <row r="27" spans="1:15" ht="18.75" customHeight="1" x14ac:dyDescent="0.3">
      <c r="A27" s="31" t="s">
        <v>93</v>
      </c>
      <c r="B27" s="32" t="s">
        <v>224</v>
      </c>
      <c r="C27" s="33" t="s">
        <v>131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406</v>
      </c>
      <c r="J27" s="33" t="s">
        <v>11</v>
      </c>
      <c r="K27" s="33" t="s">
        <v>12</v>
      </c>
      <c r="L27" s="33">
        <v>10</v>
      </c>
      <c r="M27" s="34" t="s">
        <v>13</v>
      </c>
      <c r="N27" s="35">
        <v>62728</v>
      </c>
      <c r="O27" s="36"/>
    </row>
    <row r="28" spans="1:15" ht="18.75" customHeight="1" x14ac:dyDescent="0.3">
      <c r="A28" s="31" t="s">
        <v>94</v>
      </c>
      <c r="B28" s="32" t="s">
        <v>224</v>
      </c>
      <c r="C28" s="33" t="s">
        <v>131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132</v>
      </c>
      <c r="J28" s="33" t="s">
        <v>11</v>
      </c>
      <c r="K28" s="33" t="s">
        <v>12</v>
      </c>
      <c r="L28" s="33">
        <v>10</v>
      </c>
      <c r="M28" s="34" t="s">
        <v>13</v>
      </c>
      <c r="N28" s="35">
        <v>72637</v>
      </c>
      <c r="O28" s="36"/>
    </row>
    <row r="29" spans="1:15" ht="18.75" customHeight="1" x14ac:dyDescent="0.3">
      <c r="A29" s="31" t="s">
        <v>95</v>
      </c>
      <c r="B29" s="32" t="s">
        <v>224</v>
      </c>
      <c r="C29" s="33" t="s">
        <v>131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141</v>
      </c>
      <c r="J29" s="33" t="s">
        <v>11</v>
      </c>
      <c r="K29" s="33" t="s">
        <v>12</v>
      </c>
      <c r="L29" s="33">
        <v>29</v>
      </c>
      <c r="M29" s="34" t="s">
        <v>13</v>
      </c>
      <c r="N29" s="35">
        <v>91100</v>
      </c>
      <c r="O29" s="36"/>
    </row>
    <row r="30" spans="1:15" ht="18.75" customHeight="1" x14ac:dyDescent="0.3">
      <c r="A30" s="31" t="s">
        <v>96</v>
      </c>
      <c r="B30" s="32" t="s">
        <v>225</v>
      </c>
      <c r="C30" s="33" t="s">
        <v>131</v>
      </c>
      <c r="D30" s="33" t="s">
        <v>6</v>
      </c>
      <c r="E30" s="33" t="s">
        <v>27</v>
      </c>
      <c r="F30" s="33"/>
      <c r="G30" s="33" t="s">
        <v>27</v>
      </c>
      <c r="H30" s="33" t="s">
        <v>27</v>
      </c>
      <c r="I30" s="34" t="s">
        <v>211</v>
      </c>
      <c r="J30" s="33" t="s">
        <v>177</v>
      </c>
      <c r="K30" s="33" t="s">
        <v>177</v>
      </c>
      <c r="L30" s="33">
        <v>500</v>
      </c>
      <c r="M30" s="34" t="s">
        <v>13</v>
      </c>
      <c r="N30" s="35">
        <v>1</v>
      </c>
      <c r="O30" s="36"/>
    </row>
    <row r="31" spans="1:15" ht="18.75" customHeight="1" x14ac:dyDescent="0.3">
      <c r="A31" s="31" t="s">
        <v>97</v>
      </c>
      <c r="B31" s="32" t="s">
        <v>225</v>
      </c>
      <c r="C31" s="33" t="s">
        <v>131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132</v>
      </c>
      <c r="J31" s="33" t="s">
        <v>11</v>
      </c>
      <c r="K31" s="33" t="s">
        <v>12</v>
      </c>
      <c r="L31" s="33">
        <v>10</v>
      </c>
      <c r="M31" s="34" t="s">
        <v>13</v>
      </c>
      <c r="N31" s="35">
        <v>32637</v>
      </c>
      <c r="O31" s="36"/>
    </row>
    <row r="32" spans="1:15" ht="18.75" customHeight="1" x14ac:dyDescent="0.3">
      <c r="A32" s="31" t="s">
        <v>98</v>
      </c>
      <c r="B32" s="32" t="s">
        <v>225</v>
      </c>
      <c r="C32" s="33" t="s">
        <v>131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141</v>
      </c>
      <c r="J32" s="33" t="s">
        <v>11</v>
      </c>
      <c r="K32" s="33" t="s">
        <v>12</v>
      </c>
      <c r="L32" s="33">
        <v>6</v>
      </c>
      <c r="M32" s="34" t="s">
        <v>13</v>
      </c>
      <c r="N32" s="35">
        <v>21700</v>
      </c>
      <c r="O32" s="36"/>
    </row>
    <row r="33" spans="1:15" ht="18.75" customHeight="1" x14ac:dyDescent="0.3">
      <c r="A33" s="31" t="s">
        <v>99</v>
      </c>
      <c r="B33" s="32" t="s">
        <v>225</v>
      </c>
      <c r="C33" s="33" t="s">
        <v>131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15</v>
      </c>
      <c r="J33" s="33" t="s">
        <v>11</v>
      </c>
      <c r="K33" s="33" t="s">
        <v>12</v>
      </c>
      <c r="L33" s="33">
        <v>54</v>
      </c>
      <c r="M33" s="34" t="s">
        <v>13</v>
      </c>
      <c r="N33" s="35">
        <v>403830</v>
      </c>
      <c r="O33" s="36"/>
    </row>
    <row r="34" spans="1:15" ht="18.75" customHeight="1" x14ac:dyDescent="0.3">
      <c r="A34" s="31" t="s">
        <v>100</v>
      </c>
      <c r="B34" s="32" t="s">
        <v>225</v>
      </c>
      <c r="C34" s="33" t="s">
        <v>131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212</v>
      </c>
      <c r="J34" s="33" t="s">
        <v>168</v>
      </c>
      <c r="K34" s="33" t="s">
        <v>393</v>
      </c>
      <c r="L34" s="33">
        <v>18</v>
      </c>
      <c r="M34" s="34" t="s">
        <v>13</v>
      </c>
      <c r="N34" s="35">
        <v>450000</v>
      </c>
      <c r="O34" s="36"/>
    </row>
    <row r="35" spans="1:15" ht="18.75" customHeight="1" x14ac:dyDescent="0.3">
      <c r="A35" s="31" t="s">
        <v>101</v>
      </c>
      <c r="B35" s="32" t="s">
        <v>226</v>
      </c>
      <c r="C35" s="33" t="s">
        <v>131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408</v>
      </c>
      <c r="J35" s="33" t="s">
        <v>7</v>
      </c>
      <c r="K35" s="33" t="s">
        <v>394</v>
      </c>
      <c r="L35" s="33">
        <v>11</v>
      </c>
      <c r="M35" s="34" t="s">
        <v>13</v>
      </c>
      <c r="N35" s="35">
        <v>1265000</v>
      </c>
      <c r="O35" s="36"/>
    </row>
    <row r="36" spans="1:15" ht="18.75" customHeight="1" x14ac:dyDescent="0.3">
      <c r="A36" s="31" t="s">
        <v>102</v>
      </c>
      <c r="B36" s="32" t="s">
        <v>226</v>
      </c>
      <c r="C36" s="33" t="s">
        <v>131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409</v>
      </c>
      <c r="J36" s="33" t="s">
        <v>7</v>
      </c>
      <c r="K36" s="33" t="s">
        <v>394</v>
      </c>
      <c r="L36" s="33">
        <v>9</v>
      </c>
      <c r="M36" s="34" t="s">
        <v>13</v>
      </c>
      <c r="N36" s="35">
        <v>1035000</v>
      </c>
      <c r="O36" s="36"/>
    </row>
    <row r="37" spans="1:15" ht="18.75" customHeight="1" x14ac:dyDescent="0.3">
      <c r="A37" s="31" t="s">
        <v>103</v>
      </c>
      <c r="B37" s="32" t="s">
        <v>226</v>
      </c>
      <c r="C37" s="33" t="s">
        <v>131</v>
      </c>
      <c r="D37" s="33" t="s">
        <v>6</v>
      </c>
      <c r="E37" s="33" t="s">
        <v>27</v>
      </c>
      <c r="F37" s="33"/>
      <c r="G37" s="33" t="s">
        <v>27</v>
      </c>
      <c r="H37" s="33" t="s">
        <v>27</v>
      </c>
      <c r="I37" s="34" t="s">
        <v>410</v>
      </c>
      <c r="J37" s="33" t="s">
        <v>11</v>
      </c>
      <c r="K37" s="33" t="s">
        <v>395</v>
      </c>
      <c r="L37" s="33">
        <v>100</v>
      </c>
      <c r="M37" s="34" t="s">
        <v>13</v>
      </c>
      <c r="N37" s="35">
        <v>1</v>
      </c>
      <c r="O37" s="36"/>
    </row>
    <row r="38" spans="1:15" ht="18.75" customHeight="1" x14ac:dyDescent="0.3">
      <c r="A38" s="31" t="s">
        <v>104</v>
      </c>
      <c r="B38" s="32" t="s">
        <v>226</v>
      </c>
      <c r="C38" s="33" t="s">
        <v>131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132</v>
      </c>
      <c r="J38" s="33" t="s">
        <v>11</v>
      </c>
      <c r="K38" s="33" t="s">
        <v>12</v>
      </c>
      <c r="L38" s="33">
        <v>13</v>
      </c>
      <c r="M38" s="34" t="s">
        <v>13</v>
      </c>
      <c r="N38" s="35">
        <v>61000</v>
      </c>
      <c r="O38" s="36"/>
    </row>
    <row r="39" spans="1:15" ht="18.75" customHeight="1" x14ac:dyDescent="0.3">
      <c r="A39" s="31" t="s">
        <v>105</v>
      </c>
      <c r="B39" s="32" t="s">
        <v>227</v>
      </c>
      <c r="C39" s="33" t="s">
        <v>131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132</v>
      </c>
      <c r="J39" s="33" t="s">
        <v>11</v>
      </c>
      <c r="K39" s="33" t="s">
        <v>12</v>
      </c>
      <c r="L39" s="33">
        <v>8</v>
      </c>
      <c r="M39" s="34" t="s">
        <v>13</v>
      </c>
      <c r="N39" s="35">
        <v>111727</v>
      </c>
      <c r="O39" s="36"/>
    </row>
    <row r="40" spans="1:15" ht="18.75" customHeight="1" x14ac:dyDescent="0.3">
      <c r="A40" s="31" t="s">
        <v>106</v>
      </c>
      <c r="B40" s="32" t="s">
        <v>227</v>
      </c>
      <c r="C40" s="33" t="s">
        <v>131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141</v>
      </c>
      <c r="J40" s="33" t="s">
        <v>11</v>
      </c>
      <c r="K40" s="33" t="s">
        <v>12</v>
      </c>
      <c r="L40" s="33">
        <v>18</v>
      </c>
      <c r="M40" s="34" t="s">
        <v>13</v>
      </c>
      <c r="N40" s="35">
        <v>66800</v>
      </c>
      <c r="O40" s="36"/>
    </row>
    <row r="41" spans="1:15" ht="18.75" customHeight="1" x14ac:dyDescent="0.3">
      <c r="A41" s="31" t="s">
        <v>107</v>
      </c>
      <c r="B41" s="32" t="s">
        <v>228</v>
      </c>
      <c r="C41" s="33" t="s">
        <v>131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132</v>
      </c>
      <c r="J41" s="33" t="s">
        <v>11</v>
      </c>
      <c r="K41" s="33" t="s">
        <v>12</v>
      </c>
      <c r="L41" s="33">
        <v>18</v>
      </c>
      <c r="M41" s="34" t="s">
        <v>13</v>
      </c>
      <c r="N41" s="35">
        <v>60454</v>
      </c>
      <c r="O41" s="36"/>
    </row>
    <row r="42" spans="1:15" ht="18.75" customHeight="1" x14ac:dyDescent="0.3">
      <c r="A42" s="31" t="s">
        <v>108</v>
      </c>
      <c r="B42" s="32" t="s">
        <v>228</v>
      </c>
      <c r="C42" s="33" t="s">
        <v>131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15</v>
      </c>
      <c r="J42" s="33" t="s">
        <v>11</v>
      </c>
      <c r="K42" s="33" t="s">
        <v>12</v>
      </c>
      <c r="L42" s="33">
        <v>53</v>
      </c>
      <c r="M42" s="34" t="s">
        <v>13</v>
      </c>
      <c r="N42" s="35">
        <v>312104</v>
      </c>
      <c r="O42" s="36"/>
    </row>
    <row r="43" spans="1:15" ht="18.75" customHeight="1" x14ac:dyDescent="0.3">
      <c r="A43" s="31" t="s">
        <v>109</v>
      </c>
      <c r="B43" s="32" t="s">
        <v>229</v>
      </c>
      <c r="C43" s="33" t="s">
        <v>131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141</v>
      </c>
      <c r="J43" s="33" t="s">
        <v>11</v>
      </c>
      <c r="K43" s="33" t="s">
        <v>12</v>
      </c>
      <c r="L43" s="33">
        <v>38</v>
      </c>
      <c r="M43" s="34" t="s">
        <v>13</v>
      </c>
      <c r="N43" s="35">
        <v>127100</v>
      </c>
      <c r="O43" s="36"/>
    </row>
    <row r="44" spans="1:15" ht="18.75" customHeight="1" x14ac:dyDescent="0.3">
      <c r="A44" s="31" t="s">
        <v>110</v>
      </c>
      <c r="B44" s="32" t="s">
        <v>229</v>
      </c>
      <c r="C44" s="33" t="s">
        <v>131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132</v>
      </c>
      <c r="J44" s="33" t="s">
        <v>11</v>
      </c>
      <c r="K44" s="33" t="s">
        <v>12</v>
      </c>
      <c r="L44" s="33">
        <v>3</v>
      </c>
      <c r="M44" s="34" t="s">
        <v>13</v>
      </c>
      <c r="N44" s="35">
        <v>18909</v>
      </c>
      <c r="O44" s="36"/>
    </row>
    <row r="45" spans="1:15" ht="18.75" customHeight="1" x14ac:dyDescent="0.3">
      <c r="A45" s="31" t="s">
        <v>111</v>
      </c>
      <c r="B45" s="32" t="s">
        <v>229</v>
      </c>
      <c r="C45" s="33" t="s">
        <v>131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406</v>
      </c>
      <c r="J45" s="33" t="s">
        <v>11</v>
      </c>
      <c r="K45" s="33" t="s">
        <v>12</v>
      </c>
      <c r="L45" s="33">
        <v>36</v>
      </c>
      <c r="M45" s="34" t="s">
        <v>13</v>
      </c>
      <c r="N45" s="35">
        <v>174819</v>
      </c>
      <c r="O45" s="36"/>
    </row>
    <row r="46" spans="1:15" ht="18.75" customHeight="1" x14ac:dyDescent="0.3">
      <c r="A46" s="31" t="s">
        <v>112</v>
      </c>
      <c r="B46" s="32" t="s">
        <v>230</v>
      </c>
      <c r="C46" s="33" t="s">
        <v>131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15</v>
      </c>
      <c r="J46" s="33" t="s">
        <v>11</v>
      </c>
      <c r="K46" s="33" t="s">
        <v>12</v>
      </c>
      <c r="L46" s="33">
        <v>34</v>
      </c>
      <c r="M46" s="34" t="s">
        <v>13</v>
      </c>
      <c r="N46" s="35">
        <v>259191</v>
      </c>
      <c r="O46" s="36"/>
    </row>
    <row r="47" spans="1:15" ht="18.75" customHeight="1" x14ac:dyDescent="0.3">
      <c r="A47" s="31" t="s">
        <v>113</v>
      </c>
      <c r="B47" s="32" t="s">
        <v>230</v>
      </c>
      <c r="C47" s="33" t="s">
        <v>131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141</v>
      </c>
      <c r="J47" s="33" t="s">
        <v>11</v>
      </c>
      <c r="K47" s="33" t="s">
        <v>12</v>
      </c>
      <c r="L47" s="33">
        <v>51</v>
      </c>
      <c r="M47" s="34" t="s">
        <v>13</v>
      </c>
      <c r="N47" s="35">
        <v>176700</v>
      </c>
      <c r="O47" s="36"/>
    </row>
    <row r="48" spans="1:15" ht="18.75" customHeight="1" x14ac:dyDescent="0.3">
      <c r="A48" s="31" t="s">
        <v>114</v>
      </c>
      <c r="B48" s="32" t="s">
        <v>230</v>
      </c>
      <c r="C48" s="33" t="s">
        <v>131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132</v>
      </c>
      <c r="J48" s="33" t="s">
        <v>11</v>
      </c>
      <c r="K48" s="33" t="s">
        <v>12</v>
      </c>
      <c r="L48" s="33">
        <v>19</v>
      </c>
      <c r="M48" s="34" t="s">
        <v>13</v>
      </c>
      <c r="N48" s="35">
        <v>64182</v>
      </c>
      <c r="O48" s="36"/>
    </row>
    <row r="49" spans="1:15" ht="18.75" customHeight="1" x14ac:dyDescent="0.3">
      <c r="A49" s="31" t="s">
        <v>115</v>
      </c>
      <c r="B49" s="32" t="s">
        <v>231</v>
      </c>
      <c r="C49" s="33" t="s">
        <v>131</v>
      </c>
      <c r="D49" s="33" t="s">
        <v>411</v>
      </c>
      <c r="E49" s="33" t="s">
        <v>161</v>
      </c>
      <c r="F49" s="33"/>
      <c r="G49" s="33" t="s">
        <v>161</v>
      </c>
      <c r="H49" s="33" t="s">
        <v>161</v>
      </c>
      <c r="I49" s="34" t="s">
        <v>196</v>
      </c>
      <c r="J49" s="33" t="s">
        <v>391</v>
      </c>
      <c r="K49" s="33" t="s">
        <v>396</v>
      </c>
      <c r="L49" s="33">
        <v>200</v>
      </c>
      <c r="M49" s="34" t="s">
        <v>13</v>
      </c>
      <c r="N49" s="35">
        <v>1</v>
      </c>
      <c r="O49" s="36"/>
    </row>
    <row r="50" spans="1:15" ht="18.75" customHeight="1" x14ac:dyDescent="0.3">
      <c r="A50" s="31" t="s">
        <v>116</v>
      </c>
      <c r="B50" s="32" t="s">
        <v>231</v>
      </c>
      <c r="C50" s="33" t="s">
        <v>131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132</v>
      </c>
      <c r="J50" s="33" t="s">
        <v>11</v>
      </c>
      <c r="K50" s="33" t="s">
        <v>12</v>
      </c>
      <c r="L50" s="33">
        <v>7</v>
      </c>
      <c r="M50" s="34" t="s">
        <v>13</v>
      </c>
      <c r="N50" s="35">
        <v>49182</v>
      </c>
      <c r="O50" s="36"/>
    </row>
    <row r="51" spans="1:15" ht="18.75" customHeight="1" x14ac:dyDescent="0.3">
      <c r="A51" s="31" t="s">
        <v>117</v>
      </c>
      <c r="B51" s="32" t="s">
        <v>231</v>
      </c>
      <c r="C51" s="33" t="s">
        <v>131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141</v>
      </c>
      <c r="J51" s="33" t="s">
        <v>11</v>
      </c>
      <c r="K51" s="33" t="s">
        <v>12</v>
      </c>
      <c r="L51" s="33">
        <v>40</v>
      </c>
      <c r="M51" s="34" t="s">
        <v>13</v>
      </c>
      <c r="N51" s="35">
        <v>130000</v>
      </c>
      <c r="O51" s="36"/>
    </row>
    <row r="52" spans="1:15" ht="18.75" customHeight="1" x14ac:dyDescent="0.3">
      <c r="A52" s="31" t="s">
        <v>118</v>
      </c>
      <c r="B52" s="32" t="s">
        <v>232</v>
      </c>
      <c r="C52" s="33" t="s">
        <v>131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132</v>
      </c>
      <c r="J52" s="33" t="s">
        <v>11</v>
      </c>
      <c r="K52" s="33" t="s">
        <v>12</v>
      </c>
      <c r="L52" s="33">
        <v>10</v>
      </c>
      <c r="M52" s="34" t="s">
        <v>13</v>
      </c>
      <c r="N52" s="35">
        <v>41001</v>
      </c>
      <c r="O52" s="36"/>
    </row>
    <row r="53" spans="1:15" ht="18.75" customHeight="1" x14ac:dyDescent="0.3">
      <c r="A53" s="31" t="s">
        <v>119</v>
      </c>
      <c r="B53" s="32" t="s">
        <v>232</v>
      </c>
      <c r="C53" s="33" t="s">
        <v>131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141</v>
      </c>
      <c r="J53" s="33" t="s">
        <v>11</v>
      </c>
      <c r="K53" s="33" t="s">
        <v>12</v>
      </c>
      <c r="L53" s="33">
        <v>7</v>
      </c>
      <c r="M53" s="34" t="s">
        <v>13</v>
      </c>
      <c r="N53" s="35">
        <v>17500</v>
      </c>
      <c r="O53" s="36"/>
    </row>
    <row r="54" spans="1:15" ht="18.75" customHeight="1" x14ac:dyDescent="0.3">
      <c r="A54" s="31" t="s">
        <v>120</v>
      </c>
      <c r="B54" s="32" t="s">
        <v>234</v>
      </c>
      <c r="C54" s="33" t="s">
        <v>131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15</v>
      </c>
      <c r="J54" s="33" t="s">
        <v>11</v>
      </c>
      <c r="K54" s="33" t="s">
        <v>12</v>
      </c>
      <c r="L54" s="33">
        <v>36</v>
      </c>
      <c r="M54" s="34" t="s">
        <v>13</v>
      </c>
      <c r="N54" s="35">
        <v>191371</v>
      </c>
      <c r="O54" s="36"/>
    </row>
    <row r="55" spans="1:15" ht="18.75" customHeight="1" x14ac:dyDescent="0.3">
      <c r="A55" s="31" t="s">
        <v>121</v>
      </c>
      <c r="B55" s="32" t="s">
        <v>234</v>
      </c>
      <c r="C55" s="33" t="s">
        <v>131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132</v>
      </c>
      <c r="J55" s="33" t="s">
        <v>11</v>
      </c>
      <c r="K55" s="33" t="s">
        <v>12</v>
      </c>
      <c r="L55" s="33">
        <v>19</v>
      </c>
      <c r="M55" s="34" t="s">
        <v>13</v>
      </c>
      <c r="N55" s="35">
        <v>154093</v>
      </c>
      <c r="O55" s="36"/>
    </row>
    <row r="56" spans="1:15" ht="18.75" customHeight="1" x14ac:dyDescent="0.3">
      <c r="A56" s="31" t="s">
        <v>122</v>
      </c>
      <c r="B56" s="32" t="s">
        <v>235</v>
      </c>
      <c r="C56" s="33" t="s">
        <v>131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141</v>
      </c>
      <c r="J56" s="33" t="s">
        <v>11</v>
      </c>
      <c r="K56" s="33" t="s">
        <v>12</v>
      </c>
      <c r="L56" s="37">
        <v>8</v>
      </c>
      <c r="M56" s="34" t="s">
        <v>13</v>
      </c>
      <c r="N56" s="35">
        <v>25300</v>
      </c>
      <c r="O56" s="36"/>
    </row>
    <row r="57" spans="1:15" ht="18.75" customHeight="1" x14ac:dyDescent="0.3">
      <c r="A57" s="31" t="s">
        <v>123</v>
      </c>
      <c r="B57" s="32" t="s">
        <v>235</v>
      </c>
      <c r="C57" s="33" t="s">
        <v>131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406</v>
      </c>
      <c r="J57" s="33" t="s">
        <v>11</v>
      </c>
      <c r="K57" s="33" t="s">
        <v>12</v>
      </c>
      <c r="L57" s="33">
        <v>21</v>
      </c>
      <c r="M57" s="34" t="s">
        <v>13</v>
      </c>
      <c r="N57" s="35">
        <v>85728</v>
      </c>
      <c r="O57" s="36"/>
    </row>
    <row r="58" spans="1:15" ht="18.75" customHeight="1" x14ac:dyDescent="0.3">
      <c r="A58" s="31" t="s">
        <v>124</v>
      </c>
      <c r="B58" s="32" t="s">
        <v>235</v>
      </c>
      <c r="C58" s="33" t="s">
        <v>131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132</v>
      </c>
      <c r="J58" s="33" t="s">
        <v>11</v>
      </c>
      <c r="K58" s="33" t="s">
        <v>12</v>
      </c>
      <c r="L58" s="33">
        <v>5</v>
      </c>
      <c r="M58" s="34" t="s">
        <v>13</v>
      </c>
      <c r="N58" s="35">
        <v>31545</v>
      </c>
      <c r="O58" s="36"/>
    </row>
    <row r="59" spans="1:15" ht="18.75" customHeight="1" x14ac:dyDescent="0.3">
      <c r="A59" s="31" t="s">
        <v>125</v>
      </c>
      <c r="B59" s="32" t="s">
        <v>235</v>
      </c>
      <c r="C59" s="33" t="s">
        <v>131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412</v>
      </c>
      <c r="J59" s="33" t="s">
        <v>11</v>
      </c>
      <c r="K59" s="33" t="s">
        <v>397</v>
      </c>
      <c r="L59" s="33">
        <v>20</v>
      </c>
      <c r="M59" s="34" t="s">
        <v>13</v>
      </c>
      <c r="N59" s="35">
        <v>209000</v>
      </c>
      <c r="O59" s="36"/>
    </row>
    <row r="60" spans="1:15" ht="18.75" customHeight="1" x14ac:dyDescent="0.3">
      <c r="A60" s="31" t="s">
        <v>126</v>
      </c>
      <c r="B60" s="32" t="s">
        <v>236</v>
      </c>
      <c r="C60" s="33" t="s">
        <v>131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169</v>
      </c>
      <c r="J60" s="33" t="s">
        <v>177</v>
      </c>
      <c r="K60" s="33" t="s">
        <v>177</v>
      </c>
      <c r="L60" s="33">
        <v>352</v>
      </c>
      <c r="M60" s="34" t="s">
        <v>13</v>
      </c>
      <c r="N60" s="35">
        <v>418400</v>
      </c>
      <c r="O60" s="36"/>
    </row>
    <row r="61" spans="1:15" ht="18.75" customHeight="1" x14ac:dyDescent="0.3">
      <c r="A61" s="31" t="s">
        <v>127</v>
      </c>
      <c r="B61" s="32" t="s">
        <v>236</v>
      </c>
      <c r="C61" s="33" t="s">
        <v>131</v>
      </c>
      <c r="D61" s="33" t="s">
        <v>41</v>
      </c>
      <c r="E61" s="33" t="s">
        <v>27</v>
      </c>
      <c r="F61" s="33"/>
      <c r="G61" s="33" t="s">
        <v>27</v>
      </c>
      <c r="H61" s="33" t="s">
        <v>27</v>
      </c>
      <c r="I61" s="34" t="s">
        <v>413</v>
      </c>
      <c r="J61" s="33" t="s">
        <v>11</v>
      </c>
      <c r="K61" s="33" t="s">
        <v>398</v>
      </c>
      <c r="L61" s="33">
        <v>20</v>
      </c>
      <c r="M61" s="34" t="s">
        <v>29</v>
      </c>
      <c r="N61" s="35">
        <v>1</v>
      </c>
      <c r="O61" s="36"/>
    </row>
    <row r="62" spans="1:15" ht="18.75" customHeight="1" x14ac:dyDescent="0.3">
      <c r="A62" s="31" t="s">
        <v>128</v>
      </c>
      <c r="B62" s="32" t="s">
        <v>236</v>
      </c>
      <c r="C62" s="33" t="s">
        <v>131</v>
      </c>
      <c r="D62" s="33" t="s">
        <v>41</v>
      </c>
      <c r="E62" s="33" t="s">
        <v>27</v>
      </c>
      <c r="F62" s="33"/>
      <c r="G62" s="33" t="s">
        <v>27</v>
      </c>
      <c r="H62" s="33" t="s">
        <v>27</v>
      </c>
      <c r="I62" s="34" t="s">
        <v>132</v>
      </c>
      <c r="J62" s="33" t="s">
        <v>11</v>
      </c>
      <c r="K62" s="33" t="s">
        <v>12</v>
      </c>
      <c r="L62" s="33">
        <v>6</v>
      </c>
      <c r="M62" s="34" t="s">
        <v>13</v>
      </c>
      <c r="N62" s="35">
        <v>67909</v>
      </c>
      <c r="O62" s="36"/>
    </row>
    <row r="63" spans="1:15" ht="18.75" customHeight="1" x14ac:dyDescent="0.3">
      <c r="A63" s="31" t="s">
        <v>129</v>
      </c>
      <c r="B63" s="32" t="s">
        <v>236</v>
      </c>
      <c r="C63" s="33" t="s">
        <v>131</v>
      </c>
      <c r="D63" s="33" t="s">
        <v>41</v>
      </c>
      <c r="E63" s="33" t="s">
        <v>27</v>
      </c>
      <c r="F63" s="33"/>
      <c r="G63" s="33" t="s">
        <v>27</v>
      </c>
      <c r="H63" s="33" t="s">
        <v>27</v>
      </c>
      <c r="I63" s="34" t="s">
        <v>15</v>
      </c>
      <c r="J63" s="33" t="s">
        <v>11</v>
      </c>
      <c r="K63" s="33" t="s">
        <v>12</v>
      </c>
      <c r="L63" s="33">
        <v>43</v>
      </c>
      <c r="M63" s="34" t="s">
        <v>13</v>
      </c>
      <c r="N63" s="35">
        <v>229284</v>
      </c>
      <c r="O63" s="36"/>
    </row>
    <row r="64" spans="1:15" ht="18.75" customHeight="1" x14ac:dyDescent="0.3">
      <c r="A64" s="31" t="s">
        <v>130</v>
      </c>
      <c r="B64" s="32" t="s">
        <v>236</v>
      </c>
      <c r="C64" s="33" t="s">
        <v>131</v>
      </c>
      <c r="D64" s="33" t="s">
        <v>41</v>
      </c>
      <c r="E64" s="33" t="s">
        <v>27</v>
      </c>
      <c r="F64" s="33"/>
      <c r="G64" s="33" t="s">
        <v>27</v>
      </c>
      <c r="H64" s="33" t="s">
        <v>27</v>
      </c>
      <c r="I64" s="34" t="s">
        <v>141</v>
      </c>
      <c r="J64" s="33" t="s">
        <v>11</v>
      </c>
      <c r="K64" s="33" t="s">
        <v>12</v>
      </c>
      <c r="L64" s="33">
        <v>9</v>
      </c>
      <c r="M64" s="34" t="s">
        <v>13</v>
      </c>
      <c r="N64" s="35">
        <v>28000</v>
      </c>
      <c r="O64" s="36"/>
    </row>
    <row r="65" spans="1:15" ht="18.75" customHeight="1" x14ac:dyDescent="0.3">
      <c r="A65" s="31" t="s">
        <v>384</v>
      </c>
      <c r="B65" s="32" t="s">
        <v>236</v>
      </c>
      <c r="C65" s="33" t="s">
        <v>131</v>
      </c>
      <c r="D65" s="33" t="s">
        <v>41</v>
      </c>
      <c r="E65" s="33" t="s">
        <v>27</v>
      </c>
      <c r="F65" s="33"/>
      <c r="G65" s="33" t="s">
        <v>27</v>
      </c>
      <c r="H65" s="33" t="s">
        <v>27</v>
      </c>
      <c r="I65" s="34" t="s">
        <v>413</v>
      </c>
      <c r="J65" s="33" t="s">
        <v>399</v>
      </c>
      <c r="K65" s="33" t="s">
        <v>400</v>
      </c>
      <c r="L65" s="33">
        <v>1</v>
      </c>
      <c r="M65" s="34" t="s">
        <v>195</v>
      </c>
      <c r="N65" s="35">
        <v>1</v>
      </c>
      <c r="O65" s="36"/>
    </row>
    <row r="66" spans="1:15" ht="18.75" customHeight="1" x14ac:dyDescent="0.3">
      <c r="A66" s="31" t="s">
        <v>385</v>
      </c>
      <c r="B66" s="32" t="s">
        <v>237</v>
      </c>
      <c r="C66" s="33" t="s">
        <v>131</v>
      </c>
      <c r="D66" s="33" t="s">
        <v>41</v>
      </c>
      <c r="E66" s="33" t="s">
        <v>27</v>
      </c>
      <c r="F66" s="33"/>
      <c r="G66" s="33" t="s">
        <v>27</v>
      </c>
      <c r="H66" s="33" t="s">
        <v>27</v>
      </c>
      <c r="I66" s="34" t="s">
        <v>16</v>
      </c>
      <c r="J66" s="33" t="s">
        <v>11</v>
      </c>
      <c r="K66" s="33" t="s">
        <v>28</v>
      </c>
      <c r="L66" s="33">
        <v>4</v>
      </c>
      <c r="M66" s="34" t="s">
        <v>13</v>
      </c>
      <c r="N66" s="35">
        <v>24547</v>
      </c>
      <c r="O66" s="36"/>
    </row>
    <row r="67" spans="1:15" ht="18.75" customHeight="1" x14ac:dyDescent="0.3">
      <c r="A67" s="31" t="s">
        <v>386</v>
      </c>
      <c r="B67" s="32" t="s">
        <v>237</v>
      </c>
      <c r="C67" s="33" t="s">
        <v>131</v>
      </c>
      <c r="D67" s="33" t="s">
        <v>41</v>
      </c>
      <c r="E67" s="33" t="s">
        <v>27</v>
      </c>
      <c r="F67" s="33"/>
      <c r="G67" s="33" t="s">
        <v>27</v>
      </c>
      <c r="H67" s="33" t="s">
        <v>27</v>
      </c>
      <c r="I67" s="34" t="s">
        <v>141</v>
      </c>
      <c r="J67" s="33" t="s">
        <v>11</v>
      </c>
      <c r="K67" s="33" t="s">
        <v>12</v>
      </c>
      <c r="L67" s="33">
        <v>27</v>
      </c>
      <c r="M67" s="34" t="s">
        <v>13</v>
      </c>
      <c r="N67" s="35">
        <v>76600</v>
      </c>
      <c r="O67" s="36"/>
    </row>
    <row r="68" spans="1:15" ht="18.75" customHeight="1" x14ac:dyDescent="0.3">
      <c r="A68" s="31" t="s">
        <v>387</v>
      </c>
      <c r="B68" s="32" t="s">
        <v>237</v>
      </c>
      <c r="C68" s="33" t="s">
        <v>131</v>
      </c>
      <c r="D68" s="33" t="s">
        <v>41</v>
      </c>
      <c r="E68" s="33" t="s">
        <v>27</v>
      </c>
      <c r="F68" s="33"/>
      <c r="G68" s="33" t="s">
        <v>27</v>
      </c>
      <c r="H68" s="33" t="s">
        <v>27</v>
      </c>
      <c r="I68" s="34" t="s">
        <v>132</v>
      </c>
      <c r="J68" s="33" t="s">
        <v>11</v>
      </c>
      <c r="K68" s="33" t="s">
        <v>12</v>
      </c>
      <c r="L68" s="33">
        <v>13</v>
      </c>
      <c r="M68" s="34" t="s">
        <v>13</v>
      </c>
      <c r="N68" s="35">
        <v>81456</v>
      </c>
      <c r="O68" s="36"/>
    </row>
    <row r="69" spans="1:15" ht="18.75" customHeight="1" x14ac:dyDescent="0.3">
      <c r="A69" s="31" t="s">
        <v>388</v>
      </c>
      <c r="B69" s="32" t="s">
        <v>238</v>
      </c>
      <c r="C69" s="33" t="s">
        <v>131</v>
      </c>
      <c r="D69" s="33" t="s">
        <v>41</v>
      </c>
      <c r="E69" s="33" t="s">
        <v>27</v>
      </c>
      <c r="F69" s="33"/>
      <c r="G69" s="33" t="s">
        <v>27</v>
      </c>
      <c r="H69" s="33" t="s">
        <v>27</v>
      </c>
      <c r="I69" s="34" t="s">
        <v>132</v>
      </c>
      <c r="J69" s="33" t="s">
        <v>11</v>
      </c>
      <c r="K69" s="33" t="s">
        <v>12</v>
      </c>
      <c r="L69" s="33">
        <v>10</v>
      </c>
      <c r="M69" s="34" t="s">
        <v>13</v>
      </c>
      <c r="N69" s="35">
        <v>67817</v>
      </c>
      <c r="O69" s="36"/>
    </row>
    <row r="70" spans="1:15" ht="18.75" customHeight="1" x14ac:dyDescent="0.3">
      <c r="A70" s="31" t="s">
        <v>389</v>
      </c>
      <c r="B70" s="32" t="s">
        <v>238</v>
      </c>
      <c r="C70" s="33" t="s">
        <v>131</v>
      </c>
      <c r="D70" s="33" t="s">
        <v>41</v>
      </c>
      <c r="E70" s="33" t="s">
        <v>27</v>
      </c>
      <c r="F70" s="33"/>
      <c r="G70" s="33" t="s">
        <v>27</v>
      </c>
      <c r="H70" s="33" t="s">
        <v>27</v>
      </c>
      <c r="I70" s="34" t="s">
        <v>141</v>
      </c>
      <c r="J70" s="33" t="s">
        <v>11</v>
      </c>
      <c r="K70" s="33" t="s">
        <v>12</v>
      </c>
      <c r="L70" s="33">
        <v>21</v>
      </c>
      <c r="M70" s="34" t="s">
        <v>13</v>
      </c>
      <c r="N70" s="35">
        <v>72600</v>
      </c>
      <c r="O70" s="36"/>
    </row>
    <row r="71" spans="1:15" ht="18.75" customHeight="1" x14ac:dyDescent="0.3">
      <c r="A71" s="31" t="s">
        <v>390</v>
      </c>
      <c r="B71" s="32" t="s">
        <v>401</v>
      </c>
      <c r="C71" s="33" t="s">
        <v>131</v>
      </c>
      <c r="D71" s="33" t="s">
        <v>41</v>
      </c>
      <c r="E71" s="33" t="s">
        <v>27</v>
      </c>
      <c r="F71" s="33"/>
      <c r="G71" s="33" t="s">
        <v>27</v>
      </c>
      <c r="H71" s="33" t="s">
        <v>27</v>
      </c>
      <c r="I71" s="34" t="s">
        <v>178</v>
      </c>
      <c r="J71" s="33" t="s">
        <v>7</v>
      </c>
      <c r="K71" s="33" t="s">
        <v>402</v>
      </c>
      <c r="L71" s="33">
        <v>784</v>
      </c>
      <c r="M71" s="34" t="s">
        <v>13</v>
      </c>
      <c r="N71" s="35">
        <v>5713597</v>
      </c>
      <c r="O71" s="36"/>
    </row>
    <row r="72" spans="1:15" ht="16.5" customHeight="1" thickBot="1" x14ac:dyDescent="0.35">
      <c r="A72" s="142" t="s">
        <v>30</v>
      </c>
      <c r="B72" s="143"/>
      <c r="C72" s="143"/>
      <c r="D72" s="143"/>
      <c r="E72" s="143"/>
      <c r="F72" s="143"/>
      <c r="G72" s="143"/>
      <c r="H72" s="143"/>
      <c r="I72" s="143"/>
      <c r="J72" s="143"/>
      <c r="K72" s="144"/>
      <c r="L72" s="38">
        <f>SUM(L5:L71)</f>
        <v>4550</v>
      </c>
      <c r="M72" s="39"/>
      <c r="N72" s="40">
        <f>SUM(N5:N71)</f>
        <v>17293260</v>
      </c>
      <c r="O72" s="41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72:K72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tabSelected="1" topLeftCell="A13" zoomScaleNormal="100" workbookViewId="0">
      <selection activeCell="H86" sqref="H86"/>
    </sheetView>
  </sheetViews>
  <sheetFormatPr defaultRowHeight="12" x14ac:dyDescent="0.3"/>
  <cols>
    <col min="1" max="1" width="7.375" style="42" customWidth="1"/>
    <col min="2" max="2" width="11.625" style="43" bestFit="1" customWidth="1"/>
    <col min="3" max="3" width="33.5" style="42" customWidth="1"/>
    <col min="4" max="4" width="9" style="42"/>
    <col min="5" max="5" width="9" style="43"/>
    <col min="6" max="6" width="9.75" style="58" bestFit="1" customWidth="1"/>
    <col min="7" max="7" width="8.5" style="42" bestFit="1" customWidth="1"/>
    <col min="8" max="8" width="14.875" style="59" bestFit="1" customWidth="1"/>
    <col min="9" max="9" width="20.375" style="43" customWidth="1"/>
    <col min="10" max="16384" width="9" style="13"/>
  </cols>
  <sheetData>
    <row r="1" spans="1:12" s="14" customFormat="1" ht="30" customHeight="1" thickBot="1" x14ac:dyDescent="0.35">
      <c r="A1" s="158" t="s">
        <v>14</v>
      </c>
      <c r="B1" s="158"/>
      <c r="C1" s="158"/>
      <c r="D1" s="158"/>
      <c r="E1" s="158"/>
      <c r="F1" s="158"/>
      <c r="G1" s="158"/>
      <c r="H1" s="158"/>
      <c r="I1" s="158"/>
    </row>
    <row r="2" spans="1:12" ht="16.5" x14ac:dyDescent="0.2">
      <c r="A2" s="159" t="s">
        <v>17</v>
      </c>
      <c r="B2" s="161" t="s">
        <v>18</v>
      </c>
      <c r="C2" s="161" t="s">
        <v>19</v>
      </c>
      <c r="D2" s="45" t="s">
        <v>20</v>
      </c>
      <c r="E2" s="161" t="s">
        <v>22</v>
      </c>
      <c r="F2" s="161" t="s">
        <v>23</v>
      </c>
      <c r="G2" s="161" t="s">
        <v>24</v>
      </c>
      <c r="H2" s="161" t="s">
        <v>25</v>
      </c>
      <c r="I2" s="163" t="s">
        <v>26</v>
      </c>
      <c r="L2" s="15"/>
    </row>
    <row r="3" spans="1:12" ht="17.25" thickBot="1" x14ac:dyDescent="0.25">
      <c r="A3" s="160"/>
      <c r="B3" s="162"/>
      <c r="C3" s="162"/>
      <c r="D3" s="46" t="s">
        <v>21</v>
      </c>
      <c r="E3" s="162"/>
      <c r="F3" s="162"/>
      <c r="G3" s="162"/>
      <c r="H3" s="162"/>
      <c r="I3" s="164"/>
      <c r="L3" s="15"/>
    </row>
    <row r="4" spans="1:12" ht="13.5" x14ac:dyDescent="0.2">
      <c r="A4" s="47">
        <v>1</v>
      </c>
      <c r="B4" s="48" t="s">
        <v>217</v>
      </c>
      <c r="C4" s="49" t="s">
        <v>414</v>
      </c>
      <c r="D4" s="16" t="s">
        <v>27</v>
      </c>
      <c r="E4" s="48" t="s">
        <v>177</v>
      </c>
      <c r="F4" s="77">
        <v>80</v>
      </c>
      <c r="G4" s="16" t="s">
        <v>442</v>
      </c>
      <c r="H4" s="50">
        <v>64800</v>
      </c>
      <c r="I4" s="51" t="s">
        <v>177</v>
      </c>
      <c r="L4" s="15"/>
    </row>
    <row r="5" spans="1:12" ht="13.5" x14ac:dyDescent="0.2">
      <c r="A5" s="19">
        <v>2</v>
      </c>
      <c r="B5" s="20" t="s">
        <v>217</v>
      </c>
      <c r="C5" s="21" t="s">
        <v>414</v>
      </c>
      <c r="D5" s="17" t="s">
        <v>27</v>
      </c>
      <c r="E5" s="20" t="s">
        <v>7</v>
      </c>
      <c r="F5" s="78">
        <v>1</v>
      </c>
      <c r="G5" s="17" t="s">
        <v>443</v>
      </c>
      <c r="H5" s="23">
        <v>0</v>
      </c>
      <c r="I5" s="24" t="s">
        <v>431</v>
      </c>
      <c r="L5" s="15"/>
    </row>
    <row r="6" spans="1:12" ht="13.5" x14ac:dyDescent="0.2">
      <c r="A6" s="19">
        <v>3</v>
      </c>
      <c r="B6" s="20" t="s">
        <v>217</v>
      </c>
      <c r="C6" s="21" t="s">
        <v>415</v>
      </c>
      <c r="D6" s="17" t="s">
        <v>27</v>
      </c>
      <c r="E6" s="20" t="s">
        <v>11</v>
      </c>
      <c r="F6" s="78">
        <v>14</v>
      </c>
      <c r="G6" s="17" t="s">
        <v>443</v>
      </c>
      <c r="H6" s="23">
        <v>56090</v>
      </c>
      <c r="I6" s="24" t="s">
        <v>12</v>
      </c>
      <c r="L6" s="15"/>
    </row>
    <row r="7" spans="1:12" ht="13.5" x14ac:dyDescent="0.2">
      <c r="A7" s="19">
        <v>4</v>
      </c>
      <c r="B7" s="20" t="s">
        <v>217</v>
      </c>
      <c r="C7" s="21" t="s">
        <v>415</v>
      </c>
      <c r="D7" s="17" t="s">
        <v>27</v>
      </c>
      <c r="E7" s="20" t="s">
        <v>11</v>
      </c>
      <c r="F7" s="78">
        <v>25</v>
      </c>
      <c r="G7" s="17" t="s">
        <v>443</v>
      </c>
      <c r="H7" s="23">
        <v>80600</v>
      </c>
      <c r="I7" s="24" t="s">
        <v>12</v>
      </c>
      <c r="L7" s="15"/>
    </row>
    <row r="8" spans="1:12" ht="13.5" x14ac:dyDescent="0.2">
      <c r="A8" s="19">
        <v>5</v>
      </c>
      <c r="B8" s="20" t="s">
        <v>218</v>
      </c>
      <c r="C8" s="21" t="s">
        <v>133</v>
      </c>
      <c r="D8" s="17" t="s">
        <v>27</v>
      </c>
      <c r="E8" s="20" t="s">
        <v>7</v>
      </c>
      <c r="F8" s="78">
        <v>21</v>
      </c>
      <c r="G8" s="17" t="s">
        <v>443</v>
      </c>
      <c r="H8" s="23">
        <v>37800</v>
      </c>
      <c r="I8" s="24" t="s">
        <v>432</v>
      </c>
      <c r="L8" s="15"/>
    </row>
    <row r="9" spans="1:12" ht="13.5" x14ac:dyDescent="0.2">
      <c r="A9" s="19">
        <v>6</v>
      </c>
      <c r="B9" s="20" t="s">
        <v>218</v>
      </c>
      <c r="C9" s="21" t="s">
        <v>213</v>
      </c>
      <c r="D9" s="17" t="s">
        <v>27</v>
      </c>
      <c r="E9" s="20" t="s">
        <v>11</v>
      </c>
      <c r="F9" s="78">
        <v>28</v>
      </c>
      <c r="G9" s="17" t="s">
        <v>443</v>
      </c>
      <c r="H9" s="23">
        <v>130909</v>
      </c>
      <c r="I9" s="24" t="s">
        <v>12</v>
      </c>
      <c r="L9" s="15"/>
    </row>
    <row r="10" spans="1:12" ht="13.5" x14ac:dyDescent="0.2">
      <c r="A10" s="19">
        <v>7</v>
      </c>
      <c r="B10" s="20" t="s">
        <v>218</v>
      </c>
      <c r="C10" s="21" t="s">
        <v>213</v>
      </c>
      <c r="D10" s="17" t="s">
        <v>27</v>
      </c>
      <c r="E10" s="20" t="s">
        <v>11</v>
      </c>
      <c r="F10" s="78">
        <v>102</v>
      </c>
      <c r="G10" s="17" t="s">
        <v>443</v>
      </c>
      <c r="H10" s="23">
        <v>681109</v>
      </c>
      <c r="I10" s="24" t="s">
        <v>12</v>
      </c>
      <c r="L10" s="15"/>
    </row>
    <row r="11" spans="1:12" ht="13.5" x14ac:dyDescent="0.2">
      <c r="A11" s="19">
        <v>8</v>
      </c>
      <c r="B11" s="20" t="s">
        <v>219</v>
      </c>
      <c r="C11" s="21" t="s">
        <v>416</v>
      </c>
      <c r="D11" s="17" t="s">
        <v>27</v>
      </c>
      <c r="E11" s="20" t="s">
        <v>177</v>
      </c>
      <c r="F11" s="78">
        <v>80</v>
      </c>
      <c r="G11" s="17" t="s">
        <v>443</v>
      </c>
      <c r="H11" s="23">
        <v>64800</v>
      </c>
      <c r="I11" s="24" t="s">
        <v>177</v>
      </c>
      <c r="L11" s="15"/>
    </row>
    <row r="12" spans="1:12" ht="13.5" x14ac:dyDescent="0.2">
      <c r="A12" s="19">
        <v>9</v>
      </c>
      <c r="B12" s="20" t="s">
        <v>219</v>
      </c>
      <c r="C12" s="21" t="s">
        <v>417</v>
      </c>
      <c r="D12" s="17" t="s">
        <v>27</v>
      </c>
      <c r="E12" s="20" t="s">
        <v>11</v>
      </c>
      <c r="F12" s="78">
        <v>71</v>
      </c>
      <c r="G12" s="17" t="s">
        <v>443</v>
      </c>
      <c r="H12" s="23">
        <v>272910</v>
      </c>
      <c r="I12" s="24" t="s">
        <v>12</v>
      </c>
      <c r="L12" s="15"/>
    </row>
    <row r="13" spans="1:12" ht="13.5" x14ac:dyDescent="0.2">
      <c r="A13" s="19">
        <v>10</v>
      </c>
      <c r="B13" s="20" t="s">
        <v>219</v>
      </c>
      <c r="C13" s="21" t="s">
        <v>417</v>
      </c>
      <c r="D13" s="17" t="s">
        <v>27</v>
      </c>
      <c r="E13" s="20" t="s">
        <v>11</v>
      </c>
      <c r="F13" s="78">
        <v>3</v>
      </c>
      <c r="G13" s="17" t="s">
        <v>443</v>
      </c>
      <c r="H13" s="23">
        <v>10727</v>
      </c>
      <c r="I13" s="24" t="s">
        <v>12</v>
      </c>
      <c r="L13" s="15"/>
    </row>
    <row r="14" spans="1:12" ht="13.5" x14ac:dyDescent="0.2">
      <c r="A14" s="19">
        <v>11</v>
      </c>
      <c r="B14" s="20" t="s">
        <v>219</v>
      </c>
      <c r="C14" s="21" t="s">
        <v>417</v>
      </c>
      <c r="D14" s="17" t="s">
        <v>27</v>
      </c>
      <c r="E14" s="20" t="s">
        <v>11</v>
      </c>
      <c r="F14" s="78">
        <v>48</v>
      </c>
      <c r="G14" s="17" t="s">
        <v>443</v>
      </c>
      <c r="H14" s="23">
        <v>132700</v>
      </c>
      <c r="I14" s="24" t="s">
        <v>12</v>
      </c>
      <c r="L14" s="15"/>
    </row>
    <row r="15" spans="1:12" ht="13.5" x14ac:dyDescent="0.2">
      <c r="A15" s="19">
        <v>12</v>
      </c>
      <c r="B15" s="20" t="s">
        <v>297</v>
      </c>
      <c r="C15" s="21" t="s">
        <v>214</v>
      </c>
      <c r="D15" s="17" t="s">
        <v>27</v>
      </c>
      <c r="E15" s="20" t="s">
        <v>177</v>
      </c>
      <c r="F15" s="78">
        <v>80</v>
      </c>
      <c r="G15" s="17" t="s">
        <v>443</v>
      </c>
      <c r="H15" s="23">
        <v>64800</v>
      </c>
      <c r="I15" s="24" t="s">
        <v>177</v>
      </c>
      <c r="L15" s="15"/>
    </row>
    <row r="16" spans="1:12" ht="13.5" x14ac:dyDescent="0.2">
      <c r="A16" s="19">
        <v>13</v>
      </c>
      <c r="B16" s="20" t="s">
        <v>297</v>
      </c>
      <c r="C16" s="21" t="s">
        <v>414</v>
      </c>
      <c r="D16" s="17" t="s">
        <v>27</v>
      </c>
      <c r="E16" s="20" t="s">
        <v>177</v>
      </c>
      <c r="F16" s="78">
        <v>1</v>
      </c>
      <c r="G16" s="17" t="s">
        <v>29</v>
      </c>
      <c r="H16" s="23">
        <v>24300</v>
      </c>
      <c r="I16" s="24" t="s">
        <v>433</v>
      </c>
      <c r="L16" s="15"/>
    </row>
    <row r="17" spans="1:9" ht="13.5" x14ac:dyDescent="0.3">
      <c r="A17" s="19">
        <v>14</v>
      </c>
      <c r="B17" s="20" t="s">
        <v>297</v>
      </c>
      <c r="C17" s="21" t="s">
        <v>133</v>
      </c>
      <c r="D17" s="17" t="s">
        <v>27</v>
      </c>
      <c r="E17" s="20" t="s">
        <v>11</v>
      </c>
      <c r="F17" s="78">
        <v>38</v>
      </c>
      <c r="G17" s="17" t="s">
        <v>443</v>
      </c>
      <c r="H17" s="23">
        <v>351371</v>
      </c>
      <c r="I17" s="24" t="s">
        <v>12</v>
      </c>
    </row>
    <row r="18" spans="1:9" ht="13.5" x14ac:dyDescent="0.3">
      <c r="A18" s="19">
        <v>15</v>
      </c>
      <c r="B18" s="20" t="s">
        <v>297</v>
      </c>
      <c r="C18" s="21" t="s">
        <v>133</v>
      </c>
      <c r="D18" s="17" t="s">
        <v>27</v>
      </c>
      <c r="E18" s="20" t="s">
        <v>11</v>
      </c>
      <c r="F18" s="78">
        <v>5</v>
      </c>
      <c r="G18" s="17" t="s">
        <v>443</v>
      </c>
      <c r="H18" s="23">
        <v>23637</v>
      </c>
      <c r="I18" s="24" t="s">
        <v>12</v>
      </c>
    </row>
    <row r="19" spans="1:9" ht="13.5" x14ac:dyDescent="0.3">
      <c r="A19" s="19">
        <v>16</v>
      </c>
      <c r="B19" s="20" t="s">
        <v>297</v>
      </c>
      <c r="C19" s="21" t="s">
        <v>133</v>
      </c>
      <c r="D19" s="17" t="s">
        <v>27</v>
      </c>
      <c r="E19" s="20" t="s">
        <v>11</v>
      </c>
      <c r="F19" s="78">
        <v>35</v>
      </c>
      <c r="G19" s="17" t="s">
        <v>443</v>
      </c>
      <c r="H19" s="23">
        <v>109400</v>
      </c>
      <c r="I19" s="24" t="s">
        <v>12</v>
      </c>
    </row>
    <row r="20" spans="1:9" ht="13.5" x14ac:dyDescent="0.3">
      <c r="A20" s="19">
        <v>17</v>
      </c>
      <c r="B20" s="20" t="s">
        <v>297</v>
      </c>
      <c r="C20" s="21" t="s">
        <v>214</v>
      </c>
      <c r="D20" s="17" t="s">
        <v>27</v>
      </c>
      <c r="E20" s="20" t="s">
        <v>193</v>
      </c>
      <c r="F20" s="78">
        <v>2</v>
      </c>
      <c r="G20" s="17" t="s">
        <v>444</v>
      </c>
      <c r="H20" s="23">
        <v>0</v>
      </c>
      <c r="I20" s="24" t="s">
        <v>194</v>
      </c>
    </row>
    <row r="21" spans="1:9" ht="13.5" x14ac:dyDescent="0.3">
      <c r="A21" s="19">
        <v>18</v>
      </c>
      <c r="B21" s="20" t="s">
        <v>220</v>
      </c>
      <c r="C21" s="21" t="s">
        <v>214</v>
      </c>
      <c r="D21" s="17" t="s">
        <v>27</v>
      </c>
      <c r="E21" s="20" t="s">
        <v>177</v>
      </c>
      <c r="F21" s="78">
        <v>2</v>
      </c>
      <c r="G21" s="17" t="s">
        <v>29</v>
      </c>
      <c r="H21" s="23">
        <v>48600</v>
      </c>
      <c r="I21" s="24" t="s">
        <v>433</v>
      </c>
    </row>
    <row r="22" spans="1:9" ht="13.5" x14ac:dyDescent="0.3">
      <c r="A22" s="19">
        <v>19</v>
      </c>
      <c r="B22" s="20" t="s">
        <v>220</v>
      </c>
      <c r="C22" s="21" t="s">
        <v>418</v>
      </c>
      <c r="D22" s="17" t="s">
        <v>27</v>
      </c>
      <c r="E22" s="20" t="s">
        <v>11</v>
      </c>
      <c r="F22" s="78">
        <v>46</v>
      </c>
      <c r="G22" s="17" t="s">
        <v>443</v>
      </c>
      <c r="H22" s="23">
        <v>157200</v>
      </c>
      <c r="I22" s="24" t="s">
        <v>12</v>
      </c>
    </row>
    <row r="23" spans="1:9" ht="13.5" x14ac:dyDescent="0.3">
      <c r="A23" s="19">
        <v>20</v>
      </c>
      <c r="B23" s="20" t="s">
        <v>220</v>
      </c>
      <c r="C23" s="21" t="s">
        <v>418</v>
      </c>
      <c r="D23" s="17" t="s">
        <v>27</v>
      </c>
      <c r="E23" s="20" t="s">
        <v>11</v>
      </c>
      <c r="F23" s="78">
        <v>16</v>
      </c>
      <c r="G23" s="17" t="s">
        <v>443</v>
      </c>
      <c r="H23" s="23">
        <v>59361</v>
      </c>
      <c r="I23" s="24" t="s">
        <v>12</v>
      </c>
    </row>
    <row r="24" spans="1:9" ht="13.5" x14ac:dyDescent="0.3">
      <c r="A24" s="19">
        <v>21</v>
      </c>
      <c r="B24" s="20" t="s">
        <v>221</v>
      </c>
      <c r="C24" s="21" t="s">
        <v>414</v>
      </c>
      <c r="D24" s="17" t="s">
        <v>27</v>
      </c>
      <c r="E24" s="20" t="s">
        <v>177</v>
      </c>
      <c r="F24" s="78">
        <v>1</v>
      </c>
      <c r="G24" s="17" t="s">
        <v>29</v>
      </c>
      <c r="H24" s="23">
        <v>24300</v>
      </c>
      <c r="I24" s="24" t="s">
        <v>433</v>
      </c>
    </row>
    <row r="25" spans="1:9" ht="13.5" x14ac:dyDescent="0.3">
      <c r="A25" s="19">
        <v>22</v>
      </c>
      <c r="B25" s="20" t="s">
        <v>221</v>
      </c>
      <c r="C25" s="21" t="s">
        <v>154</v>
      </c>
      <c r="D25" s="17" t="s">
        <v>27</v>
      </c>
      <c r="E25" s="20" t="s">
        <v>177</v>
      </c>
      <c r="F25" s="78">
        <v>191</v>
      </c>
      <c r="G25" s="17" t="s">
        <v>443</v>
      </c>
      <c r="H25" s="23">
        <v>0</v>
      </c>
      <c r="I25" s="24" t="s">
        <v>177</v>
      </c>
    </row>
    <row r="26" spans="1:9" ht="13.5" x14ac:dyDescent="0.3">
      <c r="A26" s="19">
        <v>23</v>
      </c>
      <c r="B26" s="20" t="s">
        <v>221</v>
      </c>
      <c r="C26" s="21" t="s">
        <v>419</v>
      </c>
      <c r="D26" s="17" t="s">
        <v>27</v>
      </c>
      <c r="E26" s="20" t="s">
        <v>11</v>
      </c>
      <c r="F26" s="78">
        <v>12</v>
      </c>
      <c r="G26" s="17" t="s">
        <v>443</v>
      </c>
      <c r="H26" s="23">
        <v>36545</v>
      </c>
      <c r="I26" s="24" t="s">
        <v>12</v>
      </c>
    </row>
    <row r="27" spans="1:9" ht="13.5" x14ac:dyDescent="0.3">
      <c r="A27" s="19">
        <v>24</v>
      </c>
      <c r="B27" s="20" t="s">
        <v>221</v>
      </c>
      <c r="C27" s="21" t="s">
        <v>419</v>
      </c>
      <c r="D27" s="17" t="s">
        <v>27</v>
      </c>
      <c r="E27" s="20" t="s">
        <v>11</v>
      </c>
      <c r="F27" s="78">
        <v>31</v>
      </c>
      <c r="G27" s="17" t="s">
        <v>443</v>
      </c>
      <c r="H27" s="23">
        <v>102500</v>
      </c>
      <c r="I27" s="24" t="s">
        <v>12</v>
      </c>
    </row>
    <row r="28" spans="1:9" ht="13.5" x14ac:dyDescent="0.3">
      <c r="A28" s="19">
        <v>25</v>
      </c>
      <c r="B28" s="20" t="s">
        <v>221</v>
      </c>
      <c r="C28" s="25" t="s">
        <v>414</v>
      </c>
      <c r="D28" s="17" t="s">
        <v>27</v>
      </c>
      <c r="E28" s="20" t="s">
        <v>193</v>
      </c>
      <c r="F28" s="78">
        <v>1</v>
      </c>
      <c r="G28" s="17" t="s">
        <v>444</v>
      </c>
      <c r="H28" s="23">
        <v>0</v>
      </c>
      <c r="I28" s="24" t="s">
        <v>194</v>
      </c>
    </row>
    <row r="29" spans="1:9" ht="13.5" x14ac:dyDescent="0.3">
      <c r="A29" s="19">
        <v>26</v>
      </c>
      <c r="B29" s="20" t="s">
        <v>223</v>
      </c>
      <c r="C29" s="21" t="s">
        <v>213</v>
      </c>
      <c r="D29" s="17" t="s">
        <v>27</v>
      </c>
      <c r="E29" s="20" t="s">
        <v>11</v>
      </c>
      <c r="F29" s="78">
        <v>44</v>
      </c>
      <c r="G29" s="17" t="s">
        <v>443</v>
      </c>
      <c r="H29" s="23">
        <v>221918</v>
      </c>
      <c r="I29" s="24" t="s">
        <v>12</v>
      </c>
    </row>
    <row r="30" spans="1:9" ht="13.5" x14ac:dyDescent="0.3">
      <c r="A30" s="26">
        <v>27</v>
      </c>
      <c r="B30" s="20" t="s">
        <v>223</v>
      </c>
      <c r="C30" s="27" t="s">
        <v>213</v>
      </c>
      <c r="D30" s="18" t="s">
        <v>27</v>
      </c>
      <c r="E30" s="20" t="s">
        <v>11</v>
      </c>
      <c r="F30" s="78">
        <v>31</v>
      </c>
      <c r="G30" s="17" t="s">
        <v>443</v>
      </c>
      <c r="H30" s="23">
        <v>123725</v>
      </c>
      <c r="I30" s="28" t="s">
        <v>12</v>
      </c>
    </row>
    <row r="31" spans="1:9" ht="13.5" x14ac:dyDescent="0.3">
      <c r="A31" s="26">
        <v>28</v>
      </c>
      <c r="B31" s="20" t="s">
        <v>224</v>
      </c>
      <c r="C31" s="27" t="s">
        <v>133</v>
      </c>
      <c r="D31" s="18" t="s">
        <v>27</v>
      </c>
      <c r="E31" s="20" t="s">
        <v>11</v>
      </c>
      <c r="F31" s="78">
        <v>10</v>
      </c>
      <c r="G31" s="17" t="s">
        <v>443</v>
      </c>
      <c r="H31" s="23">
        <v>62728</v>
      </c>
      <c r="I31" s="28" t="s">
        <v>12</v>
      </c>
    </row>
    <row r="32" spans="1:9" ht="13.5" x14ac:dyDescent="0.3">
      <c r="A32" s="26">
        <v>29</v>
      </c>
      <c r="B32" s="20" t="s">
        <v>224</v>
      </c>
      <c r="C32" s="27" t="s">
        <v>133</v>
      </c>
      <c r="D32" s="18" t="s">
        <v>27</v>
      </c>
      <c r="E32" s="20" t="s">
        <v>11</v>
      </c>
      <c r="F32" s="78">
        <v>10</v>
      </c>
      <c r="G32" s="17" t="s">
        <v>443</v>
      </c>
      <c r="H32" s="23">
        <v>72637</v>
      </c>
      <c r="I32" s="28" t="s">
        <v>12</v>
      </c>
    </row>
    <row r="33" spans="1:9" ht="13.5" x14ac:dyDescent="0.3">
      <c r="A33" s="26">
        <v>30</v>
      </c>
      <c r="B33" s="20" t="s">
        <v>224</v>
      </c>
      <c r="C33" s="21" t="s">
        <v>133</v>
      </c>
      <c r="D33" s="17" t="s">
        <v>27</v>
      </c>
      <c r="E33" s="20" t="s">
        <v>11</v>
      </c>
      <c r="F33" s="78">
        <v>29</v>
      </c>
      <c r="G33" s="17" t="s">
        <v>443</v>
      </c>
      <c r="H33" s="23">
        <v>91100</v>
      </c>
      <c r="I33" s="24" t="s">
        <v>12</v>
      </c>
    </row>
    <row r="34" spans="1:9" ht="13.5" x14ac:dyDescent="0.3">
      <c r="A34" s="26">
        <v>31</v>
      </c>
      <c r="B34" s="20" t="s">
        <v>224</v>
      </c>
      <c r="C34" s="21" t="s">
        <v>420</v>
      </c>
      <c r="D34" s="17" t="s">
        <v>27</v>
      </c>
      <c r="E34" s="20" t="s">
        <v>11</v>
      </c>
      <c r="F34" s="78">
        <v>7</v>
      </c>
      <c r="G34" s="17" t="s">
        <v>443</v>
      </c>
      <c r="H34" s="23">
        <v>25000</v>
      </c>
      <c r="I34" s="24" t="s">
        <v>434</v>
      </c>
    </row>
    <row r="35" spans="1:9" ht="13.5" x14ac:dyDescent="0.3">
      <c r="A35" s="26">
        <v>32</v>
      </c>
      <c r="B35" s="20" t="s">
        <v>225</v>
      </c>
      <c r="C35" s="21" t="s">
        <v>414</v>
      </c>
      <c r="D35" s="17" t="s">
        <v>27</v>
      </c>
      <c r="E35" s="20" t="s">
        <v>177</v>
      </c>
      <c r="F35" s="78">
        <v>1</v>
      </c>
      <c r="G35" s="17" t="s">
        <v>29</v>
      </c>
      <c r="H35" s="23">
        <v>24300</v>
      </c>
      <c r="I35" s="24" t="s">
        <v>433</v>
      </c>
    </row>
    <row r="36" spans="1:9" ht="13.5" x14ac:dyDescent="0.3">
      <c r="A36" s="26">
        <v>33</v>
      </c>
      <c r="B36" s="20" t="s">
        <v>225</v>
      </c>
      <c r="C36" s="21" t="s">
        <v>421</v>
      </c>
      <c r="D36" s="17" t="s">
        <v>27</v>
      </c>
      <c r="E36" s="20" t="s">
        <v>11</v>
      </c>
      <c r="F36" s="78">
        <v>10</v>
      </c>
      <c r="G36" s="17" t="s">
        <v>13</v>
      </c>
      <c r="H36" s="23">
        <v>32637</v>
      </c>
      <c r="I36" s="24" t="s">
        <v>12</v>
      </c>
    </row>
    <row r="37" spans="1:9" ht="13.5" x14ac:dyDescent="0.3">
      <c r="A37" s="26">
        <v>34</v>
      </c>
      <c r="B37" s="20" t="s">
        <v>225</v>
      </c>
      <c r="C37" s="21" t="s">
        <v>421</v>
      </c>
      <c r="D37" s="17" t="s">
        <v>27</v>
      </c>
      <c r="E37" s="20" t="s">
        <v>11</v>
      </c>
      <c r="F37" s="78">
        <v>6</v>
      </c>
      <c r="G37" s="17" t="s">
        <v>13</v>
      </c>
      <c r="H37" s="23">
        <v>21700</v>
      </c>
      <c r="I37" s="24" t="s">
        <v>12</v>
      </c>
    </row>
    <row r="38" spans="1:9" ht="13.5" x14ac:dyDescent="0.3">
      <c r="A38" s="26">
        <v>35</v>
      </c>
      <c r="B38" s="20" t="s">
        <v>225</v>
      </c>
      <c r="C38" s="21" t="s">
        <v>421</v>
      </c>
      <c r="D38" s="17" t="s">
        <v>27</v>
      </c>
      <c r="E38" s="20" t="s">
        <v>11</v>
      </c>
      <c r="F38" s="78">
        <v>54</v>
      </c>
      <c r="G38" s="17" t="s">
        <v>13</v>
      </c>
      <c r="H38" s="23">
        <v>403830</v>
      </c>
      <c r="I38" s="24" t="s">
        <v>12</v>
      </c>
    </row>
    <row r="39" spans="1:9" ht="13.5" x14ac:dyDescent="0.3">
      <c r="A39" s="26">
        <v>36</v>
      </c>
      <c r="B39" s="20" t="s">
        <v>225</v>
      </c>
      <c r="C39" s="21" t="s">
        <v>133</v>
      </c>
      <c r="D39" s="17" t="s">
        <v>27</v>
      </c>
      <c r="E39" s="20" t="s">
        <v>168</v>
      </c>
      <c r="F39" s="78">
        <v>18</v>
      </c>
      <c r="G39" s="17" t="s">
        <v>442</v>
      </c>
      <c r="H39" s="22">
        <v>450000</v>
      </c>
      <c r="I39" s="24" t="s">
        <v>435</v>
      </c>
    </row>
    <row r="40" spans="1:9" ht="13.5" x14ac:dyDescent="0.3">
      <c r="A40" s="26">
        <v>37</v>
      </c>
      <c r="B40" s="20" t="s">
        <v>226</v>
      </c>
      <c r="C40" s="21" t="s">
        <v>415</v>
      </c>
      <c r="D40" s="17" t="s">
        <v>27</v>
      </c>
      <c r="E40" s="20" t="s">
        <v>11</v>
      </c>
      <c r="F40" s="78">
        <v>13</v>
      </c>
      <c r="G40" s="17" t="s">
        <v>442</v>
      </c>
      <c r="H40" s="23">
        <v>61000</v>
      </c>
      <c r="I40" s="24" t="s">
        <v>12</v>
      </c>
    </row>
    <row r="41" spans="1:9" ht="13.5" x14ac:dyDescent="0.3">
      <c r="A41" s="26">
        <v>38</v>
      </c>
      <c r="B41" s="20" t="s">
        <v>227</v>
      </c>
      <c r="C41" s="21" t="s">
        <v>133</v>
      </c>
      <c r="D41" s="17" t="s">
        <v>27</v>
      </c>
      <c r="E41" s="20" t="s">
        <v>11</v>
      </c>
      <c r="F41" s="78">
        <v>8</v>
      </c>
      <c r="G41" s="17" t="s">
        <v>442</v>
      </c>
      <c r="H41" s="23">
        <v>111727</v>
      </c>
      <c r="I41" s="24" t="s">
        <v>12</v>
      </c>
    </row>
    <row r="42" spans="1:9" ht="13.5" x14ac:dyDescent="0.3">
      <c r="A42" s="26">
        <v>39</v>
      </c>
      <c r="B42" s="20" t="s">
        <v>227</v>
      </c>
      <c r="C42" s="21" t="s">
        <v>133</v>
      </c>
      <c r="D42" s="17" t="s">
        <v>27</v>
      </c>
      <c r="E42" s="20" t="s">
        <v>11</v>
      </c>
      <c r="F42" s="78">
        <v>18</v>
      </c>
      <c r="G42" s="17" t="s">
        <v>442</v>
      </c>
      <c r="H42" s="23">
        <v>66800</v>
      </c>
      <c r="I42" s="24" t="s">
        <v>12</v>
      </c>
    </row>
    <row r="43" spans="1:9" ht="13.5" x14ac:dyDescent="0.3">
      <c r="A43" s="26">
        <v>40</v>
      </c>
      <c r="B43" s="20" t="s">
        <v>228</v>
      </c>
      <c r="C43" s="21" t="s">
        <v>422</v>
      </c>
      <c r="D43" s="17" t="s">
        <v>27</v>
      </c>
      <c r="E43" s="20" t="s">
        <v>177</v>
      </c>
      <c r="F43" s="78">
        <v>20</v>
      </c>
      <c r="G43" s="17" t="s">
        <v>29</v>
      </c>
      <c r="H43" s="22">
        <v>486000</v>
      </c>
      <c r="I43" s="24" t="s">
        <v>433</v>
      </c>
    </row>
    <row r="44" spans="1:9" ht="13.5" x14ac:dyDescent="0.3">
      <c r="A44" s="26">
        <v>41</v>
      </c>
      <c r="B44" s="20" t="s">
        <v>228</v>
      </c>
      <c r="C44" s="21" t="s">
        <v>134</v>
      </c>
      <c r="D44" s="17" t="s">
        <v>27</v>
      </c>
      <c r="E44" s="20" t="s">
        <v>177</v>
      </c>
      <c r="F44" s="78">
        <v>2</v>
      </c>
      <c r="G44" s="17" t="s">
        <v>29</v>
      </c>
      <c r="H44" s="22">
        <v>48600</v>
      </c>
      <c r="I44" s="24" t="s">
        <v>433</v>
      </c>
    </row>
    <row r="45" spans="1:9" ht="13.5" x14ac:dyDescent="0.3">
      <c r="A45" s="26">
        <v>42</v>
      </c>
      <c r="B45" s="20" t="s">
        <v>228</v>
      </c>
      <c r="C45" s="21" t="s">
        <v>213</v>
      </c>
      <c r="D45" s="17" t="s">
        <v>27</v>
      </c>
      <c r="E45" s="20" t="s">
        <v>11</v>
      </c>
      <c r="F45" s="78">
        <v>18</v>
      </c>
      <c r="G45" s="17" t="s">
        <v>13</v>
      </c>
      <c r="H45" s="23">
        <v>60454</v>
      </c>
      <c r="I45" s="24" t="s">
        <v>12</v>
      </c>
    </row>
    <row r="46" spans="1:9" ht="13.5" x14ac:dyDescent="0.3">
      <c r="A46" s="26">
        <v>43</v>
      </c>
      <c r="B46" s="20" t="s">
        <v>228</v>
      </c>
      <c r="C46" s="21" t="s">
        <v>213</v>
      </c>
      <c r="D46" s="17" t="s">
        <v>27</v>
      </c>
      <c r="E46" s="20" t="s">
        <v>11</v>
      </c>
      <c r="F46" s="78">
        <v>53</v>
      </c>
      <c r="G46" s="17" t="s">
        <v>13</v>
      </c>
      <c r="H46" s="23">
        <v>312104</v>
      </c>
      <c r="I46" s="24" t="s">
        <v>12</v>
      </c>
    </row>
    <row r="47" spans="1:9" ht="13.5" x14ac:dyDescent="0.3">
      <c r="A47" s="26">
        <v>44</v>
      </c>
      <c r="B47" s="20" t="s">
        <v>228</v>
      </c>
      <c r="C47" s="21" t="s">
        <v>134</v>
      </c>
      <c r="D47" s="17" t="s">
        <v>27</v>
      </c>
      <c r="E47" s="20" t="s">
        <v>193</v>
      </c>
      <c r="F47" s="78">
        <v>2</v>
      </c>
      <c r="G47" s="17" t="s">
        <v>444</v>
      </c>
      <c r="H47" s="23">
        <v>0</v>
      </c>
      <c r="I47" s="24" t="s">
        <v>194</v>
      </c>
    </row>
    <row r="48" spans="1:9" ht="13.5" x14ac:dyDescent="0.3">
      <c r="A48" s="26">
        <v>45</v>
      </c>
      <c r="B48" s="20" t="s">
        <v>229</v>
      </c>
      <c r="C48" s="21" t="s">
        <v>423</v>
      </c>
      <c r="D48" s="17" t="s">
        <v>27</v>
      </c>
      <c r="E48" s="20" t="s">
        <v>7</v>
      </c>
      <c r="F48" s="78">
        <v>20</v>
      </c>
      <c r="G48" s="17" t="s">
        <v>13</v>
      </c>
      <c r="H48" s="23">
        <v>2300000</v>
      </c>
      <c r="I48" s="24" t="s">
        <v>394</v>
      </c>
    </row>
    <row r="49" spans="1:9" ht="13.5" x14ac:dyDescent="0.3">
      <c r="A49" s="26">
        <v>46</v>
      </c>
      <c r="B49" s="20" t="s">
        <v>229</v>
      </c>
      <c r="C49" s="21" t="s">
        <v>213</v>
      </c>
      <c r="D49" s="17" t="s">
        <v>27</v>
      </c>
      <c r="E49" s="20" t="s">
        <v>11</v>
      </c>
      <c r="F49" s="78">
        <v>38</v>
      </c>
      <c r="G49" s="17" t="s">
        <v>13</v>
      </c>
      <c r="H49" s="23">
        <v>127100</v>
      </c>
      <c r="I49" s="24" t="s">
        <v>12</v>
      </c>
    </row>
    <row r="50" spans="1:9" ht="13.5" x14ac:dyDescent="0.3">
      <c r="A50" s="26">
        <v>47</v>
      </c>
      <c r="B50" s="20" t="s">
        <v>229</v>
      </c>
      <c r="C50" s="21" t="s">
        <v>213</v>
      </c>
      <c r="D50" s="17" t="s">
        <v>27</v>
      </c>
      <c r="E50" s="20" t="s">
        <v>11</v>
      </c>
      <c r="F50" s="78">
        <v>3</v>
      </c>
      <c r="G50" s="17" t="s">
        <v>13</v>
      </c>
      <c r="H50" s="23">
        <v>18909</v>
      </c>
      <c r="I50" s="24" t="s">
        <v>12</v>
      </c>
    </row>
    <row r="51" spans="1:9" ht="13.5" x14ac:dyDescent="0.3">
      <c r="A51" s="26">
        <v>48</v>
      </c>
      <c r="B51" s="20" t="s">
        <v>229</v>
      </c>
      <c r="C51" s="21" t="s">
        <v>213</v>
      </c>
      <c r="D51" s="17" t="s">
        <v>27</v>
      </c>
      <c r="E51" s="20" t="s">
        <v>11</v>
      </c>
      <c r="F51" s="78">
        <v>36</v>
      </c>
      <c r="G51" s="17" t="s">
        <v>13</v>
      </c>
      <c r="H51" s="23">
        <v>174819</v>
      </c>
      <c r="I51" s="24" t="s">
        <v>12</v>
      </c>
    </row>
    <row r="52" spans="1:9" ht="13.5" customHeight="1" x14ac:dyDescent="0.3">
      <c r="A52" s="26">
        <v>49</v>
      </c>
      <c r="B52" s="20" t="s">
        <v>230</v>
      </c>
      <c r="C52" s="21" t="s">
        <v>133</v>
      </c>
      <c r="D52" s="17" t="s">
        <v>27</v>
      </c>
      <c r="E52" s="20" t="s">
        <v>11</v>
      </c>
      <c r="F52" s="78">
        <v>34</v>
      </c>
      <c r="G52" s="17" t="s">
        <v>13</v>
      </c>
      <c r="H52" s="23">
        <v>259191</v>
      </c>
      <c r="I52" s="24" t="s">
        <v>12</v>
      </c>
    </row>
    <row r="53" spans="1:9" ht="13.5" x14ac:dyDescent="0.3">
      <c r="A53" s="26">
        <v>50</v>
      </c>
      <c r="B53" s="20" t="s">
        <v>230</v>
      </c>
      <c r="C53" s="21" t="s">
        <v>133</v>
      </c>
      <c r="D53" s="17" t="s">
        <v>27</v>
      </c>
      <c r="E53" s="20" t="s">
        <v>11</v>
      </c>
      <c r="F53" s="78">
        <v>51</v>
      </c>
      <c r="G53" s="17" t="s">
        <v>13</v>
      </c>
      <c r="H53" s="23">
        <v>176700</v>
      </c>
      <c r="I53" s="24" t="s">
        <v>12</v>
      </c>
    </row>
    <row r="54" spans="1:9" ht="13.5" x14ac:dyDescent="0.3">
      <c r="A54" s="26">
        <v>51</v>
      </c>
      <c r="B54" s="20" t="s">
        <v>230</v>
      </c>
      <c r="C54" s="21" t="s">
        <v>133</v>
      </c>
      <c r="D54" s="17" t="s">
        <v>27</v>
      </c>
      <c r="E54" s="20" t="s">
        <v>11</v>
      </c>
      <c r="F54" s="78">
        <v>19</v>
      </c>
      <c r="G54" s="17" t="s">
        <v>13</v>
      </c>
      <c r="H54" s="23">
        <v>64182</v>
      </c>
      <c r="I54" s="24" t="s">
        <v>12</v>
      </c>
    </row>
    <row r="55" spans="1:9" ht="13.5" x14ac:dyDescent="0.3">
      <c r="A55" s="26">
        <v>52</v>
      </c>
      <c r="B55" s="20" t="s">
        <v>231</v>
      </c>
      <c r="C55" s="21" t="s">
        <v>424</v>
      </c>
      <c r="D55" s="17" t="s">
        <v>27</v>
      </c>
      <c r="E55" s="20" t="s">
        <v>11</v>
      </c>
      <c r="F55" s="78">
        <v>7</v>
      </c>
      <c r="G55" s="17" t="s">
        <v>13</v>
      </c>
      <c r="H55" s="23">
        <v>49182</v>
      </c>
      <c r="I55" s="24" t="s">
        <v>12</v>
      </c>
    </row>
    <row r="56" spans="1:9" ht="13.5" x14ac:dyDescent="0.3">
      <c r="A56" s="26">
        <v>53</v>
      </c>
      <c r="B56" s="20" t="s">
        <v>231</v>
      </c>
      <c r="C56" s="21" t="s">
        <v>424</v>
      </c>
      <c r="D56" s="17" t="s">
        <v>27</v>
      </c>
      <c r="E56" s="20" t="s">
        <v>11</v>
      </c>
      <c r="F56" s="78">
        <v>40</v>
      </c>
      <c r="G56" s="17" t="s">
        <v>13</v>
      </c>
      <c r="H56" s="23">
        <v>130000</v>
      </c>
      <c r="I56" s="24" t="s">
        <v>12</v>
      </c>
    </row>
    <row r="57" spans="1:9" ht="13.5" x14ac:dyDescent="0.3">
      <c r="A57" s="26">
        <v>54</v>
      </c>
      <c r="B57" s="20" t="s">
        <v>232</v>
      </c>
      <c r="C57" s="21" t="s">
        <v>134</v>
      </c>
      <c r="D57" s="17" t="s">
        <v>27</v>
      </c>
      <c r="E57" s="20" t="s">
        <v>11</v>
      </c>
      <c r="F57" s="78">
        <v>10</v>
      </c>
      <c r="G57" s="17" t="s">
        <v>13</v>
      </c>
      <c r="H57" s="23">
        <v>41001</v>
      </c>
      <c r="I57" s="24" t="s">
        <v>12</v>
      </c>
    </row>
    <row r="58" spans="1:9" ht="13.5" x14ac:dyDescent="0.3">
      <c r="A58" s="26">
        <v>55</v>
      </c>
      <c r="B58" s="20" t="s">
        <v>232</v>
      </c>
      <c r="C58" s="21" t="s">
        <v>134</v>
      </c>
      <c r="D58" s="17" t="s">
        <v>27</v>
      </c>
      <c r="E58" s="20" t="s">
        <v>11</v>
      </c>
      <c r="F58" s="78">
        <v>7</v>
      </c>
      <c r="G58" s="17" t="s">
        <v>13</v>
      </c>
      <c r="H58" s="23">
        <v>17500</v>
      </c>
      <c r="I58" s="24" t="s">
        <v>12</v>
      </c>
    </row>
    <row r="59" spans="1:9" ht="13.5" x14ac:dyDescent="0.3">
      <c r="A59" s="26">
        <v>56</v>
      </c>
      <c r="B59" s="20" t="s">
        <v>234</v>
      </c>
      <c r="C59" s="21" t="s">
        <v>213</v>
      </c>
      <c r="D59" s="17" t="s">
        <v>27</v>
      </c>
      <c r="E59" s="20" t="s">
        <v>11</v>
      </c>
      <c r="F59" s="78">
        <v>36</v>
      </c>
      <c r="G59" s="17" t="s">
        <v>13</v>
      </c>
      <c r="H59" s="23">
        <v>191371</v>
      </c>
      <c r="I59" s="24" t="s">
        <v>12</v>
      </c>
    </row>
    <row r="60" spans="1:9" ht="13.5" x14ac:dyDescent="0.3">
      <c r="A60" s="26">
        <v>57</v>
      </c>
      <c r="B60" s="20" t="s">
        <v>234</v>
      </c>
      <c r="C60" s="21" t="s">
        <v>213</v>
      </c>
      <c r="D60" s="17" t="s">
        <v>27</v>
      </c>
      <c r="E60" s="20" t="s">
        <v>11</v>
      </c>
      <c r="F60" s="78">
        <v>19</v>
      </c>
      <c r="G60" s="17" t="s">
        <v>13</v>
      </c>
      <c r="H60" s="23">
        <v>154093</v>
      </c>
      <c r="I60" s="24" t="s">
        <v>12</v>
      </c>
    </row>
    <row r="61" spans="1:9" ht="13.5" x14ac:dyDescent="0.3">
      <c r="A61" s="26">
        <v>58</v>
      </c>
      <c r="B61" s="20" t="s">
        <v>235</v>
      </c>
      <c r="C61" s="21" t="s">
        <v>135</v>
      </c>
      <c r="D61" s="17" t="s">
        <v>27</v>
      </c>
      <c r="E61" s="20" t="s">
        <v>391</v>
      </c>
      <c r="F61" s="78">
        <v>98</v>
      </c>
      <c r="G61" s="17" t="s">
        <v>29</v>
      </c>
      <c r="H61" s="23">
        <v>1</v>
      </c>
      <c r="I61" s="24" t="s">
        <v>436</v>
      </c>
    </row>
    <row r="62" spans="1:9" ht="13.5" x14ac:dyDescent="0.3">
      <c r="A62" s="26">
        <v>59</v>
      </c>
      <c r="B62" s="20" t="s">
        <v>235</v>
      </c>
      <c r="C62" s="21" t="s">
        <v>425</v>
      </c>
      <c r="D62" s="17" t="s">
        <v>27</v>
      </c>
      <c r="E62" s="20" t="s">
        <v>11</v>
      </c>
      <c r="F62" s="78">
        <v>8</v>
      </c>
      <c r="G62" s="17" t="s">
        <v>13</v>
      </c>
      <c r="H62" s="23">
        <v>25300</v>
      </c>
      <c r="I62" s="24" t="s">
        <v>12</v>
      </c>
    </row>
    <row r="63" spans="1:9" ht="13.5" x14ac:dyDescent="0.3">
      <c r="A63" s="26">
        <v>60</v>
      </c>
      <c r="B63" s="20" t="s">
        <v>235</v>
      </c>
      <c r="C63" s="21" t="s">
        <v>425</v>
      </c>
      <c r="D63" s="17" t="s">
        <v>27</v>
      </c>
      <c r="E63" s="20" t="s">
        <v>11</v>
      </c>
      <c r="F63" s="78">
        <v>21</v>
      </c>
      <c r="G63" s="17" t="s">
        <v>13</v>
      </c>
      <c r="H63" s="23">
        <v>85728</v>
      </c>
      <c r="I63" s="24" t="s">
        <v>12</v>
      </c>
    </row>
    <row r="64" spans="1:9" ht="13.5" x14ac:dyDescent="0.3">
      <c r="A64" s="26">
        <v>61</v>
      </c>
      <c r="B64" s="20" t="s">
        <v>235</v>
      </c>
      <c r="C64" s="21" t="s">
        <v>425</v>
      </c>
      <c r="D64" s="17" t="s">
        <v>27</v>
      </c>
      <c r="E64" s="20" t="s">
        <v>11</v>
      </c>
      <c r="F64" s="78">
        <v>5</v>
      </c>
      <c r="G64" s="17" t="s">
        <v>13</v>
      </c>
      <c r="H64" s="23">
        <v>31545</v>
      </c>
      <c r="I64" s="24" t="s">
        <v>12</v>
      </c>
    </row>
    <row r="65" spans="1:9" ht="13.5" x14ac:dyDescent="0.3">
      <c r="A65" s="26">
        <v>62</v>
      </c>
      <c r="B65" s="20" t="s">
        <v>235</v>
      </c>
      <c r="C65" s="21" t="s">
        <v>426</v>
      </c>
      <c r="D65" s="17" t="s">
        <v>27</v>
      </c>
      <c r="E65" s="20" t="s">
        <v>11</v>
      </c>
      <c r="F65" s="78">
        <v>20</v>
      </c>
      <c r="G65" s="17" t="s">
        <v>13</v>
      </c>
      <c r="H65" s="23">
        <v>209000</v>
      </c>
      <c r="I65" s="24" t="s">
        <v>397</v>
      </c>
    </row>
    <row r="66" spans="1:9" ht="13.5" x14ac:dyDescent="0.3">
      <c r="A66" s="26">
        <v>63</v>
      </c>
      <c r="B66" s="20" t="s">
        <v>235</v>
      </c>
      <c r="C66" s="21" t="s">
        <v>133</v>
      </c>
      <c r="D66" s="17" t="s">
        <v>27</v>
      </c>
      <c r="E66" s="20" t="s">
        <v>11</v>
      </c>
      <c r="F66" s="78">
        <v>9</v>
      </c>
      <c r="G66" s="17" t="s">
        <v>29</v>
      </c>
      <c r="H66" s="23">
        <v>1</v>
      </c>
      <c r="I66" s="24" t="s">
        <v>437</v>
      </c>
    </row>
    <row r="67" spans="1:9" ht="13.5" x14ac:dyDescent="0.3">
      <c r="A67" s="26">
        <v>64</v>
      </c>
      <c r="B67" s="20" t="s">
        <v>236</v>
      </c>
      <c r="C67" s="21" t="s">
        <v>214</v>
      </c>
      <c r="D67" s="17" t="s">
        <v>27</v>
      </c>
      <c r="E67" s="20" t="s">
        <v>177</v>
      </c>
      <c r="F67" s="78">
        <v>90</v>
      </c>
      <c r="G67" s="17" t="s">
        <v>29</v>
      </c>
      <c r="H67" s="23">
        <v>2196001</v>
      </c>
      <c r="I67" s="24" t="s">
        <v>433</v>
      </c>
    </row>
    <row r="68" spans="1:9" ht="13.5" x14ac:dyDescent="0.3">
      <c r="A68" s="26">
        <v>65</v>
      </c>
      <c r="B68" s="20" t="s">
        <v>236</v>
      </c>
      <c r="C68" s="21" t="s">
        <v>427</v>
      </c>
      <c r="D68" s="17" t="s">
        <v>27</v>
      </c>
      <c r="E68" s="20" t="s">
        <v>177</v>
      </c>
      <c r="F68" s="78">
        <v>50</v>
      </c>
      <c r="G68" s="17" t="s">
        <v>13</v>
      </c>
      <c r="H68" s="23">
        <v>0</v>
      </c>
      <c r="I68" s="24" t="s">
        <v>177</v>
      </c>
    </row>
    <row r="69" spans="1:9" ht="13.5" x14ac:dyDescent="0.3">
      <c r="A69" s="26">
        <v>66</v>
      </c>
      <c r="B69" s="20" t="s">
        <v>236</v>
      </c>
      <c r="C69" s="21" t="s">
        <v>135</v>
      </c>
      <c r="D69" s="17" t="s">
        <v>27</v>
      </c>
      <c r="E69" s="20" t="s">
        <v>177</v>
      </c>
      <c r="F69" s="78">
        <v>32</v>
      </c>
      <c r="G69" s="17" t="s">
        <v>29</v>
      </c>
      <c r="H69" s="23">
        <v>777600</v>
      </c>
      <c r="I69" s="24" t="s">
        <v>433</v>
      </c>
    </row>
    <row r="70" spans="1:9" ht="13.5" x14ac:dyDescent="0.3">
      <c r="A70" s="26">
        <v>67</v>
      </c>
      <c r="B70" s="20" t="s">
        <v>236</v>
      </c>
      <c r="C70" s="21" t="s">
        <v>427</v>
      </c>
      <c r="D70" s="17" t="s">
        <v>27</v>
      </c>
      <c r="E70" s="20" t="s">
        <v>391</v>
      </c>
      <c r="F70" s="78">
        <v>20</v>
      </c>
      <c r="G70" s="17" t="s">
        <v>13</v>
      </c>
      <c r="H70" s="23">
        <v>0</v>
      </c>
      <c r="I70" s="24" t="s">
        <v>438</v>
      </c>
    </row>
    <row r="71" spans="1:9" ht="13.5" x14ac:dyDescent="0.3">
      <c r="A71" s="26">
        <v>68</v>
      </c>
      <c r="B71" s="20" t="s">
        <v>236</v>
      </c>
      <c r="C71" s="21" t="s">
        <v>427</v>
      </c>
      <c r="D71" s="17" t="s">
        <v>27</v>
      </c>
      <c r="E71" s="20" t="s">
        <v>11</v>
      </c>
      <c r="F71" s="78">
        <v>20</v>
      </c>
      <c r="G71" s="17" t="s">
        <v>13</v>
      </c>
      <c r="H71" s="23">
        <v>0</v>
      </c>
      <c r="I71" s="24" t="s">
        <v>439</v>
      </c>
    </row>
    <row r="72" spans="1:9" ht="13.5" x14ac:dyDescent="0.3">
      <c r="A72" s="26">
        <v>69</v>
      </c>
      <c r="B72" s="20" t="s">
        <v>236</v>
      </c>
      <c r="C72" s="21" t="s">
        <v>425</v>
      </c>
      <c r="D72" s="17" t="s">
        <v>27</v>
      </c>
      <c r="E72" s="20" t="s">
        <v>11</v>
      </c>
      <c r="F72" s="78">
        <v>6</v>
      </c>
      <c r="G72" s="17" t="s">
        <v>13</v>
      </c>
      <c r="H72" s="23">
        <v>67909</v>
      </c>
      <c r="I72" s="24" t="s">
        <v>12</v>
      </c>
    </row>
    <row r="73" spans="1:9" ht="13.5" x14ac:dyDescent="0.3">
      <c r="A73" s="26">
        <v>70</v>
      </c>
      <c r="B73" s="20" t="s">
        <v>236</v>
      </c>
      <c r="C73" s="21" t="s">
        <v>425</v>
      </c>
      <c r="D73" s="17" t="s">
        <v>27</v>
      </c>
      <c r="E73" s="20" t="s">
        <v>11</v>
      </c>
      <c r="F73" s="78">
        <v>43</v>
      </c>
      <c r="G73" s="17" t="s">
        <v>13</v>
      </c>
      <c r="H73" s="23">
        <v>229284</v>
      </c>
      <c r="I73" s="24" t="s">
        <v>12</v>
      </c>
    </row>
    <row r="74" spans="1:9" ht="13.5" x14ac:dyDescent="0.3">
      <c r="A74" s="26">
        <v>71</v>
      </c>
      <c r="B74" s="20" t="s">
        <v>236</v>
      </c>
      <c r="C74" s="21" t="s">
        <v>425</v>
      </c>
      <c r="D74" s="17" t="s">
        <v>27</v>
      </c>
      <c r="E74" s="20" t="s">
        <v>11</v>
      </c>
      <c r="F74" s="78">
        <v>9</v>
      </c>
      <c r="G74" s="17" t="s">
        <v>13</v>
      </c>
      <c r="H74" s="23">
        <v>28000</v>
      </c>
      <c r="I74" s="24" t="s">
        <v>12</v>
      </c>
    </row>
    <row r="75" spans="1:9" ht="13.5" x14ac:dyDescent="0.3">
      <c r="A75" s="26">
        <v>72</v>
      </c>
      <c r="B75" s="20" t="s">
        <v>236</v>
      </c>
      <c r="C75" s="21" t="s">
        <v>428</v>
      </c>
      <c r="D75" s="17" t="s">
        <v>27</v>
      </c>
      <c r="E75" s="20" t="s">
        <v>11</v>
      </c>
      <c r="F75" s="78">
        <v>20</v>
      </c>
      <c r="G75" s="17" t="s">
        <v>29</v>
      </c>
      <c r="H75" s="23">
        <v>1</v>
      </c>
      <c r="I75" s="24" t="s">
        <v>398</v>
      </c>
    </row>
    <row r="76" spans="1:9" ht="13.5" x14ac:dyDescent="0.3">
      <c r="A76" s="26">
        <v>73</v>
      </c>
      <c r="B76" s="20" t="s">
        <v>236</v>
      </c>
      <c r="C76" s="21" t="s">
        <v>133</v>
      </c>
      <c r="D76" s="17" t="s">
        <v>27</v>
      </c>
      <c r="E76" s="20" t="s">
        <v>193</v>
      </c>
      <c r="F76" s="78">
        <v>90</v>
      </c>
      <c r="G76" s="17" t="s">
        <v>444</v>
      </c>
      <c r="H76" s="23">
        <v>0</v>
      </c>
      <c r="I76" s="24" t="s">
        <v>194</v>
      </c>
    </row>
    <row r="77" spans="1:9" ht="13.5" x14ac:dyDescent="0.3">
      <c r="A77" s="26">
        <v>74</v>
      </c>
      <c r="B77" s="20" t="s">
        <v>236</v>
      </c>
      <c r="C77" s="21" t="s">
        <v>135</v>
      </c>
      <c r="D77" s="17" t="s">
        <v>27</v>
      </c>
      <c r="E77" s="20" t="s">
        <v>193</v>
      </c>
      <c r="F77" s="78">
        <v>32</v>
      </c>
      <c r="G77" s="17" t="s">
        <v>444</v>
      </c>
      <c r="H77" s="23">
        <v>0</v>
      </c>
      <c r="I77" s="24" t="s">
        <v>194</v>
      </c>
    </row>
    <row r="78" spans="1:9" ht="13.5" x14ac:dyDescent="0.3">
      <c r="A78" s="26">
        <v>75</v>
      </c>
      <c r="B78" s="20" t="s">
        <v>237</v>
      </c>
      <c r="C78" s="21" t="s">
        <v>429</v>
      </c>
      <c r="D78" s="17" t="s">
        <v>27</v>
      </c>
      <c r="E78" s="20" t="s">
        <v>177</v>
      </c>
      <c r="F78" s="78">
        <v>61</v>
      </c>
      <c r="G78" s="17" t="s">
        <v>29</v>
      </c>
      <c r="H78" s="23">
        <v>1482300</v>
      </c>
      <c r="I78" s="24" t="s">
        <v>433</v>
      </c>
    </row>
    <row r="79" spans="1:9" ht="13.5" x14ac:dyDescent="0.3">
      <c r="A79" s="26">
        <v>76</v>
      </c>
      <c r="B79" s="20" t="s">
        <v>237</v>
      </c>
      <c r="C79" s="21" t="s">
        <v>429</v>
      </c>
      <c r="D79" s="17" t="s">
        <v>27</v>
      </c>
      <c r="E79" s="20" t="s">
        <v>391</v>
      </c>
      <c r="F79" s="78">
        <v>244</v>
      </c>
      <c r="G79" s="17" t="s">
        <v>13</v>
      </c>
      <c r="H79" s="23">
        <v>0</v>
      </c>
      <c r="I79" s="24" t="s">
        <v>438</v>
      </c>
    </row>
    <row r="80" spans="1:9" ht="13.5" x14ac:dyDescent="0.3">
      <c r="A80" s="26">
        <v>77</v>
      </c>
      <c r="B80" s="20" t="s">
        <v>237</v>
      </c>
      <c r="C80" s="21" t="s">
        <v>429</v>
      </c>
      <c r="D80" s="17" t="s">
        <v>27</v>
      </c>
      <c r="E80" s="20" t="s">
        <v>391</v>
      </c>
      <c r="F80" s="78">
        <v>62</v>
      </c>
      <c r="G80" s="17" t="s">
        <v>13</v>
      </c>
      <c r="H80" s="23">
        <v>144000</v>
      </c>
      <c r="I80" s="24" t="s">
        <v>441</v>
      </c>
    </row>
    <row r="81" spans="1:9" ht="13.5" x14ac:dyDescent="0.3">
      <c r="A81" s="26">
        <v>78</v>
      </c>
      <c r="B81" s="20" t="s">
        <v>237</v>
      </c>
      <c r="C81" s="21" t="s">
        <v>429</v>
      </c>
      <c r="D81" s="17" t="s">
        <v>27</v>
      </c>
      <c r="E81" s="20" t="s">
        <v>391</v>
      </c>
      <c r="F81" s="78">
        <v>122</v>
      </c>
      <c r="G81" s="17" t="s">
        <v>13</v>
      </c>
      <c r="H81" s="23">
        <v>0</v>
      </c>
      <c r="I81" s="24" t="s">
        <v>396</v>
      </c>
    </row>
    <row r="82" spans="1:9" ht="13.5" x14ac:dyDescent="0.3">
      <c r="A82" s="26">
        <v>79</v>
      </c>
      <c r="B82" s="20" t="s">
        <v>237</v>
      </c>
      <c r="C82" s="21" t="s">
        <v>430</v>
      </c>
      <c r="D82" s="17" t="s">
        <v>27</v>
      </c>
      <c r="E82" s="20" t="s">
        <v>11</v>
      </c>
      <c r="F82" s="78">
        <v>4</v>
      </c>
      <c r="G82" s="17" t="s">
        <v>13</v>
      </c>
      <c r="H82" s="23">
        <v>24547</v>
      </c>
      <c r="I82" s="24" t="s">
        <v>28</v>
      </c>
    </row>
    <row r="83" spans="1:9" ht="13.5" x14ac:dyDescent="0.3">
      <c r="A83" s="26">
        <v>80</v>
      </c>
      <c r="B83" s="20" t="s">
        <v>237</v>
      </c>
      <c r="C83" s="21" t="s">
        <v>429</v>
      </c>
      <c r="D83" s="17" t="s">
        <v>27</v>
      </c>
      <c r="E83" s="20" t="s">
        <v>11</v>
      </c>
      <c r="F83" s="78">
        <v>488</v>
      </c>
      <c r="G83" s="17" t="s">
        <v>13</v>
      </c>
      <c r="H83" s="23">
        <v>1756800</v>
      </c>
      <c r="I83" s="24" t="s">
        <v>392</v>
      </c>
    </row>
    <row r="84" spans="1:9" ht="13.5" x14ac:dyDescent="0.3">
      <c r="A84" s="26">
        <v>81</v>
      </c>
      <c r="B84" s="20" t="s">
        <v>237</v>
      </c>
      <c r="C84" s="21" t="s">
        <v>429</v>
      </c>
      <c r="D84" s="17" t="s">
        <v>27</v>
      </c>
      <c r="E84" s="20" t="s">
        <v>11</v>
      </c>
      <c r="F84" s="78">
        <v>1464</v>
      </c>
      <c r="G84" s="17" t="s">
        <v>13</v>
      </c>
      <c r="H84" s="23">
        <v>0</v>
      </c>
      <c r="I84" s="24" t="s">
        <v>440</v>
      </c>
    </row>
    <row r="85" spans="1:9" ht="13.5" x14ac:dyDescent="0.3">
      <c r="A85" s="26">
        <v>82</v>
      </c>
      <c r="B85" s="20" t="s">
        <v>237</v>
      </c>
      <c r="C85" s="21" t="s">
        <v>133</v>
      </c>
      <c r="D85" s="17" t="s">
        <v>27</v>
      </c>
      <c r="E85" s="20" t="s">
        <v>11</v>
      </c>
      <c r="F85" s="78">
        <v>27</v>
      </c>
      <c r="G85" s="17" t="s">
        <v>13</v>
      </c>
      <c r="H85" s="23">
        <v>76600</v>
      </c>
      <c r="I85" s="24" t="s">
        <v>12</v>
      </c>
    </row>
    <row r="86" spans="1:9" ht="13.5" x14ac:dyDescent="0.3">
      <c r="A86" s="26">
        <v>83</v>
      </c>
      <c r="B86" s="20" t="s">
        <v>237</v>
      </c>
      <c r="C86" s="21" t="s">
        <v>133</v>
      </c>
      <c r="D86" s="17" t="s">
        <v>27</v>
      </c>
      <c r="E86" s="20" t="s">
        <v>11</v>
      </c>
      <c r="F86" s="78">
        <v>13</v>
      </c>
      <c r="G86" s="17" t="s">
        <v>13</v>
      </c>
      <c r="H86" s="23">
        <v>81456</v>
      </c>
      <c r="I86" s="24" t="s">
        <v>12</v>
      </c>
    </row>
    <row r="87" spans="1:9" ht="13.5" x14ac:dyDescent="0.3">
      <c r="A87" s="26">
        <v>84</v>
      </c>
      <c r="B87" s="20" t="s">
        <v>238</v>
      </c>
      <c r="C87" s="21" t="s">
        <v>133</v>
      </c>
      <c r="D87" s="17" t="s">
        <v>27</v>
      </c>
      <c r="E87" s="20" t="s">
        <v>11</v>
      </c>
      <c r="F87" s="78">
        <v>10</v>
      </c>
      <c r="G87" s="17" t="s">
        <v>13</v>
      </c>
      <c r="H87" s="23">
        <v>67817</v>
      </c>
      <c r="I87" s="24" t="s">
        <v>12</v>
      </c>
    </row>
    <row r="88" spans="1:9" ht="13.5" x14ac:dyDescent="0.3">
      <c r="A88" s="26">
        <v>85</v>
      </c>
      <c r="B88" s="20" t="s">
        <v>238</v>
      </c>
      <c r="C88" s="21" t="s">
        <v>133</v>
      </c>
      <c r="D88" s="17" t="s">
        <v>27</v>
      </c>
      <c r="E88" s="20" t="s">
        <v>11</v>
      </c>
      <c r="F88" s="78">
        <v>21</v>
      </c>
      <c r="G88" s="17" t="s">
        <v>13</v>
      </c>
      <c r="H88" s="23">
        <v>72600</v>
      </c>
      <c r="I88" s="24" t="s">
        <v>12</v>
      </c>
    </row>
    <row r="89" spans="1:9" ht="14.25" thickBot="1" x14ac:dyDescent="0.35">
      <c r="A89" s="155" t="s">
        <v>30</v>
      </c>
      <c r="B89" s="156"/>
      <c r="C89" s="156"/>
      <c r="D89" s="157"/>
      <c r="E89" s="52"/>
      <c r="F89" s="53">
        <f>SUM(F4:F88)</f>
        <v>4697</v>
      </c>
      <c r="G89" s="54"/>
      <c r="H89" s="55">
        <f>SUM(H4:H88)</f>
        <v>16271257</v>
      </c>
      <c r="I89" s="56"/>
    </row>
    <row r="90" spans="1:9" ht="13.5" x14ac:dyDescent="0.3">
      <c r="A90" s="57"/>
      <c r="B90" s="57"/>
      <c r="C90" s="57"/>
      <c r="D90" s="57"/>
      <c r="E90" s="57"/>
      <c r="F90" s="57"/>
      <c r="G90" s="57"/>
      <c r="H90" s="57"/>
      <c r="I90" s="57"/>
    </row>
  </sheetData>
  <sheetProtection password="C6E9" sheet="1" objects="1" scenarios="1"/>
  <mergeCells count="10">
    <mergeCell ref="A89:D89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28 D33:E88 G35:G88">
    <cfRule type="cellIs" dxfId="10" priority="12" stopIfTrue="1" operator="equal">
      <formula>"대상자 지원"</formula>
    </cfRule>
  </conditionalFormatting>
  <conditionalFormatting sqref="E5 G5">
    <cfRule type="cellIs" dxfId="9" priority="11" stopIfTrue="1" operator="equal">
      <formula>"대상자 지원"</formula>
    </cfRule>
  </conditionalFormatting>
  <conditionalFormatting sqref="D30:E31 E32">
    <cfRule type="cellIs" dxfId="8" priority="9" stopIfTrue="1" operator="equal">
      <formula>"대상자 지원"</formula>
    </cfRule>
  </conditionalFormatting>
  <conditionalFormatting sqref="D32">
    <cfRule type="cellIs" dxfId="7" priority="8" stopIfTrue="1" operator="equal">
      <formula>"대상자 지원"</formula>
    </cfRule>
  </conditionalFormatting>
  <conditionalFormatting sqref="G6:G15 G17:G20 G22:G23 G25:G26">
    <cfRule type="cellIs" dxfId="6" priority="7" stopIfTrue="1" operator="equal">
      <formula>"대상자 지원"</formula>
    </cfRule>
  </conditionalFormatting>
  <conditionalFormatting sqref="G16">
    <cfRule type="cellIs" dxfId="5" priority="6" stopIfTrue="1" operator="equal">
      <formula>"대상자 지원"</formula>
    </cfRule>
  </conditionalFormatting>
  <conditionalFormatting sqref="G21">
    <cfRule type="cellIs" dxfId="4" priority="5" stopIfTrue="1" operator="equal">
      <formula>"대상자 지원"</formula>
    </cfRule>
  </conditionalFormatting>
  <conditionalFormatting sqref="G24">
    <cfRule type="cellIs" dxfId="3" priority="4" stopIfTrue="1" operator="equal">
      <formula>"대상자 지원"</formula>
    </cfRule>
  </conditionalFormatting>
  <conditionalFormatting sqref="G27">
    <cfRule type="cellIs" dxfId="2" priority="3" stopIfTrue="1" operator="equal">
      <formula>"대상자 지원"</formula>
    </cfRule>
  </conditionalFormatting>
  <conditionalFormatting sqref="G29:G33">
    <cfRule type="cellIs" dxfId="1" priority="2" stopIfTrue="1" operator="equal">
      <formula>"대상자 지원"</formula>
    </cfRule>
  </conditionalFormatting>
  <conditionalFormatting sqref="G34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2026-02-13T07:59:04Z</dcterms:modified>
</cp:coreProperties>
</file>