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임원택\Desktop\"/>
    </mc:Choice>
  </mc:AlternateContent>
  <xr:revisionPtr revIDLastSave="0" documentId="13_ncr:1_{8D12FF6C-DFFD-4A13-A1B4-B1ACCA4DC671}" xr6:coauthVersionLast="36" xr6:coauthVersionMax="47" xr10:uidLastSave="{00000000-0000-0000-0000-000000000000}"/>
  <bookViews>
    <workbookView xWindow="28680" yWindow="-120" windowWidth="29040" windowHeight="15840" tabRatio="644" xr2:uid="{00000000-000D-0000-FFFF-FFFF00000000}"/>
  </bookViews>
  <sheets>
    <sheet name="1.후원금 수입명세서" sheetId="7" r:id="rId1"/>
    <sheet name="2.후원금 사용명세서" sheetId="8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수입명세서'!$A$4:$L$58</definedName>
    <definedName name="_xlnm._FilterDatabase" localSheetId="1" hidden="1">'2.후원금 사용명세서'!$A$2:$G$73</definedName>
    <definedName name="_xlnm._FilterDatabase" localSheetId="2" hidden="1">'3.후원품 수입명세서'!$A$3:$O$53</definedName>
    <definedName name="_xlnm._FilterDatabase" localSheetId="3" hidden="1">'4.후원품 사용명세서'!$A$2:$I$148</definedName>
    <definedName name="_xlnm.Print_Area" localSheetId="0">'1.후원금 수입명세서'!$A$1:$L$58</definedName>
    <definedName name="_xlnm.Print_Area" localSheetId="1">'2.후원금 사용명세서'!$A$1:$G$73</definedName>
    <definedName name="_xlnm.Print_Area" localSheetId="2">'3.후원품 수입명세서'!$A$1:$O$53</definedName>
    <definedName name="_xlnm.Print_Area" localSheetId="3">'4.후원품 사용명세서'!$A$1:$I$148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사용명세서'!$A$2:$G$72</definedName>
    <definedName name="Z_77139155_8C42_4514_8091_2FF7B66E7BEC_.wvu.PrintArea" localSheetId="0" hidden="1">'1.후원금 수입명세서'!$A$1:$K$57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수입명세서'!$A$4:$K$57</definedName>
    <definedName name="Z_99B547AF_9B82_44E4_AAF9_3ECB88885F00_.wvu.FilterData" localSheetId="1" hidden="1">'2.후원금 사용명세서'!$A$2:$G$72</definedName>
    <definedName name="Z_99B547AF_9B82_44E4_AAF9_3ECB88885F00_.wvu.PrintArea" localSheetId="0" hidden="1">'1.후원금 수입명세서'!$A$1:$K$57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수입명세서'!$A$4:$K$57</definedName>
    <definedName name="Z_AAD86343_3736_42D2_BA5B_7CC23B836608_.wvu.FilterData" localSheetId="1" hidden="1">'2.후원금 사용명세서'!$A$2:$G$72</definedName>
    <definedName name="Z_AAD86343_3736_42D2_BA5B_7CC23B836608_.wvu.PrintArea" localSheetId="0" hidden="1">'1.후원금 수입명세서'!$A$1:$K$57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수입명세서'!$A$4:$K$57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73" i="8" l="1"/>
  <c r="J58" i="7"/>
  <c r="F148" i="5"/>
  <c r="H148" i="5"/>
  <c r="N53" i="4" l="1"/>
  <c r="L53" i="4"/>
</calcChain>
</file>

<file path=xl/sharedStrings.xml><?xml version="1.0" encoding="utf-8"?>
<sst xmlns="http://schemas.openxmlformats.org/spreadsheetml/2006/main" count="1967" uniqueCount="546">
  <si>
    <t>3. 후원품 수입 명세서</t>
    <phoneticPr fontId="3" type="noConversion"/>
  </si>
  <si>
    <t>순번</t>
  </si>
  <si>
    <t>발생</t>
    <phoneticPr fontId="16" type="noConversion"/>
  </si>
  <si>
    <t>후원품</t>
  </si>
  <si>
    <t>후원자</t>
  </si>
  <si>
    <t>내역</t>
    <phoneticPr fontId="2" type="noConversion"/>
  </si>
  <si>
    <t>품명</t>
  </si>
  <si>
    <t>수량</t>
    <phoneticPr fontId="16" type="noConversion"/>
  </si>
  <si>
    <t>단위</t>
    <phoneticPr fontId="16" type="noConversion"/>
  </si>
  <si>
    <t>상당금액</t>
    <phoneticPr fontId="16" type="noConversion"/>
  </si>
  <si>
    <t>비고</t>
  </si>
  <si>
    <t>일자</t>
  </si>
  <si>
    <t>종류</t>
  </si>
  <si>
    <t>비영리
법인구분</t>
    <phoneticPr fontId="16" type="noConversion"/>
  </si>
  <si>
    <t>모금자
기   관
여   부</t>
    <phoneticPr fontId="16" type="noConversion"/>
  </si>
  <si>
    <t>기부금
단   체
여   부</t>
    <phoneticPr fontId="16" type="noConversion"/>
  </si>
  <si>
    <t>4. 후원품 사용 명세서</t>
    <phoneticPr fontId="3" type="noConversion"/>
  </si>
  <si>
    <t>사용일자</t>
  </si>
  <si>
    <t>사용처</t>
  </si>
  <si>
    <t>결연후원
금품여부</t>
    <phoneticPr fontId="16" type="noConversion"/>
  </si>
  <si>
    <t>상당금액</t>
    <phoneticPr fontId="3" type="noConversion"/>
  </si>
  <si>
    <t>후원자 
구분</t>
    <phoneticPr fontId="2" type="noConversion"/>
  </si>
  <si>
    <t>기타
내용</t>
    <phoneticPr fontId="16" type="noConversion"/>
  </si>
  <si>
    <t>이**</t>
  </si>
  <si>
    <t>고**</t>
  </si>
  <si>
    <t>김**외 4명</t>
  </si>
  <si>
    <t>김**</t>
  </si>
  <si>
    <t>Y</t>
  </si>
  <si>
    <t>N</t>
    <phoneticPr fontId="2" type="noConversion"/>
  </si>
  <si>
    <t>총          계</t>
  </si>
  <si>
    <t>총                   액</t>
  </si>
  <si>
    <t>고**외 9명</t>
  </si>
  <si>
    <t>남**외 9명</t>
  </si>
  <si>
    <t>사용내역</t>
    <phoneticPr fontId="2" type="noConversion"/>
  </si>
  <si>
    <t>비영리법인</t>
  </si>
  <si>
    <t>종교법인</t>
  </si>
  <si>
    <t>영리법인</t>
  </si>
  <si>
    <t>기업</t>
  </si>
  <si>
    <t>이**외 1명</t>
  </si>
  <si>
    <t>개</t>
    <phoneticPr fontId="2" type="noConversion"/>
  </si>
  <si>
    <t>포</t>
    <phoneticPr fontId="2" type="noConversion"/>
  </si>
  <si>
    <t>Y</t>
    <phoneticPr fontId="2" type="noConversion"/>
  </si>
  <si>
    <t>박스</t>
    <phoneticPr fontId="2" type="noConversion"/>
  </si>
  <si>
    <t>윤**</t>
  </si>
  <si>
    <t>개</t>
  </si>
  <si>
    <t>순번</t>
    <phoneticPr fontId="2" type="noConversion"/>
  </si>
  <si>
    <t>지역대상자를 위한 후원물품 지원(김치)</t>
    <phoneticPr fontId="2" type="noConversion"/>
  </si>
  <si>
    <t>지역대상자를 위한 후원물품 지원(라면)</t>
    <phoneticPr fontId="2" type="noConversion"/>
  </si>
  <si>
    <t>지역대상자를 위한 후원물품 지원(쌀10kg)</t>
    <phoneticPr fontId="2" type="noConversion"/>
  </si>
  <si>
    <t>지역대상자를 위한 후원물품 지원(식품-잡곡)</t>
    <phoneticPr fontId="2" type="noConversion"/>
  </si>
  <si>
    <t>지역대상자를 위한 후원물품 지원(식품-콩나물)</t>
    <phoneticPr fontId="2" type="noConversion"/>
  </si>
  <si>
    <t>지역대상자를 위한 후원물품 지원(식품-동태탕)</t>
    <phoneticPr fontId="2" type="noConversion"/>
  </si>
  <si>
    <t>지역대상자를 위한 후원물품 지원(식품-떡볶이)</t>
    <phoneticPr fontId="2" type="noConversion"/>
  </si>
  <si>
    <t>지역대상자를 위한 후원물품 지원(식품-밑반찬)</t>
    <phoneticPr fontId="2" type="noConversion"/>
  </si>
  <si>
    <t>지역대상자를 위한 후원물품 지원(식품-치킨)</t>
    <phoneticPr fontId="2" type="noConversion"/>
  </si>
  <si>
    <t>식품</t>
  </si>
  <si>
    <t>오남대상자</t>
  </si>
  <si>
    <t>진접대상자</t>
  </si>
  <si>
    <t>별내대상자</t>
  </si>
  <si>
    <t>진접, 별내대상자</t>
  </si>
  <si>
    <t>박**</t>
  </si>
  <si>
    <t>지역대상자를 위한 후원물품 지원(기타-기타꾸러미)</t>
    <phoneticPr fontId="2" type="noConversion"/>
  </si>
  <si>
    <t>지역대상자를 위한 후원물품 지원(기타-세탁포인트)</t>
    <phoneticPr fontId="2" type="noConversion"/>
  </si>
  <si>
    <t>점</t>
    <phoneticPr fontId="2" type="noConversion"/>
  </si>
  <si>
    <t>복지사각지대 마을돌봄 대상자</t>
  </si>
  <si>
    <t>박**외 1명</t>
  </si>
  <si>
    <t>지역대상자를 위한 후원물품 지원(식품-고기)</t>
    <phoneticPr fontId="2" type="noConversion"/>
  </si>
  <si>
    <t>지역대상자를 위한 후원물품 지원(생필품-이불)</t>
    <phoneticPr fontId="2" type="noConversion"/>
  </si>
  <si>
    <t>기타</t>
  </si>
  <si>
    <t>쌀(10kg)</t>
  </si>
  <si>
    <t>김치</t>
  </si>
  <si>
    <t>box</t>
  </si>
  <si>
    <t>포</t>
  </si>
  <si>
    <t>정기후원물품 세탁포인트 지원</t>
  </si>
  <si>
    <t>정기후원물품 콩나물 지원</t>
  </si>
  <si>
    <t>정기후원물품 기타꾸러미 지원</t>
  </si>
  <si>
    <t>정기후원물품 떡볶이 지원</t>
  </si>
  <si>
    <t>정기후원물품 동태탕 지원</t>
  </si>
  <si>
    <t>정기후원물품 밑반찬 지원</t>
  </si>
  <si>
    <t>정기후원물품 고기 지원</t>
  </si>
  <si>
    <t>정기후원물품 떡갈비 지원</t>
  </si>
  <si>
    <t>정기후원물품 베지밀 지원</t>
  </si>
  <si>
    <t>정기후원물품 쌀10kg 지원</t>
  </si>
  <si>
    <t>정기후원물품 김치 지원</t>
  </si>
  <si>
    <t>정기후원물품 치킨 지원</t>
  </si>
  <si>
    <t>정기후원물품 잡화 지원</t>
  </si>
  <si>
    <t>정기후원물품 떡 지원</t>
  </si>
  <si>
    <t>김**외 2명</t>
  </si>
  <si>
    <t>오**</t>
  </si>
  <si>
    <t>오**외 1명</t>
  </si>
  <si>
    <t>지역대상자를 위한 후원물품 지원(식품-떡갈비)</t>
    <phoneticPr fontId="2" type="noConversion"/>
  </si>
  <si>
    <t>의류</t>
  </si>
  <si>
    <t>점</t>
  </si>
  <si>
    <t>민간단체</t>
    <phoneticPr fontId="2" type="noConversion"/>
  </si>
  <si>
    <t>지역대상자를 위한 후원물품 지원(의류-성인의류)</t>
    <phoneticPr fontId="2" type="noConversion"/>
  </si>
  <si>
    <t>정기후원물품 쌈장 지원</t>
  </si>
  <si>
    <t>정기후원물품 치킨쿠폰 2만원권 지원</t>
  </si>
  <si>
    <t>개인</t>
    <phoneticPr fontId="2" type="noConversion"/>
  </si>
  <si>
    <t>비영리법인</t>
    <phoneticPr fontId="2" type="noConversion"/>
  </si>
  <si>
    <t>사회복지법인</t>
    <phoneticPr fontId="2" type="noConversion"/>
  </si>
  <si>
    <t>최**외 1명</t>
  </si>
  <si>
    <t>권**</t>
  </si>
  <si>
    <t>임**외 3명</t>
  </si>
  <si>
    <t>서**</t>
  </si>
  <si>
    <t>강**외 2명</t>
  </si>
  <si>
    <t>조**</t>
  </si>
  <si>
    <t>김**외 19명</t>
  </si>
  <si>
    <t>지역대상자를 위한 후원물품 지원(기타-치킨쿠폰 2만원권)</t>
    <phoneticPr fontId="2" type="noConversion"/>
  </si>
  <si>
    <t>지역대상자를 위한 후원물품 지원(기타-토너)</t>
    <phoneticPr fontId="2" type="noConversion"/>
  </si>
  <si>
    <t>지역대상자를 위한 후원물품 지원(기타-에센스)</t>
    <phoneticPr fontId="2" type="noConversion"/>
  </si>
  <si>
    <t>지역대상자를 위한 후원물품 지원(기타-디퓨저)</t>
    <phoneticPr fontId="2" type="noConversion"/>
  </si>
  <si>
    <t>지역대상자를 위한 후원물품 지원(식품-쌀1kg)</t>
    <phoneticPr fontId="2" type="noConversion"/>
  </si>
  <si>
    <t>지역대상자를 위한 후원물품 지원(생필품-샴푸)</t>
    <phoneticPr fontId="2" type="noConversion"/>
  </si>
  <si>
    <t>2025-09-04</t>
  </si>
  <si>
    <t>2025-09-07</t>
  </si>
  <si>
    <t>2025-09-08</t>
  </si>
  <si>
    <t>2025-09-09</t>
  </si>
  <si>
    <t>2025-09-10</t>
  </si>
  <si>
    <t>2025-09-12</t>
  </si>
  <si>
    <t>2025-09-15</t>
  </si>
  <si>
    <t>2025-09-16</t>
  </si>
  <si>
    <t>2025-09-17</t>
  </si>
  <si>
    <t>2025-09-18</t>
  </si>
  <si>
    <t>2025-09-19</t>
  </si>
  <si>
    <t>2025-09-22</t>
  </si>
  <si>
    <t>2025-09-23</t>
  </si>
  <si>
    <t>2025-09-24</t>
  </si>
  <si>
    <t>2025-09-25</t>
  </si>
  <si>
    <t>2025-09-26</t>
  </si>
  <si>
    <t>2025-09-29</t>
  </si>
  <si>
    <t>2025-09-30</t>
  </si>
  <si>
    <t>천원</t>
  </si>
  <si>
    <t>상품권</t>
  </si>
  <si>
    <t>일시후원물품 신발 지원</t>
  </si>
  <si>
    <t>일시후원물품 유과 지원</t>
  </si>
  <si>
    <t>일시후원물품 약과 지원</t>
  </si>
  <si>
    <t>정기후원물품 파자마바지 지원</t>
  </si>
  <si>
    <t>정기후원물품 소머리국 지원</t>
  </si>
  <si>
    <t>일시후원물품 식품꾸러미 지원</t>
  </si>
  <si>
    <t>정기후원물품 식품꾸러미 지원</t>
  </si>
  <si>
    <t>일시후원물품 선물세트 지원</t>
  </si>
  <si>
    <t>정기후원물품 생리대 지원</t>
  </si>
  <si>
    <t>일시후원물품 과자 지원</t>
  </si>
  <si>
    <t>일시후원물품 치킨 지원(마을잔치)</t>
  </si>
  <si>
    <t>일시후원물품 우족세트 지원</t>
  </si>
  <si>
    <t>일시후원물품 고구마 지원</t>
  </si>
  <si>
    <t>일시후원물품 떡 지원</t>
  </si>
  <si>
    <t>일시후원물품 식혜 지원</t>
  </si>
  <si>
    <t>일시후원물품 정육세트 지원</t>
  </si>
  <si>
    <t>정기후원물품 음료 지원</t>
  </si>
  <si>
    <t>일시후원물품 온누리상품권 1만원권 지원</t>
    <phoneticPr fontId="2" type="noConversion"/>
  </si>
  <si>
    <t>일시후원물품 과자 지원</t>
    <phoneticPr fontId="2" type="noConversion"/>
  </si>
  <si>
    <t>지정후원금품</t>
    <phoneticPr fontId="2" type="noConversion"/>
  </si>
  <si>
    <t>지역사회후원금품</t>
    <phoneticPr fontId="2" type="noConversion"/>
  </si>
  <si>
    <t>재단법인</t>
    <phoneticPr fontId="2" type="noConversion"/>
  </si>
  <si>
    <t>기타</t>
    <phoneticPr fontId="2" type="noConversion"/>
  </si>
  <si>
    <t>국***** *****</t>
    <phoneticPr fontId="2" type="noConversion"/>
  </si>
  <si>
    <t>사단법인</t>
    <phoneticPr fontId="2" type="noConversion"/>
  </si>
  <si>
    <t>섬*****</t>
    <phoneticPr fontId="2" type="noConversion"/>
  </si>
  <si>
    <t>하*** ***</t>
    <phoneticPr fontId="2" type="noConversion"/>
  </si>
  <si>
    <t>코*****</t>
    <phoneticPr fontId="2" type="noConversion"/>
  </si>
  <si>
    <t>해***</t>
    <phoneticPr fontId="2" type="noConversion"/>
  </si>
  <si>
    <t>바****</t>
    <phoneticPr fontId="2" type="noConversion"/>
  </si>
  <si>
    <t>이** ******</t>
    <phoneticPr fontId="2" type="noConversion"/>
  </si>
  <si>
    <t>이** ***</t>
    <phoneticPr fontId="2" type="noConversion"/>
  </si>
  <si>
    <t>차*</t>
    <phoneticPr fontId="2" type="noConversion"/>
  </si>
  <si>
    <t>초**</t>
    <phoneticPr fontId="2" type="noConversion"/>
  </si>
  <si>
    <t>아**** *****</t>
    <phoneticPr fontId="2" type="noConversion"/>
  </si>
  <si>
    <t>아******</t>
    <phoneticPr fontId="2" type="noConversion"/>
  </si>
  <si>
    <t>이**</t>
    <phoneticPr fontId="2" type="noConversion"/>
  </si>
  <si>
    <t>팔***</t>
    <phoneticPr fontId="2" type="noConversion"/>
  </si>
  <si>
    <t>한*****</t>
    <phoneticPr fontId="2" type="noConversion"/>
  </si>
  <si>
    <t>의*** ******</t>
    <phoneticPr fontId="2" type="noConversion"/>
  </si>
  <si>
    <t>한******* ********</t>
    <phoneticPr fontId="2" type="noConversion"/>
  </si>
  <si>
    <t>농***** ******* ****</t>
    <phoneticPr fontId="2" type="noConversion"/>
  </si>
  <si>
    <t>동*******</t>
    <phoneticPr fontId="2" type="noConversion"/>
  </si>
  <si>
    <t>다*</t>
    <phoneticPr fontId="2" type="noConversion"/>
  </si>
  <si>
    <t>경*********</t>
    <phoneticPr fontId="2" type="noConversion"/>
  </si>
  <si>
    <t>남*******</t>
    <phoneticPr fontId="2" type="noConversion"/>
  </si>
  <si>
    <t>예*****</t>
    <phoneticPr fontId="2" type="noConversion"/>
  </si>
  <si>
    <t>크**** *****</t>
    <phoneticPr fontId="2" type="noConversion"/>
  </si>
  <si>
    <t>현***</t>
    <phoneticPr fontId="2" type="noConversion"/>
  </si>
  <si>
    <t>한*********</t>
    <phoneticPr fontId="2" type="noConversion"/>
  </si>
  <si>
    <t>주***</t>
    <phoneticPr fontId="2" type="noConversion"/>
  </si>
  <si>
    <t>덤*****</t>
    <phoneticPr fontId="2" type="noConversion"/>
  </si>
  <si>
    <t>윤*******</t>
    <phoneticPr fontId="2" type="noConversion"/>
  </si>
  <si>
    <t>아*****</t>
    <phoneticPr fontId="2" type="noConversion"/>
  </si>
  <si>
    <t>장****</t>
    <phoneticPr fontId="2" type="noConversion"/>
  </si>
  <si>
    <t>B********</t>
    <phoneticPr fontId="2" type="noConversion"/>
  </si>
  <si>
    <t>산*****</t>
    <phoneticPr fontId="2" type="noConversion"/>
  </si>
  <si>
    <t>1**** ******</t>
    <phoneticPr fontId="2" type="noConversion"/>
  </si>
  <si>
    <t>비**** ***</t>
    <phoneticPr fontId="2" type="noConversion"/>
  </si>
  <si>
    <t>카***</t>
    <phoneticPr fontId="2" type="noConversion"/>
  </si>
  <si>
    <t>행**</t>
    <phoneticPr fontId="2" type="noConversion"/>
  </si>
  <si>
    <t>우**외 1명</t>
  </si>
  <si>
    <t>김**외 1명</t>
  </si>
  <si>
    <t>최**</t>
  </si>
  <si>
    <t>박**외 2명</t>
  </si>
  <si>
    <t>박**외 4명</t>
  </si>
  <si>
    <t>이**외 2명</t>
  </si>
  <si>
    <t>이**외 5명</t>
  </si>
  <si>
    <t>김**외 17명</t>
  </si>
  <si>
    <t>김**외 11명</t>
  </si>
  <si>
    <t>환경축제 홍보부스</t>
  </si>
  <si>
    <t>우**외 2명</t>
  </si>
  <si>
    <t>김**외 9명</t>
  </si>
  <si>
    <t>유**외 2명</t>
  </si>
  <si>
    <t>유**외 4명</t>
  </si>
  <si>
    <t>이**외 4명</t>
  </si>
  <si>
    <t>고**외 2명</t>
  </si>
  <si>
    <t>황**외 6명</t>
  </si>
  <si>
    <t>박**외 3명</t>
  </si>
  <si>
    <t>장**외 49명</t>
  </si>
  <si>
    <t>이**외 49명</t>
  </si>
  <si>
    <t>김**외 3명</t>
  </si>
  <si>
    <t>배**</t>
  </si>
  <si>
    <t>박**외 49명</t>
  </si>
  <si>
    <t>안**외 24명</t>
  </si>
  <si>
    <t>송**</t>
  </si>
  <si>
    <t>안**</t>
  </si>
  <si>
    <t>양**외 7명</t>
  </si>
  <si>
    <t>양**외 9명</t>
  </si>
  <si>
    <t>고**외 49명</t>
  </si>
  <si>
    <t>이**외 10명</t>
  </si>
  <si>
    <t>김**외 12명</t>
  </si>
  <si>
    <t>정**</t>
  </si>
  <si>
    <t>이**외 24명</t>
  </si>
  <si>
    <t>윤**외 9명</t>
  </si>
  <si>
    <t>곽**</t>
  </si>
  <si>
    <t>이**외 14명</t>
  </si>
  <si>
    <t>김**외 14명</t>
  </si>
  <si>
    <t>강**외 4명</t>
  </si>
  <si>
    <t>박**외 24명</t>
  </si>
  <si>
    <t>김**외 24명</t>
  </si>
  <si>
    <t>민**</t>
  </si>
  <si>
    <t>김**외 7명</t>
  </si>
  <si>
    <t>권**외 24명</t>
  </si>
  <si>
    <t>유**외 39명</t>
  </si>
  <si>
    <t>유**외 49명</t>
  </si>
  <si>
    <t>이**외 7명</t>
  </si>
  <si>
    <t>최**외 23명</t>
  </si>
  <si>
    <t>이**외 8명</t>
  </si>
  <si>
    <t>최**외 29명</t>
  </si>
  <si>
    <t>강**외 16명</t>
  </si>
  <si>
    <t>강**외 3명</t>
  </si>
  <si>
    <t>문**외 9명</t>
  </si>
  <si>
    <t>장**외 19명</t>
  </si>
  <si>
    <t>조**외 1명</t>
  </si>
  <si>
    <t>강**외 8명</t>
  </si>
  <si>
    <t>남양주가 그린 환경축제 홍보부스
'복지와 환경을 잇다'</t>
  </si>
  <si>
    <t>추석맞이 마을잔치
'진접·오남 정(情)을 다담은 한가위'</t>
  </si>
  <si>
    <t>Y</t>
    <phoneticPr fontId="2" type="noConversion"/>
  </si>
  <si>
    <t>진접대상자</t>
    <phoneticPr fontId="2" type="noConversion"/>
  </si>
  <si>
    <t>점</t>
    <phoneticPr fontId="2" type="noConversion"/>
  </si>
  <si>
    <t>N</t>
    <phoneticPr fontId="2" type="noConversion"/>
  </si>
  <si>
    <t>지역대상자를 위한 후원물품 지원(의류-아동복)</t>
    <phoneticPr fontId="2" type="noConversion"/>
  </si>
  <si>
    <t>지역대상자를 위한 후원물품 지원(기타-박스)</t>
    <phoneticPr fontId="2" type="noConversion"/>
  </si>
  <si>
    <t>지역대상자를 위한 후원물품 지원(기타-신발)</t>
    <phoneticPr fontId="2" type="noConversion"/>
  </si>
  <si>
    <t>지역대상자를 위한 후원물품 지원(기타-문구)</t>
    <phoneticPr fontId="2" type="noConversion"/>
  </si>
  <si>
    <t>지역대상자를 위한 후원물품 지원(기타-집게핀)</t>
    <phoneticPr fontId="2" type="noConversion"/>
  </si>
  <si>
    <t>지역대상자를 위한 후원물품 지원(기타-생리대)</t>
    <phoneticPr fontId="2" type="noConversion"/>
  </si>
  <si>
    <t>지역대상자를 위한 후원물품 지원(기타-헤어드라이기)</t>
    <phoneticPr fontId="2" type="noConversion"/>
  </si>
  <si>
    <t>지역대상자를 위한 후원물품 지원(기타-잡화)</t>
    <phoneticPr fontId="2" type="noConversion"/>
  </si>
  <si>
    <t>지역대상자를 위한 후원물품 지원(기타-털실내화)</t>
    <phoneticPr fontId="2" type="noConversion"/>
  </si>
  <si>
    <t>지역대상자를 위한 후원물품 지원(식품-쌀1kg)</t>
  </si>
  <si>
    <t>지역대상자를 위한 후원물품 지원(식품-과자)</t>
  </si>
  <si>
    <t>지역대상자를 위한 후원물품 지원(식품-과자)</t>
    <phoneticPr fontId="2" type="noConversion"/>
  </si>
  <si>
    <t>지역대상자를 위한 후원물품 지원(식품-김)</t>
    <phoneticPr fontId="2" type="noConversion"/>
  </si>
  <si>
    <t>지역대상자를 위한 후원물품 지원(식품-음료)</t>
    <phoneticPr fontId="2" type="noConversion"/>
  </si>
  <si>
    <t>지역대상자를 위한 후원물품 지원(식품-콩나물)</t>
  </si>
  <si>
    <t>지역대상자를 위한 후원물품 지원(식품-동태탕)</t>
  </si>
  <si>
    <t>지역대상자를 위한 후원물품 지원(식품-베지밀)</t>
  </si>
  <si>
    <t>지역대상자를 위한 후원물품 지원(식품-소머리국)</t>
  </si>
  <si>
    <t>지역대상자를 위한 후원물품 지원(식품-건어포)</t>
  </si>
  <si>
    <t>지역대상자를 위한 후원물품 지원(식품-소면)</t>
  </si>
  <si>
    <t>지역대상자를 위한 후원물품 지원(식품-밑반찬)</t>
  </si>
  <si>
    <t>지역대상자를 위한 후원물품 지원(식품-식품꾸러미)</t>
  </si>
  <si>
    <t>지역대상자를 위한 후원물품 지원(식품-유과)</t>
  </si>
  <si>
    <t>지역대상자를 위한 후원물품 지원(식품-약과)</t>
  </si>
  <si>
    <t>지역대상자를 위한 후원물품 지원(식품-떡)</t>
  </si>
  <si>
    <t>지역대상자를 위한 후원물품 지원(식품-쉐이크밀)</t>
  </si>
  <si>
    <t>지역대상자를 위한 후원물품 지원(식품-정육세트)</t>
  </si>
  <si>
    <t>지역대상자를 위한 후원물품 지원(식품-고구마)</t>
  </si>
  <si>
    <t>지역대상자를 위한 후원물품 지원(식품-식혜)</t>
  </si>
  <si>
    <t>지역대상자를 위한 후원물품 지원(식품-선물세트)</t>
    <phoneticPr fontId="2" type="noConversion"/>
  </si>
  <si>
    <t>지역대상자를 위한 후원물품 지원(식품-유과)</t>
    <phoneticPr fontId="2" type="noConversion"/>
  </si>
  <si>
    <t>지역대상자를 위한 후원물품 지원(식품-약과)</t>
    <phoneticPr fontId="2" type="noConversion"/>
  </si>
  <si>
    <t>지역대상자를 위한 후원물품 지원(식품-식품꾸러미)</t>
    <phoneticPr fontId="2" type="noConversion"/>
  </si>
  <si>
    <t>지역대상자를 위한 후원물품 지원(식품-우족세트)</t>
    <phoneticPr fontId="2" type="noConversion"/>
  </si>
  <si>
    <t>지역대상자를 위한 후원물품 지원(식품-과자)</t>
    <phoneticPr fontId="2" type="noConversion"/>
  </si>
  <si>
    <t>지역대상자를 위한 후원물품 지원(식품-정육세트)</t>
    <phoneticPr fontId="2" type="noConversion"/>
  </si>
  <si>
    <t>지역대상자를 위한 후원물품 지원(상품권-온누리상품권 1만원권)</t>
    <phoneticPr fontId="2" type="noConversion"/>
  </si>
  <si>
    <t>지역대상자를 위한 후원물품 지원(상품권-에버랜드 이용권)</t>
    <phoneticPr fontId="2" type="noConversion"/>
  </si>
  <si>
    <t>천원</t>
    <phoneticPr fontId="2" type="noConversion"/>
  </si>
  <si>
    <t>새***</t>
    <phoneticPr fontId="2" type="noConversion"/>
  </si>
  <si>
    <t>해********</t>
    <phoneticPr fontId="2" type="noConversion"/>
  </si>
  <si>
    <t>남********</t>
    <phoneticPr fontId="2" type="noConversion"/>
  </si>
  <si>
    <t>서*******</t>
    <phoneticPr fontId="2" type="noConversion"/>
  </si>
  <si>
    <t>별******</t>
    <phoneticPr fontId="2" type="noConversion"/>
  </si>
  <si>
    <t>남**********</t>
    <phoneticPr fontId="2" type="noConversion"/>
  </si>
  <si>
    <t>남***********</t>
    <phoneticPr fontId="2" type="noConversion"/>
  </si>
  <si>
    <t>오***********</t>
    <phoneticPr fontId="2" type="noConversion"/>
  </si>
  <si>
    <t>진***********</t>
    <phoneticPr fontId="2" type="noConversion"/>
  </si>
  <si>
    <t>지역대상자를 위한 후원물품 지원(기타-박스)</t>
    <phoneticPr fontId="2" type="noConversion"/>
  </si>
  <si>
    <t>성****</t>
    <phoneticPr fontId="2" type="noConversion"/>
  </si>
  <si>
    <t>일시후원물품 박스 지원</t>
    <phoneticPr fontId="2" type="noConversion"/>
  </si>
  <si>
    <t>후원금 수입 및 사용결과보고서</t>
    <phoneticPr fontId="3" type="noConversion"/>
  </si>
  <si>
    <t>기간 : 2025년 9월 1일부터
          2025년 9월 30일까지</t>
    <phoneticPr fontId="2" type="noConversion"/>
  </si>
  <si>
    <t>1. 후원금 수입명세서</t>
    <phoneticPr fontId="2" type="noConversion"/>
  </si>
  <si>
    <t>발생일자</t>
  </si>
  <si>
    <t>후원금의
종류</t>
    <phoneticPr fontId="3" type="noConversion"/>
  </si>
  <si>
    <t>후원자
구분</t>
    <phoneticPr fontId="2" type="noConversion"/>
  </si>
  <si>
    <t>비영리
법인구분</t>
    <phoneticPr fontId="2" type="noConversion"/>
  </si>
  <si>
    <t>기타
내용</t>
    <phoneticPr fontId="2" type="noConversion"/>
  </si>
  <si>
    <t>모금자
기관
여부</t>
    <phoneticPr fontId="2" type="noConversion"/>
  </si>
  <si>
    <t>기부금
단체
여부</t>
    <phoneticPr fontId="2" type="noConversion"/>
  </si>
  <si>
    <t>후 원 자</t>
    <phoneticPr fontId="3" type="noConversion"/>
  </si>
  <si>
    <t>내    역</t>
    <phoneticPr fontId="3" type="noConversion"/>
  </si>
  <si>
    <t>금    액</t>
    <phoneticPr fontId="3" type="noConversion"/>
  </si>
  <si>
    <t>비 고</t>
    <phoneticPr fontId="2" type="noConversion"/>
  </si>
  <si>
    <t>2025-09-01</t>
  </si>
  <si>
    <t>지역사회후원금품</t>
  </si>
  <si>
    <t>영리법인</t>
    <phoneticPr fontId="2" type="noConversion"/>
  </si>
  <si>
    <t>기업</t>
    <phoneticPr fontId="2" type="noConversion"/>
  </si>
  <si>
    <t>한********</t>
    <phoneticPr fontId="2" type="noConversion"/>
  </si>
  <si>
    <t>지역사회 저소득 소외계층을 위한 후원</t>
  </si>
  <si>
    <t>비지정/정기</t>
  </si>
  <si>
    <t xml:space="preserve">지정후원금품 </t>
  </si>
  <si>
    <t>홍**</t>
    <phoneticPr fontId="2" type="noConversion"/>
  </si>
  <si>
    <t>지역사회 저소득 소외계층을 위한 지정후원</t>
    <phoneticPr fontId="2" type="noConversion"/>
  </si>
  <si>
    <t>지정/정기</t>
  </si>
  <si>
    <t>3*********</t>
    <phoneticPr fontId="2" type="noConversion"/>
  </si>
  <si>
    <t>2025-09-05</t>
  </si>
  <si>
    <t>남**</t>
    <phoneticPr fontId="2" type="noConversion"/>
  </si>
  <si>
    <t>비지정/일시</t>
  </si>
  <si>
    <t>지*****</t>
    <phoneticPr fontId="2" type="noConversion"/>
  </si>
  <si>
    <t>종교법인</t>
    <phoneticPr fontId="2" type="noConversion"/>
  </si>
  <si>
    <t>지정/일시</t>
  </si>
  <si>
    <t>섬** *************</t>
    <phoneticPr fontId="2" type="noConversion"/>
  </si>
  <si>
    <t>초********</t>
    <phoneticPr fontId="2" type="noConversion"/>
  </si>
  <si>
    <t>경**********</t>
    <phoneticPr fontId="2" type="noConversion"/>
  </si>
  <si>
    <t>2025-09-11</t>
  </si>
  <si>
    <t>지역사회 저소득 소외계층을 위한 모금함 후원</t>
    <phoneticPr fontId="2" type="noConversion"/>
  </si>
  <si>
    <t>서***</t>
    <phoneticPr fontId="2" type="noConversion"/>
  </si>
  <si>
    <t>재단법인</t>
  </si>
  <si>
    <t>대*****</t>
    <phoneticPr fontId="2" type="noConversion"/>
  </si>
  <si>
    <t>사*** *******</t>
    <phoneticPr fontId="43" type="noConversion"/>
  </si>
  <si>
    <t>해*******</t>
    <phoneticPr fontId="2" type="noConversion"/>
  </si>
  <si>
    <t>주*** **</t>
    <phoneticPr fontId="2" type="noConversion"/>
  </si>
  <si>
    <t>학교법인</t>
    <phoneticPr fontId="2" type="noConversion"/>
  </si>
  <si>
    <t>화*****</t>
    <phoneticPr fontId="2" type="noConversion"/>
  </si>
  <si>
    <t>2025-09-21</t>
  </si>
  <si>
    <t>광****</t>
    <phoneticPr fontId="2" type="noConversion"/>
  </si>
  <si>
    <t>우*****</t>
    <phoneticPr fontId="2" type="noConversion"/>
  </si>
  <si>
    <t>아********</t>
    <phoneticPr fontId="2" type="noConversion"/>
  </si>
  <si>
    <t>추**</t>
    <phoneticPr fontId="2" type="noConversion"/>
  </si>
  <si>
    <t>금****</t>
    <phoneticPr fontId="43" type="noConversion"/>
  </si>
  <si>
    <t>김**</t>
    <phoneticPr fontId="2" type="noConversion"/>
  </si>
  <si>
    <t>박**</t>
    <phoneticPr fontId="2" type="noConversion"/>
  </si>
  <si>
    <t>오**********</t>
    <phoneticPr fontId="2" type="noConversion"/>
  </si>
  <si>
    <t>국*** ********</t>
    <phoneticPr fontId="2" type="noConversion"/>
  </si>
  <si>
    <t>안**</t>
    <phoneticPr fontId="2" type="noConversion"/>
  </si>
  <si>
    <t>남******</t>
    <phoneticPr fontId="2" type="noConversion"/>
  </si>
  <si>
    <t>씨******</t>
    <phoneticPr fontId="2" type="noConversion"/>
  </si>
  <si>
    <t>주*** ****</t>
    <phoneticPr fontId="2" type="noConversion"/>
  </si>
  <si>
    <t>배**</t>
    <phoneticPr fontId="2" type="noConversion"/>
  </si>
  <si>
    <t>최***</t>
    <phoneticPr fontId="2" type="noConversion"/>
  </si>
  <si>
    <t>2025-09-28</t>
  </si>
  <si>
    <t>현**</t>
    <phoneticPr fontId="2" type="noConversion"/>
  </si>
  <si>
    <t>사***** ****</t>
    <phoneticPr fontId="2" type="noConversion"/>
  </si>
  <si>
    <t>능******</t>
    <phoneticPr fontId="2" type="noConversion"/>
  </si>
  <si>
    <t>정**</t>
    <phoneticPr fontId="2" type="noConversion"/>
  </si>
  <si>
    <t>농***</t>
    <phoneticPr fontId="2" type="noConversion"/>
  </si>
  <si>
    <t>합 계</t>
    <phoneticPr fontId="2" type="noConversion"/>
  </si>
  <si>
    <t>2. 후원금 사용명세서</t>
    <phoneticPr fontId="2" type="noConversion"/>
  </si>
  <si>
    <t>사용일자</t>
    <phoneticPr fontId="2" type="noConversion"/>
  </si>
  <si>
    <t>사용내역</t>
  </si>
  <si>
    <t>금액</t>
    <phoneticPr fontId="2" type="noConversion"/>
  </si>
  <si>
    <t>결연후원 
금품여부</t>
    <phoneticPr fontId="2" type="noConversion"/>
  </si>
  <si>
    <t>산출기준</t>
  </si>
  <si>
    <t>비  고</t>
    <phoneticPr fontId="2" type="noConversion"/>
  </si>
  <si>
    <t>비고2</t>
    <phoneticPr fontId="2" type="noConversion"/>
  </si>
  <si>
    <t>2025년 청소년 학습격차 감소를 위한 학습멘토링 프로그램 '드림메이커'교재 구입</t>
  </si>
  <si>
    <t>75,200원X1회</t>
  </si>
  <si>
    <t>2025년 청소년 학습격차 감소를 위한 학습멘토링 프로그램 '드림메이커'교재 부분 취소</t>
    <phoneticPr fontId="2" type="noConversion"/>
  </si>
  <si>
    <t>-34,200원X1회</t>
  </si>
  <si>
    <t>2025년 청소년 학습격차 감소를 위한 학습멘토링 프로그램 '드림메이커'교재 구입(1차)</t>
  </si>
  <si>
    <t>29,394원X5명</t>
  </si>
  <si>
    <t>강**외 4명</t>
    <phoneticPr fontId="43" type="noConversion"/>
  </si>
  <si>
    <t>오남지역 대상자 생활비 지원</t>
    <phoneticPr fontId="2" type="noConversion"/>
  </si>
  <si>
    <t>600,000원X1명</t>
  </si>
  <si>
    <t>서**</t>
    <phoneticPr fontId="43" type="noConversion"/>
  </si>
  <si>
    <t>2025년 청소년 학습격차 감소를 위한 학습멘토링 프로그램 '드림메이커' 오지출 상계처리</t>
    <phoneticPr fontId="2" type="noConversion"/>
  </si>
  <si>
    <t>-41,000원X1회</t>
  </si>
  <si>
    <t>2025년 청소년 학습격차 감소를 위한 학습멘토링 프로그램 드림메이커 오지출 상계처리 보고</t>
  </si>
  <si>
    <t>41,000원X1회</t>
  </si>
  <si>
    <t>2025년 별내 저소득 중학생 특기.적성 자기계발 플랫폼 "MG Level UP!" 자치활동(쿠킹클래스) 6회기 진행비 지출</t>
  </si>
  <si>
    <t>45,000원X4명</t>
  </si>
  <si>
    <t>이**외 3명</t>
    <phoneticPr fontId="43" type="noConversion"/>
  </si>
  <si>
    <t>2025년 청소년 학습격차 감소를 위한 학습멘토링 프로그램 '드림메이커'교재 구입(2차)</t>
  </si>
  <si>
    <t>6,840원X5명</t>
  </si>
  <si>
    <t>2025년 EBS나눔 0700 방송사례지원사업 765회 사업비 잔액 반납</t>
  </si>
  <si>
    <t>301원X1회</t>
  </si>
  <si>
    <t>2025년 8월 희망빌리지 임대료 지출</t>
  </si>
  <si>
    <t>244,300원X1회</t>
  </si>
  <si>
    <t>2025년 8월 희망빌리지 상하수도요금 지출</t>
  </si>
  <si>
    <t>1,420원X1회</t>
  </si>
  <si>
    <t>2025년 7월분 희망빌리지 관리비 지출</t>
  </si>
  <si>
    <t>39,600원X1회</t>
  </si>
  <si>
    <t>노인1인가구의 노인성질환(당뇨,고혈압)치료 및 예방을 위한 건강역량강화 프로그램 '당당하게 당뇨고혈압 해결하기'밑반찬 재료 구입</t>
  </si>
  <si>
    <t>9,444원X10명
9,445X1명</t>
  </si>
  <si>
    <t>박**외 11명</t>
    <phoneticPr fontId="43" type="noConversion"/>
  </si>
  <si>
    <t>2025년 청소년 학습 격차 감소를 위한 학습멘토링 프로그램 '드림메이커'교재 구입(3차)</t>
  </si>
  <si>
    <t>20,210원X5명</t>
  </si>
  <si>
    <t>주향교회 지정기탁 교육비(원서접수비) 지원</t>
    <phoneticPr fontId="2" type="noConversion"/>
  </si>
  <si>
    <t>100,000원X2명</t>
  </si>
  <si>
    <t>배**외 2명</t>
    <phoneticPr fontId="43" type="noConversion"/>
  </si>
  <si>
    <t>별내지역 대상자 주거비 지원</t>
    <phoneticPr fontId="2" type="noConversion"/>
  </si>
  <si>
    <t>1,000,000원X1명</t>
  </si>
  <si>
    <t>유**</t>
    <phoneticPr fontId="43" type="noConversion"/>
  </si>
  <si>
    <t>진접 대상자 주거환경개선 자재비 지출(2차)</t>
    <phoneticPr fontId="2" type="noConversion"/>
  </si>
  <si>
    <t>220,000원X1명</t>
  </si>
  <si>
    <t>정**</t>
    <phoneticPr fontId="43" type="noConversion"/>
  </si>
  <si>
    <t>진접 대상자 주거환경개선 자재비 지출</t>
    <phoneticPr fontId="2" type="noConversion"/>
  </si>
  <si>
    <t>572,000원X1명</t>
  </si>
  <si>
    <t>김**</t>
    <phoneticPr fontId="43" type="noConversion"/>
  </si>
  <si>
    <t>별내지역 대상자 생활비 지원</t>
    <phoneticPr fontId="2" type="noConversion"/>
  </si>
  <si>
    <t>200,000원X1명</t>
  </si>
  <si>
    <t>우하청 노인공동체 자조모임 공동활동(캘리그라피) 재료비 지출(8월분)</t>
    <phoneticPr fontId="2" type="noConversion"/>
  </si>
  <si>
    <t>10,000원X12명</t>
  </si>
  <si>
    <t>고**외 11명</t>
    <phoneticPr fontId="43" type="noConversion"/>
  </si>
  <si>
    <t>장현교회 밑반찬 지원사업 용기 구입</t>
  </si>
  <si>
    <t>10,505원X18명
10,510원X1명</t>
  </si>
  <si>
    <t>김**외 18명</t>
    <phoneticPr fontId="43" type="noConversion"/>
  </si>
  <si>
    <t>2025년 8월 공동모금회 결연후원금 생활비 지출</t>
  </si>
  <si>
    <t>50,000원X4명
100,000원X12명
200,000원X2명
250,000원X3명
300,000원X1명</t>
  </si>
  <si>
    <t>김**외 21명</t>
    <phoneticPr fontId="43" type="noConversion"/>
  </si>
  <si>
    <t>2025년 8월 공동모금회 결연후원금 교육비 지출</t>
  </si>
  <si>
    <t>60,000원X1명
70,000원X1명
80,000원X1명
100,000원X3명
150,000원X4명
180,000원X1명
200,000원X17명
250,000원X3명
300,000원X1명</t>
  </si>
  <si>
    <t>전**외 31명</t>
    <phoneticPr fontId="43" type="noConversion"/>
  </si>
  <si>
    <t>초록우산 어린이재단 정기후원금 지원(2025년 8월분)</t>
  </si>
  <si>
    <t>150,000X2명
200,000X3명</t>
  </si>
  <si>
    <t>박**외 4명</t>
    <phoneticPr fontId="43" type="noConversion"/>
  </si>
  <si>
    <t>지파운데이션 저소득 아동지원사업 교육비 9월분 지원</t>
    <phoneticPr fontId="2" type="noConversion"/>
  </si>
  <si>
    <t>2025년 별내 저소득 중학생 특기.적성 자기계발 플랫폼 "MG Level UP!" 자치활동(쿠킹클래스) 7회기 진행비 지출</t>
  </si>
  <si>
    <t>2025년 우리마을 알리기 활동을 통한 마을공동체 인식 향상 프로그램 '마을홍보단' 정기활동 간식 구입</t>
  </si>
  <si>
    <t>65,800원X1회</t>
  </si>
  <si>
    <t>진접권역 대상자 생활비 지원</t>
    <phoneticPr fontId="2" type="noConversion"/>
  </si>
  <si>
    <t>박**</t>
    <phoneticPr fontId="43" type="noConversion"/>
  </si>
  <si>
    <t>진접 대상자 주거환경개선 부자재비 지출</t>
    <phoneticPr fontId="2" type="noConversion"/>
  </si>
  <si>
    <t>27,800원X1명</t>
  </si>
  <si>
    <t>장현교회 밑반찬 지원사업 재료 구입</t>
  </si>
  <si>
    <t>9,694원X18명
9,708원X1명</t>
  </si>
  <si>
    <t>2025년 9월 KT&amp;G와 함께하는 상상도시락 지원사업 물품 지출</t>
  </si>
  <si>
    <t>13,157원X36명
13,191원X1명</t>
  </si>
  <si>
    <t>김**외 37명</t>
    <phoneticPr fontId="43" type="noConversion"/>
  </si>
  <si>
    <t>오남 대상자 주거환경개선 진행비 지출</t>
    <phoneticPr fontId="2" type="noConversion"/>
  </si>
  <si>
    <t>286,000원X1명</t>
  </si>
  <si>
    <t>황**</t>
    <phoneticPr fontId="43" type="noConversion"/>
  </si>
  <si>
    <t>진접 대상자 주거환경개선 자재비 지출(1차)</t>
    <phoneticPr fontId="2" type="noConversion"/>
  </si>
  <si>
    <t>121,000원X1명</t>
  </si>
  <si>
    <t>우하청 노인공동체 자조모임  3분기 자치활동(임원회의&amp;정기회의) 다과비 지출</t>
  </si>
  <si>
    <t>5,594원X11명
5,596원X1명</t>
  </si>
  <si>
    <t>우하청 노인공동체 자조모임  공동활동(캘리그라피) 재료비 지출(9월분)</t>
  </si>
  <si>
    <t>10,916원X11명
10,924원X1명</t>
  </si>
  <si>
    <t>2025년 함께하는사랑밭 위기가정 희망지원사업 교육비 9월분 지원</t>
    <phoneticPr fontId="2" type="noConversion"/>
  </si>
  <si>
    <t>2025년 별내 저소득 중학생 특기.적성 자기계발 플랫폼 "MG Level UP!" 진로체험활동 진행비 지출</t>
  </si>
  <si>
    <t>25,277원X3명
25,279원X1명</t>
  </si>
  <si>
    <t>2025년 별내 저소득 중학생 특기.적성 자기계발 플랫폼 "MG Level UP!" 자치활동(쿠킹클래스) 8회기 진행비 지출</t>
  </si>
  <si>
    <t>오남지역 대상자 생활비(중환자실 물품) 지원</t>
    <phoneticPr fontId="2" type="noConversion"/>
  </si>
  <si>
    <t>83,700원X1명</t>
  </si>
  <si>
    <t>고**</t>
    <phoneticPr fontId="43" type="noConversion"/>
  </si>
  <si>
    <t>우하청 노인공동체 자조모임  참여활동 진행물품 구입(접시 외 1건)</t>
  </si>
  <si>
    <t>10,881원X11명
10,889원X1명</t>
  </si>
  <si>
    <t>3분기 높은뜻섬기는교회와 함께하는 별내지역 취약계층 고립해결을 위한 물품 꾸러미 물품 구입(1차)</t>
    <phoneticPr fontId="2" type="noConversion"/>
  </si>
  <si>
    <t>15,000원X50명</t>
  </si>
  <si>
    <t>박**외 49명</t>
    <phoneticPr fontId="43" type="noConversion"/>
  </si>
  <si>
    <t>7,454원X18명
7,468원X1명</t>
  </si>
  <si>
    <t>해피벌스데이 투' 사업 케이크 구입</t>
    <phoneticPr fontId="2" type="noConversion"/>
  </si>
  <si>
    <t>36,700원X명</t>
  </si>
  <si>
    <t>배**</t>
    <phoneticPr fontId="43" type="noConversion"/>
  </si>
  <si>
    <t>우하청 노인공동체 자조모임  참여활동 진행물품 구입(가위 외 2건)</t>
  </si>
  <si>
    <t>4,117원X11명
4,123원X1명</t>
  </si>
  <si>
    <t>3분기 높은뜻섬기는교회와 함께하는 별내지역 취약계층 고립해결을 위한 물품 꾸러미 물품 구입(배)</t>
    <phoneticPr fontId="2" type="noConversion"/>
  </si>
  <si>
    <t>30,000원X48명</t>
  </si>
  <si>
    <t>박**외 47명</t>
    <phoneticPr fontId="43" type="noConversion"/>
  </si>
  <si>
    <t>3분기 높은뜻섬기는교회와 함께하는 별내지역 취약계층 고립해결을 위한 물품 꾸러미 물품 구입(사과)</t>
    <phoneticPr fontId="2" type="noConversion"/>
  </si>
  <si>
    <t>32,850원X2명</t>
  </si>
  <si>
    <t>김**외 1명</t>
    <phoneticPr fontId="43" type="noConversion"/>
  </si>
  <si>
    <t>진접 대상자 주거환경개선비 지출</t>
    <phoneticPr fontId="2" type="noConversion"/>
  </si>
  <si>
    <t>1,100,000원X1명</t>
  </si>
  <si>
    <t>이**</t>
    <phoneticPr fontId="43" type="noConversion"/>
  </si>
  <si>
    <t>2025년 경기도 작은축제육성지원 '온(溫)마을축제' 지급보증보험 보험료 납부</t>
  </si>
  <si>
    <t>15,000원X1회</t>
  </si>
  <si>
    <t>2025년 9월 공동모금회 결연 프로그램 "희망마차" 지출</t>
    <phoneticPr fontId="2" type="noConversion"/>
  </si>
  <si>
    <t>민**</t>
    <phoneticPr fontId="43" type="noConversion"/>
  </si>
  <si>
    <t xml:space="preserve">장현교회 밑반찬 지원사업 봉투 구입 </t>
  </si>
  <si>
    <t>2,842원X18명
2,844원X1명</t>
  </si>
  <si>
    <t>우.하.청 노인 공동체 자조모임 배움활동(캘리그라피) 강사비 지출(9월)</t>
  </si>
  <si>
    <t>17,500원X12명</t>
  </si>
  <si>
    <t>저소득 노인의 사회적 관계망 형성을 위한 노인 자조모임 ‘우리도 하면 된다, 청춘은 칠십부터!’ 여가활동(2회기) 진행비(유람선 외) 지출</t>
    <phoneticPr fontId="2" type="noConversion"/>
  </si>
  <si>
    <t>25,843원X10명
25,850원X1명</t>
  </si>
  <si>
    <t>고**외 10명</t>
    <phoneticPr fontId="43" type="noConversion"/>
  </si>
  <si>
    <t>2025년 별내 저소득 중학생 특기.적성 자기계발 플랫폼 "MG Level UP!" 자치활동(쿠킹클래스) 9회기 진행비 지출</t>
  </si>
  <si>
    <t>2025년 9월 실무자 수당지급</t>
  </si>
  <si>
    <t>100,000원X1회</t>
  </si>
  <si>
    <t>2025년 9월 월드비전 사대보험(건강)</t>
  </si>
  <si>
    <t>10,220원X1회</t>
  </si>
  <si>
    <t>2025년 9월 월드비전 실무자 퇴직금 적립</t>
  </si>
  <si>
    <t>8,330원X1회</t>
  </si>
  <si>
    <t>2025년 9월 꿈디자이너 "꿈지원금(교육비)"지원</t>
  </si>
  <si>
    <t>110,000원X8명</t>
  </si>
  <si>
    <t>배**외 7명</t>
    <phoneticPr fontId="43" type="noConversion"/>
  </si>
  <si>
    <t>2025년 지파운데이션 아동 9월분 교육비 지원</t>
    <phoneticPr fontId="2" type="noConversion"/>
  </si>
  <si>
    <t xml:space="preserve">장현교회 밑반찬 지원사업 재료 구입 </t>
  </si>
  <si>
    <t>8,656원X18명
8,672원X1명</t>
  </si>
  <si>
    <t>2025년 8월분 희망빌리지 전기요금 지출</t>
  </si>
  <si>
    <t>3,420원X1회</t>
  </si>
  <si>
    <t>2025년 9월 희망빌리지 상하수도요금 지출</t>
  </si>
  <si>
    <t>730원X1회</t>
  </si>
  <si>
    <t>2025년 8월분 희망빌리지 관리비 지출</t>
  </si>
  <si>
    <t>21,020원X1회</t>
  </si>
  <si>
    <t>2025년 9월분 희망빌리지 도시가스요금 지출</t>
  </si>
  <si>
    <t>226,620원X1회</t>
  </si>
  <si>
    <t>한부모 가정 청소년 속옷 및 위생용품 지원사업 ‘온(溫)맘 프로젝트’ 속옷 구입</t>
  </si>
  <si>
    <t>85,080원X10명</t>
  </si>
  <si>
    <t>정**외 9명</t>
    <phoneticPr fontId="43" type="noConversion"/>
  </si>
  <si>
    <t>한부모 가정 청소년 속옷 및 위생용품 지원사업 ‘온(溫)맘 프로젝트’ 위생용품 구입</t>
  </si>
  <si>
    <t>28,000원X5명</t>
  </si>
  <si>
    <t>정**외 4명</t>
    <phoneticPr fontId="43" type="noConversion"/>
  </si>
  <si>
    <t>노인 자조모임 우하청 여가활동 식사비 지출</t>
  </si>
  <si>
    <t>33,080원X10명</t>
  </si>
  <si>
    <t>고**외 9명</t>
    <phoneticPr fontId="43" type="noConversion"/>
  </si>
  <si>
    <t xml:space="preserve">제3회 지역주민과 함께하는 온(溫)마을 축제 홍보 포스터,전단지 지출 </t>
    <phoneticPr fontId="2" type="noConversion"/>
  </si>
  <si>
    <t>81,310원X1회</t>
  </si>
  <si>
    <t>노인1인가구의 노인성질환(당뇨,고혈압)치료 및 예방을 위한 건강역량강화 프로그램 '당당하게 당뇨고혈압 해결하기' 맞춤형 먹거리키트 구입</t>
    <phoneticPr fontId="2" type="noConversion"/>
  </si>
  <si>
    <t>22.540원X11명</t>
  </si>
  <si>
    <t>박**외 10명</t>
    <phoneticPr fontId="43" type="noConversion"/>
  </si>
  <si>
    <t>2025년 9월 센터(지정) 결연후원금 생활비 지출</t>
  </si>
  <si>
    <t>350,000원X1명
300,000원X1명
200,000원X2명
130,000원X1명
100,000원X18명
50,000원X3명</t>
  </si>
  <si>
    <t>김**외 25명</t>
    <phoneticPr fontId="43" type="noConversion"/>
  </si>
  <si>
    <t>2025년 9월 센터(지정) 결연후원금 교육비 지출</t>
  </si>
  <si>
    <t>400,000원X1명
350,000원X1명
100,000원X3명
50,000원X1명</t>
  </si>
  <si>
    <t>장**외 5명</t>
    <phoneticPr fontId="43" type="noConversion"/>
  </si>
  <si>
    <t xml:space="preserve">총  액 </t>
    <phoneticPr fontId="2" type="noConversion"/>
  </si>
  <si>
    <t>영리법인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</si>
</sst>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</numFmts>
  <fonts count="49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000000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name val="바탕"/>
      <family val="1"/>
      <charset val="129"/>
    </font>
    <font>
      <b/>
      <sz val="11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41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9" fillId="0" borderId="0"/>
    <xf numFmtId="0" fontId="28" fillId="0" borderId="0"/>
    <xf numFmtId="0" fontId="28" fillId="0" borderId="0"/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</cellStyleXfs>
  <cellXfs count="131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1" fillId="4" borderId="0" xfId="471" applyFill="1"/>
    <xf numFmtId="0" fontId="14" fillId="4" borderId="0" xfId="471" applyFont="1" applyFill="1"/>
    <xf numFmtId="0" fontId="30" fillId="5" borderId="1" xfId="471" applyFont="1" applyFill="1" applyBorder="1" applyAlignment="1">
      <alignment horizontal="center" vertical="center" wrapText="1"/>
    </xf>
    <xf numFmtId="0" fontId="30" fillId="5" borderId="2" xfId="471" applyFont="1" applyFill="1" applyBorder="1" applyAlignment="1">
      <alignment horizontal="center" vertical="center" wrapText="1"/>
    </xf>
    <xf numFmtId="0" fontId="1" fillId="3" borderId="0" xfId="471" applyFill="1"/>
    <xf numFmtId="0" fontId="4" fillId="0" borderId="0" xfId="0" applyFont="1" applyAlignment="1">
      <alignment horizontal="center" vertical="center"/>
    </xf>
    <xf numFmtId="41" fontId="4" fillId="4" borderId="0" xfId="472" applyFont="1" applyFill="1" applyAlignment="1">
      <alignment horizontal="center" vertical="center"/>
    </xf>
    <xf numFmtId="0" fontId="17" fillId="4" borderId="0" xfId="471" applyFont="1" applyFill="1" applyAlignment="1">
      <alignment horizontal="center" vertical="center"/>
    </xf>
    <xf numFmtId="0" fontId="17" fillId="4" borderId="0" xfId="471" applyFont="1" applyFill="1" applyAlignment="1">
      <alignment vertical="center"/>
    </xf>
    <xf numFmtId="0" fontId="33" fillId="5" borderId="1" xfId="471" applyFont="1" applyFill="1" applyBorder="1" applyAlignment="1">
      <alignment horizontal="center" vertical="center" wrapText="1"/>
    </xf>
    <xf numFmtId="0" fontId="33" fillId="5" borderId="2" xfId="471" applyFont="1" applyFill="1" applyBorder="1" applyAlignment="1">
      <alignment horizontal="center" vertical="center" wrapText="1"/>
    </xf>
    <xf numFmtId="0" fontId="4" fillId="4" borderId="0" xfId="471" applyFont="1" applyFill="1" applyAlignment="1">
      <alignment horizontal="center" vertical="center"/>
    </xf>
    <xf numFmtId="0" fontId="17" fillId="4" borderId="0" xfId="471" applyFont="1" applyFill="1" applyAlignment="1">
      <alignment horizontal="right" vertical="center"/>
    </xf>
    <xf numFmtId="0" fontId="14" fillId="0" borderId="1" xfId="471" applyFont="1" applyBorder="1" applyAlignment="1">
      <alignment horizontal="center" vertical="center"/>
    </xf>
    <xf numFmtId="0" fontId="17" fillId="0" borderId="0" xfId="471" applyFont="1" applyAlignment="1">
      <alignment vertical="center"/>
    </xf>
    <xf numFmtId="0" fontId="17" fillId="0" borderId="0" xfId="471" applyFont="1" applyAlignment="1">
      <alignment horizontal="center" vertical="center"/>
    </xf>
    <xf numFmtId="41" fontId="17" fillId="0" borderId="0" xfId="472" applyFont="1" applyFill="1" applyAlignment="1">
      <alignment vertical="center"/>
    </xf>
    <xf numFmtId="41" fontId="17" fillId="0" borderId="0" xfId="472" applyFont="1" applyFill="1" applyAlignment="1">
      <alignment horizontal="right" vertical="center"/>
    </xf>
    <xf numFmtId="176" fontId="14" fillId="0" borderId="1" xfId="472" applyNumberFormat="1" applyFont="1" applyFill="1" applyBorder="1" applyAlignment="1">
      <alignment vertical="center"/>
    </xf>
    <xf numFmtId="0" fontId="14" fillId="3" borderId="4" xfId="0" applyFont="1" applyFill="1" applyBorder="1" applyAlignment="1">
      <alignment horizontal="center" vertical="center"/>
    </xf>
    <xf numFmtId="42" fontId="35" fillId="3" borderId="4" xfId="471" applyNumberFormat="1" applyFont="1" applyFill="1" applyBorder="1" applyAlignment="1">
      <alignment horizontal="center" vertical="center"/>
    </xf>
    <xf numFmtId="41" fontId="35" fillId="3" borderId="4" xfId="529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176" fontId="36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32" fillId="0" borderId="1" xfId="471" applyFont="1" applyBorder="1" applyAlignment="1">
      <alignment horizontal="center" vertical="center" wrapText="1"/>
    </xf>
    <xf numFmtId="0" fontId="32" fillId="0" borderId="1" xfId="471" applyFont="1" applyBorder="1" applyAlignment="1">
      <alignment horizontal="center" vertical="center"/>
    </xf>
    <xf numFmtId="0" fontId="14" fillId="0" borderId="1" xfId="47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6" fontId="32" fillId="0" borderId="1" xfId="0" applyNumberFormat="1" applyFont="1" applyBorder="1" applyAlignment="1">
      <alignment horizontal="right" vertical="center" wrapText="1"/>
    </xf>
    <xf numFmtId="6" fontId="34" fillId="0" borderId="1" xfId="0" applyNumberFormat="1" applyFont="1" applyBorder="1" applyAlignment="1">
      <alignment horizontal="right" vertical="center" wrapText="1"/>
    </xf>
    <xf numFmtId="14" fontId="34" fillId="0" borderId="1" xfId="0" applyNumberFormat="1" applyFont="1" applyBorder="1" applyAlignment="1">
      <alignment horizontal="center" vertical="center" wrapText="1"/>
    </xf>
    <xf numFmtId="176" fontId="30" fillId="0" borderId="1" xfId="471" applyNumberFormat="1" applyFont="1" applyBorder="1" applyAlignment="1">
      <alignment vertical="center"/>
    </xf>
    <xf numFmtId="0" fontId="30" fillId="0" borderId="1" xfId="0" applyFont="1" applyBorder="1" applyAlignment="1">
      <alignment horizontal="center" vertical="center"/>
    </xf>
    <xf numFmtId="0" fontId="22" fillId="5" borderId="1" xfId="471" applyFont="1" applyFill="1" applyBorder="1" applyAlignment="1">
      <alignment horizontal="center" vertical="center" wrapText="1"/>
    </xf>
    <xf numFmtId="41" fontId="22" fillId="5" borderId="1" xfId="529" applyFont="1" applyFill="1" applyBorder="1" applyAlignment="1">
      <alignment horizontal="center" vertical="center" wrapText="1"/>
    </xf>
    <xf numFmtId="41" fontId="30" fillId="5" borderId="1" xfId="472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1" fontId="30" fillId="0" borderId="1" xfId="529" applyFont="1" applyFill="1" applyBorder="1" applyAlignment="1">
      <alignment horizontal="center" vertical="center"/>
    </xf>
    <xf numFmtId="176" fontId="30" fillId="0" borderId="1" xfId="529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40" fillId="3" borderId="10" xfId="1" applyFont="1" applyFill="1" applyBorder="1" applyAlignment="1">
      <alignment horizontal="center" vertical="center" wrapText="1"/>
    </xf>
    <xf numFmtId="0" fontId="40" fillId="3" borderId="1" xfId="1" applyFont="1" applyFill="1" applyBorder="1" applyAlignment="1">
      <alignment horizontal="center" vertical="center" wrapText="1"/>
    </xf>
    <xf numFmtId="41" fontId="40" fillId="3" borderId="1" xfId="529" applyFont="1" applyFill="1" applyBorder="1" applyAlignment="1">
      <alignment horizontal="center" vertical="center" wrapText="1"/>
    </xf>
    <xf numFmtId="0" fontId="40" fillId="3" borderId="11" xfId="1" applyFont="1" applyFill="1" applyBorder="1" applyAlignment="1">
      <alignment horizontal="center" vertical="center"/>
    </xf>
    <xf numFmtId="0" fontId="41" fillId="4" borderId="1" xfId="1" applyFont="1" applyFill="1" applyBorder="1" applyAlignment="1">
      <alignment horizontal="center" vertical="center" wrapText="1"/>
    </xf>
    <xf numFmtId="0" fontId="38" fillId="0" borderId="1" xfId="212" applyFont="1" applyBorder="1" applyAlignment="1">
      <alignment horizontal="center" vertical="center"/>
    </xf>
    <xf numFmtId="0" fontId="38" fillId="4" borderId="1" xfId="1" applyFont="1" applyFill="1" applyBorder="1" applyAlignment="1">
      <alignment horizontal="center" vertical="center" wrapText="1"/>
    </xf>
    <xf numFmtId="0" fontId="38" fillId="4" borderId="1" xfId="1" applyFont="1" applyFill="1" applyBorder="1" applyAlignment="1">
      <alignment horizontal="center" vertical="center"/>
    </xf>
    <xf numFmtId="3" fontId="38" fillId="0" borderId="1" xfId="212" applyNumberFormat="1" applyFont="1" applyBorder="1" applyAlignment="1">
      <alignment horizontal="right" vertical="center"/>
    </xf>
    <xf numFmtId="0" fontId="42" fillId="4" borderId="1" xfId="1" applyFont="1" applyFill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5" fillId="0" borderId="0" xfId="1" applyFont="1">
      <alignment vertical="center"/>
    </xf>
    <xf numFmtId="0" fontId="46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46" fillId="0" borderId="0" xfId="1" applyFont="1">
      <alignment vertical="center"/>
    </xf>
    <xf numFmtId="41" fontId="46" fillId="4" borderId="0" xfId="529" applyFont="1" applyFill="1" applyAlignment="1">
      <alignment horizontal="right" vertical="center"/>
    </xf>
    <xf numFmtId="41" fontId="46" fillId="4" borderId="0" xfId="529" applyFont="1" applyFill="1" applyAlignment="1">
      <alignment horizontal="center" vertical="center"/>
    </xf>
    <xf numFmtId="0" fontId="38" fillId="0" borderId="0" xfId="1" applyFont="1" applyAlignment="1">
      <alignment vertical="center" wrapText="1"/>
    </xf>
    <xf numFmtId="0" fontId="35" fillId="3" borderId="7" xfId="1" applyFont="1" applyFill="1" applyBorder="1" applyAlignment="1">
      <alignment horizontal="center" vertical="center" wrapText="1"/>
    </xf>
    <xf numFmtId="14" fontId="35" fillId="3" borderId="8" xfId="1" applyNumberFormat="1" applyFont="1" applyFill="1" applyBorder="1" applyAlignment="1">
      <alignment horizontal="center" vertical="center" wrapText="1"/>
    </xf>
    <xf numFmtId="0" fontId="35" fillId="3" borderId="8" xfId="1" applyFont="1" applyFill="1" applyBorder="1" applyAlignment="1">
      <alignment horizontal="center" vertical="center" wrapText="1"/>
    </xf>
    <xf numFmtId="41" fontId="35" fillId="3" borderId="8" xfId="529" applyFont="1" applyFill="1" applyBorder="1" applyAlignment="1">
      <alignment horizontal="center" vertical="center" wrapText="1"/>
    </xf>
    <xf numFmtId="41" fontId="35" fillId="3" borderId="8" xfId="5" applyFont="1" applyFill="1" applyBorder="1" applyAlignment="1">
      <alignment horizontal="center" vertical="center" wrapText="1"/>
    </xf>
    <xf numFmtId="0" fontId="35" fillId="3" borderId="8" xfId="529" applyNumberFormat="1" applyFont="1" applyFill="1" applyBorder="1" applyAlignment="1">
      <alignment horizontal="center" vertical="center" wrapText="1"/>
    </xf>
    <xf numFmtId="0" fontId="35" fillId="3" borderId="9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8" fillId="4" borderId="10" xfId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3" fontId="0" fillId="4" borderId="1" xfId="0" applyNumberFormat="1" applyFill="1" applyBorder="1" applyAlignment="1">
      <alignment horizontal="right" vertical="center"/>
    </xf>
    <xf numFmtId="0" fontId="38" fillId="4" borderId="1" xfId="529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4" fillId="4" borderId="0" xfId="20" applyFill="1" applyAlignment="1">
      <alignment vertical="center" wrapText="1"/>
    </xf>
    <xf numFmtId="0" fontId="0" fillId="4" borderId="0" xfId="0" applyFill="1" applyAlignment="1">
      <alignment vertical="center" wrapText="1"/>
    </xf>
    <xf numFmtId="49" fontId="0" fillId="0" borderId="1" xfId="0" applyNumberFormat="1" applyBorder="1" applyAlignment="1">
      <alignment horizontal="right" vertical="center" wrapText="1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right" vertical="center" wrapText="1"/>
    </xf>
    <xf numFmtId="49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left" vertical="center"/>
    </xf>
    <xf numFmtId="41" fontId="47" fillId="3" borderId="21" xfId="529" applyFont="1" applyFill="1" applyBorder="1" applyAlignment="1">
      <alignment horizontal="right" vertical="center" wrapText="1"/>
    </xf>
    <xf numFmtId="0" fontId="48" fillId="3" borderId="21" xfId="0" applyFont="1" applyFill="1" applyBorder="1" applyAlignment="1">
      <alignment horizontal="center" vertical="center" wrapText="1"/>
    </xf>
    <xf numFmtId="0" fontId="48" fillId="3" borderId="21" xfId="529" applyNumberFormat="1" applyFont="1" applyFill="1" applyBorder="1" applyAlignment="1">
      <alignment horizontal="right" vertical="center" wrapText="1"/>
    </xf>
    <xf numFmtId="0" fontId="48" fillId="3" borderId="22" xfId="529" applyNumberFormat="1" applyFont="1" applyFill="1" applyBorder="1" applyAlignment="1">
      <alignment horizontal="right" vertical="center" wrapText="1"/>
    </xf>
    <xf numFmtId="0" fontId="4" fillId="0" borderId="0" xfId="20" applyAlignment="1">
      <alignment vertical="center" wrapText="1"/>
    </xf>
    <xf numFmtId="0" fontId="4" fillId="0" borderId="0" xfId="20" applyAlignment="1">
      <alignment horizontal="center" vertical="center" wrapText="1"/>
    </xf>
    <xf numFmtId="41" fontId="4" fillId="0" borderId="0" xfId="529" applyFon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0" xfId="529" applyNumberFormat="1" applyFont="1" applyAlignment="1">
      <alignment horizontal="right" vertical="center" wrapText="1"/>
    </xf>
    <xf numFmtId="0" fontId="32" fillId="0" borderId="0" xfId="0" applyFont="1" applyAlignment="1">
      <alignment horizontal="center" vertical="center" wrapText="1"/>
    </xf>
    <xf numFmtId="41" fontId="0" fillId="0" borderId="0" xfId="529" applyFont="1" applyFill="1" applyAlignment="1">
      <alignment horizontal="right" vertical="center" wrapText="1"/>
    </xf>
    <xf numFmtId="0" fontId="37" fillId="0" borderId="7" xfId="1" applyFont="1" applyBorder="1" applyAlignment="1">
      <alignment horizontal="center" vertical="center" wrapText="1"/>
    </xf>
    <xf numFmtId="0" fontId="37" fillId="0" borderId="8" xfId="1" applyFont="1" applyBorder="1" applyAlignment="1">
      <alignment horizontal="center" vertical="center" wrapText="1"/>
    </xf>
    <xf numFmtId="0" fontId="37" fillId="0" borderId="9" xfId="1" applyFont="1" applyBorder="1" applyAlignment="1">
      <alignment horizontal="center" vertical="center" wrapText="1"/>
    </xf>
    <xf numFmtId="0" fontId="38" fillId="0" borderId="10" xfId="1" applyFont="1" applyBorder="1" applyAlignment="1">
      <alignment horizontal="center" vertical="center" wrapText="1"/>
    </xf>
    <xf numFmtId="0" fontId="38" fillId="0" borderId="1" xfId="1" applyFont="1" applyBorder="1" applyAlignment="1">
      <alignment horizontal="center" vertical="center" wrapText="1"/>
    </xf>
    <xf numFmtId="0" fontId="38" fillId="0" borderId="11" xfId="1" applyFont="1" applyBorder="1" applyAlignment="1">
      <alignment horizontal="center" vertical="center" wrapText="1"/>
    </xf>
    <xf numFmtId="0" fontId="39" fillId="0" borderId="12" xfId="1" applyFont="1" applyBorder="1" applyAlignment="1">
      <alignment horizontal="left" vertical="center"/>
    </xf>
    <xf numFmtId="0" fontId="39" fillId="0" borderId="13" xfId="1" applyFont="1" applyBorder="1" applyAlignment="1">
      <alignment horizontal="left" vertical="center"/>
    </xf>
    <xf numFmtId="0" fontId="39" fillId="0" borderId="14" xfId="1" applyFont="1" applyBorder="1" applyAlignment="1">
      <alignment horizontal="left" vertical="center"/>
    </xf>
    <xf numFmtId="0" fontId="44" fillId="3" borderId="15" xfId="1" applyFont="1" applyFill="1" applyBorder="1" applyAlignment="1">
      <alignment horizontal="center" vertical="center"/>
    </xf>
    <xf numFmtId="0" fontId="44" fillId="3" borderId="16" xfId="1" applyFont="1" applyFill="1" applyBorder="1" applyAlignment="1">
      <alignment horizontal="center" vertical="center"/>
    </xf>
    <xf numFmtId="41" fontId="44" fillId="3" borderId="16" xfId="529" applyFont="1" applyFill="1" applyBorder="1" applyAlignment="1">
      <alignment horizontal="right" vertical="center"/>
    </xf>
    <xf numFmtId="41" fontId="44" fillId="3" borderId="17" xfId="529" applyFont="1" applyFill="1" applyBorder="1" applyAlignment="1">
      <alignment horizontal="right" vertical="center"/>
    </xf>
    <xf numFmtId="0" fontId="39" fillId="0" borderId="18" xfId="1" applyFont="1" applyBorder="1" applyAlignment="1">
      <alignment vertical="center" wrapText="1"/>
    </xf>
    <xf numFmtId="14" fontId="47" fillId="3" borderId="19" xfId="0" applyNumberFormat="1" applyFont="1" applyFill="1" applyBorder="1" applyAlignment="1">
      <alignment horizontal="center" vertical="center" wrapText="1"/>
    </xf>
    <xf numFmtId="14" fontId="47" fillId="3" borderId="20" xfId="0" applyNumberFormat="1" applyFont="1" applyFill="1" applyBorder="1" applyAlignment="1">
      <alignment horizontal="center" vertical="center" wrapText="1"/>
    </xf>
    <xf numFmtId="14" fontId="47" fillId="3" borderId="21" xfId="0" applyNumberFormat="1" applyFont="1" applyFill="1" applyBorder="1" applyAlignment="1">
      <alignment horizontal="center" vertical="center" wrapText="1"/>
    </xf>
    <xf numFmtId="0" fontId="30" fillId="5" borderId="1" xfId="471" applyFont="1" applyFill="1" applyBorder="1" applyAlignment="1">
      <alignment horizontal="center" vertical="center" wrapText="1"/>
    </xf>
    <xf numFmtId="0" fontId="30" fillId="5" borderId="2" xfId="471" applyFont="1" applyFill="1" applyBorder="1" applyAlignment="1">
      <alignment horizontal="center" vertical="center" wrapText="1"/>
    </xf>
    <xf numFmtId="3" fontId="35" fillId="3" borderId="4" xfId="471" applyNumberFormat="1" applyFont="1" applyFill="1" applyBorder="1" applyAlignment="1">
      <alignment horizontal="center" vertical="center"/>
    </xf>
    <xf numFmtId="176" fontId="35" fillId="3" borderId="6" xfId="472" applyNumberFormat="1" applyFont="1" applyFill="1" applyBorder="1" applyAlignment="1">
      <alignment vertical="center"/>
    </xf>
    <xf numFmtId="176" fontId="35" fillId="3" borderId="5" xfId="472" applyNumberFormat="1" applyFont="1" applyFill="1" applyBorder="1" applyAlignment="1">
      <alignment vertical="center"/>
    </xf>
    <xf numFmtId="0" fontId="15" fillId="0" borderId="0" xfId="28" applyFont="1" applyAlignment="1">
      <alignment horizontal="left" vertical="center"/>
    </xf>
    <xf numFmtId="0" fontId="33" fillId="5" borderId="1" xfId="471" applyFont="1" applyFill="1" applyBorder="1" applyAlignment="1">
      <alignment horizontal="center" vertical="center" wrapText="1"/>
    </xf>
    <xf numFmtId="0" fontId="33" fillId="5" borderId="2" xfId="471" applyFont="1" applyFill="1" applyBorder="1" applyAlignment="1">
      <alignment horizontal="center" vertical="center" wrapText="1"/>
    </xf>
    <xf numFmtId="41" fontId="30" fillId="5" borderId="2" xfId="472" applyFont="1" applyFill="1" applyBorder="1" applyAlignment="1">
      <alignment horizontal="center" vertical="center" wrapText="1"/>
    </xf>
    <xf numFmtId="41" fontId="30" fillId="5" borderId="3" xfId="472" applyFont="1" applyFill="1" applyBorder="1" applyAlignment="1">
      <alignment horizontal="center" vertical="center" wrapText="1"/>
    </xf>
    <xf numFmtId="0" fontId="30" fillId="0" borderId="1" xfId="471" applyFont="1" applyBorder="1" applyAlignment="1">
      <alignment horizontal="center" vertical="center"/>
    </xf>
  </cellXfs>
  <cellStyles count="541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529" builtinId="6"/>
    <cellStyle name="쉼표 [0] 2" xfId="5" xr:uid="{00000000-0005-0000-0000-00006E010000}"/>
    <cellStyle name="쉼표 [0] 2 2" xfId="43" xr:uid="{00000000-0005-0000-0000-00006F010000}"/>
    <cellStyle name="쉼표 [0] 2 2 2" xfId="492" xr:uid="{2EADEE95-F2B2-4B07-A1B1-92EB5CB2A37D}"/>
    <cellStyle name="쉼표 [0] 2 2 3" xfId="513" xr:uid="{AB3FD49A-357C-49EE-BD84-B7038A8045F9}"/>
    <cellStyle name="쉼표 [0] 2 2 4" xfId="524" xr:uid="{D5D88132-6E99-4DA3-A750-5394B2B341DB}"/>
    <cellStyle name="쉼표 [0] 2 2 5" xfId="536" xr:uid="{F9D4D473-3E64-480C-A19D-69CA95B175E9}"/>
    <cellStyle name="쉼표 [0] 2 3" xfId="71" xr:uid="{00000000-0005-0000-0000-000070010000}"/>
    <cellStyle name="쉼표 [0] 2 3 2" xfId="494" xr:uid="{B19B7CB3-DE76-43C8-9FE0-ACE175FF20D9}"/>
    <cellStyle name="쉼표 [0] 2 3 3" xfId="515" xr:uid="{AB9737B1-FEDA-473A-A5A7-708BD4FD9BAA}"/>
    <cellStyle name="쉼표 [0] 2 3 4" xfId="526" xr:uid="{EEDECD61-3264-40BD-8DC0-F3060C07BBC4}"/>
    <cellStyle name="쉼표 [0] 2 3 5" xfId="538" xr:uid="{BD7D3319-A241-486F-8CBA-795AEF9F1921}"/>
    <cellStyle name="쉼표 [0] 2 4" xfId="81" xr:uid="{00000000-0005-0000-0000-000071010000}"/>
    <cellStyle name="쉼표 [0] 2 4 2" xfId="495" xr:uid="{8CB57337-2562-45A9-B84F-0904FA8BF6F8}"/>
    <cellStyle name="쉼표 [0] 2 4 3" xfId="516" xr:uid="{79E96291-E7B7-46EB-AE9E-70B874E513FC}"/>
    <cellStyle name="쉼표 [0] 2 4 4" xfId="527" xr:uid="{4B068567-B666-4F5B-B2A2-186C916CC509}"/>
    <cellStyle name="쉼표 [0] 2 4 5" xfId="539" xr:uid="{AE4E314E-3EBB-4002-A475-20F055AA73A7}"/>
    <cellStyle name="쉼표 [0] 2 5" xfId="70" xr:uid="{00000000-0005-0000-0000-000072010000}"/>
    <cellStyle name="쉼표 [0] 2 5 2" xfId="493" xr:uid="{F0E848E5-4338-4D60-8CAD-4EB334D569B6}"/>
    <cellStyle name="쉼표 [0] 2 5 3" xfId="514" xr:uid="{FB7B4985-2520-47C5-AD59-600D26E98751}"/>
    <cellStyle name="쉼표 [0] 2 5 4" xfId="525" xr:uid="{86B59671-801A-497E-A014-6126E5C0EE78}"/>
    <cellStyle name="쉼표 [0] 2 5 5" xfId="537" xr:uid="{3B6A7835-B595-4001-BA39-B43C0D8B094D}"/>
    <cellStyle name="쉼표 [0] 2 6" xfId="487" xr:uid="{63DAF83D-B116-4296-842D-C4B1E907711B}"/>
    <cellStyle name="쉼표 [0] 2 7" xfId="508" xr:uid="{25AAC509-AE5F-4CA2-968C-342510C8BD44}"/>
    <cellStyle name="쉼표 [0] 2 8" xfId="519" xr:uid="{B09EC3AF-20D9-497C-B37D-291CF2E60E38}"/>
    <cellStyle name="쉼표 [0] 2 9" xfId="531" xr:uid="{40452267-A2F3-4E2C-97A8-5692985D740C}"/>
    <cellStyle name="쉼표 [0] 3" xfId="6" xr:uid="{00000000-0005-0000-0000-000073010000}"/>
    <cellStyle name="쉼표 [0] 3 2" xfId="21" xr:uid="{00000000-0005-0000-0000-000074010000}"/>
    <cellStyle name="쉼표 [0] 3 2 2" xfId="491" xr:uid="{5DCAFBB2-C0EB-401D-AC63-0212CE4185BB}"/>
    <cellStyle name="쉼표 [0] 3 2 3" xfId="512" xr:uid="{92E642BF-7B11-43BB-A403-4A6253C43604}"/>
    <cellStyle name="쉼표 [0] 3 2 4" xfId="523" xr:uid="{F186556F-175C-4FF7-B6E5-EF65FC1D0CBC}"/>
    <cellStyle name="쉼표 [0] 3 2 5" xfId="535" xr:uid="{9D24C4B6-2DC0-489F-A188-63C37AC94865}"/>
    <cellStyle name="쉼표 [0] 3 3" xfId="488" xr:uid="{8AEE02D9-0AEF-4CCE-970C-597054CCFAF4}"/>
    <cellStyle name="쉼표 [0] 3 4" xfId="509" xr:uid="{0AEF7515-3996-4DC6-81BA-44A7ECEF78DD}"/>
    <cellStyle name="쉼표 [0] 3 5" xfId="520" xr:uid="{F1FA110E-2BC9-40EF-9AAB-A377429DE2F2}"/>
    <cellStyle name="쉼표 [0] 3 6" xfId="532" xr:uid="{2038A273-1380-4ECC-BA75-69D4B18DD849}"/>
    <cellStyle name="쉼표 [0] 4" xfId="7" xr:uid="{00000000-0005-0000-0000-000075010000}"/>
    <cellStyle name="쉼표 [0] 4 2" xfId="489" xr:uid="{F80F26BC-828E-4B40-9CB8-8403DF2EDE13}"/>
    <cellStyle name="쉼표 [0] 4 3" xfId="510" xr:uid="{92FCAF42-82B3-4DE2-A080-3CD127C370E5}"/>
    <cellStyle name="쉼표 [0] 4 4" xfId="521" xr:uid="{44469649-FE4A-4AD8-A636-05D1A47D4197}"/>
    <cellStyle name="쉼표 [0] 4 5" xfId="533" xr:uid="{5C8F195F-FA98-4F60-A360-999DE8189573}"/>
    <cellStyle name="쉼표 [0] 5" xfId="4" xr:uid="{00000000-0005-0000-0000-000076010000}"/>
    <cellStyle name="쉼표 [0] 5 2" xfId="486" xr:uid="{82D8595E-6A17-4B5A-8CD5-B41E534654A8}"/>
    <cellStyle name="쉼표 [0] 5 3" xfId="507" xr:uid="{BDB1DEE0-D1EF-4CF9-B8F1-7BC6CA2B1F93}"/>
    <cellStyle name="쉼표 [0] 5 4" xfId="518" xr:uid="{94FE0A19-BBFF-4C30-9D6B-1D5BD3A39994}"/>
    <cellStyle name="쉼표 [0] 5 5" xfId="530" xr:uid="{2AE9D02C-B91C-4BEE-966A-68B598CC9E1C}"/>
    <cellStyle name="쉼표 [0] 6" xfId="19" xr:uid="{00000000-0005-0000-0000-000077010000}"/>
    <cellStyle name="쉼표 [0] 6 2" xfId="490" xr:uid="{74DAE65F-A2D8-47F0-AC9B-742F9A9BE827}"/>
    <cellStyle name="쉼표 [0] 6 3" xfId="511" xr:uid="{ACD583AC-C737-4348-837A-54E6769466DA}"/>
    <cellStyle name="쉼표 [0] 6 4" xfId="522" xr:uid="{BCA793D6-8815-429E-9C05-A19370E182A8}"/>
    <cellStyle name="쉼표 [0] 6 5" xfId="534" xr:uid="{41CE0D9B-F262-428E-91E4-FD3E0B979DB2}"/>
    <cellStyle name="쉼표 [0] 7" xfId="472" xr:uid="{9DDD3952-1246-4766-ACFC-64B7E3FEC7FB}"/>
    <cellStyle name="쉼표 [0] 7 2" xfId="496" xr:uid="{5CF3869D-0223-4B66-81C6-AB9ED2120F70}"/>
    <cellStyle name="쉼표 [0] 7 3" xfId="517" xr:uid="{B413C0A4-30F1-4312-958C-42F9FA25B0E1}"/>
    <cellStyle name="쉼표 [0] 7 4" xfId="528" xr:uid="{BC9A56E9-4F2E-4C0D-942D-81FC62B211BF}"/>
    <cellStyle name="쉼표 [0] 7 5" xfId="540" xr:uid="{74C2AE26-4315-4A27-B09C-A4388F8C90CF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 6" xfId="485" xr:uid="{5FECC1E5-41E1-4C52-A1AA-6230976BF248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4 2" xfId="497" xr:uid="{46FB56CB-B5F4-4216-BAB8-667A140EB3E3}"/>
    <cellStyle name="표준 65" xfId="475" xr:uid="{00000000-0005-0000-0000-000009020000}"/>
    <cellStyle name="표준 65 2" xfId="498" xr:uid="{59C7096F-C400-4C0F-9353-B52FF13B8037}"/>
    <cellStyle name="표준 66" xfId="476" xr:uid="{00000000-0005-0000-0000-00000A020000}"/>
    <cellStyle name="표준 66 2" xfId="499" xr:uid="{6F2F16B8-3479-49E8-BB15-5BE1C6A083FE}"/>
    <cellStyle name="표준 67" xfId="477" xr:uid="{00000000-0005-0000-0000-00000B020000}"/>
    <cellStyle name="표준 67 2" xfId="500" xr:uid="{A50A64F4-5BD2-43BB-B397-B7CEF1595504}"/>
    <cellStyle name="표준 68" xfId="478" xr:uid="{00000000-0005-0000-0000-00000C020000}"/>
    <cellStyle name="표준 68 2" xfId="501" xr:uid="{54B790D4-ED20-4ADB-B515-EB7421D27B45}"/>
    <cellStyle name="표준 69" xfId="479" xr:uid="{00000000-0005-0000-0000-00000D020000}"/>
    <cellStyle name="표준 69 2" xfId="502" xr:uid="{3CD943DD-A722-4CAF-8D64-7C16E8A45233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70" xfId="480" xr:uid="{00000000-0005-0000-0000-00000E020000}"/>
    <cellStyle name="표준 70 2" xfId="503" xr:uid="{7023228A-75AE-412F-A572-C9A7736B9742}"/>
    <cellStyle name="표준 71" xfId="481" xr:uid="{00000000-0005-0000-0000-00000F020000}"/>
    <cellStyle name="표준 71 2" xfId="504" xr:uid="{0C905DFB-23CE-42EA-84E0-8A776D39844E}"/>
    <cellStyle name="표준 72" xfId="482" xr:uid="{00000000-0005-0000-0000-000010020000}"/>
    <cellStyle name="표준 72 2" xfId="505" xr:uid="{269DC20D-06C4-4684-BDDB-25B7D3FF8DB1}"/>
    <cellStyle name="표준 73" xfId="483" xr:uid="{00000000-0005-0000-0000-000011020000}"/>
    <cellStyle name="표준 73 2" xfId="506" xr:uid="{02A6B3C9-7FF9-494F-97ED-3562DF4287E0}"/>
    <cellStyle name="표준 74" xfId="484" xr:uid="{F156C7D3-95D9-42B7-9B35-5EFC65F0ADA2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1C27C-4C55-4C26-98BE-B39B7937F3EC}">
  <sheetPr>
    <pageSetUpPr fitToPage="1"/>
  </sheetPr>
  <dimension ref="A1:M58"/>
  <sheetViews>
    <sheetView tabSelected="1" view="pageBreakPreview" zoomScale="85" zoomScaleNormal="100" zoomScaleSheetLayoutView="85" workbookViewId="0">
      <selection sqref="A1:L1"/>
    </sheetView>
  </sheetViews>
  <sheetFormatPr defaultRowHeight="30.75" customHeight="1" x14ac:dyDescent="0.3"/>
  <cols>
    <col min="1" max="1" width="4.875" style="62" customWidth="1"/>
    <col min="2" max="2" width="12" style="63" bestFit="1" customWidth="1"/>
    <col min="3" max="3" width="17.25" style="64" bestFit="1" customWidth="1"/>
    <col min="4" max="4" width="11.75" style="64" bestFit="1" customWidth="1"/>
    <col min="5" max="5" width="13.5" style="64" bestFit="1" customWidth="1"/>
    <col min="6" max="6" width="5.25" style="64" customWidth="1"/>
    <col min="7" max="7" width="6.625" style="64" customWidth="1"/>
    <col min="8" max="8" width="6.5" style="64" customWidth="1"/>
    <col min="9" max="9" width="26.25" style="62" customWidth="1"/>
    <col min="10" max="10" width="52.5" style="62" customWidth="1"/>
    <col min="11" max="11" width="12.125" style="65" customWidth="1"/>
    <col min="12" max="12" width="12.375" style="66" bestFit="1" customWidth="1"/>
    <col min="13" max="13" width="9" style="61"/>
    <col min="14" max="241" width="9" style="64"/>
    <col min="242" max="242" width="12.125" style="64" customWidth="1"/>
    <col min="243" max="243" width="14.375" style="64" customWidth="1"/>
    <col min="244" max="244" width="20.625" style="64" customWidth="1"/>
    <col min="245" max="245" width="23.375" style="64" customWidth="1"/>
    <col min="246" max="246" width="12.125" style="64" customWidth="1"/>
    <col min="247" max="247" width="8.75" style="64" customWidth="1"/>
    <col min="248" max="248" width="14.375" style="64" customWidth="1"/>
    <col min="249" max="497" width="9" style="64"/>
    <col min="498" max="498" width="12.125" style="64" customWidth="1"/>
    <col min="499" max="499" width="14.375" style="64" customWidth="1"/>
    <col min="500" max="500" width="20.625" style="64" customWidth="1"/>
    <col min="501" max="501" width="23.375" style="64" customWidth="1"/>
    <col min="502" max="502" width="12.125" style="64" customWidth="1"/>
    <col min="503" max="503" width="8.75" style="64" customWidth="1"/>
    <col min="504" max="504" width="14.375" style="64" customWidth="1"/>
    <col min="505" max="753" width="9" style="64"/>
    <col min="754" max="754" width="12.125" style="64" customWidth="1"/>
    <col min="755" max="755" width="14.375" style="64" customWidth="1"/>
    <col min="756" max="756" width="20.625" style="64" customWidth="1"/>
    <col min="757" max="757" width="23.375" style="64" customWidth="1"/>
    <col min="758" max="758" width="12.125" style="64" customWidth="1"/>
    <col min="759" max="759" width="8.75" style="64" customWidth="1"/>
    <col min="760" max="760" width="14.375" style="64" customWidth="1"/>
    <col min="761" max="1009" width="9" style="64"/>
    <col min="1010" max="1010" width="12.125" style="64" customWidth="1"/>
    <col min="1011" max="1011" width="14.375" style="64" customWidth="1"/>
    <col min="1012" max="1012" width="20.625" style="64" customWidth="1"/>
    <col min="1013" max="1013" width="23.375" style="64" customWidth="1"/>
    <col min="1014" max="1014" width="12.125" style="64" customWidth="1"/>
    <col min="1015" max="1015" width="8.75" style="64" customWidth="1"/>
    <col min="1016" max="1016" width="14.375" style="64" customWidth="1"/>
    <col min="1017" max="1265" width="9" style="64"/>
    <col min="1266" max="1266" width="12.125" style="64" customWidth="1"/>
    <col min="1267" max="1267" width="14.375" style="64" customWidth="1"/>
    <col min="1268" max="1268" width="20.625" style="64" customWidth="1"/>
    <col min="1269" max="1269" width="23.375" style="64" customWidth="1"/>
    <col min="1270" max="1270" width="12.125" style="64" customWidth="1"/>
    <col min="1271" max="1271" width="8.75" style="64" customWidth="1"/>
    <col min="1272" max="1272" width="14.375" style="64" customWidth="1"/>
    <col min="1273" max="1521" width="9" style="64"/>
    <col min="1522" max="1522" width="12.125" style="64" customWidth="1"/>
    <col min="1523" max="1523" width="14.375" style="64" customWidth="1"/>
    <col min="1524" max="1524" width="20.625" style="64" customWidth="1"/>
    <col min="1525" max="1525" width="23.375" style="64" customWidth="1"/>
    <col min="1526" max="1526" width="12.125" style="64" customWidth="1"/>
    <col min="1527" max="1527" width="8.75" style="64" customWidth="1"/>
    <col min="1528" max="1528" width="14.375" style="64" customWidth="1"/>
    <col min="1529" max="1777" width="9" style="64"/>
    <col min="1778" max="1778" width="12.125" style="64" customWidth="1"/>
    <col min="1779" max="1779" width="14.375" style="64" customWidth="1"/>
    <col min="1780" max="1780" width="20.625" style="64" customWidth="1"/>
    <col min="1781" max="1781" width="23.375" style="64" customWidth="1"/>
    <col min="1782" max="1782" width="12.125" style="64" customWidth="1"/>
    <col min="1783" max="1783" width="8.75" style="64" customWidth="1"/>
    <col min="1784" max="1784" width="14.375" style="64" customWidth="1"/>
    <col min="1785" max="2033" width="9" style="64"/>
    <col min="2034" max="2034" width="12.125" style="64" customWidth="1"/>
    <col min="2035" max="2035" width="14.375" style="64" customWidth="1"/>
    <col min="2036" max="2036" width="20.625" style="64" customWidth="1"/>
    <col min="2037" max="2037" width="23.375" style="64" customWidth="1"/>
    <col min="2038" max="2038" width="12.125" style="64" customWidth="1"/>
    <col min="2039" max="2039" width="8.75" style="64" customWidth="1"/>
    <col min="2040" max="2040" width="14.375" style="64" customWidth="1"/>
    <col min="2041" max="2289" width="9" style="64"/>
    <col min="2290" max="2290" width="12.125" style="64" customWidth="1"/>
    <col min="2291" max="2291" width="14.375" style="64" customWidth="1"/>
    <col min="2292" max="2292" width="20.625" style="64" customWidth="1"/>
    <col min="2293" max="2293" width="23.375" style="64" customWidth="1"/>
    <col min="2294" max="2294" width="12.125" style="64" customWidth="1"/>
    <col min="2295" max="2295" width="8.75" style="64" customWidth="1"/>
    <col min="2296" max="2296" width="14.375" style="64" customWidth="1"/>
    <col min="2297" max="2545" width="9" style="64"/>
    <col min="2546" max="2546" width="12.125" style="64" customWidth="1"/>
    <col min="2547" max="2547" width="14.375" style="64" customWidth="1"/>
    <col min="2548" max="2548" width="20.625" style="64" customWidth="1"/>
    <col min="2549" max="2549" width="23.375" style="64" customWidth="1"/>
    <col min="2550" max="2550" width="12.125" style="64" customWidth="1"/>
    <col min="2551" max="2551" width="8.75" style="64" customWidth="1"/>
    <col min="2552" max="2552" width="14.375" style="64" customWidth="1"/>
    <col min="2553" max="2801" width="9" style="64"/>
    <col min="2802" max="2802" width="12.125" style="64" customWidth="1"/>
    <col min="2803" max="2803" width="14.375" style="64" customWidth="1"/>
    <col min="2804" max="2804" width="20.625" style="64" customWidth="1"/>
    <col min="2805" max="2805" width="23.375" style="64" customWidth="1"/>
    <col min="2806" max="2806" width="12.125" style="64" customWidth="1"/>
    <col min="2807" max="2807" width="8.75" style="64" customWidth="1"/>
    <col min="2808" max="2808" width="14.375" style="64" customWidth="1"/>
    <col min="2809" max="3057" width="9" style="64"/>
    <col min="3058" max="3058" width="12.125" style="64" customWidth="1"/>
    <col min="3059" max="3059" width="14.375" style="64" customWidth="1"/>
    <col min="3060" max="3060" width="20.625" style="64" customWidth="1"/>
    <col min="3061" max="3061" width="23.375" style="64" customWidth="1"/>
    <col min="3062" max="3062" width="12.125" style="64" customWidth="1"/>
    <col min="3063" max="3063" width="8.75" style="64" customWidth="1"/>
    <col min="3064" max="3064" width="14.375" style="64" customWidth="1"/>
    <col min="3065" max="3313" width="9" style="64"/>
    <col min="3314" max="3314" width="12.125" style="64" customWidth="1"/>
    <col min="3315" max="3315" width="14.375" style="64" customWidth="1"/>
    <col min="3316" max="3316" width="20.625" style="64" customWidth="1"/>
    <col min="3317" max="3317" width="23.375" style="64" customWidth="1"/>
    <col min="3318" max="3318" width="12.125" style="64" customWidth="1"/>
    <col min="3319" max="3319" width="8.75" style="64" customWidth="1"/>
    <col min="3320" max="3320" width="14.375" style="64" customWidth="1"/>
    <col min="3321" max="3569" width="9" style="64"/>
    <col min="3570" max="3570" width="12.125" style="64" customWidth="1"/>
    <col min="3571" max="3571" width="14.375" style="64" customWidth="1"/>
    <col min="3572" max="3572" width="20.625" style="64" customWidth="1"/>
    <col min="3573" max="3573" width="23.375" style="64" customWidth="1"/>
    <col min="3574" max="3574" width="12.125" style="64" customWidth="1"/>
    <col min="3575" max="3575" width="8.75" style="64" customWidth="1"/>
    <col min="3576" max="3576" width="14.375" style="64" customWidth="1"/>
    <col min="3577" max="3825" width="9" style="64"/>
    <col min="3826" max="3826" width="12.125" style="64" customWidth="1"/>
    <col min="3827" max="3827" width="14.375" style="64" customWidth="1"/>
    <col min="3828" max="3828" width="20.625" style="64" customWidth="1"/>
    <col min="3829" max="3829" width="23.375" style="64" customWidth="1"/>
    <col min="3830" max="3830" width="12.125" style="64" customWidth="1"/>
    <col min="3831" max="3831" width="8.75" style="64" customWidth="1"/>
    <col min="3832" max="3832" width="14.375" style="64" customWidth="1"/>
    <col min="3833" max="4081" width="9" style="64"/>
    <col min="4082" max="4082" width="12.125" style="64" customWidth="1"/>
    <col min="4083" max="4083" width="14.375" style="64" customWidth="1"/>
    <col min="4084" max="4084" width="20.625" style="64" customWidth="1"/>
    <col min="4085" max="4085" width="23.375" style="64" customWidth="1"/>
    <col min="4086" max="4086" width="12.125" style="64" customWidth="1"/>
    <col min="4087" max="4087" width="8.75" style="64" customWidth="1"/>
    <col min="4088" max="4088" width="14.375" style="64" customWidth="1"/>
    <col min="4089" max="4337" width="9" style="64"/>
    <col min="4338" max="4338" width="12.125" style="64" customWidth="1"/>
    <col min="4339" max="4339" width="14.375" style="64" customWidth="1"/>
    <col min="4340" max="4340" width="20.625" style="64" customWidth="1"/>
    <col min="4341" max="4341" width="23.375" style="64" customWidth="1"/>
    <col min="4342" max="4342" width="12.125" style="64" customWidth="1"/>
    <col min="4343" max="4343" width="8.75" style="64" customWidth="1"/>
    <col min="4344" max="4344" width="14.375" style="64" customWidth="1"/>
    <col min="4345" max="4593" width="9" style="64"/>
    <col min="4594" max="4594" width="12.125" style="64" customWidth="1"/>
    <col min="4595" max="4595" width="14.375" style="64" customWidth="1"/>
    <col min="4596" max="4596" width="20.625" style="64" customWidth="1"/>
    <col min="4597" max="4597" width="23.375" style="64" customWidth="1"/>
    <col min="4598" max="4598" width="12.125" style="64" customWidth="1"/>
    <col min="4599" max="4599" width="8.75" style="64" customWidth="1"/>
    <col min="4600" max="4600" width="14.375" style="64" customWidth="1"/>
    <col min="4601" max="4849" width="9" style="64"/>
    <col min="4850" max="4850" width="12.125" style="64" customWidth="1"/>
    <col min="4851" max="4851" width="14.375" style="64" customWidth="1"/>
    <col min="4852" max="4852" width="20.625" style="64" customWidth="1"/>
    <col min="4853" max="4853" width="23.375" style="64" customWidth="1"/>
    <col min="4854" max="4854" width="12.125" style="64" customWidth="1"/>
    <col min="4855" max="4855" width="8.75" style="64" customWidth="1"/>
    <col min="4856" max="4856" width="14.375" style="64" customWidth="1"/>
    <col min="4857" max="5105" width="9" style="64"/>
    <col min="5106" max="5106" width="12.125" style="64" customWidth="1"/>
    <col min="5107" max="5107" width="14.375" style="64" customWidth="1"/>
    <col min="5108" max="5108" width="20.625" style="64" customWidth="1"/>
    <col min="5109" max="5109" width="23.375" style="64" customWidth="1"/>
    <col min="5110" max="5110" width="12.125" style="64" customWidth="1"/>
    <col min="5111" max="5111" width="8.75" style="64" customWidth="1"/>
    <col min="5112" max="5112" width="14.375" style="64" customWidth="1"/>
    <col min="5113" max="5361" width="9" style="64"/>
    <col min="5362" max="5362" width="12.125" style="64" customWidth="1"/>
    <col min="5363" max="5363" width="14.375" style="64" customWidth="1"/>
    <col min="5364" max="5364" width="20.625" style="64" customWidth="1"/>
    <col min="5365" max="5365" width="23.375" style="64" customWidth="1"/>
    <col min="5366" max="5366" width="12.125" style="64" customWidth="1"/>
    <col min="5367" max="5367" width="8.75" style="64" customWidth="1"/>
    <col min="5368" max="5368" width="14.375" style="64" customWidth="1"/>
    <col min="5369" max="5617" width="9" style="64"/>
    <col min="5618" max="5618" width="12.125" style="64" customWidth="1"/>
    <col min="5619" max="5619" width="14.375" style="64" customWidth="1"/>
    <col min="5620" max="5620" width="20.625" style="64" customWidth="1"/>
    <col min="5621" max="5621" width="23.375" style="64" customWidth="1"/>
    <col min="5622" max="5622" width="12.125" style="64" customWidth="1"/>
    <col min="5623" max="5623" width="8.75" style="64" customWidth="1"/>
    <col min="5624" max="5624" width="14.375" style="64" customWidth="1"/>
    <col min="5625" max="5873" width="9" style="64"/>
    <col min="5874" max="5874" width="12.125" style="64" customWidth="1"/>
    <col min="5875" max="5875" width="14.375" style="64" customWidth="1"/>
    <col min="5876" max="5876" width="20.625" style="64" customWidth="1"/>
    <col min="5877" max="5877" width="23.375" style="64" customWidth="1"/>
    <col min="5878" max="5878" width="12.125" style="64" customWidth="1"/>
    <col min="5879" max="5879" width="8.75" style="64" customWidth="1"/>
    <col min="5880" max="5880" width="14.375" style="64" customWidth="1"/>
    <col min="5881" max="6129" width="9" style="64"/>
    <col min="6130" max="6130" width="12.125" style="64" customWidth="1"/>
    <col min="6131" max="6131" width="14.375" style="64" customWidth="1"/>
    <col min="6132" max="6132" width="20.625" style="64" customWidth="1"/>
    <col min="6133" max="6133" width="23.375" style="64" customWidth="1"/>
    <col min="6134" max="6134" width="12.125" style="64" customWidth="1"/>
    <col min="6135" max="6135" width="8.75" style="64" customWidth="1"/>
    <col min="6136" max="6136" width="14.375" style="64" customWidth="1"/>
    <col min="6137" max="6385" width="9" style="64"/>
    <col min="6386" max="6386" width="12.125" style="64" customWidth="1"/>
    <col min="6387" max="6387" width="14.375" style="64" customWidth="1"/>
    <col min="6388" max="6388" width="20.625" style="64" customWidth="1"/>
    <col min="6389" max="6389" width="23.375" style="64" customWidth="1"/>
    <col min="6390" max="6390" width="12.125" style="64" customWidth="1"/>
    <col min="6391" max="6391" width="8.75" style="64" customWidth="1"/>
    <col min="6392" max="6392" width="14.375" style="64" customWidth="1"/>
    <col min="6393" max="6641" width="9" style="64"/>
    <col min="6642" max="6642" width="12.125" style="64" customWidth="1"/>
    <col min="6643" max="6643" width="14.375" style="64" customWidth="1"/>
    <col min="6644" max="6644" width="20.625" style="64" customWidth="1"/>
    <col min="6645" max="6645" width="23.375" style="64" customWidth="1"/>
    <col min="6646" max="6646" width="12.125" style="64" customWidth="1"/>
    <col min="6647" max="6647" width="8.75" style="64" customWidth="1"/>
    <col min="6648" max="6648" width="14.375" style="64" customWidth="1"/>
    <col min="6649" max="6897" width="9" style="64"/>
    <col min="6898" max="6898" width="12.125" style="64" customWidth="1"/>
    <col min="6899" max="6899" width="14.375" style="64" customWidth="1"/>
    <col min="6900" max="6900" width="20.625" style="64" customWidth="1"/>
    <col min="6901" max="6901" width="23.375" style="64" customWidth="1"/>
    <col min="6902" max="6902" width="12.125" style="64" customWidth="1"/>
    <col min="6903" max="6903" width="8.75" style="64" customWidth="1"/>
    <col min="6904" max="6904" width="14.375" style="64" customWidth="1"/>
    <col min="6905" max="7153" width="9" style="64"/>
    <col min="7154" max="7154" width="12.125" style="64" customWidth="1"/>
    <col min="7155" max="7155" width="14.375" style="64" customWidth="1"/>
    <col min="7156" max="7156" width="20.625" style="64" customWidth="1"/>
    <col min="7157" max="7157" width="23.375" style="64" customWidth="1"/>
    <col min="7158" max="7158" width="12.125" style="64" customWidth="1"/>
    <col min="7159" max="7159" width="8.75" style="64" customWidth="1"/>
    <col min="7160" max="7160" width="14.375" style="64" customWidth="1"/>
    <col min="7161" max="7409" width="9" style="64"/>
    <col min="7410" max="7410" width="12.125" style="64" customWidth="1"/>
    <col min="7411" max="7411" width="14.375" style="64" customWidth="1"/>
    <col min="7412" max="7412" width="20.625" style="64" customWidth="1"/>
    <col min="7413" max="7413" width="23.375" style="64" customWidth="1"/>
    <col min="7414" max="7414" width="12.125" style="64" customWidth="1"/>
    <col min="7415" max="7415" width="8.75" style="64" customWidth="1"/>
    <col min="7416" max="7416" width="14.375" style="64" customWidth="1"/>
    <col min="7417" max="7665" width="9" style="64"/>
    <col min="7666" max="7666" width="12.125" style="64" customWidth="1"/>
    <col min="7667" max="7667" width="14.375" style="64" customWidth="1"/>
    <col min="7668" max="7668" width="20.625" style="64" customWidth="1"/>
    <col min="7669" max="7669" width="23.375" style="64" customWidth="1"/>
    <col min="7670" max="7670" width="12.125" style="64" customWidth="1"/>
    <col min="7671" max="7671" width="8.75" style="64" customWidth="1"/>
    <col min="7672" max="7672" width="14.375" style="64" customWidth="1"/>
    <col min="7673" max="7921" width="9" style="64"/>
    <col min="7922" max="7922" width="12.125" style="64" customWidth="1"/>
    <col min="7923" max="7923" width="14.375" style="64" customWidth="1"/>
    <col min="7924" max="7924" width="20.625" style="64" customWidth="1"/>
    <col min="7925" max="7925" width="23.375" style="64" customWidth="1"/>
    <col min="7926" max="7926" width="12.125" style="64" customWidth="1"/>
    <col min="7927" max="7927" width="8.75" style="64" customWidth="1"/>
    <col min="7928" max="7928" width="14.375" style="64" customWidth="1"/>
    <col min="7929" max="8177" width="9" style="64"/>
    <col min="8178" max="8178" width="12.125" style="64" customWidth="1"/>
    <col min="8179" max="8179" width="14.375" style="64" customWidth="1"/>
    <col min="8180" max="8180" width="20.625" style="64" customWidth="1"/>
    <col min="8181" max="8181" width="23.375" style="64" customWidth="1"/>
    <col min="8182" max="8182" width="12.125" style="64" customWidth="1"/>
    <col min="8183" max="8183" width="8.75" style="64" customWidth="1"/>
    <col min="8184" max="8184" width="14.375" style="64" customWidth="1"/>
    <col min="8185" max="8433" width="9" style="64"/>
    <col min="8434" max="8434" width="12.125" style="64" customWidth="1"/>
    <col min="8435" max="8435" width="14.375" style="64" customWidth="1"/>
    <col min="8436" max="8436" width="20.625" style="64" customWidth="1"/>
    <col min="8437" max="8437" width="23.375" style="64" customWidth="1"/>
    <col min="8438" max="8438" width="12.125" style="64" customWidth="1"/>
    <col min="8439" max="8439" width="8.75" style="64" customWidth="1"/>
    <col min="8440" max="8440" width="14.375" style="64" customWidth="1"/>
    <col min="8441" max="8689" width="9" style="64"/>
    <col min="8690" max="8690" width="12.125" style="64" customWidth="1"/>
    <col min="8691" max="8691" width="14.375" style="64" customWidth="1"/>
    <col min="8692" max="8692" width="20.625" style="64" customWidth="1"/>
    <col min="8693" max="8693" width="23.375" style="64" customWidth="1"/>
    <col min="8694" max="8694" width="12.125" style="64" customWidth="1"/>
    <col min="8695" max="8695" width="8.75" style="64" customWidth="1"/>
    <col min="8696" max="8696" width="14.375" style="64" customWidth="1"/>
    <col min="8697" max="8945" width="9" style="64"/>
    <col min="8946" max="8946" width="12.125" style="64" customWidth="1"/>
    <col min="8947" max="8947" width="14.375" style="64" customWidth="1"/>
    <col min="8948" max="8948" width="20.625" style="64" customWidth="1"/>
    <col min="8949" max="8949" width="23.375" style="64" customWidth="1"/>
    <col min="8950" max="8950" width="12.125" style="64" customWidth="1"/>
    <col min="8951" max="8951" width="8.75" style="64" customWidth="1"/>
    <col min="8952" max="8952" width="14.375" style="64" customWidth="1"/>
    <col min="8953" max="9201" width="9" style="64"/>
    <col min="9202" max="9202" width="12.125" style="64" customWidth="1"/>
    <col min="9203" max="9203" width="14.375" style="64" customWidth="1"/>
    <col min="9204" max="9204" width="20.625" style="64" customWidth="1"/>
    <col min="9205" max="9205" width="23.375" style="64" customWidth="1"/>
    <col min="9206" max="9206" width="12.125" style="64" customWidth="1"/>
    <col min="9207" max="9207" width="8.75" style="64" customWidth="1"/>
    <col min="9208" max="9208" width="14.375" style="64" customWidth="1"/>
    <col min="9209" max="9457" width="9" style="64"/>
    <col min="9458" max="9458" width="12.125" style="64" customWidth="1"/>
    <col min="9459" max="9459" width="14.375" style="64" customWidth="1"/>
    <col min="9460" max="9460" width="20.625" style="64" customWidth="1"/>
    <col min="9461" max="9461" width="23.375" style="64" customWidth="1"/>
    <col min="9462" max="9462" width="12.125" style="64" customWidth="1"/>
    <col min="9463" max="9463" width="8.75" style="64" customWidth="1"/>
    <col min="9464" max="9464" width="14.375" style="64" customWidth="1"/>
    <col min="9465" max="9713" width="9" style="64"/>
    <col min="9714" max="9714" width="12.125" style="64" customWidth="1"/>
    <col min="9715" max="9715" width="14.375" style="64" customWidth="1"/>
    <col min="9716" max="9716" width="20.625" style="64" customWidth="1"/>
    <col min="9717" max="9717" width="23.375" style="64" customWidth="1"/>
    <col min="9718" max="9718" width="12.125" style="64" customWidth="1"/>
    <col min="9719" max="9719" width="8.75" style="64" customWidth="1"/>
    <col min="9720" max="9720" width="14.375" style="64" customWidth="1"/>
    <col min="9721" max="9969" width="9" style="64"/>
    <col min="9970" max="9970" width="12.125" style="64" customWidth="1"/>
    <col min="9971" max="9971" width="14.375" style="64" customWidth="1"/>
    <col min="9972" max="9972" width="20.625" style="64" customWidth="1"/>
    <col min="9973" max="9973" width="23.375" style="64" customWidth="1"/>
    <col min="9974" max="9974" width="12.125" style="64" customWidth="1"/>
    <col min="9975" max="9975" width="8.75" style="64" customWidth="1"/>
    <col min="9976" max="9976" width="14.375" style="64" customWidth="1"/>
    <col min="9977" max="10225" width="9" style="64"/>
    <col min="10226" max="10226" width="12.125" style="64" customWidth="1"/>
    <col min="10227" max="10227" width="14.375" style="64" customWidth="1"/>
    <col min="10228" max="10228" width="20.625" style="64" customWidth="1"/>
    <col min="10229" max="10229" width="23.375" style="64" customWidth="1"/>
    <col min="10230" max="10230" width="12.125" style="64" customWidth="1"/>
    <col min="10231" max="10231" width="8.75" style="64" customWidth="1"/>
    <col min="10232" max="10232" width="14.375" style="64" customWidth="1"/>
    <col min="10233" max="10481" width="9" style="64"/>
    <col min="10482" max="10482" width="12.125" style="64" customWidth="1"/>
    <col min="10483" max="10483" width="14.375" style="64" customWidth="1"/>
    <col min="10484" max="10484" width="20.625" style="64" customWidth="1"/>
    <col min="10485" max="10485" width="23.375" style="64" customWidth="1"/>
    <col min="10486" max="10486" width="12.125" style="64" customWidth="1"/>
    <col min="10487" max="10487" width="8.75" style="64" customWidth="1"/>
    <col min="10488" max="10488" width="14.375" style="64" customWidth="1"/>
    <col min="10489" max="10737" width="9" style="64"/>
    <col min="10738" max="10738" width="12.125" style="64" customWidth="1"/>
    <col min="10739" max="10739" width="14.375" style="64" customWidth="1"/>
    <col min="10740" max="10740" width="20.625" style="64" customWidth="1"/>
    <col min="10741" max="10741" width="23.375" style="64" customWidth="1"/>
    <col min="10742" max="10742" width="12.125" style="64" customWidth="1"/>
    <col min="10743" max="10743" width="8.75" style="64" customWidth="1"/>
    <col min="10744" max="10744" width="14.375" style="64" customWidth="1"/>
    <col min="10745" max="10993" width="9" style="64"/>
    <col min="10994" max="10994" width="12.125" style="64" customWidth="1"/>
    <col min="10995" max="10995" width="14.375" style="64" customWidth="1"/>
    <col min="10996" max="10996" width="20.625" style="64" customWidth="1"/>
    <col min="10997" max="10997" width="23.375" style="64" customWidth="1"/>
    <col min="10998" max="10998" width="12.125" style="64" customWidth="1"/>
    <col min="10999" max="10999" width="8.75" style="64" customWidth="1"/>
    <col min="11000" max="11000" width="14.375" style="64" customWidth="1"/>
    <col min="11001" max="11249" width="9" style="64"/>
    <col min="11250" max="11250" width="12.125" style="64" customWidth="1"/>
    <col min="11251" max="11251" width="14.375" style="64" customWidth="1"/>
    <col min="11252" max="11252" width="20.625" style="64" customWidth="1"/>
    <col min="11253" max="11253" width="23.375" style="64" customWidth="1"/>
    <col min="11254" max="11254" width="12.125" style="64" customWidth="1"/>
    <col min="11255" max="11255" width="8.75" style="64" customWidth="1"/>
    <col min="11256" max="11256" width="14.375" style="64" customWidth="1"/>
    <col min="11257" max="11505" width="9" style="64"/>
    <col min="11506" max="11506" width="12.125" style="64" customWidth="1"/>
    <col min="11507" max="11507" width="14.375" style="64" customWidth="1"/>
    <col min="11508" max="11508" width="20.625" style="64" customWidth="1"/>
    <col min="11509" max="11509" width="23.375" style="64" customWidth="1"/>
    <col min="11510" max="11510" width="12.125" style="64" customWidth="1"/>
    <col min="11511" max="11511" width="8.75" style="64" customWidth="1"/>
    <col min="11512" max="11512" width="14.375" style="64" customWidth="1"/>
    <col min="11513" max="11761" width="9" style="64"/>
    <col min="11762" max="11762" width="12.125" style="64" customWidth="1"/>
    <col min="11763" max="11763" width="14.375" style="64" customWidth="1"/>
    <col min="11764" max="11764" width="20.625" style="64" customWidth="1"/>
    <col min="11765" max="11765" width="23.375" style="64" customWidth="1"/>
    <col min="11766" max="11766" width="12.125" style="64" customWidth="1"/>
    <col min="11767" max="11767" width="8.75" style="64" customWidth="1"/>
    <col min="11768" max="11768" width="14.375" style="64" customWidth="1"/>
    <col min="11769" max="12017" width="9" style="64"/>
    <col min="12018" max="12018" width="12.125" style="64" customWidth="1"/>
    <col min="12019" max="12019" width="14.375" style="64" customWidth="1"/>
    <col min="12020" max="12020" width="20.625" style="64" customWidth="1"/>
    <col min="12021" max="12021" width="23.375" style="64" customWidth="1"/>
    <col min="12022" max="12022" width="12.125" style="64" customWidth="1"/>
    <col min="12023" max="12023" width="8.75" style="64" customWidth="1"/>
    <col min="12024" max="12024" width="14.375" style="64" customWidth="1"/>
    <col min="12025" max="12273" width="9" style="64"/>
    <col min="12274" max="12274" width="12.125" style="64" customWidth="1"/>
    <col min="12275" max="12275" width="14.375" style="64" customWidth="1"/>
    <col min="12276" max="12276" width="20.625" style="64" customWidth="1"/>
    <col min="12277" max="12277" width="23.375" style="64" customWidth="1"/>
    <col min="12278" max="12278" width="12.125" style="64" customWidth="1"/>
    <col min="12279" max="12279" width="8.75" style="64" customWidth="1"/>
    <col min="12280" max="12280" width="14.375" style="64" customWidth="1"/>
    <col min="12281" max="12529" width="9" style="64"/>
    <col min="12530" max="12530" width="12.125" style="64" customWidth="1"/>
    <col min="12531" max="12531" width="14.375" style="64" customWidth="1"/>
    <col min="12532" max="12532" width="20.625" style="64" customWidth="1"/>
    <col min="12533" max="12533" width="23.375" style="64" customWidth="1"/>
    <col min="12534" max="12534" width="12.125" style="64" customWidth="1"/>
    <col min="12535" max="12535" width="8.75" style="64" customWidth="1"/>
    <col min="12536" max="12536" width="14.375" style="64" customWidth="1"/>
    <col min="12537" max="12785" width="9" style="64"/>
    <col min="12786" max="12786" width="12.125" style="64" customWidth="1"/>
    <col min="12787" max="12787" width="14.375" style="64" customWidth="1"/>
    <col min="12788" max="12788" width="20.625" style="64" customWidth="1"/>
    <col min="12789" max="12789" width="23.375" style="64" customWidth="1"/>
    <col min="12790" max="12790" width="12.125" style="64" customWidth="1"/>
    <col min="12791" max="12791" width="8.75" style="64" customWidth="1"/>
    <col min="12792" max="12792" width="14.375" style="64" customWidth="1"/>
    <col min="12793" max="13041" width="9" style="64"/>
    <col min="13042" max="13042" width="12.125" style="64" customWidth="1"/>
    <col min="13043" max="13043" width="14.375" style="64" customWidth="1"/>
    <col min="13044" max="13044" width="20.625" style="64" customWidth="1"/>
    <col min="13045" max="13045" width="23.375" style="64" customWidth="1"/>
    <col min="13046" max="13046" width="12.125" style="64" customWidth="1"/>
    <col min="13047" max="13047" width="8.75" style="64" customWidth="1"/>
    <col min="13048" max="13048" width="14.375" style="64" customWidth="1"/>
    <col min="13049" max="13297" width="9" style="64"/>
    <col min="13298" max="13298" width="12.125" style="64" customWidth="1"/>
    <col min="13299" max="13299" width="14.375" style="64" customWidth="1"/>
    <col min="13300" max="13300" width="20.625" style="64" customWidth="1"/>
    <col min="13301" max="13301" width="23.375" style="64" customWidth="1"/>
    <col min="13302" max="13302" width="12.125" style="64" customWidth="1"/>
    <col min="13303" max="13303" width="8.75" style="64" customWidth="1"/>
    <col min="13304" max="13304" width="14.375" style="64" customWidth="1"/>
    <col min="13305" max="13553" width="9" style="64"/>
    <col min="13554" max="13554" width="12.125" style="64" customWidth="1"/>
    <col min="13555" max="13555" width="14.375" style="64" customWidth="1"/>
    <col min="13556" max="13556" width="20.625" style="64" customWidth="1"/>
    <col min="13557" max="13557" width="23.375" style="64" customWidth="1"/>
    <col min="13558" max="13558" width="12.125" style="64" customWidth="1"/>
    <col min="13559" max="13559" width="8.75" style="64" customWidth="1"/>
    <col min="13560" max="13560" width="14.375" style="64" customWidth="1"/>
    <col min="13561" max="13809" width="9" style="64"/>
    <col min="13810" max="13810" width="12.125" style="64" customWidth="1"/>
    <col min="13811" max="13811" width="14.375" style="64" customWidth="1"/>
    <col min="13812" max="13812" width="20.625" style="64" customWidth="1"/>
    <col min="13813" max="13813" width="23.375" style="64" customWidth="1"/>
    <col min="13814" max="13814" width="12.125" style="64" customWidth="1"/>
    <col min="13815" max="13815" width="8.75" style="64" customWidth="1"/>
    <col min="13816" max="13816" width="14.375" style="64" customWidth="1"/>
    <col min="13817" max="14065" width="9" style="64"/>
    <col min="14066" max="14066" width="12.125" style="64" customWidth="1"/>
    <col min="14067" max="14067" width="14.375" style="64" customWidth="1"/>
    <col min="14068" max="14068" width="20.625" style="64" customWidth="1"/>
    <col min="14069" max="14069" width="23.375" style="64" customWidth="1"/>
    <col min="14070" max="14070" width="12.125" style="64" customWidth="1"/>
    <col min="14071" max="14071" width="8.75" style="64" customWidth="1"/>
    <col min="14072" max="14072" width="14.375" style="64" customWidth="1"/>
    <col min="14073" max="14321" width="9" style="64"/>
    <col min="14322" max="14322" width="12.125" style="64" customWidth="1"/>
    <col min="14323" max="14323" width="14.375" style="64" customWidth="1"/>
    <col min="14324" max="14324" width="20.625" style="64" customWidth="1"/>
    <col min="14325" max="14325" width="23.375" style="64" customWidth="1"/>
    <col min="14326" max="14326" width="12.125" style="64" customWidth="1"/>
    <col min="14327" max="14327" width="8.75" style="64" customWidth="1"/>
    <col min="14328" max="14328" width="14.375" style="64" customWidth="1"/>
    <col min="14329" max="14577" width="9" style="64"/>
    <col min="14578" max="14578" width="12.125" style="64" customWidth="1"/>
    <col min="14579" max="14579" width="14.375" style="64" customWidth="1"/>
    <col min="14580" max="14580" width="20.625" style="64" customWidth="1"/>
    <col min="14581" max="14581" width="23.375" style="64" customWidth="1"/>
    <col min="14582" max="14582" width="12.125" style="64" customWidth="1"/>
    <col min="14583" max="14583" width="8.75" style="64" customWidth="1"/>
    <col min="14584" max="14584" width="14.375" style="64" customWidth="1"/>
    <col min="14585" max="14833" width="9" style="64"/>
    <col min="14834" max="14834" width="12.125" style="64" customWidth="1"/>
    <col min="14835" max="14835" width="14.375" style="64" customWidth="1"/>
    <col min="14836" max="14836" width="20.625" style="64" customWidth="1"/>
    <col min="14837" max="14837" width="23.375" style="64" customWidth="1"/>
    <col min="14838" max="14838" width="12.125" style="64" customWidth="1"/>
    <col min="14839" max="14839" width="8.75" style="64" customWidth="1"/>
    <col min="14840" max="14840" width="14.375" style="64" customWidth="1"/>
    <col min="14841" max="15089" width="9" style="64"/>
    <col min="15090" max="15090" width="12.125" style="64" customWidth="1"/>
    <col min="15091" max="15091" width="14.375" style="64" customWidth="1"/>
    <col min="15092" max="15092" width="20.625" style="64" customWidth="1"/>
    <col min="15093" max="15093" width="23.375" style="64" customWidth="1"/>
    <col min="15094" max="15094" width="12.125" style="64" customWidth="1"/>
    <col min="15095" max="15095" width="8.75" style="64" customWidth="1"/>
    <col min="15096" max="15096" width="14.375" style="64" customWidth="1"/>
    <col min="15097" max="15345" width="9" style="64"/>
    <col min="15346" max="15346" width="12.125" style="64" customWidth="1"/>
    <col min="15347" max="15347" width="14.375" style="64" customWidth="1"/>
    <col min="15348" max="15348" width="20.625" style="64" customWidth="1"/>
    <col min="15349" max="15349" width="23.375" style="64" customWidth="1"/>
    <col min="15350" max="15350" width="12.125" style="64" customWidth="1"/>
    <col min="15351" max="15351" width="8.75" style="64" customWidth="1"/>
    <col min="15352" max="15352" width="14.375" style="64" customWidth="1"/>
    <col min="15353" max="15601" width="9" style="64"/>
    <col min="15602" max="15602" width="12.125" style="64" customWidth="1"/>
    <col min="15603" max="15603" width="14.375" style="64" customWidth="1"/>
    <col min="15604" max="15604" width="20.625" style="64" customWidth="1"/>
    <col min="15605" max="15605" width="23.375" style="64" customWidth="1"/>
    <col min="15606" max="15606" width="12.125" style="64" customWidth="1"/>
    <col min="15607" max="15607" width="8.75" style="64" customWidth="1"/>
    <col min="15608" max="15608" width="14.375" style="64" customWidth="1"/>
    <col min="15609" max="15857" width="9" style="64"/>
    <col min="15858" max="15858" width="12.125" style="64" customWidth="1"/>
    <col min="15859" max="15859" width="14.375" style="64" customWidth="1"/>
    <col min="15860" max="15860" width="20.625" style="64" customWidth="1"/>
    <col min="15861" max="15861" width="23.375" style="64" customWidth="1"/>
    <col min="15862" max="15862" width="12.125" style="64" customWidth="1"/>
    <col min="15863" max="15863" width="8.75" style="64" customWidth="1"/>
    <col min="15864" max="15864" width="14.375" style="64" customWidth="1"/>
    <col min="15865" max="16113" width="9" style="64"/>
    <col min="16114" max="16114" width="12.125" style="64" customWidth="1"/>
    <col min="16115" max="16115" width="14.375" style="64" customWidth="1"/>
    <col min="16116" max="16116" width="20.625" style="64" customWidth="1"/>
    <col min="16117" max="16117" width="23.375" style="64" customWidth="1"/>
    <col min="16118" max="16118" width="12.125" style="64" customWidth="1"/>
    <col min="16119" max="16119" width="8.75" style="64" customWidth="1"/>
    <col min="16120" max="16120" width="14.375" style="64" customWidth="1"/>
    <col min="16121" max="16384" width="9" style="64"/>
  </cols>
  <sheetData>
    <row r="1" spans="1:12" ht="40.5" customHeight="1" x14ac:dyDescent="0.3">
      <c r="A1" s="103" t="s">
        <v>306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5"/>
    </row>
    <row r="2" spans="1:12" ht="37.5" customHeight="1" x14ac:dyDescent="0.3">
      <c r="A2" s="106" t="s">
        <v>307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8"/>
    </row>
    <row r="3" spans="1:12" ht="30.75" customHeight="1" x14ac:dyDescent="0.3">
      <c r="A3" s="109" t="s">
        <v>308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1"/>
    </row>
    <row r="4" spans="1:12" ht="49.5" x14ac:dyDescent="0.3">
      <c r="A4" s="49" t="s">
        <v>45</v>
      </c>
      <c r="B4" s="50" t="s">
        <v>309</v>
      </c>
      <c r="C4" s="50" t="s">
        <v>310</v>
      </c>
      <c r="D4" s="50" t="s">
        <v>311</v>
      </c>
      <c r="E4" s="50" t="s">
        <v>312</v>
      </c>
      <c r="F4" s="50" t="s">
        <v>313</v>
      </c>
      <c r="G4" s="50" t="s">
        <v>314</v>
      </c>
      <c r="H4" s="50" t="s">
        <v>315</v>
      </c>
      <c r="I4" s="50" t="s">
        <v>316</v>
      </c>
      <c r="J4" s="50" t="s">
        <v>317</v>
      </c>
      <c r="K4" s="51" t="s">
        <v>318</v>
      </c>
      <c r="L4" s="52" t="s">
        <v>319</v>
      </c>
    </row>
    <row r="5" spans="1:12" ht="35.1" customHeight="1" x14ac:dyDescent="0.3">
      <c r="A5" s="53">
        <v>1</v>
      </c>
      <c r="B5" s="54" t="s">
        <v>320</v>
      </c>
      <c r="C5" s="54" t="s">
        <v>321</v>
      </c>
      <c r="D5" s="55" t="s">
        <v>322</v>
      </c>
      <c r="E5" s="55" t="s">
        <v>323</v>
      </c>
      <c r="F5" s="55"/>
      <c r="G5" s="55" t="s">
        <v>28</v>
      </c>
      <c r="H5" s="55" t="s">
        <v>28</v>
      </c>
      <c r="I5" s="54" t="s">
        <v>324</v>
      </c>
      <c r="J5" s="56" t="s">
        <v>325</v>
      </c>
      <c r="K5" s="57">
        <v>50000</v>
      </c>
      <c r="L5" s="54" t="s">
        <v>326</v>
      </c>
    </row>
    <row r="6" spans="1:12" ht="35.1" customHeight="1" x14ac:dyDescent="0.3">
      <c r="A6" s="53">
        <v>2</v>
      </c>
      <c r="B6" s="54" t="s">
        <v>320</v>
      </c>
      <c r="C6" s="54" t="s">
        <v>327</v>
      </c>
      <c r="D6" s="55" t="s">
        <v>97</v>
      </c>
      <c r="E6" s="55" t="s">
        <v>97</v>
      </c>
      <c r="F6" s="55"/>
      <c r="G6" s="55" t="s">
        <v>28</v>
      </c>
      <c r="H6" s="55" t="s">
        <v>28</v>
      </c>
      <c r="I6" s="54" t="s">
        <v>328</v>
      </c>
      <c r="J6" s="56" t="s">
        <v>329</v>
      </c>
      <c r="K6" s="57">
        <v>50000</v>
      </c>
      <c r="L6" s="54" t="s">
        <v>330</v>
      </c>
    </row>
    <row r="7" spans="1:12" ht="35.1" customHeight="1" x14ac:dyDescent="0.3">
      <c r="A7" s="53">
        <v>3</v>
      </c>
      <c r="B7" s="54" t="s">
        <v>320</v>
      </c>
      <c r="C7" s="54" t="s">
        <v>327</v>
      </c>
      <c r="D7" s="55" t="s">
        <v>322</v>
      </c>
      <c r="E7" s="55" t="s">
        <v>323</v>
      </c>
      <c r="F7" s="55"/>
      <c r="G7" s="55" t="s">
        <v>28</v>
      </c>
      <c r="H7" s="55" t="s">
        <v>28</v>
      </c>
      <c r="I7" s="54" t="s">
        <v>331</v>
      </c>
      <c r="J7" s="56" t="s">
        <v>329</v>
      </c>
      <c r="K7" s="57">
        <v>100000</v>
      </c>
      <c r="L7" s="54" t="s">
        <v>330</v>
      </c>
    </row>
    <row r="8" spans="1:12" ht="35.1" customHeight="1" x14ac:dyDescent="0.3">
      <c r="A8" s="53">
        <v>4</v>
      </c>
      <c r="B8" s="54" t="s">
        <v>332</v>
      </c>
      <c r="C8" s="54" t="s">
        <v>321</v>
      </c>
      <c r="D8" s="55" t="s">
        <v>97</v>
      </c>
      <c r="E8" s="58" t="s">
        <v>97</v>
      </c>
      <c r="F8" s="55"/>
      <c r="G8" s="55" t="s">
        <v>28</v>
      </c>
      <c r="H8" s="55" t="s">
        <v>28</v>
      </c>
      <c r="I8" s="54" t="s">
        <v>333</v>
      </c>
      <c r="J8" s="56" t="s">
        <v>325</v>
      </c>
      <c r="K8" s="57">
        <v>100000</v>
      </c>
      <c r="L8" s="54" t="s">
        <v>334</v>
      </c>
    </row>
    <row r="9" spans="1:12" ht="35.1" customHeight="1" x14ac:dyDescent="0.3">
      <c r="A9" s="53">
        <v>5</v>
      </c>
      <c r="B9" s="54" t="s">
        <v>332</v>
      </c>
      <c r="C9" s="54" t="s">
        <v>327</v>
      </c>
      <c r="D9" s="55" t="s">
        <v>98</v>
      </c>
      <c r="E9" s="58" t="s">
        <v>99</v>
      </c>
      <c r="F9" s="55"/>
      <c r="G9" s="55" t="s">
        <v>41</v>
      </c>
      <c r="H9" s="55" t="s">
        <v>41</v>
      </c>
      <c r="I9" s="54" t="s">
        <v>335</v>
      </c>
      <c r="J9" s="56" t="s">
        <v>329</v>
      </c>
      <c r="K9" s="57">
        <v>200000</v>
      </c>
      <c r="L9" s="54" t="s">
        <v>330</v>
      </c>
    </row>
    <row r="10" spans="1:12" ht="35.1" customHeight="1" x14ac:dyDescent="0.3">
      <c r="A10" s="53">
        <v>6</v>
      </c>
      <c r="B10" s="54" t="s">
        <v>332</v>
      </c>
      <c r="C10" s="54" t="s">
        <v>327</v>
      </c>
      <c r="D10" s="55" t="s">
        <v>98</v>
      </c>
      <c r="E10" s="58" t="s">
        <v>99</v>
      </c>
      <c r="F10" s="55"/>
      <c r="G10" s="55" t="s">
        <v>41</v>
      </c>
      <c r="H10" s="55" t="s">
        <v>41</v>
      </c>
      <c r="I10" s="54" t="s">
        <v>335</v>
      </c>
      <c r="J10" s="56" t="s">
        <v>329</v>
      </c>
      <c r="K10" s="57">
        <v>200000</v>
      </c>
      <c r="L10" s="54" t="s">
        <v>330</v>
      </c>
    </row>
    <row r="11" spans="1:12" ht="35.1" customHeight="1" x14ac:dyDescent="0.3">
      <c r="A11" s="53">
        <v>7</v>
      </c>
      <c r="B11" s="54" t="s">
        <v>332</v>
      </c>
      <c r="C11" s="54" t="s">
        <v>327</v>
      </c>
      <c r="D11" s="55" t="s">
        <v>98</v>
      </c>
      <c r="E11" s="55" t="s">
        <v>336</v>
      </c>
      <c r="F11" s="55"/>
      <c r="G11" s="55" t="s">
        <v>41</v>
      </c>
      <c r="H11" s="55" t="s">
        <v>41</v>
      </c>
      <c r="I11" s="54" t="s">
        <v>183</v>
      </c>
      <c r="J11" s="56" t="s">
        <v>329</v>
      </c>
      <c r="K11" s="57">
        <v>200000</v>
      </c>
      <c r="L11" s="54" t="s">
        <v>337</v>
      </c>
    </row>
    <row r="12" spans="1:12" ht="35.1" customHeight="1" x14ac:dyDescent="0.3">
      <c r="A12" s="53">
        <v>8</v>
      </c>
      <c r="B12" s="54" t="s">
        <v>114</v>
      </c>
      <c r="C12" s="54" t="s">
        <v>327</v>
      </c>
      <c r="D12" s="55" t="s">
        <v>98</v>
      </c>
      <c r="E12" s="55" t="s">
        <v>336</v>
      </c>
      <c r="F12" s="55"/>
      <c r="G12" s="55" t="s">
        <v>41</v>
      </c>
      <c r="H12" s="55" t="s">
        <v>41</v>
      </c>
      <c r="I12" s="54" t="s">
        <v>338</v>
      </c>
      <c r="J12" s="56" t="s">
        <v>329</v>
      </c>
      <c r="K12" s="57">
        <v>2500000</v>
      </c>
      <c r="L12" s="54" t="s">
        <v>337</v>
      </c>
    </row>
    <row r="13" spans="1:12" ht="35.1" customHeight="1" x14ac:dyDescent="0.3">
      <c r="A13" s="53">
        <v>9</v>
      </c>
      <c r="B13" s="54" t="s">
        <v>115</v>
      </c>
      <c r="C13" s="54" t="s">
        <v>327</v>
      </c>
      <c r="D13" s="55" t="s">
        <v>98</v>
      </c>
      <c r="E13" s="58" t="s">
        <v>99</v>
      </c>
      <c r="F13" s="55"/>
      <c r="G13" s="55" t="s">
        <v>41</v>
      </c>
      <c r="H13" s="55" t="s">
        <v>41</v>
      </c>
      <c r="I13" s="54" t="s">
        <v>339</v>
      </c>
      <c r="J13" s="56" t="s">
        <v>329</v>
      </c>
      <c r="K13" s="57">
        <v>900000</v>
      </c>
      <c r="L13" s="54" t="s">
        <v>330</v>
      </c>
    </row>
    <row r="14" spans="1:12" ht="35.1" customHeight="1" x14ac:dyDescent="0.3">
      <c r="A14" s="53">
        <v>10</v>
      </c>
      <c r="B14" s="54" t="s">
        <v>115</v>
      </c>
      <c r="C14" s="54" t="s">
        <v>327</v>
      </c>
      <c r="D14" s="55" t="s">
        <v>98</v>
      </c>
      <c r="E14" s="58" t="s">
        <v>99</v>
      </c>
      <c r="F14" s="55"/>
      <c r="G14" s="55" t="s">
        <v>41</v>
      </c>
      <c r="H14" s="55" t="s">
        <v>41</v>
      </c>
      <c r="I14" s="54" t="s">
        <v>340</v>
      </c>
      <c r="J14" s="56" t="s">
        <v>329</v>
      </c>
      <c r="K14" s="57">
        <v>8590000</v>
      </c>
      <c r="L14" s="54" t="s">
        <v>330</v>
      </c>
    </row>
    <row r="15" spans="1:12" ht="35.1" customHeight="1" x14ac:dyDescent="0.3">
      <c r="A15" s="53">
        <v>11</v>
      </c>
      <c r="B15" s="54" t="s">
        <v>117</v>
      </c>
      <c r="C15" s="54" t="s">
        <v>327</v>
      </c>
      <c r="D15" s="55" t="s">
        <v>97</v>
      </c>
      <c r="E15" s="58" t="s">
        <v>97</v>
      </c>
      <c r="F15" s="55"/>
      <c r="G15" s="55" t="s">
        <v>28</v>
      </c>
      <c r="H15" s="55" t="s">
        <v>28</v>
      </c>
      <c r="I15" s="54" t="s">
        <v>333</v>
      </c>
      <c r="J15" s="56" t="s">
        <v>329</v>
      </c>
      <c r="K15" s="57">
        <v>300000</v>
      </c>
      <c r="L15" s="54" t="s">
        <v>330</v>
      </c>
    </row>
    <row r="16" spans="1:12" ht="35.1" customHeight="1" x14ac:dyDescent="0.3">
      <c r="A16" s="53">
        <v>12</v>
      </c>
      <c r="B16" s="54" t="s">
        <v>341</v>
      </c>
      <c r="C16" s="54" t="s">
        <v>321</v>
      </c>
      <c r="D16" s="55"/>
      <c r="E16" s="58"/>
      <c r="F16" s="55"/>
      <c r="G16" s="55"/>
      <c r="H16" s="55"/>
      <c r="I16" s="54"/>
      <c r="J16" s="56" t="s">
        <v>342</v>
      </c>
      <c r="K16" s="57">
        <v>6500</v>
      </c>
      <c r="L16" s="54" t="s">
        <v>334</v>
      </c>
    </row>
    <row r="17" spans="1:12" ht="35.1" customHeight="1" x14ac:dyDescent="0.3">
      <c r="A17" s="53">
        <v>13</v>
      </c>
      <c r="B17" s="54" t="s">
        <v>341</v>
      </c>
      <c r="C17" s="54" t="s">
        <v>327</v>
      </c>
      <c r="D17" s="55" t="s">
        <v>97</v>
      </c>
      <c r="E17" s="58" t="s">
        <v>97</v>
      </c>
      <c r="F17" s="55"/>
      <c r="G17" s="55" t="s">
        <v>28</v>
      </c>
      <c r="H17" s="55" t="s">
        <v>28</v>
      </c>
      <c r="I17" s="54" t="s">
        <v>333</v>
      </c>
      <c r="J17" s="56" t="s">
        <v>329</v>
      </c>
      <c r="K17" s="57">
        <v>50000</v>
      </c>
      <c r="L17" s="54" t="s">
        <v>330</v>
      </c>
    </row>
    <row r="18" spans="1:12" ht="35.1" customHeight="1" x14ac:dyDescent="0.3">
      <c r="A18" s="53">
        <v>14</v>
      </c>
      <c r="B18" s="54" t="s">
        <v>341</v>
      </c>
      <c r="C18" s="54" t="s">
        <v>327</v>
      </c>
      <c r="D18" s="55" t="s">
        <v>322</v>
      </c>
      <c r="E18" s="55" t="s">
        <v>323</v>
      </c>
      <c r="F18" s="55"/>
      <c r="G18" s="55" t="s">
        <v>28</v>
      </c>
      <c r="H18" s="55" t="s">
        <v>28</v>
      </c>
      <c r="I18" s="54" t="s">
        <v>343</v>
      </c>
      <c r="J18" s="56" t="s">
        <v>329</v>
      </c>
      <c r="K18" s="57">
        <v>1500000</v>
      </c>
      <c r="L18" s="54" t="s">
        <v>330</v>
      </c>
    </row>
    <row r="19" spans="1:12" ht="35.1" customHeight="1" x14ac:dyDescent="0.3">
      <c r="A19" s="53">
        <v>15</v>
      </c>
      <c r="B19" s="54" t="s">
        <v>341</v>
      </c>
      <c r="C19" s="54" t="s">
        <v>327</v>
      </c>
      <c r="D19" s="55" t="s">
        <v>98</v>
      </c>
      <c r="E19" s="58" t="s">
        <v>99</v>
      </c>
      <c r="F19" s="55"/>
      <c r="G19" s="55" t="s">
        <v>41</v>
      </c>
      <c r="H19" s="55" t="s">
        <v>41</v>
      </c>
      <c r="I19" s="54" t="s">
        <v>339</v>
      </c>
      <c r="J19" s="56" t="s">
        <v>329</v>
      </c>
      <c r="K19" s="57">
        <v>10000000</v>
      </c>
      <c r="L19" s="54" t="s">
        <v>337</v>
      </c>
    </row>
    <row r="20" spans="1:12" ht="35.1" customHeight="1" x14ac:dyDescent="0.3">
      <c r="A20" s="53">
        <v>16</v>
      </c>
      <c r="B20" s="54" t="s">
        <v>119</v>
      </c>
      <c r="C20" s="54" t="s">
        <v>321</v>
      </c>
      <c r="D20" s="55" t="s">
        <v>34</v>
      </c>
      <c r="E20" s="58" t="s">
        <v>344</v>
      </c>
      <c r="F20" s="55"/>
      <c r="G20" s="55" t="s">
        <v>27</v>
      </c>
      <c r="H20" s="55" t="s">
        <v>27</v>
      </c>
      <c r="I20" s="54" t="s">
        <v>345</v>
      </c>
      <c r="J20" s="56" t="s">
        <v>325</v>
      </c>
      <c r="K20" s="57">
        <v>150000</v>
      </c>
      <c r="L20" s="54" t="s">
        <v>326</v>
      </c>
    </row>
    <row r="21" spans="1:12" ht="35.1" customHeight="1" x14ac:dyDescent="0.3">
      <c r="A21" s="53">
        <v>17</v>
      </c>
      <c r="B21" s="54" t="s">
        <v>119</v>
      </c>
      <c r="C21" s="54" t="s">
        <v>327</v>
      </c>
      <c r="D21" s="55" t="s">
        <v>34</v>
      </c>
      <c r="E21" s="58" t="s">
        <v>157</v>
      </c>
      <c r="F21" s="55"/>
      <c r="G21" s="55" t="s">
        <v>27</v>
      </c>
      <c r="H21" s="55" t="s">
        <v>27</v>
      </c>
      <c r="I21" s="59" t="s">
        <v>346</v>
      </c>
      <c r="J21" s="56" t="s">
        <v>329</v>
      </c>
      <c r="K21" s="57">
        <v>200000</v>
      </c>
      <c r="L21" s="54" t="s">
        <v>330</v>
      </c>
    </row>
    <row r="22" spans="1:12" ht="35.1" customHeight="1" x14ac:dyDescent="0.3">
      <c r="A22" s="53">
        <v>18</v>
      </c>
      <c r="B22" s="54" t="s">
        <v>119</v>
      </c>
      <c r="C22" s="54" t="s">
        <v>327</v>
      </c>
      <c r="D22" s="55" t="s">
        <v>98</v>
      </c>
      <c r="E22" s="58" t="s">
        <v>154</v>
      </c>
      <c r="F22" s="55"/>
      <c r="G22" s="55" t="s">
        <v>41</v>
      </c>
      <c r="H22" s="55" t="s">
        <v>41</v>
      </c>
      <c r="I22" s="54" t="s">
        <v>347</v>
      </c>
      <c r="J22" s="56" t="s">
        <v>329</v>
      </c>
      <c r="K22" s="57">
        <v>880400</v>
      </c>
      <c r="L22" s="54" t="s">
        <v>337</v>
      </c>
    </row>
    <row r="23" spans="1:12" ht="35.1" customHeight="1" x14ac:dyDescent="0.3">
      <c r="A23" s="53">
        <v>19</v>
      </c>
      <c r="B23" s="54" t="s">
        <v>120</v>
      </c>
      <c r="C23" s="54" t="s">
        <v>321</v>
      </c>
      <c r="D23" s="55" t="s">
        <v>322</v>
      </c>
      <c r="E23" s="55" t="s">
        <v>323</v>
      </c>
      <c r="F23" s="55"/>
      <c r="G23" s="55" t="s">
        <v>28</v>
      </c>
      <c r="H23" s="55" t="s">
        <v>28</v>
      </c>
      <c r="I23" s="54" t="s">
        <v>348</v>
      </c>
      <c r="J23" s="56" t="s">
        <v>325</v>
      </c>
      <c r="K23" s="57">
        <v>3000000</v>
      </c>
      <c r="L23" s="54" t="s">
        <v>334</v>
      </c>
    </row>
    <row r="24" spans="1:12" ht="35.1" customHeight="1" x14ac:dyDescent="0.3">
      <c r="A24" s="53">
        <v>20</v>
      </c>
      <c r="B24" s="54" t="s">
        <v>123</v>
      </c>
      <c r="C24" s="54" t="s">
        <v>321</v>
      </c>
      <c r="D24" s="55" t="s">
        <v>98</v>
      </c>
      <c r="E24" s="55" t="s">
        <v>349</v>
      </c>
      <c r="F24" s="55"/>
      <c r="G24" s="55" t="s">
        <v>28</v>
      </c>
      <c r="H24" s="55" t="s">
        <v>28</v>
      </c>
      <c r="I24" s="54" t="s">
        <v>350</v>
      </c>
      <c r="J24" s="56" t="s">
        <v>325</v>
      </c>
      <c r="K24" s="57">
        <v>800770</v>
      </c>
      <c r="L24" s="54" t="s">
        <v>334</v>
      </c>
    </row>
    <row r="25" spans="1:12" ht="35.1" customHeight="1" x14ac:dyDescent="0.3">
      <c r="A25" s="53">
        <v>21</v>
      </c>
      <c r="B25" s="54" t="s">
        <v>123</v>
      </c>
      <c r="C25" s="54" t="s">
        <v>327</v>
      </c>
      <c r="D25" s="55" t="s">
        <v>98</v>
      </c>
      <c r="E25" s="55" t="s">
        <v>336</v>
      </c>
      <c r="F25" s="55"/>
      <c r="G25" s="55" t="s">
        <v>41</v>
      </c>
      <c r="H25" s="55" t="s">
        <v>41</v>
      </c>
      <c r="I25" s="60" t="s">
        <v>298</v>
      </c>
      <c r="J25" s="56" t="s">
        <v>329</v>
      </c>
      <c r="K25" s="57">
        <v>100000</v>
      </c>
      <c r="L25" s="54" t="s">
        <v>330</v>
      </c>
    </row>
    <row r="26" spans="1:12" ht="35.1" customHeight="1" x14ac:dyDescent="0.3">
      <c r="A26" s="53">
        <v>22</v>
      </c>
      <c r="B26" s="54" t="s">
        <v>351</v>
      </c>
      <c r="C26" s="54" t="s">
        <v>327</v>
      </c>
      <c r="D26" s="55" t="s">
        <v>98</v>
      </c>
      <c r="E26" s="55" t="s">
        <v>336</v>
      </c>
      <c r="F26" s="55"/>
      <c r="G26" s="55" t="s">
        <v>41</v>
      </c>
      <c r="H26" s="55" t="s">
        <v>41</v>
      </c>
      <c r="I26" s="54" t="s">
        <v>352</v>
      </c>
      <c r="J26" s="56" t="s">
        <v>329</v>
      </c>
      <c r="K26" s="57">
        <v>100000</v>
      </c>
      <c r="L26" s="54" t="s">
        <v>330</v>
      </c>
    </row>
    <row r="27" spans="1:12" ht="35.1" customHeight="1" x14ac:dyDescent="0.3">
      <c r="A27" s="53">
        <v>23</v>
      </c>
      <c r="B27" s="54" t="s">
        <v>351</v>
      </c>
      <c r="C27" s="54" t="s">
        <v>327</v>
      </c>
      <c r="D27" s="55" t="s">
        <v>98</v>
      </c>
      <c r="E27" s="55" t="s">
        <v>336</v>
      </c>
      <c r="F27" s="55"/>
      <c r="G27" s="55" t="s">
        <v>41</v>
      </c>
      <c r="H27" s="55" t="s">
        <v>41</v>
      </c>
      <c r="I27" s="54" t="s">
        <v>353</v>
      </c>
      <c r="J27" s="56" t="s">
        <v>329</v>
      </c>
      <c r="K27" s="57">
        <v>100000</v>
      </c>
      <c r="L27" s="54" t="s">
        <v>330</v>
      </c>
    </row>
    <row r="28" spans="1:12" ht="35.1" customHeight="1" x14ac:dyDescent="0.3">
      <c r="A28" s="53">
        <v>24</v>
      </c>
      <c r="B28" s="54" t="s">
        <v>124</v>
      </c>
      <c r="C28" s="54" t="s">
        <v>321</v>
      </c>
      <c r="D28" s="55" t="s">
        <v>322</v>
      </c>
      <c r="E28" s="55" t="s">
        <v>323</v>
      </c>
      <c r="F28" s="55"/>
      <c r="G28" s="55" t="s">
        <v>28</v>
      </c>
      <c r="H28" s="55" t="s">
        <v>28</v>
      </c>
      <c r="I28" s="60" t="s">
        <v>354</v>
      </c>
      <c r="J28" s="56" t="s">
        <v>325</v>
      </c>
      <c r="K28" s="57">
        <v>100000</v>
      </c>
      <c r="L28" s="54" t="s">
        <v>326</v>
      </c>
    </row>
    <row r="29" spans="1:12" ht="35.1" customHeight="1" x14ac:dyDescent="0.3">
      <c r="A29" s="53">
        <v>25</v>
      </c>
      <c r="B29" s="54" t="s">
        <v>124</v>
      </c>
      <c r="C29" s="54" t="s">
        <v>327</v>
      </c>
      <c r="D29" s="55" t="s">
        <v>97</v>
      </c>
      <c r="E29" s="55" t="s">
        <v>97</v>
      </c>
      <c r="F29" s="55"/>
      <c r="G29" s="55" t="s">
        <v>28</v>
      </c>
      <c r="H29" s="55" t="s">
        <v>28</v>
      </c>
      <c r="I29" s="54" t="s">
        <v>355</v>
      </c>
      <c r="J29" s="56" t="s">
        <v>329</v>
      </c>
      <c r="K29" s="57">
        <v>100000</v>
      </c>
      <c r="L29" s="54" t="s">
        <v>330</v>
      </c>
    </row>
    <row r="30" spans="1:12" ht="35.1" customHeight="1" x14ac:dyDescent="0.3">
      <c r="A30" s="53">
        <v>26</v>
      </c>
      <c r="B30" s="54" t="s">
        <v>124</v>
      </c>
      <c r="C30" s="54" t="s">
        <v>327</v>
      </c>
      <c r="D30" s="55" t="s">
        <v>322</v>
      </c>
      <c r="E30" s="55" t="s">
        <v>323</v>
      </c>
      <c r="F30" s="55"/>
      <c r="G30" s="55" t="s">
        <v>28</v>
      </c>
      <c r="H30" s="55" t="s">
        <v>28</v>
      </c>
      <c r="I30" s="59" t="s">
        <v>356</v>
      </c>
      <c r="J30" s="56" t="s">
        <v>329</v>
      </c>
      <c r="K30" s="57">
        <v>100000</v>
      </c>
      <c r="L30" s="54" t="s">
        <v>330</v>
      </c>
    </row>
    <row r="31" spans="1:12" ht="35.1" customHeight="1" x14ac:dyDescent="0.3">
      <c r="A31" s="53">
        <v>27</v>
      </c>
      <c r="B31" s="54" t="s">
        <v>124</v>
      </c>
      <c r="C31" s="54" t="s">
        <v>327</v>
      </c>
      <c r="D31" s="55" t="s">
        <v>322</v>
      </c>
      <c r="E31" s="55" t="s">
        <v>323</v>
      </c>
      <c r="F31" s="55"/>
      <c r="G31" s="55" t="s">
        <v>28</v>
      </c>
      <c r="H31" s="55" t="s">
        <v>28</v>
      </c>
      <c r="I31" s="60" t="s">
        <v>357</v>
      </c>
      <c r="J31" s="56" t="s">
        <v>329</v>
      </c>
      <c r="K31" s="57">
        <v>100000</v>
      </c>
      <c r="L31" s="54" t="s">
        <v>330</v>
      </c>
    </row>
    <row r="32" spans="1:12" ht="35.1" customHeight="1" x14ac:dyDescent="0.3">
      <c r="A32" s="53">
        <v>28</v>
      </c>
      <c r="B32" s="54" t="s">
        <v>124</v>
      </c>
      <c r="C32" s="54" t="s">
        <v>327</v>
      </c>
      <c r="D32" s="55" t="s">
        <v>322</v>
      </c>
      <c r="E32" s="55" t="s">
        <v>323</v>
      </c>
      <c r="F32" s="55"/>
      <c r="G32" s="55" t="s">
        <v>28</v>
      </c>
      <c r="H32" s="55" t="s">
        <v>28</v>
      </c>
      <c r="I32" s="60" t="s">
        <v>358</v>
      </c>
      <c r="J32" s="56" t="s">
        <v>329</v>
      </c>
      <c r="K32" s="57">
        <v>100000</v>
      </c>
      <c r="L32" s="54" t="s">
        <v>330</v>
      </c>
    </row>
    <row r="33" spans="1:12" ht="35.1" customHeight="1" x14ac:dyDescent="0.3">
      <c r="A33" s="53">
        <v>29</v>
      </c>
      <c r="B33" s="54" t="s">
        <v>124</v>
      </c>
      <c r="C33" s="54" t="s">
        <v>327</v>
      </c>
      <c r="D33" s="55" t="s">
        <v>322</v>
      </c>
      <c r="E33" s="55" t="s">
        <v>323</v>
      </c>
      <c r="F33" s="55"/>
      <c r="G33" s="55" t="s">
        <v>28</v>
      </c>
      <c r="H33" s="55" t="s">
        <v>28</v>
      </c>
      <c r="I33" s="60" t="s">
        <v>359</v>
      </c>
      <c r="J33" s="56" t="s">
        <v>329</v>
      </c>
      <c r="K33" s="57">
        <v>100000</v>
      </c>
      <c r="L33" s="54" t="s">
        <v>330</v>
      </c>
    </row>
    <row r="34" spans="1:12" ht="35.1" customHeight="1" x14ac:dyDescent="0.3">
      <c r="A34" s="53">
        <v>30</v>
      </c>
      <c r="B34" s="54" t="s">
        <v>126</v>
      </c>
      <c r="C34" s="54" t="s">
        <v>327</v>
      </c>
      <c r="D34" s="55" t="s">
        <v>97</v>
      </c>
      <c r="E34" s="55" t="s">
        <v>97</v>
      </c>
      <c r="F34" s="55"/>
      <c r="G34" s="55" t="s">
        <v>28</v>
      </c>
      <c r="H34" s="55" t="s">
        <v>28</v>
      </c>
      <c r="I34" s="54" t="s">
        <v>169</v>
      </c>
      <c r="J34" s="56" t="s">
        <v>329</v>
      </c>
      <c r="K34" s="57">
        <v>30000</v>
      </c>
      <c r="L34" s="54" t="s">
        <v>330</v>
      </c>
    </row>
    <row r="35" spans="1:12" ht="35.1" customHeight="1" x14ac:dyDescent="0.3">
      <c r="A35" s="53">
        <v>31</v>
      </c>
      <c r="B35" s="54" t="s">
        <v>126</v>
      </c>
      <c r="C35" s="54" t="s">
        <v>327</v>
      </c>
      <c r="D35" s="55" t="s">
        <v>322</v>
      </c>
      <c r="E35" s="55" t="s">
        <v>323</v>
      </c>
      <c r="F35" s="55"/>
      <c r="G35" s="55" t="s">
        <v>28</v>
      </c>
      <c r="H35" s="55" t="s">
        <v>28</v>
      </c>
      <c r="I35" s="54" t="s">
        <v>360</v>
      </c>
      <c r="J35" s="56" t="s">
        <v>329</v>
      </c>
      <c r="K35" s="57">
        <v>2000000</v>
      </c>
      <c r="L35" s="54" t="s">
        <v>337</v>
      </c>
    </row>
    <row r="36" spans="1:12" ht="35.1" customHeight="1" x14ac:dyDescent="0.3">
      <c r="A36" s="53">
        <v>32</v>
      </c>
      <c r="B36" s="54" t="s">
        <v>127</v>
      </c>
      <c r="C36" s="54" t="s">
        <v>321</v>
      </c>
      <c r="D36" s="55" t="s">
        <v>97</v>
      </c>
      <c r="E36" s="55" t="s">
        <v>97</v>
      </c>
      <c r="F36" s="55"/>
      <c r="G36" s="55" t="s">
        <v>28</v>
      </c>
      <c r="H36" s="55" t="s">
        <v>28</v>
      </c>
      <c r="I36" s="54" t="s">
        <v>357</v>
      </c>
      <c r="J36" s="56" t="s">
        <v>325</v>
      </c>
      <c r="K36" s="57">
        <v>10000</v>
      </c>
      <c r="L36" s="54" t="s">
        <v>326</v>
      </c>
    </row>
    <row r="37" spans="1:12" ht="35.1" customHeight="1" x14ac:dyDescent="0.3">
      <c r="A37" s="53">
        <v>33</v>
      </c>
      <c r="B37" s="54" t="s">
        <v>127</v>
      </c>
      <c r="C37" s="54" t="s">
        <v>321</v>
      </c>
      <c r="D37" s="55" t="s">
        <v>97</v>
      </c>
      <c r="E37" s="55" t="s">
        <v>97</v>
      </c>
      <c r="F37" s="55"/>
      <c r="G37" s="55" t="s">
        <v>28</v>
      </c>
      <c r="H37" s="55" t="s">
        <v>28</v>
      </c>
      <c r="I37" s="54" t="s">
        <v>361</v>
      </c>
      <c r="J37" s="56" t="s">
        <v>325</v>
      </c>
      <c r="K37" s="57">
        <v>100000</v>
      </c>
      <c r="L37" s="54" t="s">
        <v>326</v>
      </c>
    </row>
    <row r="38" spans="1:12" ht="35.1" customHeight="1" x14ac:dyDescent="0.3">
      <c r="A38" s="53">
        <v>34</v>
      </c>
      <c r="B38" s="54" t="s">
        <v>127</v>
      </c>
      <c r="C38" s="54" t="s">
        <v>327</v>
      </c>
      <c r="D38" s="55" t="s">
        <v>98</v>
      </c>
      <c r="E38" s="55" t="s">
        <v>336</v>
      </c>
      <c r="F38" s="55"/>
      <c r="G38" s="55" t="s">
        <v>41</v>
      </c>
      <c r="H38" s="55" t="s">
        <v>41</v>
      </c>
      <c r="I38" s="54" t="s">
        <v>362</v>
      </c>
      <c r="J38" s="56" t="s">
        <v>329</v>
      </c>
      <c r="K38" s="57">
        <v>100000</v>
      </c>
      <c r="L38" s="54" t="s">
        <v>330</v>
      </c>
    </row>
    <row r="39" spans="1:12" ht="35.1" customHeight="1" x14ac:dyDescent="0.3">
      <c r="A39" s="53">
        <v>35</v>
      </c>
      <c r="B39" s="54" t="s">
        <v>127</v>
      </c>
      <c r="C39" s="54" t="s">
        <v>327</v>
      </c>
      <c r="D39" s="55" t="s">
        <v>322</v>
      </c>
      <c r="E39" s="55" t="s">
        <v>323</v>
      </c>
      <c r="F39" s="55"/>
      <c r="G39" s="55" t="s">
        <v>28</v>
      </c>
      <c r="H39" s="55" t="s">
        <v>28</v>
      </c>
      <c r="I39" s="54" t="s">
        <v>363</v>
      </c>
      <c r="J39" s="56" t="s">
        <v>329</v>
      </c>
      <c r="K39" s="57">
        <v>50000</v>
      </c>
      <c r="L39" s="54" t="s">
        <v>330</v>
      </c>
    </row>
    <row r="40" spans="1:12" ht="35.1" customHeight="1" x14ac:dyDescent="0.3">
      <c r="A40" s="53">
        <v>36</v>
      </c>
      <c r="B40" s="54" t="s">
        <v>127</v>
      </c>
      <c r="C40" s="54" t="s">
        <v>327</v>
      </c>
      <c r="D40" s="55" t="s">
        <v>97</v>
      </c>
      <c r="E40" s="55" t="s">
        <v>97</v>
      </c>
      <c r="F40" s="55"/>
      <c r="G40" s="55" t="s">
        <v>28</v>
      </c>
      <c r="H40" s="55" t="s">
        <v>28</v>
      </c>
      <c r="I40" s="54" t="s">
        <v>328</v>
      </c>
      <c r="J40" s="56" t="s">
        <v>329</v>
      </c>
      <c r="K40" s="57">
        <v>50000</v>
      </c>
      <c r="L40" s="54" t="s">
        <v>330</v>
      </c>
    </row>
    <row r="41" spans="1:12" ht="35.1" customHeight="1" x14ac:dyDescent="0.3">
      <c r="A41" s="53">
        <v>37</v>
      </c>
      <c r="B41" s="54" t="s">
        <v>127</v>
      </c>
      <c r="C41" s="54" t="s">
        <v>327</v>
      </c>
      <c r="D41" s="55" t="s">
        <v>97</v>
      </c>
      <c r="E41" s="55" t="s">
        <v>97</v>
      </c>
      <c r="F41" s="55"/>
      <c r="G41" s="55" t="s">
        <v>28</v>
      </c>
      <c r="H41" s="55" t="s">
        <v>28</v>
      </c>
      <c r="I41" s="54" t="s">
        <v>169</v>
      </c>
      <c r="J41" s="56" t="s">
        <v>329</v>
      </c>
      <c r="K41" s="57">
        <v>50000</v>
      </c>
      <c r="L41" s="54" t="s">
        <v>330</v>
      </c>
    </row>
    <row r="42" spans="1:12" ht="35.1" customHeight="1" x14ac:dyDescent="0.3">
      <c r="A42" s="53">
        <v>38</v>
      </c>
      <c r="B42" s="54" t="s">
        <v>127</v>
      </c>
      <c r="C42" s="54" t="s">
        <v>327</v>
      </c>
      <c r="D42" s="55" t="s">
        <v>322</v>
      </c>
      <c r="E42" s="55" t="s">
        <v>323</v>
      </c>
      <c r="F42" s="55"/>
      <c r="G42" s="55" t="s">
        <v>28</v>
      </c>
      <c r="H42" s="55" t="s">
        <v>28</v>
      </c>
      <c r="I42" s="54" t="s">
        <v>364</v>
      </c>
      <c r="J42" s="56" t="s">
        <v>329</v>
      </c>
      <c r="K42" s="57">
        <v>600000</v>
      </c>
      <c r="L42" s="54" t="s">
        <v>330</v>
      </c>
    </row>
    <row r="43" spans="1:12" ht="35.1" customHeight="1" x14ac:dyDescent="0.3">
      <c r="A43" s="53">
        <v>39</v>
      </c>
      <c r="B43" s="54" t="s">
        <v>128</v>
      </c>
      <c r="C43" s="54" t="s">
        <v>327</v>
      </c>
      <c r="D43" s="55" t="s">
        <v>97</v>
      </c>
      <c r="E43" s="55" t="s">
        <v>97</v>
      </c>
      <c r="F43" s="55"/>
      <c r="G43" s="55" t="s">
        <v>28</v>
      </c>
      <c r="H43" s="55" t="s">
        <v>28</v>
      </c>
      <c r="I43" s="54" t="s">
        <v>365</v>
      </c>
      <c r="J43" s="56" t="s">
        <v>329</v>
      </c>
      <c r="K43" s="57">
        <v>50000</v>
      </c>
      <c r="L43" s="54" t="s">
        <v>330</v>
      </c>
    </row>
    <row r="44" spans="1:12" ht="35.1" customHeight="1" x14ac:dyDescent="0.3">
      <c r="A44" s="53">
        <v>40</v>
      </c>
      <c r="B44" s="54" t="s">
        <v>128</v>
      </c>
      <c r="C44" s="54" t="s">
        <v>327</v>
      </c>
      <c r="D44" s="55" t="s">
        <v>97</v>
      </c>
      <c r="E44" s="55" t="s">
        <v>97</v>
      </c>
      <c r="F44" s="55"/>
      <c r="G44" s="55" t="s">
        <v>28</v>
      </c>
      <c r="H44" s="55" t="s">
        <v>28</v>
      </c>
      <c r="I44" s="54" t="s">
        <v>366</v>
      </c>
      <c r="J44" s="56" t="s">
        <v>329</v>
      </c>
      <c r="K44" s="57">
        <v>100000</v>
      </c>
      <c r="L44" s="54" t="s">
        <v>330</v>
      </c>
    </row>
    <row r="45" spans="1:12" ht="35.1" customHeight="1" x14ac:dyDescent="0.3">
      <c r="A45" s="53">
        <v>41</v>
      </c>
      <c r="B45" s="54" t="s">
        <v>367</v>
      </c>
      <c r="C45" s="54" t="s">
        <v>327</v>
      </c>
      <c r="D45" s="55" t="s">
        <v>98</v>
      </c>
      <c r="E45" s="55" t="s">
        <v>336</v>
      </c>
      <c r="F45" s="55"/>
      <c r="G45" s="55" t="s">
        <v>41</v>
      </c>
      <c r="H45" s="55" t="s">
        <v>41</v>
      </c>
      <c r="I45" s="54" t="s">
        <v>362</v>
      </c>
      <c r="J45" s="56" t="s">
        <v>329</v>
      </c>
      <c r="K45" s="57">
        <v>100000</v>
      </c>
      <c r="L45" s="54" t="s">
        <v>330</v>
      </c>
    </row>
    <row r="46" spans="1:12" ht="35.1" customHeight="1" x14ac:dyDescent="0.3">
      <c r="A46" s="53">
        <v>42</v>
      </c>
      <c r="B46" s="54" t="s">
        <v>129</v>
      </c>
      <c r="C46" s="54" t="s">
        <v>321</v>
      </c>
      <c r="D46" s="55" t="s">
        <v>97</v>
      </c>
      <c r="E46" s="55" t="s">
        <v>97</v>
      </c>
      <c r="F46" s="55"/>
      <c r="G46" s="55" t="s">
        <v>28</v>
      </c>
      <c r="H46" s="55" t="s">
        <v>28</v>
      </c>
      <c r="I46" s="54" t="s">
        <v>368</v>
      </c>
      <c r="J46" s="56" t="s">
        <v>325</v>
      </c>
      <c r="K46" s="57">
        <v>30000</v>
      </c>
      <c r="L46" s="54" t="s">
        <v>326</v>
      </c>
    </row>
    <row r="47" spans="1:12" ht="35.1" customHeight="1" x14ac:dyDescent="0.3">
      <c r="A47" s="53">
        <v>43</v>
      </c>
      <c r="B47" s="54" t="s">
        <v>129</v>
      </c>
      <c r="C47" s="54" t="s">
        <v>327</v>
      </c>
      <c r="D47" s="55" t="s">
        <v>98</v>
      </c>
      <c r="E47" s="55" t="s">
        <v>99</v>
      </c>
      <c r="F47" s="55"/>
      <c r="G47" s="55" t="s">
        <v>41</v>
      </c>
      <c r="H47" s="55" t="s">
        <v>41</v>
      </c>
      <c r="I47" s="54" t="s">
        <v>369</v>
      </c>
      <c r="J47" s="56" t="s">
        <v>329</v>
      </c>
      <c r="K47" s="57">
        <v>40000</v>
      </c>
      <c r="L47" s="54" t="s">
        <v>337</v>
      </c>
    </row>
    <row r="48" spans="1:12" ht="35.1" customHeight="1" x14ac:dyDescent="0.3">
      <c r="A48" s="53">
        <v>44</v>
      </c>
      <c r="B48" s="54" t="s">
        <v>130</v>
      </c>
      <c r="C48" s="54" t="s">
        <v>321</v>
      </c>
      <c r="D48" s="55" t="s">
        <v>322</v>
      </c>
      <c r="E48" s="55" t="s">
        <v>323</v>
      </c>
      <c r="F48" s="55"/>
      <c r="G48" s="55" t="s">
        <v>28</v>
      </c>
      <c r="H48" s="55" t="s">
        <v>28</v>
      </c>
      <c r="I48" s="54" t="s">
        <v>370</v>
      </c>
      <c r="J48" s="56" t="s">
        <v>325</v>
      </c>
      <c r="K48" s="57">
        <v>100000</v>
      </c>
      <c r="L48" s="54" t="s">
        <v>326</v>
      </c>
    </row>
    <row r="49" spans="1:12" ht="35.1" customHeight="1" x14ac:dyDescent="0.3">
      <c r="A49" s="53">
        <v>45</v>
      </c>
      <c r="B49" s="54" t="s">
        <v>130</v>
      </c>
      <c r="C49" s="54" t="s">
        <v>321</v>
      </c>
      <c r="D49" s="55" t="s">
        <v>322</v>
      </c>
      <c r="E49" s="55" t="s">
        <v>323</v>
      </c>
      <c r="F49" s="55"/>
      <c r="G49" s="55" t="s">
        <v>28</v>
      </c>
      <c r="H49" s="55" t="s">
        <v>28</v>
      </c>
      <c r="I49" s="54" t="s">
        <v>363</v>
      </c>
      <c r="J49" s="56" t="s">
        <v>325</v>
      </c>
      <c r="K49" s="57">
        <v>10000</v>
      </c>
      <c r="L49" s="54" t="s">
        <v>326</v>
      </c>
    </row>
    <row r="50" spans="1:12" ht="35.1" customHeight="1" x14ac:dyDescent="0.3">
      <c r="A50" s="53">
        <v>46</v>
      </c>
      <c r="B50" s="54" t="s">
        <v>130</v>
      </c>
      <c r="C50" s="54" t="s">
        <v>321</v>
      </c>
      <c r="D50" s="55" t="s">
        <v>97</v>
      </c>
      <c r="E50" s="55" t="s">
        <v>97</v>
      </c>
      <c r="F50" s="55"/>
      <c r="G50" s="55" t="s">
        <v>28</v>
      </c>
      <c r="H50" s="55" t="s">
        <v>28</v>
      </c>
      <c r="I50" s="54" t="s">
        <v>371</v>
      </c>
      <c r="J50" s="56" t="s">
        <v>325</v>
      </c>
      <c r="K50" s="57">
        <v>10000</v>
      </c>
      <c r="L50" s="54" t="s">
        <v>326</v>
      </c>
    </row>
    <row r="51" spans="1:12" ht="35.1" customHeight="1" x14ac:dyDescent="0.3">
      <c r="A51" s="53">
        <v>47</v>
      </c>
      <c r="B51" s="54" t="s">
        <v>130</v>
      </c>
      <c r="C51" s="54" t="s">
        <v>321</v>
      </c>
      <c r="D51" s="55" t="s">
        <v>97</v>
      </c>
      <c r="E51" s="55" t="s">
        <v>97</v>
      </c>
      <c r="F51" s="55"/>
      <c r="G51" s="55" t="s">
        <v>28</v>
      </c>
      <c r="H51" s="55" t="s">
        <v>28</v>
      </c>
      <c r="I51" s="54" t="s">
        <v>169</v>
      </c>
      <c r="J51" s="56" t="s">
        <v>325</v>
      </c>
      <c r="K51" s="57">
        <v>10000</v>
      </c>
      <c r="L51" s="54" t="s">
        <v>326</v>
      </c>
    </row>
    <row r="52" spans="1:12" ht="35.1" customHeight="1" x14ac:dyDescent="0.3">
      <c r="A52" s="53">
        <v>48</v>
      </c>
      <c r="B52" s="54" t="s">
        <v>130</v>
      </c>
      <c r="C52" s="54" t="s">
        <v>321</v>
      </c>
      <c r="D52" s="55" t="s">
        <v>97</v>
      </c>
      <c r="E52" s="55" t="s">
        <v>97</v>
      </c>
      <c r="F52" s="55"/>
      <c r="G52" s="55" t="s">
        <v>28</v>
      </c>
      <c r="H52" s="55" t="s">
        <v>28</v>
      </c>
      <c r="I52" s="54" t="s">
        <v>169</v>
      </c>
      <c r="J52" s="56" t="s">
        <v>325</v>
      </c>
      <c r="K52" s="57">
        <v>10000</v>
      </c>
      <c r="L52" s="54" t="s">
        <v>326</v>
      </c>
    </row>
    <row r="53" spans="1:12" ht="35.1" customHeight="1" x14ac:dyDescent="0.3">
      <c r="A53" s="53">
        <v>49</v>
      </c>
      <c r="B53" s="54" t="s">
        <v>130</v>
      </c>
      <c r="C53" s="54" t="s">
        <v>321</v>
      </c>
      <c r="D53" s="55" t="s">
        <v>97</v>
      </c>
      <c r="E53" s="55" t="s">
        <v>97</v>
      </c>
      <c r="F53" s="55"/>
      <c r="G53" s="55" t="s">
        <v>28</v>
      </c>
      <c r="H53" s="55" t="s">
        <v>28</v>
      </c>
      <c r="I53" s="54" t="s">
        <v>357</v>
      </c>
      <c r="J53" s="56" t="s">
        <v>325</v>
      </c>
      <c r="K53" s="57">
        <v>10000</v>
      </c>
      <c r="L53" s="54" t="s">
        <v>326</v>
      </c>
    </row>
    <row r="54" spans="1:12" ht="35.1" customHeight="1" x14ac:dyDescent="0.3">
      <c r="A54" s="53">
        <v>50</v>
      </c>
      <c r="B54" s="54" t="s">
        <v>130</v>
      </c>
      <c r="C54" s="54" t="s">
        <v>321</v>
      </c>
      <c r="D54" s="55" t="s">
        <v>322</v>
      </c>
      <c r="E54" s="55" t="s">
        <v>323</v>
      </c>
      <c r="F54" s="55"/>
      <c r="G54" s="55" t="s">
        <v>28</v>
      </c>
      <c r="H54" s="55" t="s">
        <v>28</v>
      </c>
      <c r="I54" s="54" t="s">
        <v>324</v>
      </c>
      <c r="J54" s="56" t="s">
        <v>325</v>
      </c>
      <c r="K54" s="57">
        <v>50000</v>
      </c>
      <c r="L54" s="54" t="s">
        <v>326</v>
      </c>
    </row>
    <row r="55" spans="1:12" ht="35.1" customHeight="1" x14ac:dyDescent="0.3">
      <c r="A55" s="53">
        <v>51</v>
      </c>
      <c r="B55" s="54" t="s">
        <v>130</v>
      </c>
      <c r="C55" s="54" t="s">
        <v>321</v>
      </c>
      <c r="D55" s="55" t="s">
        <v>322</v>
      </c>
      <c r="E55" s="55" t="s">
        <v>323</v>
      </c>
      <c r="F55" s="55"/>
      <c r="G55" s="55" t="s">
        <v>28</v>
      </c>
      <c r="H55" s="55" t="s">
        <v>28</v>
      </c>
      <c r="I55" s="54" t="s">
        <v>372</v>
      </c>
      <c r="J55" s="56" t="s">
        <v>325</v>
      </c>
      <c r="K55" s="57">
        <v>50000</v>
      </c>
      <c r="L55" s="54" t="s">
        <v>326</v>
      </c>
    </row>
    <row r="56" spans="1:12" ht="35.1" customHeight="1" x14ac:dyDescent="0.3">
      <c r="A56" s="53">
        <v>52</v>
      </c>
      <c r="B56" s="54" t="s">
        <v>130</v>
      </c>
      <c r="C56" s="54" t="s">
        <v>327</v>
      </c>
      <c r="D56" s="55" t="s">
        <v>97</v>
      </c>
      <c r="E56" s="55" t="s">
        <v>97</v>
      </c>
      <c r="F56" s="55"/>
      <c r="G56" s="55" t="s">
        <v>28</v>
      </c>
      <c r="H56" s="55" t="s">
        <v>28</v>
      </c>
      <c r="I56" s="54" t="s">
        <v>328</v>
      </c>
      <c r="J56" s="56" t="s">
        <v>329</v>
      </c>
      <c r="K56" s="57">
        <v>50000</v>
      </c>
      <c r="L56" s="54" t="s">
        <v>330</v>
      </c>
    </row>
    <row r="57" spans="1:12" ht="35.1" customHeight="1" x14ac:dyDescent="0.3">
      <c r="A57" s="53">
        <v>53</v>
      </c>
      <c r="B57" s="54" t="s">
        <v>130</v>
      </c>
      <c r="C57" s="54" t="s">
        <v>327</v>
      </c>
      <c r="D57" s="55" t="s">
        <v>322</v>
      </c>
      <c r="E57" s="55" t="s">
        <v>323</v>
      </c>
      <c r="F57" s="55"/>
      <c r="G57" s="55" t="s">
        <v>28</v>
      </c>
      <c r="H57" s="55" t="s">
        <v>28</v>
      </c>
      <c r="I57" s="54" t="s">
        <v>331</v>
      </c>
      <c r="J57" s="56" t="s">
        <v>329</v>
      </c>
      <c r="K57" s="57">
        <v>100000</v>
      </c>
      <c r="L57" s="54" t="s">
        <v>330</v>
      </c>
    </row>
    <row r="58" spans="1:12" ht="30.75" customHeight="1" thickBot="1" x14ac:dyDescent="0.35">
      <c r="A58" s="112" t="s">
        <v>373</v>
      </c>
      <c r="B58" s="113"/>
      <c r="C58" s="113"/>
      <c r="D58" s="113"/>
      <c r="E58" s="113"/>
      <c r="F58" s="113"/>
      <c r="G58" s="113"/>
      <c r="H58" s="113"/>
      <c r="I58" s="113"/>
      <c r="J58" s="114">
        <f>SUM(K5:K57)</f>
        <v>34387670</v>
      </c>
      <c r="K58" s="114"/>
      <c r="L58" s="115"/>
    </row>
  </sheetData>
  <autoFilter ref="A4:L58" xr:uid="{63D0E172-5A49-43F8-A6D6-F17135B978B0}"/>
  <mergeCells count="5">
    <mergeCell ref="A1:L1"/>
    <mergeCell ref="A2:L2"/>
    <mergeCell ref="A3:L3"/>
    <mergeCell ref="A58:I58"/>
    <mergeCell ref="J58:L58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EDF66-D6E3-4D4C-B61E-1C8D83BDFCE3}">
  <sheetPr>
    <pageSetUpPr fitToPage="1"/>
  </sheetPr>
  <dimension ref="A1:AB111"/>
  <sheetViews>
    <sheetView view="pageBreakPreview" zoomScale="85" zoomScaleNormal="100" zoomScaleSheetLayoutView="85" workbookViewId="0">
      <pane ySplit="2" topLeftCell="A3" activePane="bottomLeft" state="frozenSplit"/>
      <selection activeCell="I21" sqref="I21"/>
      <selection pane="bottomLeft" sqref="A1:G1"/>
    </sheetView>
  </sheetViews>
  <sheetFormatPr defaultColWidth="9" defaultRowHeight="16.5" x14ac:dyDescent="0.3"/>
  <cols>
    <col min="1" max="1" width="5.125" style="99" customWidth="1"/>
    <col min="2" max="2" width="13.625" style="99" customWidth="1"/>
    <col min="3" max="3" width="112.25" style="99" customWidth="1"/>
    <col min="4" max="4" width="12.375" style="102" customWidth="1"/>
    <col min="5" max="5" width="8.625" style="99" customWidth="1"/>
    <col min="6" max="6" width="20" style="100" customWidth="1"/>
    <col min="7" max="7" width="14.375" style="101" bestFit="1" customWidth="1"/>
    <col min="8" max="16384" width="9" style="75"/>
  </cols>
  <sheetData>
    <row r="1" spans="1:28" s="64" customFormat="1" ht="33.75" customHeight="1" thickBot="1" x14ac:dyDescent="0.35">
      <c r="A1" s="116" t="s">
        <v>374</v>
      </c>
      <c r="B1" s="116"/>
      <c r="C1" s="116"/>
      <c r="D1" s="116"/>
      <c r="E1" s="116"/>
      <c r="F1" s="116"/>
      <c r="G1" s="116"/>
      <c r="H1" s="67"/>
      <c r="I1" s="67"/>
      <c r="J1" s="67"/>
    </row>
    <row r="2" spans="1:28" ht="27" x14ac:dyDescent="0.3">
      <c r="A2" s="68" t="s">
        <v>45</v>
      </c>
      <c r="B2" s="69" t="s">
        <v>375</v>
      </c>
      <c r="C2" s="70" t="s">
        <v>376</v>
      </c>
      <c r="D2" s="71" t="s">
        <v>377</v>
      </c>
      <c r="E2" s="72" t="s">
        <v>378</v>
      </c>
      <c r="F2" s="73" t="s">
        <v>379</v>
      </c>
      <c r="G2" s="74" t="s">
        <v>380</v>
      </c>
      <c r="AB2" s="75" t="s">
        <v>381</v>
      </c>
    </row>
    <row r="3" spans="1:28" s="84" customFormat="1" ht="36.75" customHeight="1" x14ac:dyDescent="0.3">
      <c r="A3" s="76">
        <v>1</v>
      </c>
      <c r="B3" s="77">
        <v>45901</v>
      </c>
      <c r="C3" s="78" t="s">
        <v>382</v>
      </c>
      <c r="D3" s="79">
        <v>75200</v>
      </c>
      <c r="E3" s="80" t="s">
        <v>28</v>
      </c>
      <c r="F3" s="81" t="s">
        <v>383</v>
      </c>
      <c r="G3" s="82"/>
      <c r="H3" s="83"/>
      <c r="I3" s="83"/>
      <c r="AB3" s="83"/>
    </row>
    <row r="4" spans="1:28" s="84" customFormat="1" ht="36.75" customHeight="1" x14ac:dyDescent="0.3">
      <c r="A4" s="76">
        <v>2</v>
      </c>
      <c r="B4" s="77">
        <v>45901</v>
      </c>
      <c r="C4" s="78" t="s">
        <v>384</v>
      </c>
      <c r="D4" s="79">
        <v>-34200</v>
      </c>
      <c r="E4" s="80" t="s">
        <v>28</v>
      </c>
      <c r="F4" s="81" t="s">
        <v>385</v>
      </c>
      <c r="G4" s="82"/>
      <c r="H4" s="83"/>
      <c r="I4" s="83"/>
      <c r="AB4" s="83"/>
    </row>
    <row r="5" spans="1:28" s="84" customFormat="1" ht="36.75" customHeight="1" x14ac:dyDescent="0.3">
      <c r="A5" s="76">
        <v>3</v>
      </c>
      <c r="B5" s="77">
        <v>45901</v>
      </c>
      <c r="C5" s="78" t="s">
        <v>386</v>
      </c>
      <c r="D5" s="79">
        <v>146970</v>
      </c>
      <c r="E5" s="80" t="s">
        <v>28</v>
      </c>
      <c r="F5" s="81" t="s">
        <v>387</v>
      </c>
      <c r="G5" s="82" t="s">
        <v>388</v>
      </c>
      <c r="H5" s="83"/>
      <c r="I5" s="83"/>
      <c r="AB5" s="83"/>
    </row>
    <row r="6" spans="1:28" s="84" customFormat="1" ht="36.75" customHeight="1" x14ac:dyDescent="0.3">
      <c r="A6" s="76">
        <v>4</v>
      </c>
      <c r="B6" s="77">
        <v>45902</v>
      </c>
      <c r="C6" s="78" t="s">
        <v>389</v>
      </c>
      <c r="D6" s="79">
        <v>600000</v>
      </c>
      <c r="E6" s="80" t="s">
        <v>28</v>
      </c>
      <c r="F6" s="81" t="s">
        <v>390</v>
      </c>
      <c r="G6" s="82" t="s">
        <v>391</v>
      </c>
      <c r="H6" s="83"/>
      <c r="I6" s="83"/>
      <c r="AB6" s="83"/>
    </row>
    <row r="7" spans="1:28" s="84" customFormat="1" ht="36.75" customHeight="1" x14ac:dyDescent="0.3">
      <c r="A7" s="76">
        <v>5</v>
      </c>
      <c r="B7" s="77">
        <v>45902</v>
      </c>
      <c r="C7" s="78" t="s">
        <v>392</v>
      </c>
      <c r="D7" s="79">
        <v>-41000</v>
      </c>
      <c r="E7" s="80" t="s">
        <v>28</v>
      </c>
      <c r="F7" s="81" t="s">
        <v>393</v>
      </c>
      <c r="G7" s="82"/>
      <c r="H7" s="83"/>
      <c r="I7" s="83"/>
      <c r="AB7" s="83"/>
    </row>
    <row r="8" spans="1:28" s="84" customFormat="1" ht="36.75" customHeight="1" x14ac:dyDescent="0.3">
      <c r="A8" s="76">
        <v>6</v>
      </c>
      <c r="B8" s="77">
        <v>45902</v>
      </c>
      <c r="C8" s="78" t="s">
        <v>394</v>
      </c>
      <c r="D8" s="79">
        <v>41000</v>
      </c>
      <c r="E8" s="80" t="s">
        <v>28</v>
      </c>
      <c r="F8" s="81" t="s">
        <v>395</v>
      </c>
      <c r="G8" s="82"/>
      <c r="H8" s="83"/>
      <c r="I8" s="83"/>
      <c r="AB8" s="83"/>
    </row>
    <row r="9" spans="1:28" s="84" customFormat="1" ht="36.75" customHeight="1" x14ac:dyDescent="0.3">
      <c r="A9" s="76">
        <v>7</v>
      </c>
      <c r="B9" s="77">
        <v>45903</v>
      </c>
      <c r="C9" s="78" t="s">
        <v>396</v>
      </c>
      <c r="D9" s="79">
        <v>180000</v>
      </c>
      <c r="E9" s="80" t="s">
        <v>28</v>
      </c>
      <c r="F9" s="81" t="s">
        <v>397</v>
      </c>
      <c r="G9" s="82" t="s">
        <v>398</v>
      </c>
      <c r="H9" s="83"/>
      <c r="I9" s="83"/>
      <c r="AB9" s="83"/>
    </row>
    <row r="10" spans="1:28" s="84" customFormat="1" ht="36.75" customHeight="1" x14ac:dyDescent="0.3">
      <c r="A10" s="76">
        <v>8</v>
      </c>
      <c r="B10" s="77">
        <v>45903</v>
      </c>
      <c r="C10" s="78" t="s">
        <v>399</v>
      </c>
      <c r="D10" s="79">
        <v>34200</v>
      </c>
      <c r="E10" s="80" t="s">
        <v>28</v>
      </c>
      <c r="F10" s="81" t="s">
        <v>400</v>
      </c>
      <c r="G10" s="82" t="s">
        <v>388</v>
      </c>
      <c r="H10" s="83"/>
      <c r="I10" s="83"/>
      <c r="AB10" s="83"/>
    </row>
    <row r="11" spans="1:28" s="84" customFormat="1" ht="36.75" customHeight="1" x14ac:dyDescent="0.3">
      <c r="A11" s="76">
        <v>9</v>
      </c>
      <c r="B11" s="77">
        <v>45904</v>
      </c>
      <c r="C11" s="78" t="s">
        <v>401</v>
      </c>
      <c r="D11" s="79">
        <v>301</v>
      </c>
      <c r="E11" s="80" t="s">
        <v>41</v>
      </c>
      <c r="F11" s="81" t="s">
        <v>402</v>
      </c>
      <c r="G11" s="82"/>
      <c r="H11" s="83"/>
      <c r="I11" s="83"/>
      <c r="AB11" s="83"/>
    </row>
    <row r="12" spans="1:28" s="84" customFormat="1" ht="36.75" customHeight="1" x14ac:dyDescent="0.3">
      <c r="A12" s="76">
        <v>10</v>
      </c>
      <c r="B12" s="77">
        <v>45904</v>
      </c>
      <c r="C12" s="78" t="s">
        <v>403</v>
      </c>
      <c r="D12" s="79">
        <v>244300</v>
      </c>
      <c r="E12" s="80" t="s">
        <v>28</v>
      </c>
      <c r="F12" s="81" t="s">
        <v>404</v>
      </c>
      <c r="G12" s="82"/>
      <c r="H12" s="83"/>
      <c r="I12" s="83"/>
      <c r="AB12" s="83"/>
    </row>
    <row r="13" spans="1:28" s="84" customFormat="1" ht="36.75" customHeight="1" x14ac:dyDescent="0.3">
      <c r="A13" s="76">
        <v>11</v>
      </c>
      <c r="B13" s="77">
        <v>45904</v>
      </c>
      <c r="C13" s="78" t="s">
        <v>405</v>
      </c>
      <c r="D13" s="79">
        <v>1420</v>
      </c>
      <c r="E13" s="80" t="s">
        <v>28</v>
      </c>
      <c r="F13" s="81" t="s">
        <v>406</v>
      </c>
      <c r="G13" s="82"/>
      <c r="H13" s="83"/>
      <c r="I13" s="83"/>
      <c r="AB13" s="83"/>
    </row>
    <row r="14" spans="1:28" s="84" customFormat="1" ht="36.75" customHeight="1" x14ac:dyDescent="0.3">
      <c r="A14" s="76">
        <v>12</v>
      </c>
      <c r="B14" s="77">
        <v>45904</v>
      </c>
      <c r="C14" s="78" t="s">
        <v>407</v>
      </c>
      <c r="D14" s="79">
        <v>39600</v>
      </c>
      <c r="E14" s="80" t="s">
        <v>28</v>
      </c>
      <c r="F14" s="81" t="s">
        <v>408</v>
      </c>
      <c r="G14" s="82"/>
      <c r="H14" s="83"/>
      <c r="I14" s="83"/>
      <c r="AB14" s="83"/>
    </row>
    <row r="15" spans="1:28" s="84" customFormat="1" ht="36.75" customHeight="1" x14ac:dyDescent="0.3">
      <c r="A15" s="76">
        <v>13</v>
      </c>
      <c r="B15" s="77">
        <v>45904</v>
      </c>
      <c r="C15" s="78" t="s">
        <v>409</v>
      </c>
      <c r="D15" s="79">
        <v>103890</v>
      </c>
      <c r="E15" s="80" t="s">
        <v>28</v>
      </c>
      <c r="F15" s="85" t="s">
        <v>410</v>
      </c>
      <c r="G15" s="82" t="s">
        <v>411</v>
      </c>
      <c r="H15" s="83"/>
      <c r="I15" s="83"/>
      <c r="AB15" s="83"/>
    </row>
    <row r="16" spans="1:28" s="84" customFormat="1" ht="36.75" customHeight="1" x14ac:dyDescent="0.3">
      <c r="A16" s="76">
        <v>14</v>
      </c>
      <c r="B16" s="77">
        <v>45905</v>
      </c>
      <c r="C16" s="78" t="s">
        <v>412</v>
      </c>
      <c r="D16" s="79">
        <v>101050</v>
      </c>
      <c r="E16" s="80" t="s">
        <v>28</v>
      </c>
      <c r="F16" s="81" t="s">
        <v>413</v>
      </c>
      <c r="G16" s="82" t="s">
        <v>388</v>
      </c>
      <c r="H16" s="83"/>
      <c r="I16" s="83"/>
      <c r="AB16" s="83"/>
    </row>
    <row r="17" spans="1:28" s="84" customFormat="1" ht="36.75" customHeight="1" x14ac:dyDescent="0.3">
      <c r="A17" s="76">
        <v>15</v>
      </c>
      <c r="B17" s="77">
        <v>45908</v>
      </c>
      <c r="C17" s="78" t="s">
        <v>414</v>
      </c>
      <c r="D17" s="79">
        <v>200000</v>
      </c>
      <c r="E17" s="80" t="s">
        <v>28</v>
      </c>
      <c r="F17" s="81" t="s">
        <v>415</v>
      </c>
      <c r="G17" s="82" t="s">
        <v>416</v>
      </c>
      <c r="H17" s="83"/>
      <c r="I17" s="83"/>
      <c r="AB17" s="83"/>
    </row>
    <row r="18" spans="1:28" s="84" customFormat="1" ht="36.75" customHeight="1" x14ac:dyDescent="0.3">
      <c r="A18" s="76">
        <v>16</v>
      </c>
      <c r="B18" s="77">
        <v>45908</v>
      </c>
      <c r="C18" s="78" t="s">
        <v>417</v>
      </c>
      <c r="D18" s="79">
        <v>1000000</v>
      </c>
      <c r="E18" s="80" t="s">
        <v>28</v>
      </c>
      <c r="F18" s="81" t="s">
        <v>418</v>
      </c>
      <c r="G18" s="82" t="s">
        <v>419</v>
      </c>
      <c r="H18" s="83"/>
      <c r="I18" s="83"/>
      <c r="AB18" s="83"/>
    </row>
    <row r="19" spans="1:28" s="84" customFormat="1" ht="36.75" customHeight="1" x14ac:dyDescent="0.3">
      <c r="A19" s="76">
        <v>17</v>
      </c>
      <c r="B19" s="77">
        <v>45908</v>
      </c>
      <c r="C19" s="78" t="s">
        <v>420</v>
      </c>
      <c r="D19" s="79">
        <v>220000</v>
      </c>
      <c r="E19" s="80" t="s">
        <v>28</v>
      </c>
      <c r="F19" s="81" t="s">
        <v>421</v>
      </c>
      <c r="G19" s="82" t="s">
        <v>422</v>
      </c>
      <c r="H19" s="83"/>
      <c r="I19" s="83"/>
      <c r="AB19" s="83"/>
    </row>
    <row r="20" spans="1:28" s="84" customFormat="1" ht="36.75" customHeight="1" x14ac:dyDescent="0.3">
      <c r="A20" s="76">
        <v>18</v>
      </c>
      <c r="B20" s="77">
        <v>45908</v>
      </c>
      <c r="C20" s="78" t="s">
        <v>423</v>
      </c>
      <c r="D20" s="79">
        <v>572000</v>
      </c>
      <c r="E20" s="80" t="s">
        <v>28</v>
      </c>
      <c r="F20" s="81" t="s">
        <v>424</v>
      </c>
      <c r="G20" s="82" t="s">
        <v>425</v>
      </c>
      <c r="H20" s="83"/>
      <c r="I20" s="83"/>
      <c r="AB20" s="83"/>
    </row>
    <row r="21" spans="1:28" s="84" customFormat="1" ht="36.75" customHeight="1" x14ac:dyDescent="0.3">
      <c r="A21" s="76">
        <v>19</v>
      </c>
      <c r="B21" s="77">
        <v>45909</v>
      </c>
      <c r="C21" s="78" t="s">
        <v>426</v>
      </c>
      <c r="D21" s="79">
        <v>200000</v>
      </c>
      <c r="E21" s="80" t="s">
        <v>28</v>
      </c>
      <c r="F21" s="81" t="s">
        <v>427</v>
      </c>
      <c r="G21" s="82" t="s">
        <v>425</v>
      </c>
      <c r="H21" s="83"/>
      <c r="I21" s="83"/>
      <c r="AB21" s="83"/>
    </row>
    <row r="22" spans="1:28" s="84" customFormat="1" ht="36.75" customHeight="1" x14ac:dyDescent="0.3">
      <c r="A22" s="76">
        <v>20</v>
      </c>
      <c r="B22" s="77">
        <v>45909</v>
      </c>
      <c r="C22" s="78" t="s">
        <v>428</v>
      </c>
      <c r="D22" s="79">
        <v>120000</v>
      </c>
      <c r="E22" s="80" t="s">
        <v>28</v>
      </c>
      <c r="F22" s="81" t="s">
        <v>429</v>
      </c>
      <c r="G22" s="82" t="s">
        <v>430</v>
      </c>
      <c r="H22" s="83"/>
      <c r="I22" s="83"/>
      <c r="AB22" s="83"/>
    </row>
    <row r="23" spans="1:28" s="84" customFormat="1" ht="36.75" customHeight="1" x14ac:dyDescent="0.3">
      <c r="A23" s="76">
        <v>21</v>
      </c>
      <c r="B23" s="77">
        <v>45909</v>
      </c>
      <c r="C23" s="78" t="s">
        <v>431</v>
      </c>
      <c r="D23" s="79">
        <v>199600</v>
      </c>
      <c r="E23" s="80" t="s">
        <v>28</v>
      </c>
      <c r="F23" s="85" t="s">
        <v>432</v>
      </c>
      <c r="G23" s="82" t="s">
        <v>433</v>
      </c>
      <c r="H23" s="83"/>
      <c r="I23" s="83"/>
      <c r="AB23" s="83"/>
    </row>
    <row r="24" spans="1:28" s="84" customFormat="1" ht="82.5" x14ac:dyDescent="0.3">
      <c r="A24" s="76">
        <v>22</v>
      </c>
      <c r="B24" s="77">
        <v>45910</v>
      </c>
      <c r="C24" s="86" t="s">
        <v>434</v>
      </c>
      <c r="D24" s="79">
        <v>2850000</v>
      </c>
      <c r="E24" s="80" t="s">
        <v>41</v>
      </c>
      <c r="F24" s="87" t="s">
        <v>435</v>
      </c>
      <c r="G24" s="88" t="s">
        <v>436</v>
      </c>
      <c r="H24" s="83"/>
      <c r="I24" s="83"/>
      <c r="AB24" s="83"/>
    </row>
    <row r="25" spans="1:28" s="84" customFormat="1" ht="148.5" x14ac:dyDescent="0.3">
      <c r="A25" s="76">
        <v>23</v>
      </c>
      <c r="B25" s="77">
        <v>45910</v>
      </c>
      <c r="C25" s="86" t="s">
        <v>437</v>
      </c>
      <c r="D25" s="79">
        <v>5740000</v>
      </c>
      <c r="E25" s="80" t="s">
        <v>41</v>
      </c>
      <c r="F25" s="87" t="s">
        <v>438</v>
      </c>
      <c r="G25" s="88" t="s">
        <v>439</v>
      </c>
      <c r="H25" s="83"/>
      <c r="I25" s="83"/>
      <c r="AB25" s="83"/>
    </row>
    <row r="26" spans="1:28" s="84" customFormat="1" ht="36.75" customHeight="1" x14ac:dyDescent="0.3">
      <c r="A26" s="76">
        <v>24</v>
      </c>
      <c r="B26" s="77">
        <v>45910</v>
      </c>
      <c r="C26" s="78" t="s">
        <v>440</v>
      </c>
      <c r="D26" s="79">
        <v>900000</v>
      </c>
      <c r="E26" s="80" t="s">
        <v>41</v>
      </c>
      <c r="F26" s="89" t="s">
        <v>441</v>
      </c>
      <c r="G26" s="82" t="s">
        <v>442</v>
      </c>
      <c r="H26" s="83"/>
      <c r="I26" s="83"/>
      <c r="AB26" s="83"/>
    </row>
    <row r="27" spans="1:28" s="84" customFormat="1" ht="36.75" customHeight="1" x14ac:dyDescent="0.3">
      <c r="A27" s="76">
        <v>25</v>
      </c>
      <c r="B27" s="77">
        <v>45910</v>
      </c>
      <c r="C27" s="78" t="s">
        <v>443</v>
      </c>
      <c r="D27" s="79">
        <v>200000</v>
      </c>
      <c r="E27" s="80" t="s">
        <v>41</v>
      </c>
      <c r="F27" s="81" t="s">
        <v>427</v>
      </c>
      <c r="G27" s="82" t="s">
        <v>425</v>
      </c>
      <c r="H27" s="83"/>
      <c r="I27" s="83"/>
      <c r="AB27" s="83"/>
    </row>
    <row r="28" spans="1:28" s="84" customFormat="1" ht="36.75" customHeight="1" x14ac:dyDescent="0.3">
      <c r="A28" s="76">
        <v>26</v>
      </c>
      <c r="B28" s="77">
        <v>45910</v>
      </c>
      <c r="C28" s="78" t="s">
        <v>444</v>
      </c>
      <c r="D28" s="79">
        <v>180000</v>
      </c>
      <c r="E28" s="80" t="s">
        <v>28</v>
      </c>
      <c r="F28" s="81" t="s">
        <v>397</v>
      </c>
      <c r="G28" s="82" t="s">
        <v>398</v>
      </c>
      <c r="H28" s="83"/>
      <c r="I28" s="83"/>
      <c r="AB28" s="83"/>
    </row>
    <row r="29" spans="1:28" s="84" customFormat="1" ht="36.75" customHeight="1" x14ac:dyDescent="0.3">
      <c r="A29" s="76">
        <v>27</v>
      </c>
      <c r="B29" s="77">
        <v>45911</v>
      </c>
      <c r="C29" s="78" t="s">
        <v>445</v>
      </c>
      <c r="D29" s="79">
        <v>65800</v>
      </c>
      <c r="E29" s="80" t="s">
        <v>28</v>
      </c>
      <c r="F29" s="81" t="s">
        <v>446</v>
      </c>
      <c r="G29" s="82"/>
      <c r="H29" s="83"/>
      <c r="I29" s="83"/>
      <c r="AB29" s="83"/>
    </row>
    <row r="30" spans="1:28" s="84" customFormat="1" ht="36.75" customHeight="1" x14ac:dyDescent="0.3">
      <c r="A30" s="76">
        <v>28</v>
      </c>
      <c r="B30" s="77">
        <v>45912</v>
      </c>
      <c r="C30" s="78" t="s">
        <v>447</v>
      </c>
      <c r="D30" s="79">
        <v>200000</v>
      </c>
      <c r="E30" s="80" t="s">
        <v>28</v>
      </c>
      <c r="F30" s="81" t="s">
        <v>427</v>
      </c>
      <c r="G30" s="82" t="s">
        <v>448</v>
      </c>
      <c r="H30" s="83"/>
      <c r="I30" s="83"/>
      <c r="AB30" s="83"/>
    </row>
    <row r="31" spans="1:28" s="84" customFormat="1" ht="36.75" customHeight="1" x14ac:dyDescent="0.3">
      <c r="A31" s="76">
        <v>29</v>
      </c>
      <c r="B31" s="77">
        <v>45912</v>
      </c>
      <c r="C31" s="78" t="s">
        <v>449</v>
      </c>
      <c r="D31" s="79">
        <v>27800</v>
      </c>
      <c r="E31" s="80" t="s">
        <v>28</v>
      </c>
      <c r="F31" s="81" t="s">
        <v>450</v>
      </c>
      <c r="G31" s="82" t="s">
        <v>391</v>
      </c>
      <c r="H31" s="83"/>
      <c r="I31" s="83"/>
      <c r="AB31" s="83"/>
    </row>
    <row r="32" spans="1:28" s="84" customFormat="1" ht="36.75" customHeight="1" x14ac:dyDescent="0.3">
      <c r="A32" s="76">
        <v>30</v>
      </c>
      <c r="B32" s="77">
        <v>45912</v>
      </c>
      <c r="C32" s="78" t="s">
        <v>451</v>
      </c>
      <c r="D32" s="79">
        <v>184200</v>
      </c>
      <c r="E32" s="80" t="s">
        <v>28</v>
      </c>
      <c r="F32" s="85" t="s">
        <v>452</v>
      </c>
      <c r="G32" s="90" t="s">
        <v>433</v>
      </c>
      <c r="H32" s="83"/>
      <c r="I32" s="83"/>
      <c r="AB32" s="83"/>
    </row>
    <row r="33" spans="1:28" s="84" customFormat="1" ht="36.75" customHeight="1" x14ac:dyDescent="0.3">
      <c r="A33" s="76">
        <v>31</v>
      </c>
      <c r="B33" s="77">
        <v>45915</v>
      </c>
      <c r="C33" s="78" t="s">
        <v>453</v>
      </c>
      <c r="D33" s="79">
        <v>500000</v>
      </c>
      <c r="E33" s="80" t="s">
        <v>28</v>
      </c>
      <c r="F33" s="85" t="s">
        <v>454</v>
      </c>
      <c r="G33" s="82" t="s">
        <v>455</v>
      </c>
      <c r="H33" s="83"/>
      <c r="I33" s="83"/>
      <c r="AB33" s="83"/>
    </row>
    <row r="34" spans="1:28" s="84" customFormat="1" ht="36.75" customHeight="1" x14ac:dyDescent="0.3">
      <c r="A34" s="76">
        <v>32</v>
      </c>
      <c r="B34" s="77">
        <v>45915</v>
      </c>
      <c r="C34" s="78" t="s">
        <v>456</v>
      </c>
      <c r="D34" s="79">
        <v>286000</v>
      </c>
      <c r="E34" s="80" t="s">
        <v>28</v>
      </c>
      <c r="F34" s="81" t="s">
        <v>457</v>
      </c>
      <c r="G34" s="82" t="s">
        <v>458</v>
      </c>
      <c r="H34" s="83"/>
      <c r="I34" s="83"/>
      <c r="AB34" s="83"/>
    </row>
    <row r="35" spans="1:28" s="84" customFormat="1" ht="36.75" customHeight="1" x14ac:dyDescent="0.3">
      <c r="A35" s="76">
        <v>33</v>
      </c>
      <c r="B35" s="77">
        <v>45915</v>
      </c>
      <c r="C35" s="78" t="s">
        <v>459</v>
      </c>
      <c r="D35" s="79">
        <v>121000</v>
      </c>
      <c r="E35" s="80" t="s">
        <v>28</v>
      </c>
      <c r="F35" s="81" t="s">
        <v>460</v>
      </c>
      <c r="G35" s="82" t="s">
        <v>391</v>
      </c>
      <c r="H35" s="83"/>
      <c r="I35" s="83"/>
      <c r="AB35" s="83"/>
    </row>
    <row r="36" spans="1:28" s="84" customFormat="1" ht="36.75" customHeight="1" x14ac:dyDescent="0.3">
      <c r="A36" s="76">
        <v>34</v>
      </c>
      <c r="B36" s="77">
        <v>45916</v>
      </c>
      <c r="C36" s="78" t="s">
        <v>461</v>
      </c>
      <c r="D36" s="79">
        <v>67130</v>
      </c>
      <c r="E36" s="80" t="s">
        <v>28</v>
      </c>
      <c r="F36" s="85" t="s">
        <v>462</v>
      </c>
      <c r="G36" s="82" t="s">
        <v>430</v>
      </c>
      <c r="H36" s="83"/>
      <c r="I36" s="83"/>
      <c r="AB36" s="83"/>
    </row>
    <row r="37" spans="1:28" s="84" customFormat="1" ht="36.75" customHeight="1" x14ac:dyDescent="0.3">
      <c r="A37" s="76">
        <v>35</v>
      </c>
      <c r="B37" s="77">
        <v>45916</v>
      </c>
      <c r="C37" s="78" t="s">
        <v>463</v>
      </c>
      <c r="D37" s="79">
        <v>131000</v>
      </c>
      <c r="E37" s="80" t="s">
        <v>28</v>
      </c>
      <c r="F37" s="85" t="s">
        <v>464</v>
      </c>
      <c r="G37" s="82" t="s">
        <v>430</v>
      </c>
      <c r="H37" s="83"/>
      <c r="I37" s="83"/>
      <c r="AB37" s="83"/>
    </row>
    <row r="38" spans="1:28" s="84" customFormat="1" ht="36.75" customHeight="1" x14ac:dyDescent="0.3">
      <c r="A38" s="76">
        <v>36</v>
      </c>
      <c r="B38" s="77">
        <v>45917</v>
      </c>
      <c r="C38" s="78" t="s">
        <v>465</v>
      </c>
      <c r="D38" s="79">
        <v>200000</v>
      </c>
      <c r="E38" s="80" t="s">
        <v>41</v>
      </c>
      <c r="F38" s="81" t="s">
        <v>427</v>
      </c>
      <c r="G38" s="82" t="s">
        <v>425</v>
      </c>
      <c r="H38" s="83"/>
      <c r="I38" s="83"/>
      <c r="AB38" s="83"/>
    </row>
    <row r="39" spans="1:28" s="84" customFormat="1" ht="36.75" customHeight="1" x14ac:dyDescent="0.3">
      <c r="A39" s="76">
        <v>37</v>
      </c>
      <c r="B39" s="77">
        <v>45917</v>
      </c>
      <c r="C39" s="78" t="s">
        <v>466</v>
      </c>
      <c r="D39" s="79">
        <v>101110</v>
      </c>
      <c r="E39" s="80" t="s">
        <v>28</v>
      </c>
      <c r="F39" s="85" t="s">
        <v>467</v>
      </c>
      <c r="G39" s="82" t="s">
        <v>398</v>
      </c>
      <c r="H39" s="83"/>
      <c r="I39" s="83"/>
      <c r="AB39" s="83"/>
    </row>
    <row r="40" spans="1:28" s="84" customFormat="1" ht="36.75" customHeight="1" x14ac:dyDescent="0.3">
      <c r="A40" s="76">
        <v>38</v>
      </c>
      <c r="B40" s="77">
        <v>45917</v>
      </c>
      <c r="C40" s="78" t="s">
        <v>468</v>
      </c>
      <c r="D40" s="79">
        <v>180000</v>
      </c>
      <c r="E40" s="80" t="s">
        <v>28</v>
      </c>
      <c r="F40" s="81" t="s">
        <v>397</v>
      </c>
      <c r="G40" s="82" t="s">
        <v>398</v>
      </c>
      <c r="H40" s="83"/>
      <c r="I40" s="83"/>
      <c r="AB40" s="83"/>
    </row>
    <row r="41" spans="1:28" s="84" customFormat="1" ht="36.75" customHeight="1" x14ac:dyDescent="0.3">
      <c r="A41" s="76">
        <v>39</v>
      </c>
      <c r="B41" s="77">
        <v>45918</v>
      </c>
      <c r="C41" s="78" t="s">
        <v>469</v>
      </c>
      <c r="D41" s="79">
        <v>83700</v>
      </c>
      <c r="E41" s="80" t="s">
        <v>28</v>
      </c>
      <c r="F41" s="81" t="s">
        <v>470</v>
      </c>
      <c r="G41" s="82" t="s">
        <v>471</v>
      </c>
      <c r="H41" s="83"/>
      <c r="I41" s="83"/>
      <c r="AB41" s="83"/>
    </row>
    <row r="42" spans="1:28" s="84" customFormat="1" ht="36.75" customHeight="1" x14ac:dyDescent="0.3">
      <c r="A42" s="76">
        <v>40</v>
      </c>
      <c r="B42" s="77">
        <v>45918</v>
      </c>
      <c r="C42" s="78" t="s">
        <v>472</v>
      </c>
      <c r="D42" s="79">
        <v>130580</v>
      </c>
      <c r="E42" s="80" t="s">
        <v>28</v>
      </c>
      <c r="F42" s="85" t="s">
        <v>473</v>
      </c>
      <c r="G42" s="82" t="s">
        <v>430</v>
      </c>
      <c r="H42" s="83"/>
      <c r="I42" s="83"/>
      <c r="AB42" s="83"/>
    </row>
    <row r="43" spans="1:28" s="84" customFormat="1" ht="36.75" customHeight="1" x14ac:dyDescent="0.3">
      <c r="A43" s="76">
        <v>41</v>
      </c>
      <c r="B43" s="77">
        <v>45919</v>
      </c>
      <c r="C43" s="78" t="s">
        <v>474</v>
      </c>
      <c r="D43" s="79">
        <v>750000</v>
      </c>
      <c r="E43" s="80" t="s">
        <v>28</v>
      </c>
      <c r="F43" s="81" t="s">
        <v>475</v>
      </c>
      <c r="G43" s="82" t="s">
        <v>476</v>
      </c>
      <c r="H43" s="83"/>
      <c r="I43" s="83"/>
      <c r="AB43" s="83"/>
    </row>
    <row r="44" spans="1:28" s="84" customFormat="1" ht="36.75" customHeight="1" x14ac:dyDescent="0.3">
      <c r="A44" s="76">
        <v>42</v>
      </c>
      <c r="B44" s="77">
        <v>45919</v>
      </c>
      <c r="C44" s="78" t="s">
        <v>451</v>
      </c>
      <c r="D44" s="79">
        <v>141640</v>
      </c>
      <c r="E44" s="80" t="s">
        <v>28</v>
      </c>
      <c r="F44" s="85" t="s">
        <v>477</v>
      </c>
      <c r="G44" s="82" t="s">
        <v>433</v>
      </c>
      <c r="H44" s="83"/>
      <c r="I44" s="83"/>
      <c r="AB44" s="83"/>
    </row>
    <row r="45" spans="1:28" s="84" customFormat="1" ht="36.75" customHeight="1" x14ac:dyDescent="0.3">
      <c r="A45" s="76">
        <v>43</v>
      </c>
      <c r="B45" s="77">
        <v>45919</v>
      </c>
      <c r="C45" s="91" t="s">
        <v>478</v>
      </c>
      <c r="D45" s="79">
        <v>36700</v>
      </c>
      <c r="E45" s="80" t="s">
        <v>41</v>
      </c>
      <c r="F45" s="81" t="s">
        <v>479</v>
      </c>
      <c r="G45" s="82" t="s">
        <v>480</v>
      </c>
      <c r="H45" s="83"/>
      <c r="I45" s="83"/>
      <c r="AB45" s="83"/>
    </row>
    <row r="46" spans="1:28" s="84" customFormat="1" ht="36.75" customHeight="1" x14ac:dyDescent="0.3">
      <c r="A46" s="76">
        <v>44</v>
      </c>
      <c r="B46" s="77">
        <v>45922</v>
      </c>
      <c r="C46" s="78" t="s">
        <v>481</v>
      </c>
      <c r="D46" s="79">
        <v>49410</v>
      </c>
      <c r="E46" s="80" t="s">
        <v>28</v>
      </c>
      <c r="F46" s="85" t="s">
        <v>482</v>
      </c>
      <c r="G46" s="82" t="s">
        <v>430</v>
      </c>
      <c r="H46" s="83"/>
      <c r="I46" s="83"/>
      <c r="AB46" s="83"/>
    </row>
    <row r="47" spans="1:28" s="84" customFormat="1" ht="36.75" customHeight="1" x14ac:dyDescent="0.3">
      <c r="A47" s="76">
        <v>45</v>
      </c>
      <c r="B47" s="77">
        <v>45922</v>
      </c>
      <c r="C47" s="78" t="s">
        <v>483</v>
      </c>
      <c r="D47" s="79">
        <v>1440000</v>
      </c>
      <c r="E47" s="80" t="s">
        <v>28</v>
      </c>
      <c r="F47" s="81" t="s">
        <v>484</v>
      </c>
      <c r="G47" s="82" t="s">
        <v>485</v>
      </c>
      <c r="H47" s="83"/>
      <c r="I47" s="83"/>
      <c r="AB47" s="83"/>
    </row>
    <row r="48" spans="1:28" s="84" customFormat="1" ht="36.75" customHeight="1" x14ac:dyDescent="0.3">
      <c r="A48" s="76">
        <v>46</v>
      </c>
      <c r="B48" s="77">
        <v>45922</v>
      </c>
      <c r="C48" s="78" t="s">
        <v>486</v>
      </c>
      <c r="D48" s="79">
        <v>65700</v>
      </c>
      <c r="E48" s="80" t="s">
        <v>28</v>
      </c>
      <c r="F48" s="81" t="s">
        <v>487</v>
      </c>
      <c r="G48" s="82" t="s">
        <v>488</v>
      </c>
      <c r="H48" s="83"/>
      <c r="I48" s="83"/>
      <c r="AB48" s="83"/>
    </row>
    <row r="49" spans="1:28" s="84" customFormat="1" ht="36.75" customHeight="1" x14ac:dyDescent="0.3">
      <c r="A49" s="76">
        <v>47</v>
      </c>
      <c r="B49" s="77">
        <v>45923</v>
      </c>
      <c r="C49" s="78" t="s">
        <v>489</v>
      </c>
      <c r="D49" s="79">
        <v>1100000</v>
      </c>
      <c r="E49" s="80" t="s">
        <v>28</v>
      </c>
      <c r="F49" s="81" t="s">
        <v>490</v>
      </c>
      <c r="G49" s="82" t="s">
        <v>491</v>
      </c>
      <c r="H49" s="83"/>
      <c r="I49" s="83"/>
      <c r="AB49" s="83"/>
    </row>
    <row r="50" spans="1:28" s="84" customFormat="1" ht="36.75" customHeight="1" x14ac:dyDescent="0.3">
      <c r="A50" s="76">
        <v>48</v>
      </c>
      <c r="B50" s="77">
        <v>45923</v>
      </c>
      <c r="C50" s="78" t="s">
        <v>492</v>
      </c>
      <c r="D50" s="79">
        <v>15000</v>
      </c>
      <c r="E50" s="80" t="s">
        <v>28</v>
      </c>
      <c r="F50" s="81" t="s">
        <v>493</v>
      </c>
      <c r="G50" s="82"/>
      <c r="H50" s="83"/>
      <c r="I50" s="83"/>
      <c r="AB50" s="83"/>
    </row>
    <row r="51" spans="1:28" s="84" customFormat="1" ht="36.75" customHeight="1" x14ac:dyDescent="0.3">
      <c r="A51" s="76">
        <v>49</v>
      </c>
      <c r="B51" s="77">
        <v>45923</v>
      </c>
      <c r="C51" s="78" t="s">
        <v>494</v>
      </c>
      <c r="D51" s="79">
        <v>200000</v>
      </c>
      <c r="E51" s="80" t="s">
        <v>41</v>
      </c>
      <c r="F51" s="81" t="s">
        <v>427</v>
      </c>
      <c r="G51" s="82" t="s">
        <v>495</v>
      </c>
      <c r="H51" s="83"/>
      <c r="I51" s="83"/>
      <c r="AB51" s="83"/>
    </row>
    <row r="52" spans="1:28" s="84" customFormat="1" ht="36.75" customHeight="1" x14ac:dyDescent="0.3">
      <c r="A52" s="76">
        <v>50</v>
      </c>
      <c r="B52" s="77">
        <v>45923</v>
      </c>
      <c r="C52" s="78" t="s">
        <v>496</v>
      </c>
      <c r="D52" s="79">
        <v>54000</v>
      </c>
      <c r="E52" s="80" t="s">
        <v>28</v>
      </c>
      <c r="F52" s="85" t="s">
        <v>497</v>
      </c>
      <c r="G52" s="82" t="s">
        <v>433</v>
      </c>
      <c r="H52" s="83"/>
      <c r="I52" s="83"/>
      <c r="AB52" s="83"/>
    </row>
    <row r="53" spans="1:28" s="84" customFormat="1" ht="36.75" customHeight="1" x14ac:dyDescent="0.3">
      <c r="A53" s="76">
        <v>51</v>
      </c>
      <c r="B53" s="77">
        <v>45924</v>
      </c>
      <c r="C53" s="78" t="s">
        <v>498</v>
      </c>
      <c r="D53" s="79">
        <v>210000</v>
      </c>
      <c r="E53" s="80" t="s">
        <v>28</v>
      </c>
      <c r="F53" s="81" t="s">
        <v>499</v>
      </c>
      <c r="G53" s="82" t="s">
        <v>430</v>
      </c>
      <c r="H53" s="83"/>
      <c r="I53" s="83"/>
      <c r="AB53" s="83"/>
    </row>
    <row r="54" spans="1:28" s="84" customFormat="1" ht="36.75" customHeight="1" x14ac:dyDescent="0.3">
      <c r="A54" s="76">
        <v>52</v>
      </c>
      <c r="B54" s="77">
        <v>45924</v>
      </c>
      <c r="C54" s="78" t="s">
        <v>500</v>
      </c>
      <c r="D54" s="79">
        <v>284280</v>
      </c>
      <c r="E54" s="80" t="s">
        <v>28</v>
      </c>
      <c r="F54" s="85" t="s">
        <v>501</v>
      </c>
      <c r="G54" s="82" t="s">
        <v>502</v>
      </c>
      <c r="H54" s="83"/>
      <c r="I54" s="83"/>
      <c r="AB54" s="83"/>
    </row>
    <row r="55" spans="1:28" s="84" customFormat="1" ht="36.75" customHeight="1" x14ac:dyDescent="0.3">
      <c r="A55" s="76">
        <v>53</v>
      </c>
      <c r="B55" s="77">
        <v>45924</v>
      </c>
      <c r="C55" s="78" t="s">
        <v>503</v>
      </c>
      <c r="D55" s="79">
        <v>180000</v>
      </c>
      <c r="E55" s="80" t="s">
        <v>28</v>
      </c>
      <c r="F55" s="81" t="s">
        <v>397</v>
      </c>
      <c r="G55" s="82" t="s">
        <v>398</v>
      </c>
      <c r="H55" s="83"/>
      <c r="I55" s="83"/>
      <c r="AB55" s="83"/>
    </row>
    <row r="56" spans="1:28" s="84" customFormat="1" ht="36.75" customHeight="1" x14ac:dyDescent="0.3">
      <c r="A56" s="76">
        <v>54</v>
      </c>
      <c r="B56" s="77">
        <v>45925</v>
      </c>
      <c r="C56" s="78" t="s">
        <v>504</v>
      </c>
      <c r="D56" s="79">
        <v>100000</v>
      </c>
      <c r="E56" s="80" t="s">
        <v>41</v>
      </c>
      <c r="F56" s="81" t="s">
        <v>505</v>
      </c>
      <c r="G56" s="82"/>
      <c r="H56" s="83"/>
      <c r="I56" s="83"/>
      <c r="AB56" s="83"/>
    </row>
    <row r="57" spans="1:28" s="84" customFormat="1" ht="36.75" customHeight="1" x14ac:dyDescent="0.3">
      <c r="A57" s="76">
        <v>55</v>
      </c>
      <c r="B57" s="77">
        <v>45925</v>
      </c>
      <c r="C57" s="78" t="s">
        <v>506</v>
      </c>
      <c r="D57" s="79">
        <v>10220</v>
      </c>
      <c r="E57" s="80" t="s">
        <v>41</v>
      </c>
      <c r="F57" s="81" t="s">
        <v>507</v>
      </c>
      <c r="G57" s="82"/>
      <c r="H57" s="83"/>
      <c r="I57" s="83"/>
      <c r="AB57" s="83"/>
    </row>
    <row r="58" spans="1:28" s="84" customFormat="1" ht="36.75" customHeight="1" x14ac:dyDescent="0.3">
      <c r="A58" s="76">
        <v>56</v>
      </c>
      <c r="B58" s="77">
        <v>45925</v>
      </c>
      <c r="C58" s="78" t="s">
        <v>508</v>
      </c>
      <c r="D58" s="79">
        <v>8330</v>
      </c>
      <c r="E58" s="80" t="s">
        <v>41</v>
      </c>
      <c r="F58" s="81" t="s">
        <v>509</v>
      </c>
      <c r="G58" s="82"/>
      <c r="H58" s="83"/>
      <c r="I58" s="83"/>
      <c r="AB58" s="83"/>
    </row>
    <row r="59" spans="1:28" s="84" customFormat="1" ht="36.75" customHeight="1" x14ac:dyDescent="0.3">
      <c r="A59" s="76">
        <v>57</v>
      </c>
      <c r="B59" s="77">
        <v>45925</v>
      </c>
      <c r="C59" s="78" t="s">
        <v>510</v>
      </c>
      <c r="D59" s="79">
        <v>880000</v>
      </c>
      <c r="E59" s="80" t="s">
        <v>41</v>
      </c>
      <c r="F59" s="81" t="s">
        <v>511</v>
      </c>
      <c r="G59" s="82" t="s">
        <v>512</v>
      </c>
      <c r="H59" s="83"/>
      <c r="I59" s="83"/>
      <c r="AB59" s="83"/>
    </row>
    <row r="60" spans="1:28" s="84" customFormat="1" ht="36.75" customHeight="1" x14ac:dyDescent="0.3">
      <c r="A60" s="76">
        <v>58</v>
      </c>
      <c r="B60" s="77">
        <v>45925</v>
      </c>
      <c r="C60" s="78" t="s">
        <v>513</v>
      </c>
      <c r="D60" s="79">
        <v>200000</v>
      </c>
      <c r="E60" s="80" t="s">
        <v>41</v>
      </c>
      <c r="F60" s="81" t="s">
        <v>427</v>
      </c>
      <c r="G60" s="82" t="s">
        <v>491</v>
      </c>
      <c r="H60" s="83"/>
      <c r="I60" s="83"/>
      <c r="AB60" s="83"/>
    </row>
    <row r="61" spans="1:28" s="84" customFormat="1" ht="36.75" customHeight="1" x14ac:dyDescent="0.3">
      <c r="A61" s="76">
        <v>59</v>
      </c>
      <c r="B61" s="77">
        <v>45925</v>
      </c>
      <c r="C61" s="78" t="s">
        <v>514</v>
      </c>
      <c r="D61" s="79">
        <v>164480</v>
      </c>
      <c r="E61" s="80" t="s">
        <v>28</v>
      </c>
      <c r="F61" s="85" t="s">
        <v>515</v>
      </c>
      <c r="G61" s="82" t="s">
        <v>433</v>
      </c>
      <c r="H61" s="83"/>
      <c r="I61" s="83"/>
      <c r="AB61" s="83"/>
    </row>
    <row r="62" spans="1:28" s="84" customFormat="1" ht="36.75" customHeight="1" x14ac:dyDescent="0.3">
      <c r="A62" s="76">
        <v>60</v>
      </c>
      <c r="B62" s="77">
        <v>45926</v>
      </c>
      <c r="C62" s="78" t="s">
        <v>516</v>
      </c>
      <c r="D62" s="79">
        <v>3420</v>
      </c>
      <c r="E62" s="80" t="s">
        <v>28</v>
      </c>
      <c r="F62" s="81" t="s">
        <v>517</v>
      </c>
      <c r="G62" s="82"/>
      <c r="H62" s="83"/>
      <c r="I62" s="83"/>
      <c r="AB62" s="83"/>
    </row>
    <row r="63" spans="1:28" s="84" customFormat="1" ht="36.75" customHeight="1" x14ac:dyDescent="0.3">
      <c r="A63" s="76">
        <v>61</v>
      </c>
      <c r="B63" s="77">
        <v>45926</v>
      </c>
      <c r="C63" s="78" t="s">
        <v>518</v>
      </c>
      <c r="D63" s="79">
        <v>730</v>
      </c>
      <c r="E63" s="80" t="s">
        <v>28</v>
      </c>
      <c r="F63" s="81" t="s">
        <v>519</v>
      </c>
      <c r="G63" s="82"/>
      <c r="H63" s="83"/>
      <c r="I63" s="83"/>
      <c r="AB63" s="83"/>
    </row>
    <row r="64" spans="1:28" s="84" customFormat="1" ht="36.75" customHeight="1" x14ac:dyDescent="0.3">
      <c r="A64" s="76">
        <v>62</v>
      </c>
      <c r="B64" s="77">
        <v>45926</v>
      </c>
      <c r="C64" s="78" t="s">
        <v>520</v>
      </c>
      <c r="D64" s="79">
        <v>21020</v>
      </c>
      <c r="E64" s="80" t="s">
        <v>28</v>
      </c>
      <c r="F64" s="81" t="s">
        <v>521</v>
      </c>
      <c r="G64" s="82"/>
      <c r="H64" s="83"/>
      <c r="I64" s="83"/>
      <c r="AB64" s="83"/>
    </row>
    <row r="65" spans="1:28" s="84" customFormat="1" ht="36.75" customHeight="1" x14ac:dyDescent="0.3">
      <c r="A65" s="76">
        <v>63</v>
      </c>
      <c r="B65" s="77">
        <v>45926</v>
      </c>
      <c r="C65" s="78" t="s">
        <v>522</v>
      </c>
      <c r="D65" s="79">
        <v>226620</v>
      </c>
      <c r="E65" s="80" t="s">
        <v>28</v>
      </c>
      <c r="F65" s="81" t="s">
        <v>523</v>
      </c>
      <c r="G65" s="82"/>
      <c r="H65" s="83"/>
      <c r="I65" s="83"/>
      <c r="AB65" s="83"/>
    </row>
    <row r="66" spans="1:28" s="84" customFormat="1" ht="36.75" customHeight="1" x14ac:dyDescent="0.3">
      <c r="A66" s="76">
        <v>64</v>
      </c>
      <c r="B66" s="77">
        <v>45926</v>
      </c>
      <c r="C66" s="78" t="s">
        <v>524</v>
      </c>
      <c r="D66" s="79">
        <v>850800</v>
      </c>
      <c r="E66" s="80" t="s">
        <v>28</v>
      </c>
      <c r="F66" s="81" t="s">
        <v>525</v>
      </c>
      <c r="G66" s="82" t="s">
        <v>526</v>
      </c>
      <c r="H66" s="83"/>
      <c r="I66" s="83"/>
      <c r="AB66" s="83"/>
    </row>
    <row r="67" spans="1:28" s="84" customFormat="1" ht="36.75" customHeight="1" x14ac:dyDescent="0.3">
      <c r="A67" s="76">
        <v>65</v>
      </c>
      <c r="B67" s="77">
        <v>45926</v>
      </c>
      <c r="C67" s="78" t="s">
        <v>527</v>
      </c>
      <c r="D67" s="79">
        <v>140000</v>
      </c>
      <c r="E67" s="80" t="s">
        <v>28</v>
      </c>
      <c r="F67" s="81" t="s">
        <v>528</v>
      </c>
      <c r="G67" s="82" t="s">
        <v>529</v>
      </c>
      <c r="H67" s="83"/>
      <c r="I67" s="83"/>
      <c r="AB67" s="83"/>
    </row>
    <row r="68" spans="1:28" s="84" customFormat="1" ht="36.75" customHeight="1" x14ac:dyDescent="0.3">
      <c r="A68" s="76">
        <v>66</v>
      </c>
      <c r="B68" s="77">
        <v>45929</v>
      </c>
      <c r="C68" s="78" t="s">
        <v>530</v>
      </c>
      <c r="D68" s="79">
        <v>330800</v>
      </c>
      <c r="E68" s="80" t="s">
        <v>28</v>
      </c>
      <c r="F68" s="81" t="s">
        <v>531</v>
      </c>
      <c r="G68" s="82" t="s">
        <v>532</v>
      </c>
      <c r="H68" s="83"/>
      <c r="I68" s="83"/>
      <c r="AB68" s="83"/>
    </row>
    <row r="69" spans="1:28" s="84" customFormat="1" ht="36.75" customHeight="1" x14ac:dyDescent="0.3">
      <c r="A69" s="76">
        <v>67</v>
      </c>
      <c r="B69" s="77">
        <v>45929</v>
      </c>
      <c r="C69" s="78" t="s">
        <v>533</v>
      </c>
      <c r="D69" s="79">
        <v>81310</v>
      </c>
      <c r="E69" s="80" t="s">
        <v>28</v>
      </c>
      <c r="F69" s="81" t="s">
        <v>534</v>
      </c>
      <c r="G69" s="82"/>
      <c r="H69" s="83"/>
      <c r="I69" s="83"/>
      <c r="AB69" s="83"/>
    </row>
    <row r="70" spans="1:28" s="84" customFormat="1" ht="36.75" customHeight="1" x14ac:dyDescent="0.3">
      <c r="A70" s="76">
        <v>68</v>
      </c>
      <c r="B70" s="77">
        <v>45929</v>
      </c>
      <c r="C70" s="86" t="s">
        <v>535</v>
      </c>
      <c r="D70" s="79">
        <v>247940</v>
      </c>
      <c r="E70" s="80" t="s">
        <v>28</v>
      </c>
      <c r="F70" s="81" t="s">
        <v>536</v>
      </c>
      <c r="G70" s="82" t="s">
        <v>537</v>
      </c>
      <c r="H70" s="83"/>
      <c r="I70" s="83"/>
      <c r="AB70" s="83"/>
    </row>
    <row r="71" spans="1:28" s="84" customFormat="1" ht="99" x14ac:dyDescent="0.3">
      <c r="A71" s="76">
        <v>69</v>
      </c>
      <c r="B71" s="77">
        <v>45930</v>
      </c>
      <c r="C71" s="86" t="s">
        <v>538</v>
      </c>
      <c r="D71" s="79">
        <v>3130000</v>
      </c>
      <c r="E71" s="80" t="s">
        <v>41</v>
      </c>
      <c r="F71" s="87" t="s">
        <v>539</v>
      </c>
      <c r="G71" s="88" t="s">
        <v>540</v>
      </c>
      <c r="H71" s="83"/>
      <c r="I71" s="83"/>
      <c r="AB71" s="83"/>
    </row>
    <row r="72" spans="1:28" s="84" customFormat="1" ht="66" x14ac:dyDescent="0.3">
      <c r="A72" s="76">
        <v>70</v>
      </c>
      <c r="B72" s="77">
        <v>45930</v>
      </c>
      <c r="C72" s="86" t="s">
        <v>541</v>
      </c>
      <c r="D72" s="79">
        <v>1100000</v>
      </c>
      <c r="E72" s="80" t="s">
        <v>41</v>
      </c>
      <c r="F72" s="87" t="s">
        <v>542</v>
      </c>
      <c r="G72" s="88" t="s">
        <v>543</v>
      </c>
      <c r="H72" s="83"/>
      <c r="I72" s="83"/>
      <c r="AB72" s="83"/>
    </row>
    <row r="73" spans="1:28" ht="30" customHeight="1" thickBot="1" x14ac:dyDescent="0.35">
      <c r="A73" s="117" t="s">
        <v>544</v>
      </c>
      <c r="B73" s="118"/>
      <c r="C73" s="119"/>
      <c r="D73" s="92">
        <f>SUM(D2:D72)</f>
        <v>28175051</v>
      </c>
      <c r="E73" s="93"/>
      <c r="F73" s="94"/>
      <c r="G73" s="95"/>
    </row>
    <row r="74" spans="1:28" x14ac:dyDescent="0.3">
      <c r="A74" s="96"/>
      <c r="B74" s="96"/>
      <c r="C74" s="97"/>
      <c r="D74" s="98"/>
    </row>
    <row r="102" spans="8:9" x14ac:dyDescent="0.3">
      <c r="H102" s="96"/>
      <c r="I102" s="96"/>
    </row>
    <row r="103" spans="8:9" x14ac:dyDescent="0.3">
      <c r="H103" s="96"/>
      <c r="I103" s="96"/>
    </row>
    <row r="104" spans="8:9" x14ac:dyDescent="0.3">
      <c r="H104" s="96"/>
      <c r="I104" s="96"/>
    </row>
    <row r="105" spans="8:9" x14ac:dyDescent="0.3">
      <c r="H105" s="96"/>
      <c r="I105" s="96"/>
    </row>
    <row r="106" spans="8:9" x14ac:dyDescent="0.3">
      <c r="H106" s="96"/>
      <c r="I106" s="96"/>
    </row>
    <row r="107" spans="8:9" x14ac:dyDescent="0.3">
      <c r="H107" s="96"/>
      <c r="I107" s="96"/>
    </row>
    <row r="108" spans="8:9" x14ac:dyDescent="0.3">
      <c r="H108" s="96"/>
      <c r="I108" s="96"/>
    </row>
    <row r="109" spans="8:9" x14ac:dyDescent="0.3">
      <c r="H109" s="96"/>
      <c r="I109" s="96"/>
    </row>
    <row r="110" spans="8:9" x14ac:dyDescent="0.3">
      <c r="H110" s="96"/>
      <c r="I110" s="96"/>
    </row>
    <row r="111" spans="8:9" ht="29.25" customHeight="1" x14ac:dyDescent="0.3"/>
  </sheetData>
  <autoFilter ref="A2:G73" xr:uid="{6B1A3856-3312-48CB-AA11-F142FD61D351}"/>
  <mergeCells count="2">
    <mergeCell ref="A1:G1"/>
    <mergeCell ref="A73:C73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sheetPr codeName="Sheet1"/>
  <dimension ref="A1:O54"/>
  <sheetViews>
    <sheetView view="pageBreakPreview" zoomScale="85" zoomScaleNormal="85" zoomScaleSheetLayoutView="85" workbookViewId="0">
      <selection activeCell="H24" sqref="H24"/>
    </sheetView>
  </sheetViews>
  <sheetFormatPr defaultRowHeight="16.5" x14ac:dyDescent="0.15"/>
  <cols>
    <col min="1" max="1" width="5" style="11" bestFit="1" customWidth="1"/>
    <col min="2" max="2" width="11.625" style="10" bestFit="1" customWidth="1"/>
    <col min="3" max="3" width="17.25" style="14" bestFit="1" customWidth="1"/>
    <col min="4" max="4" width="11.25" style="11" customWidth="1"/>
    <col min="5" max="5" width="13.5" style="11" bestFit="1" customWidth="1"/>
    <col min="6" max="6" width="9.625" style="11" bestFit="1" customWidth="1"/>
    <col min="7" max="8" width="11.5" style="11" bestFit="1" customWidth="1"/>
    <col min="9" max="9" width="42.875" style="10" customWidth="1"/>
    <col min="10" max="10" width="46.375" style="14" customWidth="1"/>
    <col min="11" max="11" width="9" style="10"/>
    <col min="12" max="12" width="8.875" style="15" customWidth="1"/>
    <col min="13" max="13" width="5.625" style="10" customWidth="1"/>
    <col min="14" max="14" width="12.875" style="9" customWidth="1"/>
    <col min="15" max="15" width="8.875" style="11" customWidth="1"/>
    <col min="16" max="16384" width="9" style="3"/>
  </cols>
  <sheetData>
    <row r="1" spans="1:15" ht="26.1" customHeight="1" x14ac:dyDescent="0.1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spans="1:15" ht="16.5" customHeight="1" x14ac:dyDescent="0.15">
      <c r="A2" s="120" t="s">
        <v>1</v>
      </c>
      <c r="B2" s="5" t="s">
        <v>2</v>
      </c>
      <c r="C2" s="12" t="s">
        <v>3</v>
      </c>
      <c r="D2" s="120" t="s">
        <v>21</v>
      </c>
      <c r="E2" s="120"/>
      <c r="F2" s="120"/>
      <c r="G2" s="120"/>
      <c r="H2" s="120"/>
      <c r="I2" s="120" t="s">
        <v>4</v>
      </c>
      <c r="J2" s="126" t="s">
        <v>5</v>
      </c>
      <c r="K2" s="120" t="s">
        <v>6</v>
      </c>
      <c r="L2" s="120" t="s">
        <v>7</v>
      </c>
      <c r="M2" s="120" t="s">
        <v>8</v>
      </c>
      <c r="N2" s="128" t="s">
        <v>9</v>
      </c>
      <c r="O2" s="120" t="s">
        <v>10</v>
      </c>
    </row>
    <row r="3" spans="1:15" ht="49.5" x14ac:dyDescent="0.15">
      <c r="A3" s="121"/>
      <c r="B3" s="6" t="s">
        <v>11</v>
      </c>
      <c r="C3" s="13" t="s">
        <v>12</v>
      </c>
      <c r="D3" s="121"/>
      <c r="E3" s="6" t="s">
        <v>13</v>
      </c>
      <c r="F3" s="6" t="s">
        <v>22</v>
      </c>
      <c r="G3" s="6" t="s">
        <v>14</v>
      </c>
      <c r="H3" s="6" t="s">
        <v>15</v>
      </c>
      <c r="I3" s="121"/>
      <c r="J3" s="127"/>
      <c r="K3" s="121"/>
      <c r="L3" s="121"/>
      <c r="M3" s="121"/>
      <c r="N3" s="129"/>
      <c r="O3" s="121"/>
    </row>
    <row r="4" spans="1:15" s="4" customFormat="1" ht="35.1" customHeight="1" x14ac:dyDescent="0.25">
      <c r="A4" s="16">
        <v>1</v>
      </c>
      <c r="B4" s="27" t="s">
        <v>113</v>
      </c>
      <c r="C4" s="27" t="s">
        <v>153</v>
      </c>
      <c r="D4" s="32" t="s">
        <v>34</v>
      </c>
      <c r="E4" s="25" t="s">
        <v>35</v>
      </c>
      <c r="F4" s="16"/>
      <c r="G4" s="26" t="s">
        <v>27</v>
      </c>
      <c r="H4" s="26" t="s">
        <v>27</v>
      </c>
      <c r="I4" s="26" t="s">
        <v>158</v>
      </c>
      <c r="J4" s="27" t="s">
        <v>74</v>
      </c>
      <c r="K4" s="27" t="s">
        <v>55</v>
      </c>
      <c r="L4" s="27">
        <v>75</v>
      </c>
      <c r="M4" s="27" t="s">
        <v>44</v>
      </c>
      <c r="N4" s="28">
        <v>105000</v>
      </c>
      <c r="O4" s="21"/>
    </row>
    <row r="5" spans="1:15" s="4" customFormat="1" ht="35.1" customHeight="1" x14ac:dyDescent="0.25">
      <c r="A5" s="16">
        <v>2</v>
      </c>
      <c r="B5" s="27" t="s">
        <v>114</v>
      </c>
      <c r="C5" s="27" t="s">
        <v>152</v>
      </c>
      <c r="D5" s="32" t="s">
        <v>34</v>
      </c>
      <c r="E5" s="25" t="s">
        <v>35</v>
      </c>
      <c r="F5" s="16"/>
      <c r="G5" s="26" t="s">
        <v>27</v>
      </c>
      <c r="H5" s="26" t="s">
        <v>27</v>
      </c>
      <c r="I5" s="26" t="s">
        <v>183</v>
      </c>
      <c r="J5" s="27" t="s">
        <v>75</v>
      </c>
      <c r="K5" s="27" t="s">
        <v>68</v>
      </c>
      <c r="L5" s="27">
        <v>1</v>
      </c>
      <c r="M5" s="27" t="s">
        <v>44</v>
      </c>
      <c r="N5" s="28">
        <v>26510</v>
      </c>
      <c r="O5" s="21"/>
    </row>
    <row r="6" spans="1:15" s="4" customFormat="1" ht="35.1" customHeight="1" x14ac:dyDescent="0.25">
      <c r="A6" s="16">
        <v>3</v>
      </c>
      <c r="B6" s="27" t="s">
        <v>115</v>
      </c>
      <c r="C6" s="27" t="s">
        <v>153</v>
      </c>
      <c r="D6" s="32" t="s">
        <v>36</v>
      </c>
      <c r="E6" s="33" t="s">
        <v>37</v>
      </c>
      <c r="F6" s="16"/>
      <c r="G6" s="29" t="s">
        <v>28</v>
      </c>
      <c r="H6" s="29"/>
      <c r="I6" s="26" t="s">
        <v>159</v>
      </c>
      <c r="J6" s="27" t="s">
        <v>82</v>
      </c>
      <c r="K6" s="27" t="s">
        <v>69</v>
      </c>
      <c r="L6" s="27">
        <v>13</v>
      </c>
      <c r="M6" s="27" t="s">
        <v>72</v>
      </c>
      <c r="N6" s="28">
        <v>517400</v>
      </c>
      <c r="O6" s="21"/>
    </row>
    <row r="7" spans="1:15" s="4" customFormat="1" ht="35.1" customHeight="1" x14ac:dyDescent="0.25">
      <c r="A7" s="16">
        <v>4</v>
      </c>
      <c r="B7" s="27" t="s">
        <v>116</v>
      </c>
      <c r="C7" s="27" t="s">
        <v>152</v>
      </c>
      <c r="D7" s="32" t="s">
        <v>36</v>
      </c>
      <c r="E7" s="33" t="s">
        <v>37</v>
      </c>
      <c r="F7" s="16"/>
      <c r="G7" s="29" t="s">
        <v>28</v>
      </c>
      <c r="H7" s="29"/>
      <c r="I7" s="26" t="s">
        <v>184</v>
      </c>
      <c r="J7" s="27" t="s">
        <v>76</v>
      </c>
      <c r="K7" s="27" t="s">
        <v>55</v>
      </c>
      <c r="L7" s="27">
        <v>20</v>
      </c>
      <c r="M7" s="27" t="s">
        <v>44</v>
      </c>
      <c r="N7" s="28">
        <v>100000</v>
      </c>
      <c r="O7" s="21"/>
    </row>
    <row r="8" spans="1:15" s="4" customFormat="1" ht="35.1" customHeight="1" x14ac:dyDescent="0.25">
      <c r="A8" s="16">
        <v>5</v>
      </c>
      <c r="B8" s="27" t="s">
        <v>116</v>
      </c>
      <c r="C8" s="27" t="s">
        <v>153</v>
      </c>
      <c r="D8" s="32" t="s">
        <v>36</v>
      </c>
      <c r="E8" s="33" t="s">
        <v>37</v>
      </c>
      <c r="F8" s="16"/>
      <c r="G8" s="29" t="s">
        <v>28</v>
      </c>
      <c r="H8" s="29"/>
      <c r="I8" s="26" t="s">
        <v>167</v>
      </c>
      <c r="J8" s="27" t="s">
        <v>73</v>
      </c>
      <c r="K8" s="27" t="s">
        <v>68</v>
      </c>
      <c r="L8" s="27">
        <v>2</v>
      </c>
      <c r="M8" s="27" t="s">
        <v>44</v>
      </c>
      <c r="N8" s="28">
        <v>19000</v>
      </c>
      <c r="O8" s="21"/>
    </row>
    <row r="9" spans="1:15" s="4" customFormat="1" ht="35.1" customHeight="1" x14ac:dyDescent="0.25">
      <c r="A9" s="16"/>
      <c r="B9" s="27" t="s">
        <v>116</v>
      </c>
      <c r="C9" s="27" t="s">
        <v>153</v>
      </c>
      <c r="D9" s="32" t="s">
        <v>36</v>
      </c>
      <c r="E9" s="33" t="s">
        <v>37</v>
      </c>
      <c r="F9" s="16"/>
      <c r="G9" s="29" t="s">
        <v>28</v>
      </c>
      <c r="H9" s="29"/>
      <c r="I9" s="26" t="s">
        <v>304</v>
      </c>
      <c r="J9" s="27" t="s">
        <v>305</v>
      </c>
      <c r="K9" s="27" t="s">
        <v>68</v>
      </c>
      <c r="L9" s="27">
        <v>150</v>
      </c>
      <c r="M9" s="27" t="s">
        <v>44</v>
      </c>
      <c r="N9" s="28">
        <v>550000</v>
      </c>
      <c r="O9" s="21"/>
    </row>
    <row r="10" spans="1:15" s="4" customFormat="1" ht="35.1" customHeight="1" x14ac:dyDescent="0.25">
      <c r="A10" s="16">
        <v>6</v>
      </c>
      <c r="B10" s="27" t="s">
        <v>117</v>
      </c>
      <c r="C10" s="27" t="s">
        <v>153</v>
      </c>
      <c r="D10" s="32" t="s">
        <v>36</v>
      </c>
      <c r="E10" s="33" t="s">
        <v>37</v>
      </c>
      <c r="F10" s="16"/>
      <c r="G10" s="29" t="s">
        <v>28</v>
      </c>
      <c r="H10" s="29"/>
      <c r="I10" s="26" t="s">
        <v>163</v>
      </c>
      <c r="J10" s="27" t="s">
        <v>95</v>
      </c>
      <c r="K10" s="27" t="s">
        <v>55</v>
      </c>
      <c r="L10" s="27">
        <v>10</v>
      </c>
      <c r="M10" s="27" t="s">
        <v>44</v>
      </c>
      <c r="N10" s="28">
        <v>180000</v>
      </c>
      <c r="O10" s="21"/>
    </row>
    <row r="11" spans="1:15" s="4" customFormat="1" ht="35.1" customHeight="1" x14ac:dyDescent="0.25">
      <c r="A11" s="16">
        <v>7</v>
      </c>
      <c r="B11" s="27" t="s">
        <v>117</v>
      </c>
      <c r="C11" s="27" t="s">
        <v>153</v>
      </c>
      <c r="D11" s="32" t="s">
        <v>36</v>
      </c>
      <c r="E11" s="33" t="s">
        <v>37</v>
      </c>
      <c r="F11" s="16"/>
      <c r="G11" s="29" t="s">
        <v>28</v>
      </c>
      <c r="H11" s="29"/>
      <c r="I11" s="26" t="s">
        <v>168</v>
      </c>
      <c r="J11" s="27" t="s">
        <v>133</v>
      </c>
      <c r="K11" s="27" t="s">
        <v>68</v>
      </c>
      <c r="L11" s="27">
        <v>9</v>
      </c>
      <c r="M11" s="27" t="s">
        <v>44</v>
      </c>
      <c r="N11" s="28">
        <v>180000</v>
      </c>
      <c r="O11" s="21"/>
    </row>
    <row r="12" spans="1:15" s="4" customFormat="1" ht="35.1" customHeight="1" x14ac:dyDescent="0.25">
      <c r="A12" s="16">
        <v>8</v>
      </c>
      <c r="B12" s="27" t="s">
        <v>117</v>
      </c>
      <c r="C12" s="27" t="s">
        <v>153</v>
      </c>
      <c r="D12" s="32" t="s">
        <v>97</v>
      </c>
      <c r="E12" s="33" t="s">
        <v>97</v>
      </c>
      <c r="F12" s="16"/>
      <c r="G12" s="29" t="s">
        <v>28</v>
      </c>
      <c r="H12" s="26"/>
      <c r="I12" s="26" t="s">
        <v>169</v>
      </c>
      <c r="J12" s="27" t="s">
        <v>82</v>
      </c>
      <c r="K12" s="27" t="s">
        <v>69</v>
      </c>
      <c r="L12" s="27">
        <v>5</v>
      </c>
      <c r="M12" s="27" t="s">
        <v>72</v>
      </c>
      <c r="N12" s="28">
        <v>199000</v>
      </c>
      <c r="O12" s="21"/>
    </row>
    <row r="13" spans="1:15" s="4" customFormat="1" ht="35.1" customHeight="1" x14ac:dyDescent="0.25">
      <c r="A13" s="16">
        <v>9</v>
      </c>
      <c r="B13" s="27" t="s">
        <v>117</v>
      </c>
      <c r="C13" s="27" t="s">
        <v>153</v>
      </c>
      <c r="D13" s="32" t="s">
        <v>36</v>
      </c>
      <c r="E13" s="33" t="s">
        <v>37</v>
      </c>
      <c r="F13" s="16"/>
      <c r="G13" s="29" t="s">
        <v>28</v>
      </c>
      <c r="H13" s="29"/>
      <c r="I13" s="26" t="s">
        <v>170</v>
      </c>
      <c r="J13" s="27" t="s">
        <v>79</v>
      </c>
      <c r="K13" s="27" t="s">
        <v>55</v>
      </c>
      <c r="L13" s="27">
        <v>100</v>
      </c>
      <c r="M13" s="27" t="s">
        <v>44</v>
      </c>
      <c r="N13" s="28">
        <v>225000</v>
      </c>
      <c r="O13" s="21"/>
    </row>
    <row r="14" spans="1:15" s="4" customFormat="1" ht="35.1" customHeight="1" x14ac:dyDescent="0.25">
      <c r="A14" s="16">
        <v>10</v>
      </c>
      <c r="B14" s="27" t="s">
        <v>117</v>
      </c>
      <c r="C14" s="27" t="s">
        <v>153</v>
      </c>
      <c r="D14" s="32" t="s">
        <v>36</v>
      </c>
      <c r="E14" s="33" t="s">
        <v>37</v>
      </c>
      <c r="F14" s="16"/>
      <c r="G14" s="29" t="s">
        <v>28</v>
      </c>
      <c r="H14" s="29"/>
      <c r="I14" s="26" t="s">
        <v>165</v>
      </c>
      <c r="J14" s="27" t="s">
        <v>80</v>
      </c>
      <c r="K14" s="27" t="s">
        <v>55</v>
      </c>
      <c r="L14" s="27">
        <v>60</v>
      </c>
      <c r="M14" s="27" t="s">
        <v>44</v>
      </c>
      <c r="N14" s="28">
        <v>240000</v>
      </c>
      <c r="O14" s="21"/>
    </row>
    <row r="15" spans="1:15" s="4" customFormat="1" ht="35.1" customHeight="1" x14ac:dyDescent="0.25">
      <c r="A15" s="16">
        <v>11</v>
      </c>
      <c r="B15" s="27" t="s">
        <v>117</v>
      </c>
      <c r="C15" s="27" t="s">
        <v>153</v>
      </c>
      <c r="D15" s="32" t="s">
        <v>36</v>
      </c>
      <c r="E15" s="33" t="s">
        <v>37</v>
      </c>
      <c r="F15" s="16"/>
      <c r="G15" s="29" t="s">
        <v>28</v>
      </c>
      <c r="H15" s="29"/>
      <c r="I15" s="26" t="s">
        <v>166</v>
      </c>
      <c r="J15" s="27" t="s">
        <v>134</v>
      </c>
      <c r="K15" s="27" t="s">
        <v>55</v>
      </c>
      <c r="L15" s="27">
        <v>200</v>
      </c>
      <c r="M15" s="27" t="s">
        <v>44</v>
      </c>
      <c r="N15" s="28">
        <v>1000000</v>
      </c>
      <c r="O15" s="21"/>
    </row>
    <row r="16" spans="1:15" s="4" customFormat="1" ht="35.1" customHeight="1" x14ac:dyDescent="0.25">
      <c r="A16" s="16">
        <v>12</v>
      </c>
      <c r="B16" s="27" t="s">
        <v>117</v>
      </c>
      <c r="C16" s="27" t="s">
        <v>153</v>
      </c>
      <c r="D16" s="32" t="s">
        <v>36</v>
      </c>
      <c r="E16" s="33" t="s">
        <v>37</v>
      </c>
      <c r="F16" s="16"/>
      <c r="G16" s="29" t="s">
        <v>28</v>
      </c>
      <c r="H16" s="29"/>
      <c r="I16" s="26" t="s">
        <v>166</v>
      </c>
      <c r="J16" s="27" t="s">
        <v>135</v>
      </c>
      <c r="K16" s="27" t="s">
        <v>55</v>
      </c>
      <c r="L16" s="27">
        <v>200</v>
      </c>
      <c r="M16" s="27" t="s">
        <v>44</v>
      </c>
      <c r="N16" s="28">
        <v>1000000</v>
      </c>
      <c r="O16" s="21"/>
    </row>
    <row r="17" spans="1:15" s="4" customFormat="1" ht="35.1" customHeight="1" x14ac:dyDescent="0.25">
      <c r="A17" s="16">
        <v>13</v>
      </c>
      <c r="B17" s="27" t="s">
        <v>117</v>
      </c>
      <c r="C17" s="27" t="s">
        <v>153</v>
      </c>
      <c r="D17" s="32" t="s">
        <v>36</v>
      </c>
      <c r="E17" s="33" t="s">
        <v>37</v>
      </c>
      <c r="F17" s="16"/>
      <c r="G17" s="29" t="s">
        <v>28</v>
      </c>
      <c r="H17" s="29"/>
      <c r="I17" s="26" t="s">
        <v>161</v>
      </c>
      <c r="J17" s="27" t="s">
        <v>77</v>
      </c>
      <c r="K17" s="27" t="s">
        <v>55</v>
      </c>
      <c r="L17" s="27">
        <v>10</v>
      </c>
      <c r="M17" s="27" t="s">
        <v>44</v>
      </c>
      <c r="N17" s="28">
        <v>110000</v>
      </c>
      <c r="O17" s="21"/>
    </row>
    <row r="18" spans="1:15" s="4" customFormat="1" ht="35.1" customHeight="1" x14ac:dyDescent="0.25">
      <c r="A18" s="16">
        <v>14</v>
      </c>
      <c r="B18" s="27" t="s">
        <v>118</v>
      </c>
      <c r="C18" s="27" t="s">
        <v>153</v>
      </c>
      <c r="D18" s="32" t="s">
        <v>93</v>
      </c>
      <c r="E18" s="32" t="s">
        <v>93</v>
      </c>
      <c r="F18" s="16"/>
      <c r="G18" s="29" t="s">
        <v>28</v>
      </c>
      <c r="H18" s="26"/>
      <c r="I18" s="26" t="s">
        <v>162</v>
      </c>
      <c r="J18" s="27" t="s">
        <v>136</v>
      </c>
      <c r="K18" s="27" t="s">
        <v>91</v>
      </c>
      <c r="L18" s="27">
        <v>10</v>
      </c>
      <c r="M18" s="27" t="s">
        <v>92</v>
      </c>
      <c r="N18" s="28">
        <v>1</v>
      </c>
      <c r="O18" s="21"/>
    </row>
    <row r="19" spans="1:15" s="4" customFormat="1" ht="35.1" customHeight="1" x14ac:dyDescent="0.25">
      <c r="A19" s="16">
        <v>15</v>
      </c>
      <c r="B19" s="27" t="s">
        <v>119</v>
      </c>
      <c r="C19" s="27" t="s">
        <v>153</v>
      </c>
      <c r="D19" s="32" t="s">
        <v>36</v>
      </c>
      <c r="E19" s="33" t="s">
        <v>37</v>
      </c>
      <c r="F19" s="16"/>
      <c r="G19" s="29" t="s">
        <v>28</v>
      </c>
      <c r="H19" s="29"/>
      <c r="I19" s="26" t="s">
        <v>171</v>
      </c>
      <c r="J19" s="27" t="s">
        <v>137</v>
      </c>
      <c r="K19" s="27" t="s">
        <v>55</v>
      </c>
      <c r="L19" s="27">
        <v>6</v>
      </c>
      <c r="M19" s="27" t="s">
        <v>44</v>
      </c>
      <c r="N19" s="28">
        <v>66000</v>
      </c>
      <c r="O19" s="21"/>
    </row>
    <row r="20" spans="1:15" s="4" customFormat="1" ht="35.1" customHeight="1" x14ac:dyDescent="0.25">
      <c r="A20" s="16">
        <v>16</v>
      </c>
      <c r="B20" s="27" t="s">
        <v>119</v>
      </c>
      <c r="C20" s="27" t="s">
        <v>152</v>
      </c>
      <c r="D20" s="32" t="s">
        <v>36</v>
      </c>
      <c r="E20" s="33" t="s">
        <v>37</v>
      </c>
      <c r="F20" s="16"/>
      <c r="G20" s="29" t="s">
        <v>28</v>
      </c>
      <c r="H20" s="29"/>
      <c r="I20" s="26" t="s">
        <v>181</v>
      </c>
      <c r="J20" s="27" t="s">
        <v>81</v>
      </c>
      <c r="K20" s="27" t="s">
        <v>55</v>
      </c>
      <c r="L20" s="27">
        <v>2</v>
      </c>
      <c r="M20" s="27" t="s">
        <v>44</v>
      </c>
      <c r="N20" s="28">
        <v>32340</v>
      </c>
      <c r="O20" s="21"/>
    </row>
    <row r="21" spans="1:15" s="4" customFormat="1" ht="35.1" customHeight="1" x14ac:dyDescent="0.25">
      <c r="A21" s="16">
        <v>17</v>
      </c>
      <c r="B21" s="27" t="s">
        <v>119</v>
      </c>
      <c r="C21" s="27" t="s">
        <v>152</v>
      </c>
      <c r="D21" s="32" t="s">
        <v>36</v>
      </c>
      <c r="E21" s="33" t="s">
        <v>37</v>
      </c>
      <c r="F21" s="16"/>
      <c r="G21" s="29" t="s">
        <v>28</v>
      </c>
      <c r="H21" s="29"/>
      <c r="I21" s="26" t="s">
        <v>181</v>
      </c>
      <c r="J21" s="27" t="s">
        <v>82</v>
      </c>
      <c r="K21" s="27" t="s">
        <v>69</v>
      </c>
      <c r="L21" s="27">
        <v>2</v>
      </c>
      <c r="M21" s="27" t="s">
        <v>72</v>
      </c>
      <c r="N21" s="28">
        <v>70000</v>
      </c>
      <c r="O21" s="21"/>
    </row>
    <row r="22" spans="1:15" s="4" customFormat="1" ht="35.1" customHeight="1" x14ac:dyDescent="0.25">
      <c r="A22" s="16">
        <v>18</v>
      </c>
      <c r="B22" s="27" t="s">
        <v>120</v>
      </c>
      <c r="C22" s="27" t="s">
        <v>152</v>
      </c>
      <c r="D22" s="32" t="s">
        <v>36</v>
      </c>
      <c r="E22" s="33" t="s">
        <v>37</v>
      </c>
      <c r="F22" s="16"/>
      <c r="G22" s="29" t="s">
        <v>28</v>
      </c>
      <c r="H22" s="29"/>
      <c r="I22" s="26" t="s">
        <v>185</v>
      </c>
      <c r="J22" s="27" t="s">
        <v>78</v>
      </c>
      <c r="K22" s="27" t="s">
        <v>55</v>
      </c>
      <c r="L22" s="27">
        <v>4</v>
      </c>
      <c r="M22" s="27" t="s">
        <v>44</v>
      </c>
      <c r="N22" s="28">
        <v>140000</v>
      </c>
      <c r="O22" s="21"/>
    </row>
    <row r="23" spans="1:15" s="4" customFormat="1" ht="35.1" customHeight="1" x14ac:dyDescent="0.25">
      <c r="A23" s="16">
        <v>19</v>
      </c>
      <c r="B23" s="27" t="s">
        <v>120</v>
      </c>
      <c r="C23" s="27" t="s">
        <v>153</v>
      </c>
      <c r="D23" s="30" t="s">
        <v>36</v>
      </c>
      <c r="E23" s="34" t="s">
        <v>37</v>
      </c>
      <c r="F23" s="31"/>
      <c r="G23" s="26" t="s">
        <v>28</v>
      </c>
      <c r="H23" s="26"/>
      <c r="I23" s="26" t="s">
        <v>172</v>
      </c>
      <c r="J23" s="27" t="s">
        <v>138</v>
      </c>
      <c r="K23" s="27" t="s">
        <v>55</v>
      </c>
      <c r="L23" s="27">
        <v>50</v>
      </c>
      <c r="M23" s="27" t="s">
        <v>44</v>
      </c>
      <c r="N23" s="28">
        <v>1884310</v>
      </c>
      <c r="O23" s="21"/>
    </row>
    <row r="24" spans="1:15" s="4" customFormat="1" ht="35.1" customHeight="1" x14ac:dyDescent="0.25">
      <c r="A24" s="16">
        <v>20</v>
      </c>
      <c r="B24" s="27" t="s">
        <v>120</v>
      </c>
      <c r="C24" s="27" t="s">
        <v>153</v>
      </c>
      <c r="D24" s="30" t="s">
        <v>545</v>
      </c>
      <c r="E24" s="30" t="s">
        <v>323</v>
      </c>
      <c r="F24" s="31"/>
      <c r="G24" s="26" t="s">
        <v>28</v>
      </c>
      <c r="H24" s="26"/>
      <c r="I24" s="26" t="s">
        <v>173</v>
      </c>
      <c r="J24" s="27" t="s">
        <v>150</v>
      </c>
      <c r="K24" s="27" t="s">
        <v>132</v>
      </c>
      <c r="L24" s="27">
        <v>500</v>
      </c>
      <c r="M24" s="27" t="s">
        <v>131</v>
      </c>
      <c r="N24" s="28">
        <v>5000000</v>
      </c>
      <c r="O24" s="21"/>
    </row>
    <row r="25" spans="1:15" s="4" customFormat="1" ht="35.1" customHeight="1" x14ac:dyDescent="0.25">
      <c r="A25" s="16">
        <v>21</v>
      </c>
      <c r="B25" s="27" t="s">
        <v>121</v>
      </c>
      <c r="C25" s="27" t="s">
        <v>153</v>
      </c>
      <c r="D25" s="32" t="s">
        <v>36</v>
      </c>
      <c r="E25" s="33" t="s">
        <v>37</v>
      </c>
      <c r="F25" s="16"/>
      <c r="G25" s="29" t="s">
        <v>28</v>
      </c>
      <c r="H25" s="29"/>
      <c r="I25" s="26" t="s">
        <v>174</v>
      </c>
      <c r="J25" s="27" t="s">
        <v>83</v>
      </c>
      <c r="K25" s="27" t="s">
        <v>70</v>
      </c>
      <c r="L25" s="27">
        <v>6</v>
      </c>
      <c r="M25" s="27" t="s">
        <v>71</v>
      </c>
      <c r="N25" s="28">
        <v>150000</v>
      </c>
      <c r="O25" s="21"/>
    </row>
    <row r="26" spans="1:15" s="4" customFormat="1" ht="35.1" customHeight="1" x14ac:dyDescent="0.25">
      <c r="A26" s="16">
        <v>22</v>
      </c>
      <c r="B26" s="27" t="s">
        <v>121</v>
      </c>
      <c r="C26" s="27" t="s">
        <v>152</v>
      </c>
      <c r="D26" s="32" t="s">
        <v>34</v>
      </c>
      <c r="E26" s="25" t="s">
        <v>35</v>
      </c>
      <c r="F26" s="16"/>
      <c r="G26" s="26" t="s">
        <v>27</v>
      </c>
      <c r="H26" s="26" t="s">
        <v>27</v>
      </c>
      <c r="I26" s="26" t="s">
        <v>186</v>
      </c>
      <c r="J26" s="27" t="s">
        <v>139</v>
      </c>
      <c r="K26" s="27" t="s">
        <v>55</v>
      </c>
      <c r="L26" s="27">
        <v>2</v>
      </c>
      <c r="M26" s="27" t="s">
        <v>44</v>
      </c>
      <c r="N26" s="28">
        <v>1</v>
      </c>
      <c r="O26" s="21"/>
    </row>
    <row r="27" spans="1:15" s="4" customFormat="1" ht="35.1" customHeight="1" x14ac:dyDescent="0.25">
      <c r="A27" s="16">
        <v>23</v>
      </c>
      <c r="B27" s="27" t="s">
        <v>121</v>
      </c>
      <c r="C27" s="27" t="s">
        <v>152</v>
      </c>
      <c r="D27" s="32" t="s">
        <v>36</v>
      </c>
      <c r="E27" s="33" t="s">
        <v>37</v>
      </c>
      <c r="F27" s="16"/>
      <c r="G27" s="29" t="s">
        <v>28</v>
      </c>
      <c r="H27" s="29"/>
      <c r="I27" s="26" t="s">
        <v>187</v>
      </c>
      <c r="J27" s="27" t="s">
        <v>86</v>
      </c>
      <c r="K27" s="27" t="s">
        <v>55</v>
      </c>
      <c r="L27" s="27">
        <v>20</v>
      </c>
      <c r="M27" s="27" t="s">
        <v>44</v>
      </c>
      <c r="N27" s="28">
        <v>1</v>
      </c>
      <c r="O27" s="21"/>
    </row>
    <row r="28" spans="1:15" s="4" customFormat="1" ht="35.1" customHeight="1" x14ac:dyDescent="0.25">
      <c r="A28" s="16">
        <v>24</v>
      </c>
      <c r="B28" s="27" t="s">
        <v>122</v>
      </c>
      <c r="C28" s="27" t="s">
        <v>153</v>
      </c>
      <c r="D28" s="32" t="s">
        <v>34</v>
      </c>
      <c r="E28" s="25" t="s">
        <v>35</v>
      </c>
      <c r="F28" s="16"/>
      <c r="G28" s="26" t="s">
        <v>27</v>
      </c>
      <c r="H28" s="26" t="s">
        <v>27</v>
      </c>
      <c r="I28" s="26" t="s">
        <v>158</v>
      </c>
      <c r="J28" s="27" t="s">
        <v>74</v>
      </c>
      <c r="K28" s="27" t="s">
        <v>55</v>
      </c>
      <c r="L28" s="27">
        <v>75</v>
      </c>
      <c r="M28" s="27" t="s">
        <v>44</v>
      </c>
      <c r="N28" s="28">
        <v>105000</v>
      </c>
      <c r="O28" s="21"/>
    </row>
    <row r="29" spans="1:15" s="4" customFormat="1" ht="35.1" customHeight="1" x14ac:dyDescent="0.25">
      <c r="A29" s="16">
        <v>25</v>
      </c>
      <c r="B29" s="27" t="s">
        <v>122</v>
      </c>
      <c r="C29" s="27" t="s">
        <v>153</v>
      </c>
      <c r="D29" s="30" t="s">
        <v>98</v>
      </c>
      <c r="E29" s="25" t="s">
        <v>154</v>
      </c>
      <c r="F29" s="31"/>
      <c r="G29" s="26" t="s">
        <v>41</v>
      </c>
      <c r="H29" s="29" t="s">
        <v>41</v>
      </c>
      <c r="I29" s="26" t="s">
        <v>175</v>
      </c>
      <c r="J29" s="27" t="s">
        <v>140</v>
      </c>
      <c r="K29" s="27" t="s">
        <v>55</v>
      </c>
      <c r="L29" s="27">
        <v>50</v>
      </c>
      <c r="M29" s="27" t="s">
        <v>44</v>
      </c>
      <c r="N29" s="28">
        <v>1</v>
      </c>
      <c r="O29" s="21"/>
    </row>
    <row r="30" spans="1:15" s="4" customFormat="1" ht="35.1" customHeight="1" x14ac:dyDescent="0.25">
      <c r="A30" s="16">
        <v>26</v>
      </c>
      <c r="B30" s="27" t="s">
        <v>122</v>
      </c>
      <c r="C30" s="27" t="s">
        <v>152</v>
      </c>
      <c r="D30" s="32" t="s">
        <v>34</v>
      </c>
      <c r="E30" s="25" t="s">
        <v>35</v>
      </c>
      <c r="F30" s="16"/>
      <c r="G30" s="26" t="s">
        <v>27</v>
      </c>
      <c r="H30" s="26" t="s">
        <v>27</v>
      </c>
      <c r="I30" s="26" t="s">
        <v>183</v>
      </c>
      <c r="J30" s="27" t="s">
        <v>141</v>
      </c>
      <c r="K30" s="27" t="s">
        <v>68</v>
      </c>
      <c r="L30" s="27">
        <v>3</v>
      </c>
      <c r="M30" s="27" t="s">
        <v>44</v>
      </c>
      <c r="N30" s="28">
        <v>40990</v>
      </c>
      <c r="O30" s="21"/>
    </row>
    <row r="31" spans="1:15" s="4" customFormat="1" ht="35.1" customHeight="1" x14ac:dyDescent="0.25">
      <c r="A31" s="16">
        <v>27</v>
      </c>
      <c r="B31" s="27" t="s">
        <v>123</v>
      </c>
      <c r="C31" s="27" t="s">
        <v>153</v>
      </c>
      <c r="D31" s="32" t="s">
        <v>36</v>
      </c>
      <c r="E31" s="33" t="s">
        <v>37</v>
      </c>
      <c r="F31" s="16"/>
      <c r="G31" s="29" t="s">
        <v>28</v>
      </c>
      <c r="H31" s="29"/>
      <c r="I31" s="26" t="s">
        <v>160</v>
      </c>
      <c r="J31" s="27" t="s">
        <v>142</v>
      </c>
      <c r="K31" s="27" t="s">
        <v>55</v>
      </c>
      <c r="L31" s="27">
        <v>6</v>
      </c>
      <c r="M31" s="27" t="s">
        <v>44</v>
      </c>
      <c r="N31" s="28">
        <v>53600</v>
      </c>
      <c r="O31" s="21"/>
    </row>
    <row r="32" spans="1:15" s="4" customFormat="1" ht="35.1" customHeight="1" x14ac:dyDescent="0.25">
      <c r="A32" s="16">
        <v>28</v>
      </c>
      <c r="B32" s="27" t="s">
        <v>123</v>
      </c>
      <c r="C32" s="27" t="s">
        <v>153</v>
      </c>
      <c r="D32" s="32" t="s">
        <v>36</v>
      </c>
      <c r="E32" s="33" t="s">
        <v>37</v>
      </c>
      <c r="F32" s="16"/>
      <c r="G32" s="29" t="s">
        <v>28</v>
      </c>
      <c r="H32" s="29"/>
      <c r="I32" s="26" t="s">
        <v>176</v>
      </c>
      <c r="J32" s="27" t="s">
        <v>140</v>
      </c>
      <c r="K32" s="27" t="s">
        <v>55</v>
      </c>
      <c r="L32" s="27">
        <v>2</v>
      </c>
      <c r="M32" s="27" t="s">
        <v>44</v>
      </c>
      <c r="N32" s="28">
        <v>78660</v>
      </c>
      <c r="O32" s="21"/>
    </row>
    <row r="33" spans="1:15" s="4" customFormat="1" ht="35.1" customHeight="1" x14ac:dyDescent="0.25">
      <c r="A33" s="16">
        <v>29</v>
      </c>
      <c r="B33" s="27" t="s">
        <v>124</v>
      </c>
      <c r="C33" s="27" t="s">
        <v>153</v>
      </c>
      <c r="D33" s="30" t="s">
        <v>98</v>
      </c>
      <c r="E33" s="25" t="s">
        <v>99</v>
      </c>
      <c r="F33" s="31"/>
      <c r="G33" s="26" t="s">
        <v>41</v>
      </c>
      <c r="H33" s="26" t="s">
        <v>41</v>
      </c>
      <c r="I33" s="26" t="s">
        <v>177</v>
      </c>
      <c r="J33" s="27" t="s">
        <v>138</v>
      </c>
      <c r="K33" s="27" t="s">
        <v>55</v>
      </c>
      <c r="L33" s="27">
        <v>34</v>
      </c>
      <c r="M33" s="27" t="s">
        <v>44</v>
      </c>
      <c r="N33" s="28">
        <v>1</v>
      </c>
      <c r="O33" s="21"/>
    </row>
    <row r="34" spans="1:15" s="4" customFormat="1" ht="35.1" customHeight="1" x14ac:dyDescent="0.25">
      <c r="A34" s="16">
        <v>30</v>
      </c>
      <c r="B34" s="27" t="s">
        <v>125</v>
      </c>
      <c r="C34" s="27" t="s">
        <v>152</v>
      </c>
      <c r="D34" s="32" t="s">
        <v>36</v>
      </c>
      <c r="E34" s="33" t="s">
        <v>37</v>
      </c>
      <c r="F34" s="16"/>
      <c r="G34" s="29" t="s">
        <v>28</v>
      </c>
      <c r="H34" s="29"/>
      <c r="I34" s="26" t="s">
        <v>185</v>
      </c>
      <c r="J34" s="27" t="s">
        <v>78</v>
      </c>
      <c r="K34" s="27" t="s">
        <v>55</v>
      </c>
      <c r="L34" s="27">
        <v>4</v>
      </c>
      <c r="M34" s="27" t="s">
        <v>44</v>
      </c>
      <c r="N34" s="28">
        <v>140000</v>
      </c>
      <c r="O34" s="21"/>
    </row>
    <row r="35" spans="1:15" s="4" customFormat="1" ht="35.1" customHeight="1" x14ac:dyDescent="0.25">
      <c r="A35" s="16">
        <v>31</v>
      </c>
      <c r="B35" s="27" t="s">
        <v>125</v>
      </c>
      <c r="C35" s="27" t="s">
        <v>152</v>
      </c>
      <c r="D35" s="32" t="s">
        <v>36</v>
      </c>
      <c r="E35" s="33" t="s">
        <v>37</v>
      </c>
      <c r="F35" s="16"/>
      <c r="G35" s="29" t="s">
        <v>28</v>
      </c>
      <c r="H35" s="29"/>
      <c r="I35" s="26" t="s">
        <v>188</v>
      </c>
      <c r="J35" s="27" t="s">
        <v>143</v>
      </c>
      <c r="K35" s="27" t="s">
        <v>55</v>
      </c>
      <c r="L35" s="27">
        <v>10</v>
      </c>
      <c r="M35" s="27" t="s">
        <v>44</v>
      </c>
      <c r="N35" s="28">
        <v>220000</v>
      </c>
      <c r="O35" s="21"/>
    </row>
    <row r="36" spans="1:15" s="4" customFormat="1" ht="35.1" customHeight="1" x14ac:dyDescent="0.25">
      <c r="A36" s="16">
        <v>32</v>
      </c>
      <c r="B36" s="27" t="s">
        <v>126</v>
      </c>
      <c r="C36" s="27" t="s">
        <v>153</v>
      </c>
      <c r="D36" s="32" t="s">
        <v>36</v>
      </c>
      <c r="E36" s="33" t="s">
        <v>37</v>
      </c>
      <c r="F36" s="16"/>
      <c r="G36" s="29" t="s">
        <v>28</v>
      </c>
      <c r="H36" s="29"/>
      <c r="I36" s="26" t="s">
        <v>161</v>
      </c>
      <c r="J36" s="27" t="s">
        <v>77</v>
      </c>
      <c r="K36" s="27" t="s">
        <v>55</v>
      </c>
      <c r="L36" s="27">
        <v>10</v>
      </c>
      <c r="M36" s="27" t="s">
        <v>44</v>
      </c>
      <c r="N36" s="28">
        <v>110000</v>
      </c>
      <c r="O36" s="21"/>
    </row>
    <row r="37" spans="1:15" s="4" customFormat="1" ht="35.1" customHeight="1" x14ac:dyDescent="0.25">
      <c r="A37" s="16">
        <v>33</v>
      </c>
      <c r="B37" s="27" t="s">
        <v>127</v>
      </c>
      <c r="C37" s="27" t="s">
        <v>153</v>
      </c>
      <c r="D37" s="32" t="s">
        <v>36</v>
      </c>
      <c r="E37" s="33" t="s">
        <v>37</v>
      </c>
      <c r="F37" s="16"/>
      <c r="G37" s="29" t="s">
        <v>28</v>
      </c>
      <c r="H37" s="29"/>
      <c r="I37" s="26" t="s">
        <v>164</v>
      </c>
      <c r="J37" s="27" t="s">
        <v>85</v>
      </c>
      <c r="K37" s="27" t="s">
        <v>68</v>
      </c>
      <c r="L37" s="27">
        <v>35</v>
      </c>
      <c r="M37" s="27" t="s">
        <v>44</v>
      </c>
      <c r="N37" s="28">
        <v>322325</v>
      </c>
      <c r="O37" s="21"/>
    </row>
    <row r="38" spans="1:15" s="4" customFormat="1" ht="35.1" customHeight="1" x14ac:dyDescent="0.25">
      <c r="A38" s="16">
        <v>34</v>
      </c>
      <c r="B38" s="27" t="s">
        <v>127</v>
      </c>
      <c r="C38" s="27" t="s">
        <v>153</v>
      </c>
      <c r="D38" s="30" t="s">
        <v>34</v>
      </c>
      <c r="E38" s="30" t="s">
        <v>155</v>
      </c>
      <c r="F38" s="31"/>
      <c r="G38" s="26" t="s">
        <v>28</v>
      </c>
      <c r="H38" s="26"/>
      <c r="I38" s="26" t="s">
        <v>156</v>
      </c>
      <c r="J38" s="27" t="s">
        <v>150</v>
      </c>
      <c r="K38" s="27" t="s">
        <v>132</v>
      </c>
      <c r="L38" s="27">
        <v>20</v>
      </c>
      <c r="M38" s="27" t="s">
        <v>131</v>
      </c>
      <c r="N38" s="28">
        <v>200000</v>
      </c>
      <c r="O38" s="21"/>
    </row>
    <row r="39" spans="1:15" s="4" customFormat="1" ht="35.1" customHeight="1" x14ac:dyDescent="0.25">
      <c r="A39" s="16"/>
      <c r="B39" s="27" t="s">
        <v>127</v>
      </c>
      <c r="C39" s="27" t="s">
        <v>153</v>
      </c>
      <c r="D39" s="32" t="s">
        <v>36</v>
      </c>
      <c r="E39" s="33" t="s">
        <v>37</v>
      </c>
      <c r="F39" s="16"/>
      <c r="G39" s="29" t="s">
        <v>28</v>
      </c>
      <c r="H39" s="29"/>
      <c r="I39" s="26" t="s">
        <v>304</v>
      </c>
      <c r="J39" s="27" t="s">
        <v>305</v>
      </c>
      <c r="K39" s="27" t="s">
        <v>68</v>
      </c>
      <c r="L39" s="27">
        <v>30</v>
      </c>
      <c r="M39" s="27" t="s">
        <v>44</v>
      </c>
      <c r="N39" s="28">
        <v>100000</v>
      </c>
      <c r="O39" s="21"/>
    </row>
    <row r="40" spans="1:15" s="4" customFormat="1" ht="35.1" customHeight="1" x14ac:dyDescent="0.25">
      <c r="A40" s="16">
        <v>35</v>
      </c>
      <c r="B40" s="27" t="s">
        <v>128</v>
      </c>
      <c r="C40" s="27" t="s">
        <v>153</v>
      </c>
      <c r="D40" s="32" t="s">
        <v>36</v>
      </c>
      <c r="E40" s="33" t="s">
        <v>37</v>
      </c>
      <c r="F40" s="16"/>
      <c r="G40" s="29" t="s">
        <v>28</v>
      </c>
      <c r="H40" s="29"/>
      <c r="I40" s="26" t="s">
        <v>160</v>
      </c>
      <c r="J40" s="27" t="s">
        <v>151</v>
      </c>
      <c r="K40" s="27" t="s">
        <v>55</v>
      </c>
      <c r="L40" s="27">
        <v>300</v>
      </c>
      <c r="M40" s="27" t="s">
        <v>44</v>
      </c>
      <c r="N40" s="28">
        <v>4160000</v>
      </c>
      <c r="O40" s="21"/>
    </row>
    <row r="41" spans="1:15" s="4" customFormat="1" ht="35.1" customHeight="1" x14ac:dyDescent="0.25">
      <c r="A41" s="16">
        <v>36</v>
      </c>
      <c r="B41" s="27" t="s">
        <v>128</v>
      </c>
      <c r="C41" s="27" t="s">
        <v>153</v>
      </c>
      <c r="D41" s="30" t="s">
        <v>98</v>
      </c>
      <c r="E41" s="25" t="s">
        <v>154</v>
      </c>
      <c r="F41" s="31"/>
      <c r="G41" s="26" t="s">
        <v>27</v>
      </c>
      <c r="H41" s="26" t="s">
        <v>27</v>
      </c>
      <c r="I41" s="26" t="s">
        <v>178</v>
      </c>
      <c r="J41" s="27" t="s">
        <v>144</v>
      </c>
      <c r="K41" s="27" t="s">
        <v>55</v>
      </c>
      <c r="L41" s="27">
        <v>50</v>
      </c>
      <c r="M41" s="27" t="s">
        <v>44</v>
      </c>
      <c r="N41" s="28">
        <v>1</v>
      </c>
      <c r="O41" s="21"/>
    </row>
    <row r="42" spans="1:15" s="4" customFormat="1" ht="35.1" customHeight="1" x14ac:dyDescent="0.25">
      <c r="A42" s="16">
        <v>37</v>
      </c>
      <c r="B42" s="27" t="s">
        <v>129</v>
      </c>
      <c r="C42" s="27" t="s">
        <v>152</v>
      </c>
      <c r="D42" s="32" t="s">
        <v>36</v>
      </c>
      <c r="E42" s="33" t="s">
        <v>37</v>
      </c>
      <c r="F42" s="16"/>
      <c r="G42" s="29" t="s">
        <v>28</v>
      </c>
      <c r="H42" s="29"/>
      <c r="I42" s="26" t="s">
        <v>189</v>
      </c>
      <c r="J42" s="27" t="s">
        <v>145</v>
      </c>
      <c r="K42" s="27" t="s">
        <v>55</v>
      </c>
      <c r="L42" s="27">
        <v>8</v>
      </c>
      <c r="M42" s="27" t="s">
        <v>44</v>
      </c>
      <c r="N42" s="28">
        <v>431840</v>
      </c>
      <c r="O42" s="21"/>
    </row>
    <row r="43" spans="1:15" s="4" customFormat="1" ht="35.1" customHeight="1" x14ac:dyDescent="0.25">
      <c r="A43" s="16">
        <v>38</v>
      </c>
      <c r="B43" s="27" t="s">
        <v>129</v>
      </c>
      <c r="C43" s="27" t="s">
        <v>153</v>
      </c>
      <c r="D43" s="32" t="s">
        <v>34</v>
      </c>
      <c r="E43" s="25" t="s">
        <v>35</v>
      </c>
      <c r="F43" s="16"/>
      <c r="G43" s="26" t="s">
        <v>27</v>
      </c>
      <c r="H43" s="26" t="s">
        <v>27</v>
      </c>
      <c r="I43" s="26" t="s">
        <v>179</v>
      </c>
      <c r="J43" s="27" t="s">
        <v>146</v>
      </c>
      <c r="K43" s="27" t="s">
        <v>55</v>
      </c>
      <c r="L43" s="27">
        <v>40</v>
      </c>
      <c r="M43" s="27" t="s">
        <v>44</v>
      </c>
      <c r="N43" s="28">
        <v>1</v>
      </c>
      <c r="O43" s="21"/>
    </row>
    <row r="44" spans="1:15" s="4" customFormat="1" ht="35.1" customHeight="1" x14ac:dyDescent="0.25">
      <c r="A44" s="16">
        <v>39</v>
      </c>
      <c r="B44" s="27" t="s">
        <v>129</v>
      </c>
      <c r="C44" s="27" t="s">
        <v>153</v>
      </c>
      <c r="D44" s="32" t="s">
        <v>34</v>
      </c>
      <c r="E44" s="25" t="s">
        <v>35</v>
      </c>
      <c r="F44" s="16"/>
      <c r="G44" s="26" t="s">
        <v>27</v>
      </c>
      <c r="H44" s="26" t="s">
        <v>27</v>
      </c>
      <c r="I44" s="26" t="s">
        <v>179</v>
      </c>
      <c r="J44" s="27" t="s">
        <v>147</v>
      </c>
      <c r="K44" s="27" t="s">
        <v>55</v>
      </c>
      <c r="L44" s="27">
        <v>40</v>
      </c>
      <c r="M44" s="27" t="s">
        <v>44</v>
      </c>
      <c r="N44" s="28">
        <v>1</v>
      </c>
      <c r="O44" s="21"/>
    </row>
    <row r="45" spans="1:15" s="4" customFormat="1" ht="35.1" customHeight="1" x14ac:dyDescent="0.25">
      <c r="A45" s="16">
        <v>40</v>
      </c>
      <c r="B45" s="27" t="s">
        <v>129</v>
      </c>
      <c r="C45" s="27" t="s">
        <v>153</v>
      </c>
      <c r="D45" s="32" t="s">
        <v>36</v>
      </c>
      <c r="E45" s="33" t="s">
        <v>37</v>
      </c>
      <c r="F45" s="16"/>
      <c r="G45" s="29" t="s">
        <v>28</v>
      </c>
      <c r="H45" s="29"/>
      <c r="I45" s="26" t="s">
        <v>180</v>
      </c>
      <c r="J45" s="27" t="s">
        <v>73</v>
      </c>
      <c r="K45" s="27" t="s">
        <v>68</v>
      </c>
      <c r="L45" s="27">
        <v>8</v>
      </c>
      <c r="M45" s="27" t="s">
        <v>44</v>
      </c>
      <c r="N45" s="28">
        <v>208790</v>
      </c>
      <c r="O45" s="21"/>
    </row>
    <row r="46" spans="1:15" s="4" customFormat="1" ht="35.1" customHeight="1" x14ac:dyDescent="0.25">
      <c r="A46" s="16">
        <v>41</v>
      </c>
      <c r="B46" s="27" t="s">
        <v>129</v>
      </c>
      <c r="C46" s="27" t="s">
        <v>153</v>
      </c>
      <c r="D46" s="32" t="s">
        <v>36</v>
      </c>
      <c r="E46" s="33" t="s">
        <v>37</v>
      </c>
      <c r="F46" s="16"/>
      <c r="G46" s="29" t="s">
        <v>28</v>
      </c>
      <c r="H46" s="29"/>
      <c r="I46" s="26" t="s">
        <v>181</v>
      </c>
      <c r="J46" s="27" t="s">
        <v>148</v>
      </c>
      <c r="K46" s="27" t="s">
        <v>55</v>
      </c>
      <c r="L46" s="27">
        <v>100</v>
      </c>
      <c r="M46" s="27" t="s">
        <v>44</v>
      </c>
      <c r="N46" s="28">
        <v>9900000</v>
      </c>
      <c r="O46" s="21"/>
    </row>
    <row r="47" spans="1:15" s="4" customFormat="1" ht="35.1" customHeight="1" x14ac:dyDescent="0.25">
      <c r="A47" s="16">
        <v>42</v>
      </c>
      <c r="B47" s="27" t="s">
        <v>130</v>
      </c>
      <c r="C47" s="27" t="s">
        <v>152</v>
      </c>
      <c r="D47" s="32" t="s">
        <v>36</v>
      </c>
      <c r="E47" s="33" t="s">
        <v>37</v>
      </c>
      <c r="F47" s="16"/>
      <c r="G47" s="29" t="s">
        <v>28</v>
      </c>
      <c r="H47" s="29"/>
      <c r="I47" s="26" t="s">
        <v>190</v>
      </c>
      <c r="J47" s="27" t="s">
        <v>96</v>
      </c>
      <c r="K47" s="27" t="s">
        <v>68</v>
      </c>
      <c r="L47" s="27">
        <v>11</v>
      </c>
      <c r="M47" s="27" t="s">
        <v>44</v>
      </c>
      <c r="N47" s="28">
        <v>220000</v>
      </c>
      <c r="O47" s="21"/>
    </row>
    <row r="48" spans="1:15" s="4" customFormat="1" ht="35.1" customHeight="1" x14ac:dyDescent="0.25">
      <c r="A48" s="16">
        <v>43</v>
      </c>
      <c r="B48" s="27" t="s">
        <v>130</v>
      </c>
      <c r="C48" s="27" t="s">
        <v>152</v>
      </c>
      <c r="D48" s="32" t="s">
        <v>36</v>
      </c>
      <c r="E48" s="33" t="s">
        <v>37</v>
      </c>
      <c r="F48" s="16"/>
      <c r="G48" s="29" t="s">
        <v>28</v>
      </c>
      <c r="H48" s="29"/>
      <c r="I48" s="26" t="s">
        <v>191</v>
      </c>
      <c r="J48" s="27" t="s">
        <v>84</v>
      </c>
      <c r="K48" s="27" t="s">
        <v>55</v>
      </c>
      <c r="L48" s="27">
        <v>4</v>
      </c>
      <c r="M48" s="27" t="s">
        <v>44</v>
      </c>
      <c r="N48" s="28">
        <v>124500</v>
      </c>
      <c r="O48" s="21"/>
    </row>
    <row r="49" spans="1:15" s="4" customFormat="1" ht="35.1" customHeight="1" x14ac:dyDescent="0.25">
      <c r="A49" s="16">
        <v>44</v>
      </c>
      <c r="B49" s="27" t="s">
        <v>130</v>
      </c>
      <c r="C49" s="27" t="s">
        <v>152</v>
      </c>
      <c r="D49" s="32" t="s">
        <v>36</v>
      </c>
      <c r="E49" s="33" t="s">
        <v>37</v>
      </c>
      <c r="F49" s="16"/>
      <c r="G49" s="29" t="s">
        <v>28</v>
      </c>
      <c r="H49" s="29"/>
      <c r="I49" s="26" t="s">
        <v>192</v>
      </c>
      <c r="J49" s="27" t="s">
        <v>149</v>
      </c>
      <c r="K49" s="27" t="s">
        <v>55</v>
      </c>
      <c r="L49" s="27">
        <v>42</v>
      </c>
      <c r="M49" s="27" t="s">
        <v>44</v>
      </c>
      <c r="N49" s="28">
        <v>264900</v>
      </c>
      <c r="O49" s="21"/>
    </row>
    <row r="50" spans="1:15" s="4" customFormat="1" ht="35.1" customHeight="1" x14ac:dyDescent="0.25">
      <c r="A50" s="16">
        <v>45</v>
      </c>
      <c r="B50" s="27" t="s">
        <v>130</v>
      </c>
      <c r="C50" s="27" t="s">
        <v>153</v>
      </c>
      <c r="D50" s="30" t="s">
        <v>34</v>
      </c>
      <c r="E50" s="34" t="s">
        <v>157</v>
      </c>
      <c r="F50" s="31"/>
      <c r="G50" s="26" t="s">
        <v>27</v>
      </c>
      <c r="H50" s="26" t="s">
        <v>27</v>
      </c>
      <c r="I50" s="26" t="s">
        <v>182</v>
      </c>
      <c r="J50" s="27" t="s">
        <v>138</v>
      </c>
      <c r="K50" s="27" t="s">
        <v>55</v>
      </c>
      <c r="L50" s="27">
        <v>70</v>
      </c>
      <c r="M50" s="27" t="s">
        <v>44</v>
      </c>
      <c r="N50" s="28">
        <v>1</v>
      </c>
      <c r="O50" s="21"/>
    </row>
    <row r="51" spans="1:15" s="4" customFormat="1" ht="35.1" customHeight="1" x14ac:dyDescent="0.25">
      <c r="A51" s="16">
        <v>46</v>
      </c>
      <c r="B51" s="27" t="s">
        <v>130</v>
      </c>
      <c r="C51" s="27" t="s">
        <v>152</v>
      </c>
      <c r="D51" s="32" t="s">
        <v>36</v>
      </c>
      <c r="E51" s="33" t="s">
        <v>37</v>
      </c>
      <c r="F51" s="16"/>
      <c r="G51" s="29" t="s">
        <v>28</v>
      </c>
      <c r="H51" s="29"/>
      <c r="I51" s="26" t="s">
        <v>193</v>
      </c>
      <c r="J51" s="27" t="s">
        <v>78</v>
      </c>
      <c r="K51" s="27" t="s">
        <v>55</v>
      </c>
      <c r="L51" s="27">
        <v>40</v>
      </c>
      <c r="M51" s="27" t="s">
        <v>44</v>
      </c>
      <c r="N51" s="28">
        <v>1000000</v>
      </c>
      <c r="O51" s="21"/>
    </row>
    <row r="52" spans="1:15" s="4" customFormat="1" ht="35.1" customHeight="1" x14ac:dyDescent="0.25">
      <c r="A52" s="16">
        <v>47</v>
      </c>
      <c r="B52" s="27" t="s">
        <v>130</v>
      </c>
      <c r="C52" s="27" t="s">
        <v>152</v>
      </c>
      <c r="D52" s="32" t="s">
        <v>36</v>
      </c>
      <c r="E52" s="33" t="s">
        <v>37</v>
      </c>
      <c r="F52" s="16"/>
      <c r="G52" s="29" t="s">
        <v>28</v>
      </c>
      <c r="H52" s="29"/>
      <c r="I52" s="26" t="s">
        <v>188</v>
      </c>
      <c r="J52" s="27" t="s">
        <v>84</v>
      </c>
      <c r="K52" s="27" t="s">
        <v>55</v>
      </c>
      <c r="L52" s="27">
        <v>2</v>
      </c>
      <c r="M52" s="27" t="s">
        <v>44</v>
      </c>
      <c r="N52" s="28">
        <v>64000</v>
      </c>
      <c r="O52" s="21"/>
    </row>
    <row r="53" spans="1:15" ht="26.25" customHeight="1" x14ac:dyDescent="0.15">
      <c r="A53" s="122" t="s">
        <v>30</v>
      </c>
      <c r="B53" s="122"/>
      <c r="C53" s="122"/>
      <c r="D53" s="122"/>
      <c r="E53" s="122"/>
      <c r="F53" s="122"/>
      <c r="G53" s="122"/>
      <c r="H53" s="122"/>
      <c r="I53" s="22"/>
      <c r="J53" s="22"/>
      <c r="K53" s="23"/>
      <c r="L53" s="24">
        <f>SUM(L4:L52)</f>
        <v>2451</v>
      </c>
      <c r="M53" s="23"/>
      <c r="N53" s="123">
        <f>SUM(N4:N52)</f>
        <v>29539174</v>
      </c>
      <c r="O53" s="124"/>
    </row>
    <row r="54" spans="1:15" ht="16.5" customHeight="1" x14ac:dyDescent="0.15">
      <c r="I54" s="8"/>
      <c r="J54" s="8"/>
    </row>
  </sheetData>
  <autoFilter ref="A3:O53" xr:uid="{8B793AB4-8DB6-44BF-9D61-70E5274C3ACE}"/>
  <mergeCells count="13">
    <mergeCell ref="O2:O3"/>
    <mergeCell ref="A53:H53"/>
    <mergeCell ref="N53:O53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5" orientation="portrait" r:id="rId1"/>
  <headerFooter>
    <oddFooter>&amp;C&amp;P/&amp;N</oddFooter>
  </headerFooter>
  <ignoredErrors>
    <ignoredError sqref="A1:O3 A4 O4 O5 O6 O7 O8 O10 O11 O12 O13 O14 O15 O16 O26 O27 O2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sheetPr codeName="Sheet2"/>
  <dimension ref="A1:I148"/>
  <sheetViews>
    <sheetView view="pageBreakPreview" zoomScale="90" zoomScaleNormal="100" zoomScaleSheetLayoutView="90" workbookViewId="0">
      <selection activeCell="G95" sqref="G95"/>
    </sheetView>
  </sheetViews>
  <sheetFormatPr defaultRowHeight="16.5" x14ac:dyDescent="0.15"/>
  <cols>
    <col min="1" max="1" width="9.5" style="17" bestFit="1" customWidth="1"/>
    <col min="2" max="2" width="13.25" style="17" bestFit="1" customWidth="1"/>
    <col min="3" max="3" width="53.625" style="18" customWidth="1"/>
    <col min="4" max="4" width="27.625" style="17" customWidth="1"/>
    <col min="5" max="5" width="13.25" style="17" bestFit="1" customWidth="1"/>
    <col min="6" max="6" width="9.625" style="19" bestFit="1" customWidth="1"/>
    <col min="7" max="7" width="9.5" style="17" bestFit="1" customWidth="1"/>
    <col min="8" max="8" width="14.125" style="20" bestFit="1" customWidth="1"/>
    <col min="9" max="9" width="21.625" style="17" customWidth="1"/>
    <col min="10" max="16384" width="9" style="1"/>
  </cols>
  <sheetData>
    <row r="1" spans="1:9" ht="26.1" customHeight="1" x14ac:dyDescent="0.15">
      <c r="A1" s="125" t="s">
        <v>16</v>
      </c>
      <c r="B1" s="125"/>
      <c r="C1" s="125"/>
      <c r="D1" s="125"/>
      <c r="E1" s="125"/>
      <c r="F1" s="125"/>
      <c r="G1" s="125"/>
      <c r="H1" s="125"/>
      <c r="I1" s="125"/>
    </row>
    <row r="2" spans="1:9" ht="33" x14ac:dyDescent="0.15">
      <c r="A2" s="41" t="s">
        <v>45</v>
      </c>
      <c r="B2" s="41" t="s">
        <v>17</v>
      </c>
      <c r="C2" s="12" t="s">
        <v>33</v>
      </c>
      <c r="D2" s="12" t="s">
        <v>18</v>
      </c>
      <c r="E2" s="41" t="s">
        <v>19</v>
      </c>
      <c r="F2" s="42" t="s">
        <v>7</v>
      </c>
      <c r="G2" s="41" t="s">
        <v>8</v>
      </c>
      <c r="H2" s="43" t="s">
        <v>20</v>
      </c>
      <c r="I2" s="41" t="s">
        <v>10</v>
      </c>
    </row>
    <row r="3" spans="1:9" s="2" customFormat="1" ht="42" customHeight="1" x14ac:dyDescent="0.25">
      <c r="A3" s="33">
        <v>1</v>
      </c>
      <c r="B3" s="38">
        <v>45902</v>
      </c>
      <c r="C3" s="44" t="s">
        <v>111</v>
      </c>
      <c r="D3" s="35" t="s">
        <v>57</v>
      </c>
      <c r="E3" s="25" t="s">
        <v>28</v>
      </c>
      <c r="F3" s="35">
        <v>20</v>
      </c>
      <c r="G3" s="29" t="s">
        <v>39</v>
      </c>
      <c r="H3" s="37">
        <v>180000</v>
      </c>
      <c r="I3" s="25" t="s">
        <v>194</v>
      </c>
    </row>
    <row r="4" spans="1:9" s="2" customFormat="1" ht="42" customHeight="1" x14ac:dyDescent="0.25">
      <c r="A4" s="33">
        <v>2</v>
      </c>
      <c r="B4" s="38">
        <v>45902</v>
      </c>
      <c r="C4" s="44" t="s">
        <v>47</v>
      </c>
      <c r="D4" s="35" t="s">
        <v>57</v>
      </c>
      <c r="E4" s="25" t="s">
        <v>28</v>
      </c>
      <c r="F4" s="35">
        <v>2</v>
      </c>
      <c r="G4" s="29" t="s">
        <v>42</v>
      </c>
      <c r="H4" s="36">
        <v>68480</v>
      </c>
      <c r="I4" s="25" t="s">
        <v>195</v>
      </c>
    </row>
    <row r="5" spans="1:9" s="2" customFormat="1" ht="42" customHeight="1" x14ac:dyDescent="0.25">
      <c r="A5" s="33">
        <v>3</v>
      </c>
      <c r="B5" s="38">
        <v>45902</v>
      </c>
      <c r="C5" s="44" t="s">
        <v>266</v>
      </c>
      <c r="D5" s="35" t="s">
        <v>57</v>
      </c>
      <c r="E5" s="25" t="s">
        <v>28</v>
      </c>
      <c r="F5" s="35">
        <v>2</v>
      </c>
      <c r="G5" s="29" t="s">
        <v>39</v>
      </c>
      <c r="H5" s="37">
        <v>27732</v>
      </c>
      <c r="I5" s="25" t="s">
        <v>26</v>
      </c>
    </row>
    <row r="6" spans="1:9" s="2" customFormat="1" ht="42" customHeight="1" x14ac:dyDescent="0.25">
      <c r="A6" s="33">
        <v>4</v>
      </c>
      <c r="B6" s="38">
        <v>45903</v>
      </c>
      <c r="C6" s="44" t="s">
        <v>111</v>
      </c>
      <c r="D6" s="35" t="s">
        <v>56</v>
      </c>
      <c r="E6" s="25" t="s">
        <v>28</v>
      </c>
      <c r="F6" s="35">
        <v>8</v>
      </c>
      <c r="G6" s="29" t="s">
        <v>39</v>
      </c>
      <c r="H6" s="37">
        <v>72000</v>
      </c>
      <c r="I6" s="25" t="s">
        <v>60</v>
      </c>
    </row>
    <row r="7" spans="1:9" s="2" customFormat="1" ht="42" customHeight="1" x14ac:dyDescent="0.25">
      <c r="A7" s="33">
        <v>5</v>
      </c>
      <c r="B7" s="38">
        <v>45903</v>
      </c>
      <c r="C7" s="44" t="s">
        <v>256</v>
      </c>
      <c r="D7" s="35" t="s">
        <v>56</v>
      </c>
      <c r="E7" s="25" t="s">
        <v>28</v>
      </c>
      <c r="F7" s="35">
        <v>1</v>
      </c>
      <c r="G7" s="29" t="s">
        <v>39</v>
      </c>
      <c r="H7" s="37">
        <v>22000</v>
      </c>
      <c r="I7" s="25" t="s">
        <v>60</v>
      </c>
    </row>
    <row r="8" spans="1:9" s="2" customFormat="1" ht="42" customHeight="1" x14ac:dyDescent="0.25">
      <c r="A8" s="33">
        <v>6</v>
      </c>
      <c r="B8" s="38">
        <v>45903</v>
      </c>
      <c r="C8" s="44" t="s">
        <v>67</v>
      </c>
      <c r="D8" s="35" t="s">
        <v>56</v>
      </c>
      <c r="E8" s="25" t="s">
        <v>28</v>
      </c>
      <c r="F8" s="35">
        <v>1</v>
      </c>
      <c r="G8" s="29" t="s">
        <v>63</v>
      </c>
      <c r="H8" s="37">
        <v>45000</v>
      </c>
      <c r="I8" s="25" t="s">
        <v>196</v>
      </c>
    </row>
    <row r="9" spans="1:9" s="2" customFormat="1" ht="42" customHeight="1" x14ac:dyDescent="0.25">
      <c r="A9" s="33">
        <v>7</v>
      </c>
      <c r="B9" s="38">
        <v>45903</v>
      </c>
      <c r="C9" s="44" t="s">
        <v>46</v>
      </c>
      <c r="D9" s="35" t="s">
        <v>56</v>
      </c>
      <c r="E9" s="25" t="s">
        <v>28</v>
      </c>
      <c r="F9" s="35">
        <v>2</v>
      </c>
      <c r="G9" s="29" t="s">
        <v>42</v>
      </c>
      <c r="H9" s="37">
        <v>50000</v>
      </c>
      <c r="I9" s="25" t="s">
        <v>65</v>
      </c>
    </row>
    <row r="10" spans="1:9" s="2" customFormat="1" ht="42" customHeight="1" x14ac:dyDescent="0.25">
      <c r="A10" s="33">
        <v>8</v>
      </c>
      <c r="B10" s="38">
        <v>45903</v>
      </c>
      <c r="C10" s="44" t="s">
        <v>47</v>
      </c>
      <c r="D10" s="35" t="s">
        <v>57</v>
      </c>
      <c r="E10" s="25" t="s">
        <v>28</v>
      </c>
      <c r="F10" s="35">
        <v>1</v>
      </c>
      <c r="G10" s="29" t="s">
        <v>42</v>
      </c>
      <c r="H10" s="37">
        <v>34240</v>
      </c>
      <c r="I10" s="25" t="s">
        <v>88</v>
      </c>
    </row>
    <row r="11" spans="1:9" s="2" customFormat="1" ht="42" customHeight="1" x14ac:dyDescent="0.25">
      <c r="A11" s="33">
        <v>9</v>
      </c>
      <c r="B11" s="38">
        <v>45904</v>
      </c>
      <c r="C11" s="44" t="s">
        <v>46</v>
      </c>
      <c r="D11" s="35" t="s">
        <v>252</v>
      </c>
      <c r="E11" s="25" t="s">
        <v>28</v>
      </c>
      <c r="F11" s="35">
        <v>1</v>
      </c>
      <c r="G11" s="29" t="s">
        <v>42</v>
      </c>
      <c r="H11" s="37">
        <v>25000</v>
      </c>
      <c r="I11" s="25" t="s">
        <v>26</v>
      </c>
    </row>
    <row r="12" spans="1:9" s="2" customFormat="1" ht="42" customHeight="1" x14ac:dyDescent="0.25">
      <c r="A12" s="33">
        <v>10</v>
      </c>
      <c r="B12" s="38">
        <v>45904</v>
      </c>
      <c r="C12" s="44" t="s">
        <v>47</v>
      </c>
      <c r="D12" s="35" t="s">
        <v>57</v>
      </c>
      <c r="E12" s="25" t="s">
        <v>28</v>
      </c>
      <c r="F12" s="35">
        <v>3</v>
      </c>
      <c r="G12" s="29" t="s">
        <v>42</v>
      </c>
      <c r="H12" s="37">
        <v>102720</v>
      </c>
      <c r="I12" s="25" t="s">
        <v>197</v>
      </c>
    </row>
    <row r="13" spans="1:9" s="2" customFormat="1" ht="42" customHeight="1" x14ac:dyDescent="0.25">
      <c r="A13" s="33">
        <v>11</v>
      </c>
      <c r="B13" s="38">
        <v>45904</v>
      </c>
      <c r="C13" s="44" t="s">
        <v>267</v>
      </c>
      <c r="D13" s="35" t="s">
        <v>56</v>
      </c>
      <c r="E13" s="25" t="s">
        <v>28</v>
      </c>
      <c r="F13" s="35">
        <v>5</v>
      </c>
      <c r="G13" s="29" t="s">
        <v>39</v>
      </c>
      <c r="H13" s="37">
        <v>1</v>
      </c>
      <c r="I13" s="25" t="s">
        <v>198</v>
      </c>
    </row>
    <row r="14" spans="1:9" s="2" customFormat="1" ht="42" customHeight="1" x14ac:dyDescent="0.25">
      <c r="A14" s="33">
        <v>12</v>
      </c>
      <c r="B14" s="38">
        <v>45904</v>
      </c>
      <c r="C14" s="44" t="s">
        <v>257</v>
      </c>
      <c r="D14" s="35" t="s">
        <v>57</v>
      </c>
      <c r="E14" s="25" t="s">
        <v>28</v>
      </c>
      <c r="F14" s="35">
        <v>9</v>
      </c>
      <c r="G14" s="29" t="s">
        <v>39</v>
      </c>
      <c r="H14" s="37">
        <v>225000</v>
      </c>
      <c r="I14" s="25" t="s">
        <v>199</v>
      </c>
    </row>
    <row r="15" spans="1:9" s="2" customFormat="1" ht="42" customHeight="1" x14ac:dyDescent="0.25">
      <c r="A15" s="33">
        <v>13</v>
      </c>
      <c r="B15" s="38">
        <v>45904</v>
      </c>
      <c r="C15" s="44" t="s">
        <v>268</v>
      </c>
      <c r="D15" s="35" t="s">
        <v>57</v>
      </c>
      <c r="E15" s="25" t="s">
        <v>28</v>
      </c>
      <c r="F15" s="35">
        <v>70</v>
      </c>
      <c r="G15" s="29" t="s">
        <v>39</v>
      </c>
      <c r="H15" s="37">
        <v>0</v>
      </c>
      <c r="I15" s="25" t="s">
        <v>200</v>
      </c>
    </row>
    <row r="16" spans="1:9" s="2" customFormat="1" ht="42" customHeight="1" x14ac:dyDescent="0.25">
      <c r="A16" s="33">
        <v>14</v>
      </c>
      <c r="B16" s="38">
        <v>45904</v>
      </c>
      <c r="C16" s="44" t="s">
        <v>50</v>
      </c>
      <c r="D16" s="25" t="s">
        <v>294</v>
      </c>
      <c r="E16" s="25" t="s">
        <v>28</v>
      </c>
      <c r="F16" s="35">
        <v>45</v>
      </c>
      <c r="G16" s="29" t="s">
        <v>39</v>
      </c>
      <c r="H16" s="37">
        <v>63000</v>
      </c>
      <c r="I16" s="25" t="s">
        <v>294</v>
      </c>
    </row>
    <row r="17" spans="1:9" s="2" customFormat="1" ht="42" customHeight="1" x14ac:dyDescent="0.25">
      <c r="A17" s="33">
        <v>15</v>
      </c>
      <c r="B17" s="38">
        <v>45904</v>
      </c>
      <c r="C17" s="44" t="s">
        <v>50</v>
      </c>
      <c r="D17" s="35" t="s">
        <v>57</v>
      </c>
      <c r="E17" s="25" t="s">
        <v>28</v>
      </c>
      <c r="F17" s="35">
        <v>30</v>
      </c>
      <c r="G17" s="29" t="s">
        <v>39</v>
      </c>
      <c r="H17" s="37">
        <v>42000</v>
      </c>
      <c r="I17" s="25" t="s">
        <v>201</v>
      </c>
    </row>
    <row r="18" spans="1:9" s="2" customFormat="1" ht="42" customHeight="1" x14ac:dyDescent="0.25">
      <c r="A18" s="33">
        <v>16</v>
      </c>
      <c r="B18" s="38">
        <v>45905</v>
      </c>
      <c r="C18" s="44" t="s">
        <v>47</v>
      </c>
      <c r="D18" s="35" t="s">
        <v>57</v>
      </c>
      <c r="E18" s="25" t="s">
        <v>28</v>
      </c>
      <c r="F18" s="35">
        <v>2</v>
      </c>
      <c r="G18" s="29" t="s">
        <v>42</v>
      </c>
      <c r="H18" s="36">
        <v>68480</v>
      </c>
      <c r="I18" s="25" t="s">
        <v>89</v>
      </c>
    </row>
    <row r="19" spans="1:9" s="2" customFormat="1" ht="42" customHeight="1" x14ac:dyDescent="0.25">
      <c r="A19" s="33">
        <v>17</v>
      </c>
      <c r="B19" s="38">
        <v>45905</v>
      </c>
      <c r="C19" s="44" t="s">
        <v>266</v>
      </c>
      <c r="D19" s="35" t="s">
        <v>59</v>
      </c>
      <c r="E19" s="25" t="s">
        <v>28</v>
      </c>
      <c r="F19" s="35">
        <v>12</v>
      </c>
      <c r="G19" s="29" t="s">
        <v>39</v>
      </c>
      <c r="H19" s="37">
        <v>146862</v>
      </c>
      <c r="I19" s="25" t="s">
        <v>202</v>
      </c>
    </row>
    <row r="20" spans="1:9" s="2" customFormat="1" ht="42" customHeight="1" x14ac:dyDescent="0.25">
      <c r="A20" s="33">
        <v>18</v>
      </c>
      <c r="B20" s="38">
        <v>45905</v>
      </c>
      <c r="C20" s="45" t="s">
        <v>49</v>
      </c>
      <c r="D20" s="35" t="s">
        <v>57</v>
      </c>
      <c r="E20" s="25" t="s">
        <v>28</v>
      </c>
      <c r="F20" s="35">
        <v>1</v>
      </c>
      <c r="G20" s="29" t="s">
        <v>39</v>
      </c>
      <c r="H20" s="37">
        <v>10000</v>
      </c>
      <c r="I20" s="25" t="s">
        <v>23</v>
      </c>
    </row>
    <row r="21" spans="1:9" s="2" customFormat="1" ht="42" customHeight="1" x14ac:dyDescent="0.25">
      <c r="A21" s="33">
        <v>19</v>
      </c>
      <c r="B21" s="38">
        <v>45905</v>
      </c>
      <c r="C21" s="44" t="s">
        <v>267</v>
      </c>
      <c r="D21" s="35" t="s">
        <v>57</v>
      </c>
      <c r="E21" s="25" t="s">
        <v>28</v>
      </c>
      <c r="F21" s="35">
        <v>5</v>
      </c>
      <c r="G21" s="29" t="s">
        <v>39</v>
      </c>
      <c r="H21" s="37">
        <v>0</v>
      </c>
      <c r="I21" s="25" t="s">
        <v>198</v>
      </c>
    </row>
    <row r="22" spans="1:9" s="2" customFormat="1" ht="42" customHeight="1" x14ac:dyDescent="0.25">
      <c r="A22" s="33">
        <v>20</v>
      </c>
      <c r="B22" s="38">
        <v>45907</v>
      </c>
      <c r="C22" s="44" t="s">
        <v>258</v>
      </c>
      <c r="D22" s="35" t="s">
        <v>249</v>
      </c>
      <c r="E22" s="25" t="s">
        <v>28</v>
      </c>
      <c r="F22" s="35">
        <v>233</v>
      </c>
      <c r="G22" s="29" t="s">
        <v>39</v>
      </c>
      <c r="H22" s="37">
        <v>715413</v>
      </c>
      <c r="I22" s="25" t="s">
        <v>203</v>
      </c>
    </row>
    <row r="23" spans="1:9" s="2" customFormat="1" ht="42" customHeight="1" x14ac:dyDescent="0.25">
      <c r="A23" s="33">
        <v>21</v>
      </c>
      <c r="B23" s="38">
        <v>45907</v>
      </c>
      <c r="C23" s="44" t="s">
        <v>259</v>
      </c>
      <c r="D23" s="35" t="s">
        <v>249</v>
      </c>
      <c r="E23" s="25" t="s">
        <v>28</v>
      </c>
      <c r="F23" s="35">
        <v>62</v>
      </c>
      <c r="G23" s="29" t="s">
        <v>39</v>
      </c>
      <c r="H23" s="37">
        <v>1</v>
      </c>
      <c r="I23" s="25" t="s">
        <v>203</v>
      </c>
    </row>
    <row r="24" spans="1:9" s="2" customFormat="1" ht="42" customHeight="1" x14ac:dyDescent="0.25">
      <c r="A24" s="33">
        <v>22</v>
      </c>
      <c r="B24" s="38">
        <v>45907</v>
      </c>
      <c r="C24" s="44" t="s">
        <v>268</v>
      </c>
      <c r="D24" s="35" t="s">
        <v>249</v>
      </c>
      <c r="E24" s="25" t="s">
        <v>28</v>
      </c>
      <c r="F24" s="35">
        <v>60</v>
      </c>
      <c r="G24" s="29" t="s">
        <v>39</v>
      </c>
      <c r="H24" s="37">
        <v>0</v>
      </c>
      <c r="I24" s="25" t="s">
        <v>203</v>
      </c>
    </row>
    <row r="25" spans="1:9" s="2" customFormat="1" ht="42" customHeight="1" x14ac:dyDescent="0.25">
      <c r="A25" s="33">
        <v>23</v>
      </c>
      <c r="B25" s="38">
        <v>45907</v>
      </c>
      <c r="C25" s="44" t="s">
        <v>266</v>
      </c>
      <c r="D25" s="35" t="s">
        <v>249</v>
      </c>
      <c r="E25" s="25" t="s">
        <v>28</v>
      </c>
      <c r="F25" s="35">
        <v>128</v>
      </c>
      <c r="G25" s="29" t="s">
        <v>39</v>
      </c>
      <c r="H25" s="37">
        <v>1774592</v>
      </c>
      <c r="I25" s="25" t="s">
        <v>203</v>
      </c>
    </row>
    <row r="26" spans="1:9" s="2" customFormat="1" ht="42" customHeight="1" x14ac:dyDescent="0.25">
      <c r="A26" s="33">
        <v>24</v>
      </c>
      <c r="B26" s="38">
        <v>45908</v>
      </c>
      <c r="C26" s="44" t="s">
        <v>61</v>
      </c>
      <c r="D26" s="35" t="s">
        <v>56</v>
      </c>
      <c r="E26" s="25" t="s">
        <v>41</v>
      </c>
      <c r="F26" s="25">
        <v>1</v>
      </c>
      <c r="G26" s="29" t="s">
        <v>39</v>
      </c>
      <c r="H26" s="37">
        <v>26510</v>
      </c>
      <c r="I26" s="25" t="s">
        <v>43</v>
      </c>
    </row>
    <row r="27" spans="1:9" s="2" customFormat="1" ht="42" customHeight="1" x14ac:dyDescent="0.25">
      <c r="A27" s="33">
        <v>25</v>
      </c>
      <c r="B27" s="38">
        <v>45908</v>
      </c>
      <c r="C27" s="44" t="s">
        <v>266</v>
      </c>
      <c r="D27" s="35" t="s">
        <v>57</v>
      </c>
      <c r="E27" s="25" t="s">
        <v>28</v>
      </c>
      <c r="F27" s="25">
        <v>2</v>
      </c>
      <c r="G27" s="29" t="s">
        <v>39</v>
      </c>
      <c r="H27" s="37">
        <v>27803</v>
      </c>
      <c r="I27" s="25" t="s">
        <v>101</v>
      </c>
    </row>
    <row r="28" spans="1:9" s="2" customFormat="1" ht="42" customHeight="1" x14ac:dyDescent="0.25">
      <c r="A28" s="33">
        <v>26</v>
      </c>
      <c r="B28" s="38">
        <v>45908</v>
      </c>
      <c r="C28" s="44" t="s">
        <v>266</v>
      </c>
      <c r="D28" s="25" t="s">
        <v>295</v>
      </c>
      <c r="E28" s="25" t="s">
        <v>28</v>
      </c>
      <c r="F28" s="25">
        <v>25</v>
      </c>
      <c r="G28" s="29" t="s">
        <v>39</v>
      </c>
      <c r="H28" s="37">
        <v>346600</v>
      </c>
      <c r="I28" s="25" t="s">
        <v>295</v>
      </c>
    </row>
    <row r="29" spans="1:9" s="2" customFormat="1" ht="42" customHeight="1" x14ac:dyDescent="0.25">
      <c r="A29" s="33">
        <v>27</v>
      </c>
      <c r="B29" s="38">
        <v>45908</v>
      </c>
      <c r="C29" s="44" t="s">
        <v>266</v>
      </c>
      <c r="D29" s="25" t="s">
        <v>296</v>
      </c>
      <c r="E29" s="25" t="s">
        <v>28</v>
      </c>
      <c r="F29" s="25">
        <v>15</v>
      </c>
      <c r="G29" s="29" t="s">
        <v>39</v>
      </c>
      <c r="H29" s="37">
        <v>207990</v>
      </c>
      <c r="I29" s="25" t="s">
        <v>296</v>
      </c>
    </row>
    <row r="30" spans="1:9" s="2" customFormat="1" ht="42" customHeight="1" x14ac:dyDescent="0.25">
      <c r="A30" s="33">
        <v>28</v>
      </c>
      <c r="B30" s="38">
        <v>45909</v>
      </c>
      <c r="C30" s="44" t="s">
        <v>266</v>
      </c>
      <c r="D30" s="25" t="s">
        <v>297</v>
      </c>
      <c r="E30" s="25" t="s">
        <v>28</v>
      </c>
      <c r="F30" s="25">
        <v>18</v>
      </c>
      <c r="G30" s="29" t="s">
        <v>39</v>
      </c>
      <c r="H30" s="37">
        <v>249552</v>
      </c>
      <c r="I30" s="25" t="s">
        <v>297</v>
      </c>
    </row>
    <row r="31" spans="1:9" s="2" customFormat="1" ht="42" customHeight="1" x14ac:dyDescent="0.25">
      <c r="A31" s="33">
        <v>29</v>
      </c>
      <c r="B31" s="38">
        <v>45909</v>
      </c>
      <c r="C31" s="44" t="s">
        <v>266</v>
      </c>
      <c r="D31" s="25" t="s">
        <v>175</v>
      </c>
      <c r="E31" s="25" t="s">
        <v>28</v>
      </c>
      <c r="F31" s="25">
        <v>25</v>
      </c>
      <c r="G31" s="29" t="s">
        <v>39</v>
      </c>
      <c r="H31" s="37">
        <v>346600</v>
      </c>
      <c r="I31" s="25" t="s">
        <v>175</v>
      </c>
    </row>
    <row r="32" spans="1:9" s="2" customFormat="1" ht="42" customHeight="1" x14ac:dyDescent="0.25">
      <c r="A32" s="33">
        <v>30</v>
      </c>
      <c r="B32" s="38">
        <v>45909</v>
      </c>
      <c r="C32" s="44" t="s">
        <v>266</v>
      </c>
      <c r="D32" s="25" t="s">
        <v>178</v>
      </c>
      <c r="E32" s="25" t="s">
        <v>28</v>
      </c>
      <c r="F32" s="25">
        <v>25</v>
      </c>
      <c r="G32" s="29" t="s">
        <v>39</v>
      </c>
      <c r="H32" s="37">
        <v>346650</v>
      </c>
      <c r="I32" s="25" t="s">
        <v>178</v>
      </c>
    </row>
    <row r="33" spans="1:9" s="2" customFormat="1" ht="42" customHeight="1" x14ac:dyDescent="0.25">
      <c r="A33" s="33">
        <v>31</v>
      </c>
      <c r="B33" s="38">
        <v>45909</v>
      </c>
      <c r="C33" s="44" t="s">
        <v>62</v>
      </c>
      <c r="D33" s="35" t="s">
        <v>57</v>
      </c>
      <c r="E33" s="25" t="s">
        <v>28</v>
      </c>
      <c r="F33" s="25">
        <v>2</v>
      </c>
      <c r="G33" s="29" t="s">
        <v>39</v>
      </c>
      <c r="H33" s="37">
        <v>19000</v>
      </c>
      <c r="I33" s="25" t="s">
        <v>26</v>
      </c>
    </row>
    <row r="34" spans="1:9" s="2" customFormat="1" ht="42" customHeight="1" x14ac:dyDescent="0.25">
      <c r="A34" s="33">
        <v>32</v>
      </c>
      <c r="B34" s="38">
        <v>45910</v>
      </c>
      <c r="C34" s="44" t="s">
        <v>47</v>
      </c>
      <c r="D34" s="35" t="s">
        <v>56</v>
      </c>
      <c r="E34" s="25" t="s">
        <v>28</v>
      </c>
      <c r="F34" s="25">
        <v>2</v>
      </c>
      <c r="G34" s="29" t="s">
        <v>42</v>
      </c>
      <c r="H34" s="36">
        <v>68480</v>
      </c>
      <c r="I34" s="25" t="s">
        <v>65</v>
      </c>
    </row>
    <row r="35" spans="1:9" s="2" customFormat="1" ht="42" customHeight="1" x14ac:dyDescent="0.25">
      <c r="A35" s="33">
        <v>33</v>
      </c>
      <c r="B35" s="38">
        <v>45910</v>
      </c>
      <c r="C35" s="44" t="s">
        <v>52</v>
      </c>
      <c r="D35" s="35" t="s">
        <v>56</v>
      </c>
      <c r="E35" s="25" t="s">
        <v>41</v>
      </c>
      <c r="F35" s="35">
        <v>10</v>
      </c>
      <c r="G35" s="29" t="s">
        <v>39</v>
      </c>
      <c r="H35" s="37">
        <v>50000</v>
      </c>
      <c r="I35" s="25" t="s">
        <v>31</v>
      </c>
    </row>
    <row r="36" spans="1:9" s="2" customFormat="1" ht="42" customHeight="1" x14ac:dyDescent="0.25">
      <c r="A36" s="33">
        <v>34</v>
      </c>
      <c r="B36" s="38">
        <v>45910</v>
      </c>
      <c r="C36" s="44" t="s">
        <v>47</v>
      </c>
      <c r="D36" s="35" t="s">
        <v>57</v>
      </c>
      <c r="E36" s="25" t="s">
        <v>28</v>
      </c>
      <c r="F36" s="35">
        <v>3</v>
      </c>
      <c r="G36" s="29" t="s">
        <v>42</v>
      </c>
      <c r="H36" s="37">
        <v>102720</v>
      </c>
      <c r="I36" s="25" t="s">
        <v>204</v>
      </c>
    </row>
    <row r="37" spans="1:9" s="2" customFormat="1" ht="42" customHeight="1" x14ac:dyDescent="0.25">
      <c r="A37" s="33">
        <v>35</v>
      </c>
      <c r="B37" s="38">
        <v>45910</v>
      </c>
      <c r="C37" s="44" t="s">
        <v>266</v>
      </c>
      <c r="D37" s="35" t="s">
        <v>57</v>
      </c>
      <c r="E37" s="25" t="s">
        <v>28</v>
      </c>
      <c r="F37" s="25">
        <v>2</v>
      </c>
      <c r="G37" s="29" t="s">
        <v>39</v>
      </c>
      <c r="H37" s="37">
        <v>27803</v>
      </c>
      <c r="I37" s="25" t="s">
        <v>26</v>
      </c>
    </row>
    <row r="38" spans="1:9" s="2" customFormat="1" ht="42" customHeight="1" x14ac:dyDescent="0.25">
      <c r="A38" s="33">
        <v>36</v>
      </c>
      <c r="B38" s="38">
        <v>45910</v>
      </c>
      <c r="C38" s="44" t="s">
        <v>52</v>
      </c>
      <c r="D38" s="35" t="s">
        <v>57</v>
      </c>
      <c r="E38" s="25" t="s">
        <v>41</v>
      </c>
      <c r="F38" s="35">
        <v>10</v>
      </c>
      <c r="G38" s="29" t="s">
        <v>39</v>
      </c>
      <c r="H38" s="37">
        <v>50000</v>
      </c>
      <c r="I38" s="25" t="s">
        <v>32</v>
      </c>
    </row>
    <row r="39" spans="1:9" s="2" customFormat="1" ht="42" customHeight="1" x14ac:dyDescent="0.25">
      <c r="A39" s="33">
        <v>37</v>
      </c>
      <c r="B39" s="38">
        <v>45911</v>
      </c>
      <c r="C39" s="44" t="s">
        <v>257</v>
      </c>
      <c r="D39" s="35" t="s">
        <v>56</v>
      </c>
      <c r="E39" s="25" t="s">
        <v>28</v>
      </c>
      <c r="F39" s="35">
        <v>9</v>
      </c>
      <c r="G39" s="29" t="s">
        <v>39</v>
      </c>
      <c r="H39" s="37">
        <v>180000</v>
      </c>
      <c r="I39" s="25" t="s">
        <v>103</v>
      </c>
    </row>
    <row r="40" spans="1:9" s="2" customFormat="1" ht="42" customHeight="1" x14ac:dyDescent="0.25">
      <c r="A40" s="33">
        <v>38</v>
      </c>
      <c r="B40" s="38">
        <v>45911</v>
      </c>
      <c r="C40" s="44" t="s">
        <v>256</v>
      </c>
      <c r="D40" s="35" t="s">
        <v>56</v>
      </c>
      <c r="E40" s="25" t="s">
        <v>28</v>
      </c>
      <c r="F40" s="35">
        <v>4</v>
      </c>
      <c r="G40" s="29" t="s">
        <v>39</v>
      </c>
      <c r="H40" s="37">
        <v>88000</v>
      </c>
      <c r="I40" s="25" t="s">
        <v>103</v>
      </c>
    </row>
    <row r="41" spans="1:9" s="2" customFormat="1" ht="42" customHeight="1" x14ac:dyDescent="0.25">
      <c r="A41" s="33">
        <v>39</v>
      </c>
      <c r="B41" s="38">
        <v>45912</v>
      </c>
      <c r="C41" s="44" t="s">
        <v>266</v>
      </c>
      <c r="D41" s="35" t="s">
        <v>59</v>
      </c>
      <c r="E41" s="25" t="s">
        <v>28</v>
      </c>
      <c r="F41" s="35">
        <v>10</v>
      </c>
      <c r="G41" s="29" t="s">
        <v>39</v>
      </c>
      <c r="H41" s="37">
        <v>138660</v>
      </c>
      <c r="I41" s="25" t="s">
        <v>205</v>
      </c>
    </row>
    <row r="42" spans="1:9" s="2" customFormat="1" ht="42" customHeight="1" x14ac:dyDescent="0.25">
      <c r="A42" s="33">
        <v>40</v>
      </c>
      <c r="B42" s="38">
        <v>45912</v>
      </c>
      <c r="C42" s="44" t="s">
        <v>48</v>
      </c>
      <c r="D42" s="35" t="s">
        <v>57</v>
      </c>
      <c r="E42" s="25" t="s">
        <v>28</v>
      </c>
      <c r="F42" s="35">
        <v>3</v>
      </c>
      <c r="G42" s="29" t="s">
        <v>40</v>
      </c>
      <c r="H42" s="37">
        <v>119400</v>
      </c>
      <c r="I42" s="25" t="s">
        <v>206</v>
      </c>
    </row>
    <row r="43" spans="1:9" s="2" customFormat="1" ht="42" customHeight="1" x14ac:dyDescent="0.25">
      <c r="A43" s="33">
        <v>41</v>
      </c>
      <c r="B43" s="38">
        <v>45912</v>
      </c>
      <c r="C43" s="44" t="s">
        <v>47</v>
      </c>
      <c r="D43" s="35" t="s">
        <v>57</v>
      </c>
      <c r="E43" s="25" t="s">
        <v>28</v>
      </c>
      <c r="F43" s="35">
        <v>5</v>
      </c>
      <c r="G43" s="29" t="s">
        <v>42</v>
      </c>
      <c r="H43" s="37">
        <v>171200</v>
      </c>
      <c r="I43" s="25" t="s">
        <v>207</v>
      </c>
    </row>
    <row r="44" spans="1:9" s="2" customFormat="1" ht="42" customHeight="1" x14ac:dyDescent="0.25">
      <c r="A44" s="33">
        <v>42</v>
      </c>
      <c r="B44" s="38">
        <v>45912</v>
      </c>
      <c r="C44" s="44" t="s">
        <v>49</v>
      </c>
      <c r="D44" s="35" t="s">
        <v>57</v>
      </c>
      <c r="E44" s="25" t="s">
        <v>28</v>
      </c>
      <c r="F44" s="35">
        <v>3</v>
      </c>
      <c r="G44" s="29" t="s">
        <v>39</v>
      </c>
      <c r="H44" s="37">
        <v>30000</v>
      </c>
      <c r="I44" s="25" t="s">
        <v>206</v>
      </c>
    </row>
    <row r="45" spans="1:9" s="2" customFormat="1" ht="42" customHeight="1" x14ac:dyDescent="0.25">
      <c r="A45" s="33">
        <v>43</v>
      </c>
      <c r="B45" s="38">
        <v>45912</v>
      </c>
      <c r="C45" s="44" t="s">
        <v>270</v>
      </c>
      <c r="D45" s="35" t="s">
        <v>57</v>
      </c>
      <c r="E45" s="25" t="s">
        <v>28</v>
      </c>
      <c r="F45" s="25">
        <v>10</v>
      </c>
      <c r="G45" s="29" t="s">
        <v>39</v>
      </c>
      <c r="H45" s="37">
        <v>110000</v>
      </c>
      <c r="I45" s="25" t="s">
        <v>208</v>
      </c>
    </row>
    <row r="46" spans="1:9" s="2" customFormat="1" ht="42" customHeight="1" x14ac:dyDescent="0.25">
      <c r="A46" s="33">
        <v>44</v>
      </c>
      <c r="B46" s="38">
        <v>45915</v>
      </c>
      <c r="C46" s="44" t="s">
        <v>48</v>
      </c>
      <c r="D46" s="35" t="s">
        <v>56</v>
      </c>
      <c r="E46" s="25" t="s">
        <v>251</v>
      </c>
      <c r="F46" s="35">
        <v>2</v>
      </c>
      <c r="G46" s="29" t="s">
        <v>40</v>
      </c>
      <c r="H46" s="37">
        <v>70000</v>
      </c>
      <c r="I46" s="25" t="s">
        <v>24</v>
      </c>
    </row>
    <row r="47" spans="1:9" s="2" customFormat="1" ht="42" customHeight="1" x14ac:dyDescent="0.25">
      <c r="A47" s="33">
        <v>45</v>
      </c>
      <c r="B47" s="38">
        <v>45915</v>
      </c>
      <c r="C47" s="44" t="s">
        <v>271</v>
      </c>
      <c r="D47" s="35" t="s">
        <v>56</v>
      </c>
      <c r="E47" s="25" t="s">
        <v>41</v>
      </c>
      <c r="F47" s="35">
        <v>2</v>
      </c>
      <c r="G47" s="29" t="s">
        <v>39</v>
      </c>
      <c r="H47" s="37">
        <v>32340</v>
      </c>
      <c r="I47" s="25" t="s">
        <v>24</v>
      </c>
    </row>
    <row r="48" spans="1:9" s="2" customFormat="1" ht="42" customHeight="1" x14ac:dyDescent="0.25">
      <c r="A48" s="33">
        <v>46</v>
      </c>
      <c r="B48" s="38">
        <v>45915</v>
      </c>
      <c r="C48" s="44" t="s">
        <v>272</v>
      </c>
      <c r="D48" s="35" t="s">
        <v>56</v>
      </c>
      <c r="E48" s="25" t="s">
        <v>28</v>
      </c>
      <c r="F48" s="35">
        <v>6</v>
      </c>
      <c r="G48" s="29" t="s">
        <v>39</v>
      </c>
      <c r="H48" s="37">
        <v>66000</v>
      </c>
      <c r="I48" s="25" t="s">
        <v>24</v>
      </c>
    </row>
    <row r="49" spans="1:9" s="2" customFormat="1" ht="42" customHeight="1" x14ac:dyDescent="0.25">
      <c r="A49" s="33">
        <v>47</v>
      </c>
      <c r="B49" s="38">
        <v>45915</v>
      </c>
      <c r="C49" s="44" t="s">
        <v>48</v>
      </c>
      <c r="D49" s="35" t="s">
        <v>57</v>
      </c>
      <c r="E49" s="25" t="s">
        <v>28</v>
      </c>
      <c r="F49" s="35">
        <v>1</v>
      </c>
      <c r="G49" s="29" t="s">
        <v>40</v>
      </c>
      <c r="H49" s="37">
        <v>39800</v>
      </c>
      <c r="I49" s="25" t="s">
        <v>23</v>
      </c>
    </row>
    <row r="50" spans="1:9" s="2" customFormat="1" ht="42" customHeight="1" x14ac:dyDescent="0.25">
      <c r="A50" s="33">
        <v>48</v>
      </c>
      <c r="B50" s="38">
        <v>45915</v>
      </c>
      <c r="C50" s="44" t="s">
        <v>47</v>
      </c>
      <c r="D50" s="35" t="s">
        <v>57</v>
      </c>
      <c r="E50" s="25" t="s">
        <v>28</v>
      </c>
      <c r="F50" s="35">
        <v>1</v>
      </c>
      <c r="G50" s="29" t="s">
        <v>42</v>
      </c>
      <c r="H50" s="37">
        <v>34240</v>
      </c>
      <c r="I50" s="25" t="s">
        <v>23</v>
      </c>
    </row>
    <row r="51" spans="1:9" s="2" customFormat="1" ht="42" customHeight="1" x14ac:dyDescent="0.25">
      <c r="A51" s="33">
        <v>49</v>
      </c>
      <c r="B51" s="38">
        <v>45915</v>
      </c>
      <c r="C51" s="44" t="s">
        <v>273</v>
      </c>
      <c r="D51" s="35" t="s">
        <v>57</v>
      </c>
      <c r="E51" s="25" t="s">
        <v>28</v>
      </c>
      <c r="F51" s="35">
        <v>15</v>
      </c>
      <c r="G51" s="29" t="s">
        <v>39</v>
      </c>
      <c r="H51" s="37">
        <v>1462500</v>
      </c>
      <c r="I51" s="25" t="s">
        <v>209</v>
      </c>
    </row>
    <row r="52" spans="1:9" s="2" customFormat="1" ht="42" customHeight="1" x14ac:dyDescent="0.25">
      <c r="A52" s="33">
        <v>50</v>
      </c>
      <c r="B52" s="38">
        <v>45915</v>
      </c>
      <c r="C52" s="44" t="s">
        <v>274</v>
      </c>
      <c r="D52" s="35" t="s">
        <v>57</v>
      </c>
      <c r="E52" s="25" t="s">
        <v>28</v>
      </c>
      <c r="F52" s="35">
        <v>19</v>
      </c>
      <c r="G52" s="29" t="s">
        <v>39</v>
      </c>
      <c r="H52" s="37">
        <v>49020</v>
      </c>
      <c r="I52" s="25" t="s">
        <v>210</v>
      </c>
    </row>
    <row r="53" spans="1:9" s="2" customFormat="1" ht="42" customHeight="1" x14ac:dyDescent="0.25">
      <c r="A53" s="33">
        <v>51</v>
      </c>
      <c r="B53" s="38">
        <v>45915</v>
      </c>
      <c r="C53" s="44" t="s">
        <v>47</v>
      </c>
      <c r="D53" s="35" t="s">
        <v>57</v>
      </c>
      <c r="E53" s="25" t="s">
        <v>28</v>
      </c>
      <c r="F53" s="35">
        <v>7</v>
      </c>
      <c r="G53" s="29" t="s">
        <v>42</v>
      </c>
      <c r="H53" s="37">
        <v>211680</v>
      </c>
      <c r="I53" s="25" t="s">
        <v>210</v>
      </c>
    </row>
    <row r="54" spans="1:9" s="2" customFormat="1" ht="42" customHeight="1" x14ac:dyDescent="0.25">
      <c r="A54" s="33">
        <v>52</v>
      </c>
      <c r="B54" s="38">
        <v>45915</v>
      </c>
      <c r="C54" s="44" t="s">
        <v>48</v>
      </c>
      <c r="D54" s="35" t="s">
        <v>58</v>
      </c>
      <c r="E54" s="25" t="s">
        <v>28</v>
      </c>
      <c r="F54" s="35">
        <v>4</v>
      </c>
      <c r="G54" s="29" t="s">
        <v>40</v>
      </c>
      <c r="H54" s="36">
        <v>159200</v>
      </c>
      <c r="I54" s="25" t="s">
        <v>211</v>
      </c>
    </row>
    <row r="55" spans="1:9" s="2" customFormat="1" ht="42" customHeight="1" x14ac:dyDescent="0.25">
      <c r="A55" s="33">
        <v>53</v>
      </c>
      <c r="B55" s="38">
        <v>45916</v>
      </c>
      <c r="C55" s="44" t="s">
        <v>264</v>
      </c>
      <c r="D55" s="35" t="s">
        <v>58</v>
      </c>
      <c r="E55" s="25" t="s">
        <v>28</v>
      </c>
      <c r="F55" s="35">
        <v>8</v>
      </c>
      <c r="G55" s="29" t="s">
        <v>39</v>
      </c>
      <c r="H55" s="36">
        <v>72000</v>
      </c>
      <c r="I55" s="25" t="s">
        <v>105</v>
      </c>
    </row>
    <row r="56" spans="1:9" s="2" customFormat="1" ht="42" customHeight="1" x14ac:dyDescent="0.25">
      <c r="A56" s="33">
        <v>54</v>
      </c>
      <c r="B56" s="38">
        <v>45916</v>
      </c>
      <c r="C56" s="44" t="s">
        <v>275</v>
      </c>
      <c r="D56" s="25" t="s">
        <v>298</v>
      </c>
      <c r="E56" s="25" t="s">
        <v>41</v>
      </c>
      <c r="F56" s="35">
        <v>4</v>
      </c>
      <c r="G56" s="29" t="s">
        <v>39</v>
      </c>
      <c r="H56" s="37">
        <v>140000</v>
      </c>
      <c r="I56" s="25" t="s">
        <v>298</v>
      </c>
    </row>
    <row r="57" spans="1:9" s="2" customFormat="1" ht="42" customHeight="1" x14ac:dyDescent="0.25">
      <c r="A57" s="33">
        <v>55</v>
      </c>
      <c r="B57" s="38">
        <v>45917</v>
      </c>
      <c r="C57" s="44" t="s">
        <v>276</v>
      </c>
      <c r="D57" s="35" t="s">
        <v>58</v>
      </c>
      <c r="E57" s="25" t="s">
        <v>41</v>
      </c>
      <c r="F57" s="35">
        <v>2</v>
      </c>
      <c r="G57" s="29" t="s">
        <v>39</v>
      </c>
      <c r="H57" s="37">
        <v>1</v>
      </c>
      <c r="I57" s="35" t="s">
        <v>38</v>
      </c>
    </row>
    <row r="58" spans="1:9" s="2" customFormat="1" ht="42" customHeight="1" x14ac:dyDescent="0.25">
      <c r="A58" s="33">
        <v>56</v>
      </c>
      <c r="B58" s="38">
        <v>45917</v>
      </c>
      <c r="C58" s="44" t="s">
        <v>47</v>
      </c>
      <c r="D58" s="35" t="s">
        <v>56</v>
      </c>
      <c r="E58" s="25" t="s">
        <v>28</v>
      </c>
      <c r="F58" s="35">
        <v>2</v>
      </c>
      <c r="G58" s="29" t="s">
        <v>42</v>
      </c>
      <c r="H58" s="36">
        <v>68480</v>
      </c>
      <c r="I58" s="25" t="s">
        <v>38</v>
      </c>
    </row>
    <row r="59" spans="1:9" s="2" customFormat="1" ht="42" customHeight="1" x14ac:dyDescent="0.25">
      <c r="A59" s="33">
        <v>57</v>
      </c>
      <c r="B59" s="38">
        <v>45917</v>
      </c>
      <c r="C59" s="44" t="s">
        <v>291</v>
      </c>
      <c r="D59" s="35" t="s">
        <v>56</v>
      </c>
      <c r="E59" s="25" t="s">
        <v>254</v>
      </c>
      <c r="F59" s="35">
        <v>166</v>
      </c>
      <c r="G59" s="29" t="s">
        <v>293</v>
      </c>
      <c r="H59" s="36">
        <v>1660000</v>
      </c>
      <c r="I59" s="25" t="s">
        <v>212</v>
      </c>
    </row>
    <row r="60" spans="1:9" s="2" customFormat="1" ht="42" customHeight="1" x14ac:dyDescent="0.25">
      <c r="A60" s="33">
        <v>58</v>
      </c>
      <c r="B60" s="38">
        <v>45917</v>
      </c>
      <c r="C60" s="44" t="s">
        <v>277</v>
      </c>
      <c r="D60" s="35" t="s">
        <v>56</v>
      </c>
      <c r="E60" s="25" t="s">
        <v>28</v>
      </c>
      <c r="F60" s="35">
        <v>50</v>
      </c>
      <c r="G60" s="29" t="s">
        <v>39</v>
      </c>
      <c r="H60" s="36">
        <v>250000</v>
      </c>
      <c r="I60" s="25" t="s">
        <v>212</v>
      </c>
    </row>
    <row r="61" spans="1:9" s="2" customFormat="1" ht="42" customHeight="1" x14ac:dyDescent="0.25">
      <c r="A61" s="33">
        <v>59</v>
      </c>
      <c r="B61" s="38">
        <v>45917</v>
      </c>
      <c r="C61" s="44" t="s">
        <v>278</v>
      </c>
      <c r="D61" s="35" t="s">
        <v>56</v>
      </c>
      <c r="E61" s="25" t="s">
        <v>28</v>
      </c>
      <c r="F61" s="35">
        <v>50</v>
      </c>
      <c r="G61" s="29" t="s">
        <v>39</v>
      </c>
      <c r="H61" s="36">
        <v>250000</v>
      </c>
      <c r="I61" s="25" t="s">
        <v>212</v>
      </c>
    </row>
    <row r="62" spans="1:9" s="2" customFormat="1" ht="42" customHeight="1" x14ac:dyDescent="0.25">
      <c r="A62" s="33">
        <v>60</v>
      </c>
      <c r="B62" s="38">
        <v>45917</v>
      </c>
      <c r="C62" s="44" t="s">
        <v>303</v>
      </c>
      <c r="D62" s="35" t="s">
        <v>56</v>
      </c>
      <c r="E62" s="25" t="s">
        <v>28</v>
      </c>
      <c r="F62" s="35">
        <v>50</v>
      </c>
      <c r="G62" s="29" t="s">
        <v>39</v>
      </c>
      <c r="H62" s="36">
        <v>183333</v>
      </c>
      <c r="I62" s="25" t="s">
        <v>212</v>
      </c>
    </row>
    <row r="63" spans="1:9" s="2" customFormat="1" ht="42" customHeight="1" x14ac:dyDescent="0.25">
      <c r="A63" s="33">
        <v>61</v>
      </c>
      <c r="B63" s="38">
        <v>45917</v>
      </c>
      <c r="C63" s="44" t="s">
        <v>291</v>
      </c>
      <c r="D63" s="35" t="s">
        <v>57</v>
      </c>
      <c r="E63" s="25" t="s">
        <v>254</v>
      </c>
      <c r="F63" s="35">
        <v>167</v>
      </c>
      <c r="G63" s="29" t="s">
        <v>293</v>
      </c>
      <c r="H63" s="36">
        <v>1670000</v>
      </c>
      <c r="I63" s="25" t="s">
        <v>213</v>
      </c>
    </row>
    <row r="64" spans="1:9" s="2" customFormat="1" ht="42" customHeight="1" x14ac:dyDescent="0.25">
      <c r="A64" s="33">
        <v>62</v>
      </c>
      <c r="B64" s="38">
        <v>45917</v>
      </c>
      <c r="C64" s="44" t="s">
        <v>277</v>
      </c>
      <c r="D64" s="35" t="s">
        <v>57</v>
      </c>
      <c r="E64" s="25" t="s">
        <v>28</v>
      </c>
      <c r="F64" s="35">
        <v>50</v>
      </c>
      <c r="G64" s="29" t="s">
        <v>39</v>
      </c>
      <c r="H64" s="36">
        <v>250000</v>
      </c>
      <c r="I64" s="25" t="s">
        <v>213</v>
      </c>
    </row>
    <row r="65" spans="1:9" s="2" customFormat="1" ht="42" customHeight="1" x14ac:dyDescent="0.25">
      <c r="A65" s="33">
        <v>63</v>
      </c>
      <c r="B65" s="38">
        <v>45917</v>
      </c>
      <c r="C65" s="44" t="s">
        <v>278</v>
      </c>
      <c r="D65" s="35" t="s">
        <v>57</v>
      </c>
      <c r="E65" s="25" t="s">
        <v>28</v>
      </c>
      <c r="F65" s="35">
        <v>50</v>
      </c>
      <c r="G65" s="29" t="s">
        <v>39</v>
      </c>
      <c r="H65" s="36">
        <v>250000</v>
      </c>
      <c r="I65" s="25" t="s">
        <v>213</v>
      </c>
    </row>
    <row r="66" spans="1:9" s="2" customFormat="1" ht="42" customHeight="1" x14ac:dyDescent="0.25">
      <c r="A66" s="33">
        <v>64</v>
      </c>
      <c r="B66" s="38">
        <v>45917</v>
      </c>
      <c r="C66" s="44" t="s">
        <v>303</v>
      </c>
      <c r="D66" s="35" t="s">
        <v>57</v>
      </c>
      <c r="E66" s="25" t="s">
        <v>28</v>
      </c>
      <c r="F66" s="35">
        <v>50</v>
      </c>
      <c r="G66" s="29" t="s">
        <v>39</v>
      </c>
      <c r="H66" s="36">
        <v>183333</v>
      </c>
      <c r="I66" s="25" t="s">
        <v>213</v>
      </c>
    </row>
    <row r="67" spans="1:9" s="2" customFormat="1" ht="42" customHeight="1" x14ac:dyDescent="0.25">
      <c r="A67" s="33">
        <v>65</v>
      </c>
      <c r="B67" s="38">
        <v>45917</v>
      </c>
      <c r="C67" s="44" t="s">
        <v>48</v>
      </c>
      <c r="D67" s="35" t="s">
        <v>57</v>
      </c>
      <c r="E67" s="25" t="s">
        <v>28</v>
      </c>
      <c r="F67" s="35">
        <v>2</v>
      </c>
      <c r="G67" s="29" t="s">
        <v>40</v>
      </c>
      <c r="H67" s="36">
        <v>79600</v>
      </c>
      <c r="I67" s="25" t="s">
        <v>38</v>
      </c>
    </row>
    <row r="68" spans="1:9" s="2" customFormat="1" ht="42" customHeight="1" x14ac:dyDescent="0.25">
      <c r="A68" s="33">
        <v>66</v>
      </c>
      <c r="B68" s="38">
        <v>45917</v>
      </c>
      <c r="C68" s="44" t="s">
        <v>279</v>
      </c>
      <c r="D68" s="35" t="s">
        <v>64</v>
      </c>
      <c r="E68" s="25" t="s">
        <v>41</v>
      </c>
      <c r="F68" s="35">
        <v>20</v>
      </c>
      <c r="G68" s="29" t="s">
        <v>39</v>
      </c>
      <c r="H68" s="37">
        <v>1</v>
      </c>
      <c r="I68" s="25" t="s">
        <v>214</v>
      </c>
    </row>
    <row r="69" spans="1:9" s="2" customFormat="1" ht="42" customHeight="1" x14ac:dyDescent="0.25">
      <c r="A69" s="33">
        <v>67</v>
      </c>
      <c r="B69" s="38">
        <v>45917</v>
      </c>
      <c r="C69" s="44" t="s">
        <v>280</v>
      </c>
      <c r="D69" s="35" t="s">
        <v>64</v>
      </c>
      <c r="E69" s="25" t="s">
        <v>28</v>
      </c>
      <c r="F69" s="35">
        <v>6</v>
      </c>
      <c r="G69" s="29" t="s">
        <v>39</v>
      </c>
      <c r="H69" s="37">
        <v>0</v>
      </c>
      <c r="I69" s="25" t="s">
        <v>214</v>
      </c>
    </row>
    <row r="70" spans="1:9" s="2" customFormat="1" ht="42" customHeight="1" x14ac:dyDescent="0.25">
      <c r="A70" s="33">
        <v>68</v>
      </c>
      <c r="B70" s="38">
        <v>45918</v>
      </c>
      <c r="C70" s="44" t="s">
        <v>269</v>
      </c>
      <c r="D70" s="25" t="s">
        <v>294</v>
      </c>
      <c r="E70" s="25" t="s">
        <v>28</v>
      </c>
      <c r="F70" s="35">
        <v>45</v>
      </c>
      <c r="G70" s="29" t="s">
        <v>39</v>
      </c>
      <c r="H70" s="37">
        <v>63000</v>
      </c>
      <c r="I70" s="25" t="s">
        <v>294</v>
      </c>
    </row>
    <row r="71" spans="1:9" s="2" customFormat="1" ht="42" customHeight="1" x14ac:dyDescent="0.25">
      <c r="A71" s="33">
        <v>69</v>
      </c>
      <c r="B71" s="38">
        <v>45918</v>
      </c>
      <c r="C71" s="44" t="s">
        <v>269</v>
      </c>
      <c r="D71" s="35" t="s">
        <v>57</v>
      </c>
      <c r="E71" s="25" t="s">
        <v>28</v>
      </c>
      <c r="F71" s="35">
        <v>30</v>
      </c>
      <c r="G71" s="29" t="s">
        <v>39</v>
      </c>
      <c r="H71" s="37">
        <v>42000</v>
      </c>
      <c r="I71" s="25" t="s">
        <v>201</v>
      </c>
    </row>
    <row r="72" spans="1:9" s="2" customFormat="1" ht="42" customHeight="1" x14ac:dyDescent="0.25">
      <c r="A72" s="33">
        <v>70</v>
      </c>
      <c r="B72" s="38">
        <v>45919</v>
      </c>
      <c r="C72" s="44" t="s">
        <v>260</v>
      </c>
      <c r="D72" s="35" t="s">
        <v>57</v>
      </c>
      <c r="E72" s="25" t="s">
        <v>41</v>
      </c>
      <c r="F72" s="25">
        <v>2</v>
      </c>
      <c r="G72" s="26" t="s">
        <v>39</v>
      </c>
      <c r="H72" s="36">
        <v>21163</v>
      </c>
      <c r="I72" s="25" t="s">
        <v>215</v>
      </c>
    </row>
    <row r="73" spans="1:9" s="2" customFormat="1" ht="42" customHeight="1" x14ac:dyDescent="0.25">
      <c r="A73" s="33">
        <v>71</v>
      </c>
      <c r="B73" s="38">
        <v>45919</v>
      </c>
      <c r="C73" s="44" t="s">
        <v>265</v>
      </c>
      <c r="D73" s="35" t="s">
        <v>59</v>
      </c>
      <c r="E73" s="25" t="s">
        <v>28</v>
      </c>
      <c r="F73" s="35">
        <v>10</v>
      </c>
      <c r="G73" s="29" t="s">
        <v>39</v>
      </c>
      <c r="H73" s="37">
        <v>138660</v>
      </c>
      <c r="I73" s="25" t="s">
        <v>205</v>
      </c>
    </row>
    <row r="74" spans="1:9" s="2" customFormat="1" ht="42" customHeight="1" x14ac:dyDescent="0.25">
      <c r="A74" s="33">
        <v>72</v>
      </c>
      <c r="B74" s="38">
        <v>45919</v>
      </c>
      <c r="C74" s="44" t="s">
        <v>46</v>
      </c>
      <c r="D74" s="35" t="s">
        <v>59</v>
      </c>
      <c r="E74" s="25" t="s">
        <v>28</v>
      </c>
      <c r="F74" s="35">
        <v>3</v>
      </c>
      <c r="G74" s="29" t="s">
        <v>42</v>
      </c>
      <c r="H74" s="37">
        <v>75000</v>
      </c>
      <c r="I74" s="25" t="s">
        <v>87</v>
      </c>
    </row>
    <row r="75" spans="1:9" s="2" customFormat="1" ht="42" customHeight="1" x14ac:dyDescent="0.25">
      <c r="A75" s="33">
        <v>73</v>
      </c>
      <c r="B75" s="38">
        <v>45922</v>
      </c>
      <c r="C75" s="44" t="s">
        <v>260</v>
      </c>
      <c r="D75" s="35" t="s">
        <v>58</v>
      </c>
      <c r="E75" s="25" t="s">
        <v>41</v>
      </c>
      <c r="F75" s="25">
        <v>2</v>
      </c>
      <c r="G75" s="26" t="s">
        <v>39</v>
      </c>
      <c r="H75" s="36">
        <v>21163</v>
      </c>
      <c r="I75" s="25" t="s">
        <v>23</v>
      </c>
    </row>
    <row r="76" spans="1:9" s="2" customFormat="1" ht="42" customHeight="1" x14ac:dyDescent="0.25">
      <c r="A76" s="33">
        <v>74</v>
      </c>
      <c r="B76" s="38">
        <v>45922</v>
      </c>
      <c r="C76" s="44" t="s">
        <v>291</v>
      </c>
      <c r="D76" s="35" t="s">
        <v>58</v>
      </c>
      <c r="E76" s="25" t="s">
        <v>254</v>
      </c>
      <c r="F76" s="35">
        <v>167</v>
      </c>
      <c r="G76" s="29" t="s">
        <v>293</v>
      </c>
      <c r="H76" s="37">
        <v>1670000</v>
      </c>
      <c r="I76" s="25" t="s">
        <v>216</v>
      </c>
    </row>
    <row r="77" spans="1:9" s="2" customFormat="1" ht="42" customHeight="1" x14ac:dyDescent="0.25">
      <c r="A77" s="33">
        <v>75</v>
      </c>
      <c r="B77" s="38">
        <v>45922</v>
      </c>
      <c r="C77" s="44" t="s">
        <v>277</v>
      </c>
      <c r="D77" s="35" t="s">
        <v>58</v>
      </c>
      <c r="E77" s="25" t="s">
        <v>28</v>
      </c>
      <c r="F77" s="35">
        <v>50</v>
      </c>
      <c r="G77" s="29" t="s">
        <v>39</v>
      </c>
      <c r="H77" s="37">
        <v>250000</v>
      </c>
      <c r="I77" s="25" t="s">
        <v>216</v>
      </c>
    </row>
    <row r="78" spans="1:9" s="2" customFormat="1" ht="42" customHeight="1" x14ac:dyDescent="0.25">
      <c r="A78" s="33">
        <v>76</v>
      </c>
      <c r="B78" s="38">
        <v>45922</v>
      </c>
      <c r="C78" s="44" t="s">
        <v>278</v>
      </c>
      <c r="D78" s="35" t="s">
        <v>58</v>
      </c>
      <c r="E78" s="25" t="s">
        <v>28</v>
      </c>
      <c r="F78" s="35">
        <v>50</v>
      </c>
      <c r="G78" s="29" t="s">
        <v>39</v>
      </c>
      <c r="H78" s="37">
        <v>250000</v>
      </c>
      <c r="I78" s="25" t="s">
        <v>216</v>
      </c>
    </row>
    <row r="79" spans="1:9" s="2" customFormat="1" ht="42" customHeight="1" x14ac:dyDescent="0.25">
      <c r="A79" s="33">
        <v>77</v>
      </c>
      <c r="B79" s="38">
        <v>45922</v>
      </c>
      <c r="C79" s="44" t="s">
        <v>303</v>
      </c>
      <c r="D79" s="35" t="s">
        <v>58</v>
      </c>
      <c r="E79" s="25" t="s">
        <v>28</v>
      </c>
      <c r="F79" s="35">
        <v>50</v>
      </c>
      <c r="G79" s="29" t="s">
        <v>39</v>
      </c>
      <c r="H79" s="37">
        <v>183334</v>
      </c>
      <c r="I79" s="25" t="s">
        <v>216</v>
      </c>
    </row>
    <row r="80" spans="1:9" s="2" customFormat="1" ht="42" customHeight="1" x14ac:dyDescent="0.25">
      <c r="A80" s="33">
        <v>78</v>
      </c>
      <c r="B80" s="38">
        <v>45923</v>
      </c>
      <c r="C80" s="44" t="s">
        <v>275</v>
      </c>
      <c r="D80" s="25" t="s">
        <v>298</v>
      </c>
      <c r="E80" s="25" t="s">
        <v>41</v>
      </c>
      <c r="F80" s="35">
        <v>4</v>
      </c>
      <c r="G80" s="29" t="s">
        <v>39</v>
      </c>
      <c r="H80" s="37">
        <v>140000</v>
      </c>
      <c r="I80" s="25" t="s">
        <v>298</v>
      </c>
    </row>
    <row r="81" spans="1:9" s="2" customFormat="1" ht="42" customHeight="1" x14ac:dyDescent="0.25">
      <c r="A81" s="33">
        <v>79</v>
      </c>
      <c r="B81" s="38">
        <v>45923</v>
      </c>
      <c r="C81" s="44" t="s">
        <v>284</v>
      </c>
      <c r="D81" s="35" t="s">
        <v>57</v>
      </c>
      <c r="E81" s="25" t="s">
        <v>28</v>
      </c>
      <c r="F81" s="35">
        <v>25</v>
      </c>
      <c r="G81" s="29" t="s">
        <v>39</v>
      </c>
      <c r="H81" s="37">
        <v>1</v>
      </c>
      <c r="I81" s="25" t="s">
        <v>217</v>
      </c>
    </row>
    <row r="82" spans="1:9" s="2" customFormat="1" ht="42" customHeight="1" x14ac:dyDescent="0.25">
      <c r="A82" s="33">
        <v>80</v>
      </c>
      <c r="B82" s="38">
        <v>45923</v>
      </c>
      <c r="C82" s="44" t="s">
        <v>108</v>
      </c>
      <c r="D82" s="35" t="s">
        <v>250</v>
      </c>
      <c r="E82" s="25" t="s">
        <v>28</v>
      </c>
      <c r="F82" s="25">
        <v>1</v>
      </c>
      <c r="G82" s="26" t="s">
        <v>39</v>
      </c>
      <c r="H82" s="36">
        <v>0</v>
      </c>
      <c r="I82" s="25" t="s">
        <v>218</v>
      </c>
    </row>
    <row r="83" spans="1:9" s="2" customFormat="1" ht="42" customHeight="1" x14ac:dyDescent="0.25">
      <c r="A83" s="33">
        <v>81</v>
      </c>
      <c r="B83" s="38">
        <v>45923</v>
      </c>
      <c r="C83" s="44" t="s">
        <v>109</v>
      </c>
      <c r="D83" s="35" t="s">
        <v>250</v>
      </c>
      <c r="E83" s="25" t="s">
        <v>28</v>
      </c>
      <c r="F83" s="25">
        <v>1</v>
      </c>
      <c r="G83" s="26" t="s">
        <v>39</v>
      </c>
      <c r="H83" s="36">
        <v>0</v>
      </c>
      <c r="I83" s="25" t="s">
        <v>219</v>
      </c>
    </row>
    <row r="84" spans="1:9" s="2" customFormat="1" ht="42" customHeight="1" x14ac:dyDescent="0.25">
      <c r="A84" s="33">
        <v>82</v>
      </c>
      <c r="B84" s="38">
        <v>45923</v>
      </c>
      <c r="C84" s="44" t="s">
        <v>47</v>
      </c>
      <c r="D84" s="35" t="s">
        <v>250</v>
      </c>
      <c r="E84" s="25" t="s">
        <v>28</v>
      </c>
      <c r="F84" s="35">
        <v>1</v>
      </c>
      <c r="G84" s="29" t="s">
        <v>42</v>
      </c>
      <c r="H84" s="37">
        <v>34240</v>
      </c>
      <c r="I84" s="25" t="s">
        <v>26</v>
      </c>
    </row>
    <row r="85" spans="1:9" s="2" customFormat="1" ht="42" customHeight="1" x14ac:dyDescent="0.25">
      <c r="A85" s="33">
        <v>83</v>
      </c>
      <c r="B85" s="38">
        <v>45923</v>
      </c>
      <c r="C85" s="44" t="s">
        <v>112</v>
      </c>
      <c r="D85" s="35" t="s">
        <v>250</v>
      </c>
      <c r="E85" s="25" t="s">
        <v>28</v>
      </c>
      <c r="F85" s="35">
        <v>2</v>
      </c>
      <c r="G85" s="29" t="s">
        <v>63</v>
      </c>
      <c r="H85" s="37">
        <v>0</v>
      </c>
      <c r="I85" s="25" t="s">
        <v>38</v>
      </c>
    </row>
    <row r="86" spans="1:9" s="2" customFormat="1" ht="42" customHeight="1" x14ac:dyDescent="0.25">
      <c r="A86" s="33">
        <v>84</v>
      </c>
      <c r="B86" s="38">
        <v>45923</v>
      </c>
      <c r="C86" s="44" t="s">
        <v>67</v>
      </c>
      <c r="D86" s="35" t="s">
        <v>250</v>
      </c>
      <c r="E86" s="25" t="s">
        <v>28</v>
      </c>
      <c r="F86" s="35">
        <v>2</v>
      </c>
      <c r="G86" s="29" t="s">
        <v>63</v>
      </c>
      <c r="H86" s="37">
        <v>273456</v>
      </c>
      <c r="I86" s="25" t="s">
        <v>100</v>
      </c>
    </row>
    <row r="87" spans="1:9" s="2" customFormat="1" ht="42" customHeight="1" x14ac:dyDescent="0.25">
      <c r="A87" s="33">
        <v>85</v>
      </c>
      <c r="B87" s="38">
        <v>45923</v>
      </c>
      <c r="C87" s="44" t="s">
        <v>110</v>
      </c>
      <c r="D87" s="35" t="s">
        <v>250</v>
      </c>
      <c r="E87" s="25" t="s">
        <v>28</v>
      </c>
      <c r="F87" s="25">
        <v>3</v>
      </c>
      <c r="G87" s="26" t="s">
        <v>39</v>
      </c>
      <c r="H87" s="36">
        <v>0</v>
      </c>
      <c r="I87" s="25" t="s">
        <v>104</v>
      </c>
    </row>
    <row r="88" spans="1:9" s="2" customFormat="1" ht="42" customHeight="1" x14ac:dyDescent="0.25">
      <c r="A88" s="33">
        <v>86</v>
      </c>
      <c r="B88" s="38">
        <v>45923</v>
      </c>
      <c r="C88" s="44" t="s">
        <v>67</v>
      </c>
      <c r="D88" s="35" t="s">
        <v>250</v>
      </c>
      <c r="E88" s="25" t="s">
        <v>28</v>
      </c>
      <c r="F88" s="35">
        <v>4</v>
      </c>
      <c r="G88" s="29" t="s">
        <v>63</v>
      </c>
      <c r="H88" s="37">
        <v>180000</v>
      </c>
      <c r="I88" s="25" t="s">
        <v>102</v>
      </c>
    </row>
    <row r="89" spans="1:9" s="2" customFormat="1" ht="42" customHeight="1" x14ac:dyDescent="0.25">
      <c r="A89" s="33">
        <v>87</v>
      </c>
      <c r="B89" s="38">
        <v>45923</v>
      </c>
      <c r="C89" s="44" t="s">
        <v>261</v>
      </c>
      <c r="D89" s="35" t="s">
        <v>250</v>
      </c>
      <c r="E89" s="25" t="s">
        <v>28</v>
      </c>
      <c r="F89" s="25">
        <v>8</v>
      </c>
      <c r="G89" s="26" t="s">
        <v>39</v>
      </c>
      <c r="H89" s="36">
        <v>280000</v>
      </c>
      <c r="I89" s="25" t="s">
        <v>220</v>
      </c>
    </row>
    <row r="90" spans="1:9" s="2" customFormat="1" ht="42" customHeight="1" x14ac:dyDescent="0.25">
      <c r="A90" s="33">
        <v>88</v>
      </c>
      <c r="B90" s="38">
        <v>45923</v>
      </c>
      <c r="C90" s="44" t="s">
        <v>54</v>
      </c>
      <c r="D90" s="35" t="s">
        <v>250</v>
      </c>
      <c r="E90" s="25" t="s">
        <v>41</v>
      </c>
      <c r="F90" s="35">
        <v>10</v>
      </c>
      <c r="G90" s="29" t="s">
        <v>39</v>
      </c>
      <c r="H90" s="37">
        <v>220000</v>
      </c>
      <c r="I90" s="25" t="s">
        <v>221</v>
      </c>
    </row>
    <row r="91" spans="1:9" s="2" customFormat="1" ht="42" customHeight="1" x14ac:dyDescent="0.25">
      <c r="A91" s="33">
        <v>89</v>
      </c>
      <c r="B91" s="38">
        <v>45923</v>
      </c>
      <c r="C91" s="44" t="s">
        <v>285</v>
      </c>
      <c r="D91" s="35" t="s">
        <v>250</v>
      </c>
      <c r="E91" s="25" t="s">
        <v>28</v>
      </c>
      <c r="F91" s="35">
        <v>50</v>
      </c>
      <c r="G91" s="29" t="s">
        <v>39</v>
      </c>
      <c r="H91" s="37">
        <v>250000</v>
      </c>
      <c r="I91" s="25" t="s">
        <v>222</v>
      </c>
    </row>
    <row r="92" spans="1:9" s="2" customFormat="1" ht="42" customHeight="1" x14ac:dyDescent="0.25">
      <c r="A92" s="33">
        <v>90</v>
      </c>
      <c r="B92" s="38">
        <v>45923</v>
      </c>
      <c r="C92" s="44" t="s">
        <v>286</v>
      </c>
      <c r="D92" s="35" t="s">
        <v>250</v>
      </c>
      <c r="E92" s="25" t="s">
        <v>28</v>
      </c>
      <c r="F92" s="35">
        <v>50</v>
      </c>
      <c r="G92" s="29" t="s">
        <v>39</v>
      </c>
      <c r="H92" s="37">
        <v>250000</v>
      </c>
      <c r="I92" s="25" t="s">
        <v>222</v>
      </c>
    </row>
    <row r="93" spans="1:9" s="2" customFormat="1" ht="42" customHeight="1" x14ac:dyDescent="0.25">
      <c r="A93" s="33">
        <v>91</v>
      </c>
      <c r="B93" s="38">
        <v>45923</v>
      </c>
      <c r="C93" s="44" t="s">
        <v>266</v>
      </c>
      <c r="D93" s="35" t="s">
        <v>250</v>
      </c>
      <c r="E93" s="25" t="s">
        <v>28</v>
      </c>
      <c r="F93" s="35">
        <v>50</v>
      </c>
      <c r="G93" s="29" t="s">
        <v>39</v>
      </c>
      <c r="H93" s="37">
        <v>693300</v>
      </c>
      <c r="I93" s="25" t="s">
        <v>222</v>
      </c>
    </row>
    <row r="94" spans="1:9" s="2" customFormat="1" ht="42" customHeight="1" x14ac:dyDescent="0.25">
      <c r="A94" s="33">
        <v>92</v>
      </c>
      <c r="B94" s="38">
        <v>45923</v>
      </c>
      <c r="C94" s="45" t="s">
        <v>262</v>
      </c>
      <c r="D94" s="35" t="s">
        <v>250</v>
      </c>
      <c r="E94" s="25" t="s">
        <v>28</v>
      </c>
      <c r="F94" s="25">
        <v>50</v>
      </c>
      <c r="G94" s="26" t="s">
        <v>39</v>
      </c>
      <c r="H94" s="36">
        <v>343897</v>
      </c>
      <c r="I94" s="25" t="s">
        <v>222</v>
      </c>
    </row>
    <row r="95" spans="1:9" s="2" customFormat="1" ht="42" customHeight="1" x14ac:dyDescent="0.25">
      <c r="A95" s="33">
        <v>93</v>
      </c>
      <c r="B95" s="38">
        <v>45923</v>
      </c>
      <c r="C95" s="44" t="s">
        <v>284</v>
      </c>
      <c r="D95" s="35" t="s">
        <v>250</v>
      </c>
      <c r="E95" s="25" t="s">
        <v>28</v>
      </c>
      <c r="F95" s="35">
        <v>50</v>
      </c>
      <c r="G95" s="29" t="s">
        <v>39</v>
      </c>
      <c r="H95" s="37">
        <v>0</v>
      </c>
      <c r="I95" s="25" t="s">
        <v>222</v>
      </c>
    </row>
    <row r="96" spans="1:9" s="2" customFormat="1" ht="42" customHeight="1" x14ac:dyDescent="0.25">
      <c r="A96" s="33">
        <v>94</v>
      </c>
      <c r="B96" s="38">
        <v>45923</v>
      </c>
      <c r="C96" s="44" t="s">
        <v>258</v>
      </c>
      <c r="D96" s="35" t="s">
        <v>250</v>
      </c>
      <c r="E96" s="25" t="s">
        <v>28</v>
      </c>
      <c r="F96" s="25">
        <v>100</v>
      </c>
      <c r="G96" s="26" t="s">
        <v>39</v>
      </c>
      <c r="H96" s="36">
        <v>307045</v>
      </c>
      <c r="I96" s="25" t="s">
        <v>222</v>
      </c>
    </row>
    <row r="97" spans="1:9" s="2" customFormat="1" ht="42" customHeight="1" x14ac:dyDescent="0.25">
      <c r="A97" s="33">
        <v>95</v>
      </c>
      <c r="B97" s="38">
        <v>45924</v>
      </c>
      <c r="C97" s="44" t="s">
        <v>287</v>
      </c>
      <c r="D97" s="35" t="s">
        <v>58</v>
      </c>
      <c r="E97" s="25" t="s">
        <v>28</v>
      </c>
      <c r="F97" s="35">
        <v>11</v>
      </c>
      <c r="G97" s="29" t="s">
        <v>39</v>
      </c>
      <c r="H97" s="37">
        <v>1</v>
      </c>
      <c r="I97" s="25" t="s">
        <v>223</v>
      </c>
    </row>
    <row r="98" spans="1:9" s="2" customFormat="1" ht="42" customHeight="1" x14ac:dyDescent="0.25">
      <c r="A98" s="33">
        <v>96</v>
      </c>
      <c r="B98" s="38">
        <v>45924</v>
      </c>
      <c r="C98" s="44" t="s">
        <v>287</v>
      </c>
      <c r="D98" s="35" t="s">
        <v>57</v>
      </c>
      <c r="E98" s="25" t="s">
        <v>28</v>
      </c>
      <c r="F98" s="35">
        <v>13</v>
      </c>
      <c r="G98" s="29" t="s">
        <v>39</v>
      </c>
      <c r="H98" s="37">
        <v>0</v>
      </c>
      <c r="I98" s="25" t="s">
        <v>224</v>
      </c>
    </row>
    <row r="99" spans="1:9" s="2" customFormat="1" ht="42" customHeight="1" x14ac:dyDescent="0.25">
      <c r="A99" s="33">
        <v>97</v>
      </c>
      <c r="B99" s="38">
        <v>45924</v>
      </c>
      <c r="C99" s="44" t="s">
        <v>48</v>
      </c>
      <c r="D99" s="35" t="s">
        <v>57</v>
      </c>
      <c r="E99" s="25" t="s">
        <v>28</v>
      </c>
      <c r="F99" s="35">
        <v>1</v>
      </c>
      <c r="G99" s="29" t="s">
        <v>40</v>
      </c>
      <c r="H99" s="37">
        <v>39800</v>
      </c>
      <c r="I99" s="25" t="s">
        <v>26</v>
      </c>
    </row>
    <row r="100" spans="1:9" s="2" customFormat="1" ht="42" customHeight="1" x14ac:dyDescent="0.25">
      <c r="A100" s="33">
        <v>98</v>
      </c>
      <c r="B100" s="38">
        <v>45925</v>
      </c>
      <c r="C100" s="44" t="s">
        <v>47</v>
      </c>
      <c r="D100" s="35" t="s">
        <v>57</v>
      </c>
      <c r="E100" s="25" t="s">
        <v>28</v>
      </c>
      <c r="F100" s="35">
        <v>1</v>
      </c>
      <c r="G100" s="29" t="s">
        <v>42</v>
      </c>
      <c r="H100" s="37">
        <v>34240</v>
      </c>
      <c r="I100" s="25" t="s">
        <v>225</v>
      </c>
    </row>
    <row r="101" spans="1:9" s="2" customFormat="1" ht="42" customHeight="1" x14ac:dyDescent="0.25">
      <c r="A101" s="33">
        <v>99</v>
      </c>
      <c r="B101" s="38">
        <v>45925</v>
      </c>
      <c r="C101" s="44" t="s">
        <v>66</v>
      </c>
      <c r="D101" s="35" t="s">
        <v>57</v>
      </c>
      <c r="E101" s="25" t="s">
        <v>28</v>
      </c>
      <c r="F101" s="35">
        <v>100</v>
      </c>
      <c r="G101" s="29" t="s">
        <v>39</v>
      </c>
      <c r="H101" s="37">
        <v>225000</v>
      </c>
      <c r="I101" s="25" t="s">
        <v>106</v>
      </c>
    </row>
    <row r="102" spans="1:9" s="2" customFormat="1" ht="42" customHeight="1" x14ac:dyDescent="0.25">
      <c r="A102" s="33">
        <v>100</v>
      </c>
      <c r="B102" s="38">
        <v>45925</v>
      </c>
      <c r="C102" s="44" t="s">
        <v>90</v>
      </c>
      <c r="D102" s="35" t="s">
        <v>57</v>
      </c>
      <c r="E102" s="25" t="s">
        <v>28</v>
      </c>
      <c r="F102" s="35">
        <v>60</v>
      </c>
      <c r="G102" s="29" t="s">
        <v>39</v>
      </c>
      <c r="H102" s="37">
        <v>240000</v>
      </c>
      <c r="I102" s="25" t="s">
        <v>106</v>
      </c>
    </row>
    <row r="103" spans="1:9" s="2" customFormat="1" ht="42" customHeight="1" x14ac:dyDescent="0.25">
      <c r="A103" s="33">
        <v>101</v>
      </c>
      <c r="B103" s="38">
        <v>45925</v>
      </c>
      <c r="C103" s="44" t="s">
        <v>284</v>
      </c>
      <c r="D103" s="35" t="s">
        <v>56</v>
      </c>
      <c r="E103" s="25" t="s">
        <v>28</v>
      </c>
      <c r="F103" s="35">
        <v>25</v>
      </c>
      <c r="G103" s="29" t="s">
        <v>39</v>
      </c>
      <c r="H103" s="37">
        <v>0</v>
      </c>
      <c r="I103" s="25" t="s">
        <v>226</v>
      </c>
    </row>
    <row r="104" spans="1:9" s="2" customFormat="1" ht="42" customHeight="1" x14ac:dyDescent="0.25">
      <c r="A104" s="33">
        <v>102</v>
      </c>
      <c r="B104" s="38">
        <v>45925</v>
      </c>
      <c r="C104" s="44" t="s">
        <v>287</v>
      </c>
      <c r="D104" s="35" t="s">
        <v>56</v>
      </c>
      <c r="E104" s="25" t="s">
        <v>28</v>
      </c>
      <c r="F104" s="35">
        <v>10</v>
      </c>
      <c r="G104" s="29" t="s">
        <v>39</v>
      </c>
      <c r="H104" s="37">
        <v>0</v>
      </c>
      <c r="I104" s="25" t="s">
        <v>227</v>
      </c>
    </row>
    <row r="105" spans="1:9" s="2" customFormat="1" ht="42" customHeight="1" x14ac:dyDescent="0.25">
      <c r="A105" s="33">
        <v>103</v>
      </c>
      <c r="B105" s="38">
        <v>45926</v>
      </c>
      <c r="C105" s="44" t="s">
        <v>48</v>
      </c>
      <c r="D105" s="35" t="s">
        <v>56</v>
      </c>
      <c r="E105" s="25" t="s">
        <v>28</v>
      </c>
      <c r="F105" s="35">
        <v>1</v>
      </c>
      <c r="G105" s="29" t="s">
        <v>40</v>
      </c>
      <c r="H105" s="37">
        <v>39800</v>
      </c>
      <c r="I105" s="25" t="s">
        <v>228</v>
      </c>
    </row>
    <row r="106" spans="1:9" s="2" customFormat="1" ht="42" customHeight="1" x14ac:dyDescent="0.25">
      <c r="A106" s="33">
        <v>104</v>
      </c>
      <c r="B106" s="38">
        <v>45926</v>
      </c>
      <c r="C106" s="44" t="s">
        <v>288</v>
      </c>
      <c r="D106" s="35" t="s">
        <v>56</v>
      </c>
      <c r="E106" s="25" t="s">
        <v>28</v>
      </c>
      <c r="F106" s="35">
        <v>15</v>
      </c>
      <c r="G106" s="29" t="s">
        <v>39</v>
      </c>
      <c r="H106" s="37">
        <v>1</v>
      </c>
      <c r="I106" s="25" t="s">
        <v>229</v>
      </c>
    </row>
    <row r="107" spans="1:9" s="2" customFormat="1" ht="42" customHeight="1" x14ac:dyDescent="0.25">
      <c r="A107" s="33">
        <v>105</v>
      </c>
      <c r="B107" s="38">
        <v>45926</v>
      </c>
      <c r="C107" s="44" t="s">
        <v>288</v>
      </c>
      <c r="D107" s="35" t="s">
        <v>58</v>
      </c>
      <c r="E107" s="25" t="s">
        <v>28</v>
      </c>
      <c r="F107" s="35">
        <v>15</v>
      </c>
      <c r="G107" s="29" t="s">
        <v>39</v>
      </c>
      <c r="H107" s="37">
        <v>0</v>
      </c>
      <c r="I107" s="25" t="s">
        <v>230</v>
      </c>
    </row>
    <row r="108" spans="1:9" s="2" customFormat="1" ht="42" customHeight="1" x14ac:dyDescent="0.25">
      <c r="A108" s="33">
        <v>106</v>
      </c>
      <c r="B108" s="38">
        <v>45926</v>
      </c>
      <c r="C108" s="44" t="s">
        <v>288</v>
      </c>
      <c r="D108" s="35" t="s">
        <v>57</v>
      </c>
      <c r="E108" s="25" t="s">
        <v>28</v>
      </c>
      <c r="F108" s="25">
        <v>20</v>
      </c>
      <c r="G108" s="29" t="s">
        <v>39</v>
      </c>
      <c r="H108" s="37">
        <v>0</v>
      </c>
      <c r="I108" s="25" t="s">
        <v>106</v>
      </c>
    </row>
    <row r="109" spans="1:9" s="2" customFormat="1" ht="42" customHeight="1" x14ac:dyDescent="0.25">
      <c r="A109" s="33">
        <v>107</v>
      </c>
      <c r="B109" s="38">
        <v>45926</v>
      </c>
      <c r="C109" s="44" t="s">
        <v>51</v>
      </c>
      <c r="D109" s="35" t="s">
        <v>57</v>
      </c>
      <c r="E109" s="25" t="s">
        <v>28</v>
      </c>
      <c r="F109" s="25">
        <v>10</v>
      </c>
      <c r="G109" s="29" t="s">
        <v>39</v>
      </c>
      <c r="H109" s="37">
        <v>110000</v>
      </c>
      <c r="I109" s="25" t="s">
        <v>231</v>
      </c>
    </row>
    <row r="110" spans="1:9" s="2" customFormat="1" ht="42" customHeight="1" x14ac:dyDescent="0.25">
      <c r="A110" s="33">
        <v>108</v>
      </c>
      <c r="B110" s="38">
        <v>45926</v>
      </c>
      <c r="C110" s="44" t="s">
        <v>266</v>
      </c>
      <c r="D110" s="25" t="s">
        <v>299</v>
      </c>
      <c r="E110" s="25" t="s">
        <v>28</v>
      </c>
      <c r="F110" s="25">
        <v>50</v>
      </c>
      <c r="G110" s="29" t="s">
        <v>39</v>
      </c>
      <c r="H110" s="37">
        <v>693300</v>
      </c>
      <c r="I110" s="25" t="s">
        <v>299</v>
      </c>
    </row>
    <row r="111" spans="1:9" s="2" customFormat="1" ht="42" customHeight="1" x14ac:dyDescent="0.25">
      <c r="A111" s="33">
        <v>109</v>
      </c>
      <c r="B111" s="38">
        <v>45926</v>
      </c>
      <c r="C111" s="44" t="s">
        <v>266</v>
      </c>
      <c r="D111" s="25" t="s">
        <v>296</v>
      </c>
      <c r="E111" s="25" t="s">
        <v>28</v>
      </c>
      <c r="F111" s="25">
        <v>30</v>
      </c>
      <c r="G111" s="29" t="s">
        <v>39</v>
      </c>
      <c r="H111" s="37">
        <v>415980</v>
      </c>
      <c r="I111" s="25" t="s">
        <v>296</v>
      </c>
    </row>
    <row r="112" spans="1:9" s="2" customFormat="1" ht="42" customHeight="1" x14ac:dyDescent="0.25">
      <c r="A112" s="33">
        <v>110</v>
      </c>
      <c r="B112" s="38">
        <v>45926</v>
      </c>
      <c r="C112" s="45" t="s">
        <v>266</v>
      </c>
      <c r="D112" s="25" t="s">
        <v>300</v>
      </c>
      <c r="E112" s="25" t="s">
        <v>28</v>
      </c>
      <c r="F112" s="25">
        <v>20</v>
      </c>
      <c r="G112" s="29" t="s">
        <v>39</v>
      </c>
      <c r="H112" s="37">
        <v>277320</v>
      </c>
      <c r="I112" s="25" t="s">
        <v>300</v>
      </c>
    </row>
    <row r="113" spans="1:9" s="2" customFormat="1" ht="42" customHeight="1" x14ac:dyDescent="0.25">
      <c r="A113" s="33">
        <v>111</v>
      </c>
      <c r="B113" s="38">
        <v>45926</v>
      </c>
      <c r="C113" s="45" t="s">
        <v>262</v>
      </c>
      <c r="D113" s="25" t="s">
        <v>301</v>
      </c>
      <c r="E113" s="25" t="s">
        <v>28</v>
      </c>
      <c r="F113" s="25">
        <v>9</v>
      </c>
      <c r="G113" s="26" t="s">
        <v>39</v>
      </c>
      <c r="H113" s="36">
        <v>42409</v>
      </c>
      <c r="I113" s="25" t="s">
        <v>301</v>
      </c>
    </row>
    <row r="114" spans="1:9" s="2" customFormat="1" ht="42" customHeight="1" x14ac:dyDescent="0.25">
      <c r="A114" s="33">
        <v>112</v>
      </c>
      <c r="B114" s="38">
        <v>45926</v>
      </c>
      <c r="C114" s="45" t="s">
        <v>259</v>
      </c>
      <c r="D114" s="25" t="s">
        <v>301</v>
      </c>
      <c r="E114" s="25" t="s">
        <v>28</v>
      </c>
      <c r="F114" s="25">
        <v>100</v>
      </c>
      <c r="G114" s="26" t="s">
        <v>39</v>
      </c>
      <c r="H114" s="36">
        <v>0</v>
      </c>
      <c r="I114" s="25" t="s">
        <v>301</v>
      </c>
    </row>
    <row r="115" spans="1:9" s="2" customFormat="1" ht="42" customHeight="1" x14ac:dyDescent="0.25">
      <c r="A115" s="33">
        <v>113</v>
      </c>
      <c r="B115" s="38">
        <v>45926</v>
      </c>
      <c r="C115" s="44" t="s">
        <v>94</v>
      </c>
      <c r="D115" s="25" t="s">
        <v>301</v>
      </c>
      <c r="E115" s="25" t="s">
        <v>254</v>
      </c>
      <c r="F115" s="25">
        <v>250</v>
      </c>
      <c r="G115" s="29" t="s">
        <v>253</v>
      </c>
      <c r="H115" s="37">
        <v>2546729</v>
      </c>
      <c r="I115" s="25" t="s">
        <v>301</v>
      </c>
    </row>
    <row r="116" spans="1:9" s="2" customFormat="1" ht="42" customHeight="1" x14ac:dyDescent="0.25">
      <c r="A116" s="33">
        <v>114</v>
      </c>
      <c r="B116" s="38">
        <v>45926</v>
      </c>
      <c r="C116" s="45" t="s">
        <v>257</v>
      </c>
      <c r="D116" s="25" t="s">
        <v>301</v>
      </c>
      <c r="E116" s="25" t="s">
        <v>28</v>
      </c>
      <c r="F116" s="25">
        <v>50</v>
      </c>
      <c r="G116" s="26" t="s">
        <v>39</v>
      </c>
      <c r="H116" s="36">
        <v>1750000</v>
      </c>
      <c r="I116" s="25" t="s">
        <v>301</v>
      </c>
    </row>
    <row r="117" spans="1:9" s="2" customFormat="1" ht="42" customHeight="1" x14ac:dyDescent="0.25">
      <c r="A117" s="33">
        <v>115</v>
      </c>
      <c r="B117" s="38">
        <v>45926</v>
      </c>
      <c r="C117" s="44" t="s">
        <v>94</v>
      </c>
      <c r="D117" s="25" t="s">
        <v>302</v>
      </c>
      <c r="E117" s="25" t="s">
        <v>254</v>
      </c>
      <c r="F117" s="25">
        <v>50</v>
      </c>
      <c r="G117" s="29" t="s">
        <v>253</v>
      </c>
      <c r="H117" s="37">
        <v>509346</v>
      </c>
      <c r="I117" s="25" t="s">
        <v>302</v>
      </c>
    </row>
    <row r="118" spans="1:9" s="2" customFormat="1" ht="42" customHeight="1" x14ac:dyDescent="0.25">
      <c r="A118" s="33">
        <v>116</v>
      </c>
      <c r="B118" s="38">
        <v>45926</v>
      </c>
      <c r="C118" s="45" t="s">
        <v>262</v>
      </c>
      <c r="D118" s="25" t="s">
        <v>302</v>
      </c>
      <c r="E118" s="25" t="s">
        <v>28</v>
      </c>
      <c r="F118" s="25">
        <v>64</v>
      </c>
      <c r="G118" s="26" t="s">
        <v>39</v>
      </c>
      <c r="H118" s="36">
        <v>301574</v>
      </c>
      <c r="I118" s="25" t="s">
        <v>302</v>
      </c>
    </row>
    <row r="119" spans="1:9" s="2" customFormat="1" ht="42" customHeight="1" x14ac:dyDescent="0.25">
      <c r="A119" s="33">
        <v>117</v>
      </c>
      <c r="B119" s="38">
        <v>45929</v>
      </c>
      <c r="C119" s="44" t="s">
        <v>255</v>
      </c>
      <c r="D119" s="25" t="s">
        <v>298</v>
      </c>
      <c r="E119" s="25" t="s">
        <v>254</v>
      </c>
      <c r="F119" s="35">
        <v>30</v>
      </c>
      <c r="G119" s="29" t="s">
        <v>253</v>
      </c>
      <c r="H119" s="37">
        <v>750000</v>
      </c>
      <c r="I119" s="25" t="s">
        <v>298</v>
      </c>
    </row>
    <row r="120" spans="1:9" s="2" customFormat="1" ht="42" customHeight="1" x14ac:dyDescent="0.25">
      <c r="A120" s="33">
        <v>118</v>
      </c>
      <c r="B120" s="38">
        <v>45929</v>
      </c>
      <c r="C120" s="45" t="s">
        <v>263</v>
      </c>
      <c r="D120" s="25" t="s">
        <v>298</v>
      </c>
      <c r="E120" s="25" t="s">
        <v>28</v>
      </c>
      <c r="F120" s="25">
        <v>70</v>
      </c>
      <c r="G120" s="26" t="s">
        <v>39</v>
      </c>
      <c r="H120" s="36">
        <v>350000</v>
      </c>
      <c r="I120" s="25" t="s">
        <v>298</v>
      </c>
    </row>
    <row r="121" spans="1:9" s="2" customFormat="1" ht="42" customHeight="1" x14ac:dyDescent="0.25">
      <c r="A121" s="33">
        <v>119</v>
      </c>
      <c r="B121" s="38">
        <v>45929</v>
      </c>
      <c r="C121" s="45" t="s">
        <v>257</v>
      </c>
      <c r="D121" s="25" t="s">
        <v>298</v>
      </c>
      <c r="E121" s="25" t="s">
        <v>28</v>
      </c>
      <c r="F121" s="25">
        <v>390</v>
      </c>
      <c r="G121" s="26" t="s">
        <v>39</v>
      </c>
      <c r="H121" s="36">
        <v>2730000</v>
      </c>
      <c r="I121" s="25" t="s">
        <v>298</v>
      </c>
    </row>
    <row r="122" spans="1:9" s="2" customFormat="1" ht="42" customHeight="1" x14ac:dyDescent="0.25">
      <c r="A122" s="33">
        <v>120</v>
      </c>
      <c r="B122" s="38">
        <v>45929</v>
      </c>
      <c r="C122" s="45" t="s">
        <v>257</v>
      </c>
      <c r="D122" s="25" t="s">
        <v>298</v>
      </c>
      <c r="E122" s="25" t="s">
        <v>28</v>
      </c>
      <c r="F122" s="25">
        <v>20</v>
      </c>
      <c r="G122" s="26" t="s">
        <v>39</v>
      </c>
      <c r="H122" s="36">
        <v>700000</v>
      </c>
      <c r="I122" s="25" t="s">
        <v>298</v>
      </c>
    </row>
    <row r="123" spans="1:9" s="2" customFormat="1" ht="42" customHeight="1" x14ac:dyDescent="0.25">
      <c r="A123" s="33">
        <v>121</v>
      </c>
      <c r="B123" s="38">
        <v>45929</v>
      </c>
      <c r="C123" s="45" t="s">
        <v>258</v>
      </c>
      <c r="D123" s="25" t="s">
        <v>298</v>
      </c>
      <c r="E123" s="25" t="s">
        <v>28</v>
      </c>
      <c r="F123" s="25">
        <v>600</v>
      </c>
      <c r="G123" s="26" t="s">
        <v>39</v>
      </c>
      <c r="H123" s="36">
        <v>1842266</v>
      </c>
      <c r="I123" s="25" t="s">
        <v>298</v>
      </c>
    </row>
    <row r="124" spans="1:9" s="2" customFormat="1" ht="42" customHeight="1" x14ac:dyDescent="0.25">
      <c r="A124" s="33">
        <v>122</v>
      </c>
      <c r="B124" s="38">
        <v>45929</v>
      </c>
      <c r="C124" s="44" t="s">
        <v>94</v>
      </c>
      <c r="D124" s="25" t="s">
        <v>298</v>
      </c>
      <c r="E124" s="25" t="s">
        <v>254</v>
      </c>
      <c r="F124" s="35">
        <v>342</v>
      </c>
      <c r="G124" s="29" t="s">
        <v>253</v>
      </c>
      <c r="H124" s="37">
        <v>3483925</v>
      </c>
      <c r="I124" s="25" t="s">
        <v>298</v>
      </c>
    </row>
    <row r="125" spans="1:9" s="2" customFormat="1" ht="42" customHeight="1" x14ac:dyDescent="0.25">
      <c r="A125" s="33">
        <v>123</v>
      </c>
      <c r="B125" s="38">
        <v>45929</v>
      </c>
      <c r="C125" s="44" t="s">
        <v>289</v>
      </c>
      <c r="D125" s="35" t="s">
        <v>57</v>
      </c>
      <c r="E125" s="25" t="s">
        <v>28</v>
      </c>
      <c r="F125" s="35">
        <v>25</v>
      </c>
      <c r="G125" s="29" t="s">
        <v>39</v>
      </c>
      <c r="H125" s="37">
        <v>346650</v>
      </c>
      <c r="I125" s="25" t="s">
        <v>232</v>
      </c>
    </row>
    <row r="126" spans="1:9" s="2" customFormat="1" ht="42" customHeight="1" x14ac:dyDescent="0.25">
      <c r="A126" s="33">
        <v>124</v>
      </c>
      <c r="B126" s="38">
        <v>45929</v>
      </c>
      <c r="C126" s="44" t="s">
        <v>290</v>
      </c>
      <c r="D126" s="35" t="s">
        <v>57</v>
      </c>
      <c r="E126" s="25" t="s">
        <v>28</v>
      </c>
      <c r="F126" s="35">
        <v>25</v>
      </c>
      <c r="G126" s="29" t="s">
        <v>39</v>
      </c>
      <c r="H126" s="37">
        <v>2475000</v>
      </c>
      <c r="I126" s="25" t="s">
        <v>232</v>
      </c>
    </row>
    <row r="127" spans="1:9" s="2" customFormat="1" ht="42" customHeight="1" x14ac:dyDescent="0.25">
      <c r="A127" s="33">
        <v>125</v>
      </c>
      <c r="B127" s="38">
        <v>45929</v>
      </c>
      <c r="C127" s="44" t="s">
        <v>281</v>
      </c>
      <c r="D127" s="35" t="s">
        <v>56</v>
      </c>
      <c r="E127" s="25" t="s">
        <v>28</v>
      </c>
      <c r="F127" s="35">
        <v>25</v>
      </c>
      <c r="G127" s="29" t="s">
        <v>39</v>
      </c>
      <c r="H127" s="37">
        <v>2475000</v>
      </c>
      <c r="I127" s="25" t="s">
        <v>233</v>
      </c>
    </row>
    <row r="128" spans="1:9" s="2" customFormat="1" ht="42" customHeight="1" x14ac:dyDescent="0.25">
      <c r="A128" s="33">
        <v>126</v>
      </c>
      <c r="B128" s="38">
        <v>45929</v>
      </c>
      <c r="C128" s="45" t="s">
        <v>260</v>
      </c>
      <c r="D128" s="35" t="s">
        <v>56</v>
      </c>
      <c r="E128" s="25" t="s">
        <v>41</v>
      </c>
      <c r="F128" s="25">
        <v>2</v>
      </c>
      <c r="G128" s="26" t="s">
        <v>39</v>
      </c>
      <c r="H128" s="36">
        <v>21164</v>
      </c>
      <c r="I128" s="25" t="s">
        <v>234</v>
      </c>
    </row>
    <row r="129" spans="1:9" s="2" customFormat="1" ht="42" customHeight="1" x14ac:dyDescent="0.25">
      <c r="A129" s="33">
        <v>127</v>
      </c>
      <c r="B129" s="38">
        <v>45929</v>
      </c>
      <c r="C129" s="44" t="s">
        <v>282</v>
      </c>
      <c r="D129" s="35" t="s">
        <v>57</v>
      </c>
      <c r="E129" s="25" t="s">
        <v>41</v>
      </c>
      <c r="F129" s="35">
        <v>8</v>
      </c>
      <c r="G129" s="29" t="s">
        <v>39</v>
      </c>
      <c r="H129" s="37">
        <v>431840</v>
      </c>
      <c r="I129" s="25" t="s">
        <v>235</v>
      </c>
    </row>
    <row r="130" spans="1:9" s="2" customFormat="1" ht="42" customHeight="1" x14ac:dyDescent="0.25">
      <c r="A130" s="33">
        <v>128</v>
      </c>
      <c r="B130" s="38">
        <v>45929</v>
      </c>
      <c r="C130" s="44" t="s">
        <v>292</v>
      </c>
      <c r="D130" s="35" t="s">
        <v>57</v>
      </c>
      <c r="E130" s="25" t="s">
        <v>251</v>
      </c>
      <c r="F130" s="35">
        <v>31</v>
      </c>
      <c r="G130" s="29" t="s">
        <v>293</v>
      </c>
      <c r="H130" s="37">
        <v>1612000</v>
      </c>
      <c r="I130" s="25" t="s">
        <v>205</v>
      </c>
    </row>
    <row r="131" spans="1:9" s="2" customFormat="1" ht="42" customHeight="1" x14ac:dyDescent="0.25">
      <c r="A131" s="33">
        <v>129</v>
      </c>
      <c r="B131" s="38">
        <v>45929</v>
      </c>
      <c r="C131" s="44" t="s">
        <v>281</v>
      </c>
      <c r="D131" s="35" t="s">
        <v>57</v>
      </c>
      <c r="E131" s="25" t="s">
        <v>28</v>
      </c>
      <c r="F131" s="35">
        <v>25</v>
      </c>
      <c r="G131" s="29" t="s">
        <v>39</v>
      </c>
      <c r="H131" s="37">
        <v>2475000</v>
      </c>
      <c r="I131" s="25" t="s">
        <v>236</v>
      </c>
    </row>
    <row r="132" spans="1:9" s="2" customFormat="1" ht="42" customHeight="1" x14ac:dyDescent="0.25">
      <c r="A132" s="33">
        <v>130</v>
      </c>
      <c r="B132" s="38">
        <v>45929</v>
      </c>
      <c r="C132" s="44" t="s">
        <v>279</v>
      </c>
      <c r="D132" s="35" t="s">
        <v>58</v>
      </c>
      <c r="E132" s="25" t="s">
        <v>28</v>
      </c>
      <c r="F132" s="35">
        <v>40</v>
      </c>
      <c r="G132" s="29" t="s">
        <v>39</v>
      </c>
      <c r="H132" s="37">
        <v>1</v>
      </c>
      <c r="I132" s="25" t="s">
        <v>237</v>
      </c>
    </row>
    <row r="133" spans="1:9" s="2" customFormat="1" ht="42" customHeight="1" x14ac:dyDescent="0.25">
      <c r="A133" s="33">
        <v>131</v>
      </c>
      <c r="B133" s="38">
        <v>45929</v>
      </c>
      <c r="C133" s="44" t="s">
        <v>283</v>
      </c>
      <c r="D133" s="35" t="s">
        <v>58</v>
      </c>
      <c r="E133" s="25" t="s">
        <v>28</v>
      </c>
      <c r="F133" s="35">
        <v>40</v>
      </c>
      <c r="G133" s="29" t="s">
        <v>39</v>
      </c>
      <c r="H133" s="37">
        <v>1</v>
      </c>
      <c r="I133" s="25" t="s">
        <v>237</v>
      </c>
    </row>
    <row r="134" spans="1:9" s="2" customFormat="1" ht="42" customHeight="1" x14ac:dyDescent="0.25">
      <c r="A134" s="33">
        <v>132</v>
      </c>
      <c r="B134" s="38">
        <v>45929</v>
      </c>
      <c r="C134" s="44" t="s">
        <v>276</v>
      </c>
      <c r="D134" s="35" t="s">
        <v>58</v>
      </c>
      <c r="E134" s="25" t="s">
        <v>28</v>
      </c>
      <c r="F134" s="35">
        <v>50</v>
      </c>
      <c r="G134" s="29" t="s">
        <v>39</v>
      </c>
      <c r="H134" s="37">
        <v>1884310</v>
      </c>
      <c r="I134" s="25" t="s">
        <v>238</v>
      </c>
    </row>
    <row r="135" spans="1:9" s="2" customFormat="1" ht="42" customHeight="1" x14ac:dyDescent="0.25">
      <c r="A135" s="33">
        <v>133</v>
      </c>
      <c r="B135" s="38">
        <v>45929</v>
      </c>
      <c r="C135" s="44" t="s">
        <v>265</v>
      </c>
      <c r="D135" s="35" t="s">
        <v>58</v>
      </c>
      <c r="E135" s="25" t="s">
        <v>28</v>
      </c>
      <c r="F135" s="35">
        <v>25</v>
      </c>
      <c r="G135" s="29" t="s">
        <v>39</v>
      </c>
      <c r="H135" s="37">
        <v>346650</v>
      </c>
      <c r="I135" s="25" t="s">
        <v>233</v>
      </c>
    </row>
    <row r="136" spans="1:9" s="2" customFormat="1" ht="42" customHeight="1" x14ac:dyDescent="0.25">
      <c r="A136" s="33">
        <v>134</v>
      </c>
      <c r="B136" s="38">
        <v>45929</v>
      </c>
      <c r="C136" s="44" t="s">
        <v>281</v>
      </c>
      <c r="D136" s="35" t="s">
        <v>58</v>
      </c>
      <c r="E136" s="25" t="s">
        <v>28</v>
      </c>
      <c r="F136" s="35">
        <v>25</v>
      </c>
      <c r="G136" s="29" t="s">
        <v>39</v>
      </c>
      <c r="H136" s="37">
        <v>2475000</v>
      </c>
      <c r="I136" s="25" t="s">
        <v>233</v>
      </c>
    </row>
    <row r="137" spans="1:9" s="2" customFormat="1" ht="42" customHeight="1" x14ac:dyDescent="0.25">
      <c r="A137" s="33">
        <v>135</v>
      </c>
      <c r="B137" s="38">
        <v>45929</v>
      </c>
      <c r="C137" s="45" t="s">
        <v>62</v>
      </c>
      <c r="D137" s="35" t="s">
        <v>58</v>
      </c>
      <c r="E137" s="25" t="s">
        <v>28</v>
      </c>
      <c r="F137" s="25">
        <v>8</v>
      </c>
      <c r="G137" s="26" t="s">
        <v>39</v>
      </c>
      <c r="H137" s="36">
        <v>208790</v>
      </c>
      <c r="I137" s="25" t="s">
        <v>239</v>
      </c>
    </row>
    <row r="138" spans="1:9" s="2" customFormat="1" ht="42" customHeight="1" x14ac:dyDescent="0.25">
      <c r="A138" s="33">
        <v>136</v>
      </c>
      <c r="B138" s="38">
        <v>45930</v>
      </c>
      <c r="C138" s="44" t="s">
        <v>276</v>
      </c>
      <c r="D138" s="35" t="s">
        <v>58</v>
      </c>
      <c r="E138" s="25" t="s">
        <v>28</v>
      </c>
      <c r="F138" s="35">
        <v>24</v>
      </c>
      <c r="G138" s="29" t="s">
        <v>39</v>
      </c>
      <c r="H138" s="37">
        <v>1</v>
      </c>
      <c r="I138" s="25" t="s">
        <v>240</v>
      </c>
    </row>
    <row r="139" spans="1:9" s="2" customFormat="1" ht="42" customHeight="1" x14ac:dyDescent="0.25">
      <c r="A139" s="33">
        <v>137</v>
      </c>
      <c r="B139" s="38">
        <v>45930</v>
      </c>
      <c r="C139" s="44" t="s">
        <v>287</v>
      </c>
      <c r="D139" s="35" t="s">
        <v>58</v>
      </c>
      <c r="E139" s="25" t="s">
        <v>28</v>
      </c>
      <c r="F139" s="35">
        <v>9</v>
      </c>
      <c r="G139" s="29" t="s">
        <v>39</v>
      </c>
      <c r="H139" s="37">
        <v>0</v>
      </c>
      <c r="I139" s="25" t="s">
        <v>241</v>
      </c>
    </row>
    <row r="140" spans="1:9" s="2" customFormat="1" ht="42" customHeight="1" x14ac:dyDescent="0.25">
      <c r="A140" s="33">
        <v>138</v>
      </c>
      <c r="B140" s="38">
        <v>45930</v>
      </c>
      <c r="C140" s="44" t="s">
        <v>266</v>
      </c>
      <c r="D140" s="35" t="s">
        <v>58</v>
      </c>
      <c r="E140" s="25" t="s">
        <v>28</v>
      </c>
      <c r="F140" s="35">
        <v>30</v>
      </c>
      <c r="G140" s="29" t="s">
        <v>39</v>
      </c>
      <c r="H140" s="37">
        <v>415980</v>
      </c>
      <c r="I140" s="25" t="s">
        <v>242</v>
      </c>
    </row>
    <row r="141" spans="1:9" s="2" customFormat="1" ht="42" customHeight="1" x14ac:dyDescent="0.25">
      <c r="A141" s="33">
        <v>139</v>
      </c>
      <c r="B141" s="38">
        <v>45930</v>
      </c>
      <c r="C141" s="44" t="s">
        <v>287</v>
      </c>
      <c r="D141" s="35" t="s">
        <v>57</v>
      </c>
      <c r="E141" s="25" t="s">
        <v>28</v>
      </c>
      <c r="F141" s="35">
        <v>17</v>
      </c>
      <c r="G141" s="29" t="s">
        <v>39</v>
      </c>
      <c r="H141" s="37">
        <v>0</v>
      </c>
      <c r="I141" s="25" t="s">
        <v>243</v>
      </c>
    </row>
    <row r="142" spans="1:9" s="2" customFormat="1" ht="42" customHeight="1" x14ac:dyDescent="0.25">
      <c r="A142" s="33">
        <v>140</v>
      </c>
      <c r="B142" s="38">
        <v>45930</v>
      </c>
      <c r="C142" s="44" t="s">
        <v>54</v>
      </c>
      <c r="D142" s="35" t="s">
        <v>58</v>
      </c>
      <c r="E142" s="25" t="s">
        <v>41</v>
      </c>
      <c r="F142" s="35">
        <v>4</v>
      </c>
      <c r="G142" s="29" t="s">
        <v>39</v>
      </c>
      <c r="H142" s="37">
        <v>124500</v>
      </c>
      <c r="I142" s="25" t="s">
        <v>244</v>
      </c>
    </row>
    <row r="143" spans="1:9" s="2" customFormat="1" ht="42" customHeight="1" x14ac:dyDescent="0.25">
      <c r="A143" s="33">
        <v>141</v>
      </c>
      <c r="B143" s="38">
        <v>45930</v>
      </c>
      <c r="C143" s="44" t="s">
        <v>107</v>
      </c>
      <c r="D143" s="35" t="s">
        <v>58</v>
      </c>
      <c r="E143" s="25" t="s">
        <v>41</v>
      </c>
      <c r="F143" s="25">
        <v>11</v>
      </c>
      <c r="G143" s="26" t="s">
        <v>39</v>
      </c>
      <c r="H143" s="36">
        <v>220000</v>
      </c>
      <c r="I143" s="25" t="s">
        <v>245</v>
      </c>
    </row>
    <row r="144" spans="1:9" s="2" customFormat="1" ht="42" customHeight="1" x14ac:dyDescent="0.25">
      <c r="A144" s="33">
        <v>142</v>
      </c>
      <c r="B144" s="38">
        <v>45930</v>
      </c>
      <c r="C144" s="44" t="s">
        <v>287</v>
      </c>
      <c r="D144" s="35" t="s">
        <v>56</v>
      </c>
      <c r="E144" s="25" t="s">
        <v>28</v>
      </c>
      <c r="F144" s="35">
        <v>20</v>
      </c>
      <c r="G144" s="29" t="s">
        <v>39</v>
      </c>
      <c r="H144" s="37">
        <v>0</v>
      </c>
      <c r="I144" s="25" t="s">
        <v>246</v>
      </c>
    </row>
    <row r="145" spans="1:9" s="2" customFormat="1" ht="42" customHeight="1" x14ac:dyDescent="0.25">
      <c r="A145" s="33">
        <v>143</v>
      </c>
      <c r="B145" s="38">
        <v>45930</v>
      </c>
      <c r="C145" s="44" t="s">
        <v>54</v>
      </c>
      <c r="D145" s="35" t="s">
        <v>56</v>
      </c>
      <c r="E145" s="25" t="s">
        <v>41</v>
      </c>
      <c r="F145" s="35">
        <v>2</v>
      </c>
      <c r="G145" s="29" t="s">
        <v>39</v>
      </c>
      <c r="H145" s="37">
        <v>64000</v>
      </c>
      <c r="I145" s="25" t="s">
        <v>247</v>
      </c>
    </row>
    <row r="146" spans="1:9" s="2" customFormat="1" ht="42" customHeight="1" x14ac:dyDescent="0.25">
      <c r="A146" s="33">
        <v>144</v>
      </c>
      <c r="B146" s="38">
        <v>45930</v>
      </c>
      <c r="C146" s="44" t="s">
        <v>53</v>
      </c>
      <c r="D146" s="35" t="s">
        <v>57</v>
      </c>
      <c r="E146" s="25" t="s">
        <v>41</v>
      </c>
      <c r="F146" s="35">
        <v>40</v>
      </c>
      <c r="G146" s="29" t="s">
        <v>39</v>
      </c>
      <c r="H146" s="37">
        <v>1000000</v>
      </c>
      <c r="I146" s="25" t="s">
        <v>25</v>
      </c>
    </row>
    <row r="147" spans="1:9" s="2" customFormat="1" ht="42" customHeight="1" x14ac:dyDescent="0.25">
      <c r="A147" s="33">
        <v>145</v>
      </c>
      <c r="B147" s="38">
        <v>45930</v>
      </c>
      <c r="C147" s="44" t="s">
        <v>268</v>
      </c>
      <c r="D147" s="35" t="s">
        <v>58</v>
      </c>
      <c r="E147" s="25" t="s">
        <v>41</v>
      </c>
      <c r="F147" s="25">
        <v>42</v>
      </c>
      <c r="G147" s="29" t="s">
        <v>39</v>
      </c>
      <c r="H147" s="37">
        <v>264900</v>
      </c>
      <c r="I147" s="25" t="s">
        <v>248</v>
      </c>
    </row>
    <row r="148" spans="1:9" s="7" customFormat="1" ht="35.25" customHeight="1" x14ac:dyDescent="0.15">
      <c r="A148" s="130" t="s">
        <v>29</v>
      </c>
      <c r="B148" s="130"/>
      <c r="C148" s="130"/>
      <c r="D148" s="39"/>
      <c r="E148" s="39"/>
      <c r="F148" s="46">
        <f>SUM(F3:F147)</f>
        <v>5326</v>
      </c>
      <c r="G148" s="40"/>
      <c r="H148" s="47">
        <f>SUM(H3:H147)</f>
        <v>53169754</v>
      </c>
      <c r="I148" s="48"/>
    </row>
  </sheetData>
  <autoFilter ref="A2:I148" xr:uid="{2DFB50E2-82C4-495F-B4E6-84E63BB07716}"/>
  <mergeCells count="2">
    <mergeCell ref="A1:I1"/>
    <mergeCell ref="A148:C14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임원택</cp:lastModifiedBy>
  <cp:lastPrinted>2024-12-16T06:42:08Z</cp:lastPrinted>
  <dcterms:created xsi:type="dcterms:W3CDTF">2012-02-06T10:45:49Z</dcterms:created>
  <dcterms:modified xsi:type="dcterms:W3CDTF">2025-10-28T08:55:13Z</dcterms:modified>
</cp:coreProperties>
</file>