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-후원사업\1-후원금품 수입사용내역\2018년\4월\"/>
    </mc:Choice>
  </mc:AlternateContent>
  <bookViews>
    <workbookView xWindow="76515" yWindow="285" windowWidth="17985" windowHeight="11820" tabRatio="706"/>
  </bookViews>
  <sheets>
    <sheet name="1.후원금 수입명세서" sheetId="1" r:id="rId1"/>
    <sheet name="2.후원금 사용명세서" sheetId="3" r:id="rId2"/>
    <sheet name="2.푸드마켓 후원금 사용명세서" sheetId="6" r:id="rId3"/>
    <sheet name="3.후원품 수입명세서" sheetId="13" r:id="rId4"/>
    <sheet name="4.후원품 사용명세서" sheetId="14" r:id="rId5"/>
  </sheets>
  <definedNames>
    <definedName name="_xlnm._FilterDatabase" localSheetId="0" hidden="1">'1.후원금 수입명세서'!$A$4:$K$75</definedName>
    <definedName name="_xlnm._FilterDatabase" localSheetId="2" hidden="1">'2.푸드마켓 후원금 사용명세서'!$A$2:$G$6</definedName>
    <definedName name="_xlnm._FilterDatabase" localSheetId="1" hidden="1">'2.후원금 사용명세서'!$A$2:$G$59</definedName>
    <definedName name="_xlnm._FilterDatabase" localSheetId="4" hidden="1">'4.후원품 사용명세서'!$A$2:$I$19</definedName>
    <definedName name="_xlnm.Print_Area" localSheetId="0">'1.후원금 수입명세서'!$A$1:$L$75</definedName>
    <definedName name="_xlnm.Print_Area" localSheetId="2">'2.푸드마켓 후원금 사용명세서'!$A$1:$G$6</definedName>
    <definedName name="_xlnm.Print_Area" localSheetId="1">'2.후원금 사용명세서'!$A$1:$G$59</definedName>
    <definedName name="Z_21030334_5AD7_4458_871B_8CF40E13FE50_.wvu.FilterData" localSheetId="0" hidden="1">'1.후원금 수입명세서'!$A$4:$K$5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수입명세서'!$A$4:$K$5</definedName>
    <definedName name="Z_77139155_8C42_4514_8091_2FF7B66E7BEC_.wvu.FilterData" localSheetId="2" hidden="1">'2.푸드마켓 후원금 사용명세서'!$A$2:$G$5</definedName>
    <definedName name="Z_77139155_8C42_4514_8091_2FF7B66E7BEC_.wvu.FilterData" localSheetId="1" hidden="1">'2.후원금 사용명세서'!$A$2:$G$58</definedName>
    <definedName name="Z_77139155_8C42_4514_8091_2FF7B66E7BEC_.wvu.PrintArea" localSheetId="0" hidden="1">'1.후원금 수입명세서'!$A$1:$K$74</definedName>
    <definedName name="Z_77139155_8C42_4514_8091_2FF7B66E7BEC_.wvu.Rows" localSheetId="0" hidden="1">'1.후원금 수입명세서'!$2:$2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수입명세서'!$A$4:$K$74</definedName>
    <definedName name="Z_99B547AF_9B82_44E4_AAF9_3ECB88885F00_.wvu.FilterData" localSheetId="2" hidden="1">'2.푸드마켓 후원금 사용명세서'!$A$2:$G$5</definedName>
    <definedName name="Z_99B547AF_9B82_44E4_AAF9_3ECB88885F00_.wvu.FilterData" localSheetId="1" hidden="1">'2.후원금 사용명세서'!$A$2:$G$58</definedName>
    <definedName name="Z_99B547AF_9B82_44E4_AAF9_3ECB88885F00_.wvu.PrintArea" localSheetId="0" hidden="1">'1.후원금 수입명세서'!$A$1:$K$74</definedName>
    <definedName name="Z_99B547AF_9B82_44E4_AAF9_3ECB88885F00_.wvu.Rows" localSheetId="0" hidden="1">'1.후원금 수입명세서'!$2:$2</definedName>
    <definedName name="Z_AAD86343_3736_42D2_BA5B_7CC23B836608_.wvu.FilterData" localSheetId="0" hidden="1">'1.후원금 수입명세서'!$A$4:$K$74</definedName>
    <definedName name="Z_AAD86343_3736_42D2_BA5B_7CC23B836608_.wvu.FilterData" localSheetId="2" hidden="1">'2.푸드마켓 후원금 사용명세서'!$A$2:$G$5</definedName>
    <definedName name="Z_AAD86343_3736_42D2_BA5B_7CC23B836608_.wvu.FilterData" localSheetId="1" hidden="1">'2.후원금 사용명세서'!$A$2:$G$58</definedName>
    <definedName name="Z_AAD86343_3736_42D2_BA5B_7CC23B836608_.wvu.PrintArea" localSheetId="0" hidden="1">'1.후원금 수입명세서'!$A$1:$K$74</definedName>
    <definedName name="Z_AAD86343_3736_42D2_BA5B_7CC23B836608_.wvu.Rows" localSheetId="0" hidden="1">'1.후원금 수입명세서'!$2:$2</definedName>
    <definedName name="Z_DFDEAD93_830C_4C92_92AA_7F286112D0A8_.wvu.FilterData" localSheetId="0" hidden="1">'1.후원금 수입명세서'!$A$4:$K$74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N43" i="13" l="1"/>
  <c r="L43" i="13"/>
  <c r="D6" i="6" l="1"/>
  <c r="K75" i="1" l="1"/>
  <c r="D59" i="3"/>
</calcChain>
</file>

<file path=xl/sharedStrings.xml><?xml version="1.0" encoding="utf-8"?>
<sst xmlns="http://schemas.openxmlformats.org/spreadsheetml/2006/main" count="716" uniqueCount="279">
  <si>
    <t>후원금수입 및 사용결과보고서</t>
    <phoneticPr fontId="5" type="noConversion"/>
  </si>
  <si>
    <t xml:space="preserve">1. 후원금(금전) 수입명세서         </t>
    <phoneticPr fontId="5" type="noConversion"/>
  </si>
  <si>
    <t>후원금의 종류</t>
    <phoneticPr fontId="5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</si>
  <si>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</si>
  <si>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</si>
  <si>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</si>
  <si>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사용내역</t>
  </si>
  <si>
    <t>산출기준</t>
  </si>
  <si>
    <t>순번</t>
    <phoneticPr fontId="4" type="noConversion"/>
  </si>
  <si>
    <t>발생일자</t>
  </si>
  <si>
    <t>사용일자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</si>
  <si>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</si>
  <si>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</si>
  <si>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</si>
  <si>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</si>
  <si>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후원자
구분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</si>
  <si>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</si>
  <si>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</si>
  <si>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</si>
  <si>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</si>
  <si>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>비 고</t>
    <phoneticPr fontId="4" type="noConversion"/>
  </si>
  <si>
    <t>2. 후원금(금전) 사용명세서</t>
    <phoneticPr fontId="4" type="noConversion"/>
  </si>
  <si>
    <t>총  액</t>
    <phoneticPr fontId="4" type="noConversion"/>
  </si>
  <si>
    <t>총  액</t>
    <phoneticPr fontId="4" type="noConversion"/>
  </si>
  <si>
    <t>후원품 종류</t>
    <phoneticPr fontId="5" type="noConversion"/>
  </si>
  <si>
    <t>후원자 
구분</t>
    <phoneticPr fontId="4" type="noConversion"/>
  </si>
  <si>
    <t>품 명</t>
    <phoneticPr fontId="4" type="noConversion"/>
  </si>
  <si>
    <t>단 위</t>
    <phoneticPr fontId="4" type="noConversion"/>
  </si>
  <si>
    <t>금   액</t>
    <phoneticPr fontId="5" type="noConversion"/>
  </si>
  <si>
    <t>비   고</t>
    <phoneticPr fontId="5" type="noConversion"/>
  </si>
  <si>
    <t>기타내용</t>
  </si>
  <si>
    <t xml:space="preserve">지역사회후원금품 </t>
  </si>
  <si>
    <t>N</t>
  </si>
  <si>
    <t>리빙아울렛</t>
  </si>
  <si>
    <t>상품권</t>
  </si>
  <si>
    <t>봉구스밥버거</t>
  </si>
  <si>
    <t>밥버거시식권 12장</t>
  </si>
  <si>
    <t>천원</t>
    <phoneticPr fontId="4" type="noConversion"/>
  </si>
  <si>
    <t>퇴계원곱창닭갈비</t>
  </si>
  <si>
    <t>순번</t>
    <phoneticPr fontId="29" type="noConversion"/>
  </si>
  <si>
    <t>사용내역</t>
    <phoneticPr fontId="29" type="noConversion"/>
  </si>
  <si>
    <t>결연후원
금품여부</t>
    <phoneticPr fontId="4" type="noConversion"/>
  </si>
  <si>
    <t>단위</t>
    <phoneticPr fontId="4" type="noConversion"/>
  </si>
  <si>
    <t>비고</t>
    <phoneticPr fontId="29" type="noConversion"/>
  </si>
  <si>
    <t>후원물품지급</t>
  </si>
  <si>
    <t>2017-09-11</t>
  </si>
  <si>
    <t>인분</t>
    <phoneticPr fontId="4" type="noConversion"/>
  </si>
  <si>
    <t>법인</t>
    <phoneticPr fontId="4" type="noConversion"/>
  </si>
  <si>
    <t>박스</t>
    <phoneticPr fontId="4" type="noConversion"/>
  </si>
  <si>
    <t>동부희망케어센터</t>
  </si>
  <si>
    <t>수 량</t>
    <phoneticPr fontId="4" type="noConversion"/>
  </si>
  <si>
    <t>비영리법인
구분</t>
    <phoneticPr fontId="32" type="noConversion"/>
  </si>
  <si>
    <t>모금자 
기관여부</t>
    <phoneticPr fontId="4" type="noConversion"/>
  </si>
  <si>
    <t>포인트적립</t>
  </si>
  <si>
    <t>사용처</t>
    <phoneticPr fontId="29" type="noConversion"/>
  </si>
  <si>
    <t>상당금액</t>
    <phoneticPr fontId="29" type="noConversion"/>
  </si>
  <si>
    <t>백승재</t>
  </si>
  <si>
    <t>기간 : 2018년 04월 01일부터 2018년 04월 30일까지</t>
    <phoneticPr fontId="5" type="noConversion"/>
  </si>
  <si>
    <t>지역사회후원금</t>
    <phoneticPr fontId="4" type="noConversion"/>
  </si>
  <si>
    <t>비영리법인</t>
    <phoneticPr fontId="4" type="noConversion"/>
  </si>
  <si>
    <t>사회복지법인</t>
    <phoneticPr fontId="4" type="noConversion"/>
  </si>
  <si>
    <t>희망스토어 수익금</t>
    <phoneticPr fontId="4" type="noConversion"/>
  </si>
  <si>
    <t>개인</t>
    <phoneticPr fontId="4" type="noConversion"/>
  </si>
  <si>
    <t>영리법인</t>
    <phoneticPr fontId="4" type="noConversion"/>
  </si>
  <si>
    <t>하000 외 8곳</t>
    <phoneticPr fontId="4" type="noConversion"/>
  </si>
  <si>
    <t>지역사회</t>
    <phoneticPr fontId="4" type="noConversion"/>
  </si>
  <si>
    <t>정00 외 149명</t>
    <phoneticPr fontId="4" type="noConversion"/>
  </si>
  <si>
    <t>지정후원금</t>
    <phoneticPr fontId="4" type="noConversion"/>
  </si>
  <si>
    <t>㈜우00000</t>
    <phoneticPr fontId="4" type="noConversion"/>
  </si>
  <si>
    <t>대상자지정</t>
    <phoneticPr fontId="4" type="noConversion"/>
  </si>
  <si>
    <t>장00 외 2명</t>
    <phoneticPr fontId="4" type="noConversion"/>
  </si>
  <si>
    <t>도농복지넷</t>
    <phoneticPr fontId="4" type="noConversion"/>
  </si>
  <si>
    <t>서00 외 1명</t>
    <phoneticPr fontId="4" type="noConversion"/>
  </si>
  <si>
    <t>지금복지넷</t>
    <phoneticPr fontId="4" type="noConversion"/>
  </si>
  <si>
    <t>이00 외 4명</t>
    <phoneticPr fontId="4" type="noConversion"/>
  </si>
  <si>
    <t>진건복지넷</t>
    <phoneticPr fontId="4" type="noConversion"/>
  </si>
  <si>
    <t>김00</t>
    <phoneticPr fontId="4" type="noConversion"/>
  </si>
  <si>
    <t>사업지정</t>
    <phoneticPr fontId="4" type="noConversion"/>
  </si>
  <si>
    <t>상설바자회</t>
    <phoneticPr fontId="4" type="noConversion"/>
  </si>
  <si>
    <t>반환후원금</t>
    <phoneticPr fontId="4" type="noConversion"/>
  </si>
  <si>
    <t>꿈나무적금해지원금</t>
    <phoneticPr fontId="4" type="noConversion"/>
  </si>
  <si>
    <t>어0000</t>
    <phoneticPr fontId="4" type="noConversion"/>
  </si>
  <si>
    <t>㈜순000 외 4곳</t>
    <phoneticPr fontId="4" type="noConversion"/>
  </si>
  <si>
    <t>문00 외 56명</t>
    <phoneticPr fontId="4" type="noConversion"/>
  </si>
  <si>
    <t>이00</t>
    <phoneticPr fontId="4" type="noConversion"/>
  </si>
  <si>
    <t>이0 외 1명</t>
    <phoneticPr fontId="4" type="noConversion"/>
  </si>
  <si>
    <t>이0000000000</t>
    <phoneticPr fontId="4" type="noConversion"/>
  </si>
  <si>
    <t>권00</t>
    <phoneticPr fontId="4" type="noConversion"/>
  </si>
  <si>
    <t>송00 외 3명</t>
    <phoneticPr fontId="4" type="noConversion"/>
  </si>
  <si>
    <t>유00(00000)</t>
    <phoneticPr fontId="4" type="noConversion"/>
  </si>
  <si>
    <t>㈜남000000</t>
    <phoneticPr fontId="4" type="noConversion"/>
  </si>
  <si>
    <t>필00000 외 6곳</t>
    <phoneticPr fontId="4" type="noConversion"/>
  </si>
  <si>
    <t>곽00 외 32명</t>
    <phoneticPr fontId="4" type="noConversion"/>
  </si>
  <si>
    <t>성00</t>
    <phoneticPr fontId="4" type="noConversion"/>
  </si>
  <si>
    <t>청000(000)</t>
    <phoneticPr fontId="4" type="noConversion"/>
  </si>
  <si>
    <t>조00 외 2명</t>
    <phoneticPr fontId="4" type="noConversion"/>
  </si>
  <si>
    <t>최00 외 2명</t>
    <phoneticPr fontId="4" type="noConversion"/>
  </si>
  <si>
    <t>㈜용0 외 1곳</t>
    <phoneticPr fontId="4" type="noConversion"/>
  </si>
  <si>
    <t>임00 외 23명</t>
    <phoneticPr fontId="4" type="noConversion"/>
  </si>
  <si>
    <t>퇴계원복지넷</t>
    <phoneticPr fontId="4" type="noConversion"/>
  </si>
  <si>
    <t>비영리단체</t>
    <phoneticPr fontId="4" type="noConversion"/>
  </si>
  <si>
    <t>진000000</t>
    <phoneticPr fontId="4" type="noConversion"/>
  </si>
  <si>
    <t>표0 외 17곳</t>
    <phoneticPr fontId="4" type="noConversion"/>
  </si>
  <si>
    <t>이00 외 101명</t>
    <phoneticPr fontId="4" type="noConversion"/>
  </si>
  <si>
    <t>홍00 외 3명</t>
    <phoneticPr fontId="4" type="noConversion"/>
  </si>
  <si>
    <t>율0000</t>
    <phoneticPr fontId="4" type="noConversion"/>
  </si>
  <si>
    <t>이00 외 1명</t>
    <phoneticPr fontId="4" type="noConversion"/>
  </si>
  <si>
    <t>지역지정</t>
    <phoneticPr fontId="4" type="noConversion"/>
  </si>
  <si>
    <t>한00</t>
    <phoneticPr fontId="4" type="noConversion"/>
  </si>
  <si>
    <t>㈜세000</t>
    <phoneticPr fontId="4" type="noConversion"/>
  </si>
  <si>
    <t>종교법인</t>
    <phoneticPr fontId="4" type="noConversion"/>
  </si>
  <si>
    <t>제00000000000000</t>
    <phoneticPr fontId="4" type="noConversion"/>
  </si>
  <si>
    <t>(사)한0000000</t>
    <phoneticPr fontId="4" type="noConversion"/>
  </si>
  <si>
    <t>민00 외 4명</t>
    <phoneticPr fontId="4" type="noConversion"/>
  </si>
  <si>
    <t>㈜소0000000000</t>
    <phoneticPr fontId="4" type="noConversion"/>
  </si>
  <si>
    <t>박00 외 1명</t>
    <phoneticPr fontId="4" type="noConversion"/>
  </si>
  <si>
    <t>모금함</t>
    <phoneticPr fontId="4" type="noConversion"/>
  </si>
  <si>
    <t>김00 외 12명</t>
    <phoneticPr fontId="4" type="noConversion"/>
  </si>
  <si>
    <t>㈜삼00000</t>
    <phoneticPr fontId="4" type="noConversion"/>
  </si>
  <si>
    <t>채00 외 2명</t>
    <phoneticPr fontId="4" type="noConversion"/>
  </si>
  <si>
    <t>홍00 외 1명</t>
    <phoneticPr fontId="4" type="noConversion"/>
  </si>
  <si>
    <t>이00 외 2명</t>
    <phoneticPr fontId="4" type="noConversion"/>
  </si>
  <si>
    <t>지00</t>
    <phoneticPr fontId="4" type="noConversion"/>
  </si>
  <si>
    <t>㈜나00 외 37곳</t>
    <phoneticPr fontId="4" type="noConversion"/>
  </si>
  <si>
    <t>최00 외 694명</t>
    <phoneticPr fontId="4" type="noConversion"/>
  </si>
  <si>
    <t>광00000(000)</t>
    <phoneticPr fontId="4" type="noConversion"/>
  </si>
  <si>
    <t>강00 외 24명</t>
    <phoneticPr fontId="4" type="noConversion"/>
  </si>
  <si>
    <t>김00 외 9명</t>
    <phoneticPr fontId="4" type="noConversion"/>
  </si>
  <si>
    <t>김00 외 28명</t>
    <phoneticPr fontId="4" type="noConversion"/>
  </si>
  <si>
    <t>별00000000000 외 1곳</t>
    <phoneticPr fontId="4" type="noConversion"/>
  </si>
  <si>
    <t>최00 외 1명</t>
    <phoneticPr fontId="4" type="noConversion"/>
  </si>
  <si>
    <t>㈜용0</t>
    <phoneticPr fontId="4" type="noConversion"/>
  </si>
  <si>
    <t>건000000</t>
    <phoneticPr fontId="4" type="noConversion"/>
  </si>
  <si>
    <t>송00</t>
    <phoneticPr fontId="4" type="noConversion"/>
  </si>
  <si>
    <t xml:space="preserve"> 후원물품 수입명세서</t>
    <phoneticPr fontId="29" type="noConversion"/>
  </si>
  <si>
    <t>후 원 자</t>
    <phoneticPr fontId="5" type="noConversion"/>
  </si>
  <si>
    <t>내   역</t>
    <phoneticPr fontId="5" type="noConversion"/>
  </si>
  <si>
    <t>기부금
단체여부</t>
    <phoneticPr fontId="4" type="noConversion"/>
  </si>
  <si>
    <t>2018-04-06</t>
  </si>
  <si>
    <t>식품</t>
    <phoneticPr fontId="4" type="noConversion"/>
  </si>
  <si>
    <t>아이스망고</t>
    <phoneticPr fontId="4" type="noConversion"/>
  </si>
  <si>
    <t>봉지</t>
    <phoneticPr fontId="4" type="noConversion"/>
  </si>
  <si>
    <t>2018-04-10</t>
  </si>
  <si>
    <t>2018-04-26</t>
  </si>
  <si>
    <t>호평장난감도서관</t>
    <phoneticPr fontId="4" type="noConversion"/>
  </si>
  <si>
    <t>이마트상품권</t>
    <phoneticPr fontId="4" type="noConversion"/>
  </si>
  <si>
    <t>개인</t>
    <phoneticPr fontId="4" type="noConversion"/>
  </si>
  <si>
    <t>닭갈비 16인분</t>
    <phoneticPr fontId="4" type="noConversion"/>
  </si>
  <si>
    <t xml:space="preserve"> 후원품 사용명세서</t>
    <phoneticPr fontId="32" type="noConversion"/>
  </si>
  <si>
    <t>수량</t>
    <phoneticPr fontId="4" type="noConversion"/>
  </si>
  <si>
    <t>기타</t>
    <phoneticPr fontId="4" type="noConversion"/>
  </si>
  <si>
    <t>서부푸드마켓</t>
    <phoneticPr fontId="4" type="noConversion"/>
  </si>
  <si>
    <t>동부에서 수령한 아이스망고 16박스</t>
    <phoneticPr fontId="4" type="noConversion"/>
  </si>
  <si>
    <t>상품권</t>
    <phoneticPr fontId="4" type="noConversion"/>
  </si>
  <si>
    <t>이지원</t>
  </si>
  <si>
    <t>정다영</t>
  </si>
  <si>
    <t>정지연</t>
  </si>
  <si>
    <t>방미경</t>
  </si>
  <si>
    <t>이춘희</t>
  </si>
  <si>
    <t>강선영</t>
  </si>
  <si>
    <t>장익남</t>
  </si>
  <si>
    <t>2018-04-30</t>
  </si>
  <si>
    <t>김경연(중복)</t>
  </si>
  <si>
    <t>닭갈비 16인분 외식서비스 지원 (음료포함)</t>
    <phoneticPr fontId="4" type="noConversion"/>
  </si>
  <si>
    <t>김승훈</t>
  </si>
  <si>
    <t>김형훈</t>
  </si>
  <si>
    <t>김성민</t>
  </si>
  <si>
    <t>문수희</t>
  </si>
  <si>
    <t>박현선</t>
  </si>
  <si>
    <t>유가영</t>
  </si>
  <si>
    <t>이인경</t>
  </si>
  <si>
    <t>이지은</t>
  </si>
  <si>
    <t>임혜림</t>
  </si>
  <si>
    <t>정호야</t>
  </si>
  <si>
    <t>정진영</t>
  </si>
  <si>
    <t>황준수</t>
  </si>
  <si>
    <t>한지성</t>
  </si>
  <si>
    <t>한기성</t>
  </si>
  <si>
    <t>한강희</t>
  </si>
  <si>
    <t>닭갈비 16인분 외식서비스 지원 (음료포함)</t>
    <phoneticPr fontId="4" type="noConversion"/>
  </si>
  <si>
    <t>건강식품제공</t>
    <phoneticPr fontId="4" type="noConversion"/>
  </si>
  <si>
    <t>Y</t>
    <phoneticPr fontId="4" type="noConversion"/>
  </si>
  <si>
    <t>20,000원*13명
24,000원*1명</t>
    <phoneticPr fontId="4" type="noConversion"/>
  </si>
  <si>
    <t>고00 외 12명</t>
    <phoneticPr fontId="4" type="noConversion"/>
  </si>
  <si>
    <t>20,000원*116명
31,270원*1명</t>
    <phoneticPr fontId="4" type="noConversion"/>
  </si>
  <si>
    <t>한00 외 116명</t>
    <phoneticPr fontId="4" type="noConversion"/>
  </si>
  <si>
    <t>CMS출금수수료</t>
    <phoneticPr fontId="4" type="noConversion"/>
  </si>
  <si>
    <t>CMS출금수수료</t>
    <phoneticPr fontId="4" type="noConversion"/>
  </si>
  <si>
    <t>기타</t>
    <phoneticPr fontId="4" type="noConversion"/>
  </si>
  <si>
    <t>49,500원*1회</t>
    <phoneticPr fontId="4" type="noConversion"/>
  </si>
  <si>
    <t>밑반찬지원</t>
    <phoneticPr fontId="4" type="noConversion"/>
  </si>
  <si>
    <t>6,815원*40명</t>
    <phoneticPr fontId="4" type="noConversion"/>
  </si>
  <si>
    <t>황00 외 39명</t>
    <phoneticPr fontId="4" type="noConversion"/>
  </si>
  <si>
    <t>자활</t>
    <phoneticPr fontId="4" type="noConversion"/>
  </si>
  <si>
    <t>158,130원*1명
286,140원*1명
301,200원*1명</t>
    <phoneticPr fontId="4" type="noConversion"/>
  </si>
  <si>
    <t>오00 외 2명</t>
    <phoneticPr fontId="4" type="noConversion"/>
  </si>
  <si>
    <t>910,000원*1명</t>
    <phoneticPr fontId="4" type="noConversion"/>
  </si>
  <si>
    <t>외부강사교육비 강사비</t>
    <phoneticPr fontId="4" type="noConversion"/>
  </si>
  <si>
    <t>교육비</t>
    <phoneticPr fontId="4" type="noConversion"/>
  </si>
  <si>
    <t>주00 외 2명</t>
    <phoneticPr fontId="4" type="noConversion"/>
  </si>
  <si>
    <t>6,500원*1명</t>
    <phoneticPr fontId="4" type="noConversion"/>
  </si>
  <si>
    <t>목욕지원</t>
    <phoneticPr fontId="4" type="noConversion"/>
  </si>
  <si>
    <t>5,500원*5명
11,000원*2명</t>
    <phoneticPr fontId="4" type="noConversion"/>
  </si>
  <si>
    <t>강00 외 6명</t>
    <phoneticPr fontId="4" type="noConversion"/>
  </si>
  <si>
    <t>문화나눔(관외나들이)</t>
    <phoneticPr fontId="4" type="noConversion"/>
  </si>
  <si>
    <t>N</t>
    <phoneticPr fontId="4" type="noConversion"/>
  </si>
  <si>
    <t>6,000원*10명
9,105원*10명
25,200원*10명</t>
    <phoneticPr fontId="4" type="noConversion"/>
  </si>
  <si>
    <t>함00 외 9명</t>
    <phoneticPr fontId="4" type="noConversion"/>
  </si>
  <si>
    <t>20,552원*32명
20,566원*1명</t>
    <phoneticPr fontId="4" type="noConversion"/>
  </si>
  <si>
    <t>정00 외 32명</t>
    <phoneticPr fontId="4" type="noConversion"/>
  </si>
  <si>
    <t>100,000원*2명
200,000원*4명</t>
    <phoneticPr fontId="4" type="noConversion"/>
  </si>
  <si>
    <t>최00 외 5명</t>
    <phoneticPr fontId="4" type="noConversion"/>
  </si>
  <si>
    <t>54,870원*1회</t>
    <phoneticPr fontId="4" type="noConversion"/>
  </si>
  <si>
    <t>희망나누리 운영물품 구입</t>
    <phoneticPr fontId="4" type="noConversion"/>
  </si>
  <si>
    <t>희망스토어 이용권 제작</t>
    <phoneticPr fontId="4" type="noConversion"/>
  </si>
  <si>
    <t>19,000원*1회</t>
    <phoneticPr fontId="4" type="noConversion"/>
  </si>
  <si>
    <t>희망나누리 청소용품 구입</t>
    <phoneticPr fontId="4" type="noConversion"/>
  </si>
  <si>
    <t>희망하모니</t>
    <phoneticPr fontId="4" type="noConversion"/>
  </si>
  <si>
    <t>49,722원*8명
49,724원*1명</t>
    <phoneticPr fontId="4" type="noConversion"/>
  </si>
  <si>
    <t>김00 외 8명</t>
    <phoneticPr fontId="4" type="noConversion"/>
  </si>
  <si>
    <t>21,000원*1명</t>
    <phoneticPr fontId="4" type="noConversion"/>
  </si>
  <si>
    <t>소00</t>
    <phoneticPr fontId="4" type="noConversion"/>
  </si>
  <si>
    <t>생계비</t>
    <phoneticPr fontId="4" type="noConversion"/>
  </si>
  <si>
    <t>398,900원*1명</t>
    <phoneticPr fontId="4" type="noConversion"/>
  </si>
  <si>
    <t>박00</t>
    <phoneticPr fontId="4" type="noConversion"/>
  </si>
  <si>
    <t>1,000,000원*1회</t>
    <phoneticPr fontId="4" type="noConversion"/>
  </si>
  <si>
    <t>알콜중독상담센터 지정</t>
    <phoneticPr fontId="4" type="noConversion"/>
  </si>
  <si>
    <t>5,500원*1명</t>
    <phoneticPr fontId="4" type="noConversion"/>
  </si>
  <si>
    <t>길00</t>
    <phoneticPr fontId="4" type="noConversion"/>
  </si>
  <si>
    <t>1,100,000원*1명</t>
    <phoneticPr fontId="4" type="noConversion"/>
  </si>
  <si>
    <t>100,000원*22명
160,000원*1명</t>
    <phoneticPr fontId="4" type="noConversion"/>
  </si>
  <si>
    <t>양00 외 22명</t>
    <phoneticPr fontId="4" type="noConversion"/>
  </si>
  <si>
    <t>322,190원*1명</t>
    <phoneticPr fontId="4" type="noConversion"/>
  </si>
  <si>
    <t>희망다온 3월 가스비</t>
    <phoneticPr fontId="4" type="noConversion"/>
  </si>
  <si>
    <t>33,000원*1회</t>
    <phoneticPr fontId="4" type="noConversion"/>
  </si>
  <si>
    <t>직원교육 간식비</t>
    <phoneticPr fontId="4" type="noConversion"/>
  </si>
  <si>
    <t>밑반찬사업 도시가스요금</t>
    <phoneticPr fontId="4" type="noConversion"/>
  </si>
  <si>
    <t>27,930원*1회</t>
    <phoneticPr fontId="4" type="noConversion"/>
  </si>
  <si>
    <t>500,000원*1명</t>
    <phoneticPr fontId="4" type="noConversion"/>
  </si>
  <si>
    <t>엄00</t>
    <phoneticPr fontId="4" type="noConversion"/>
  </si>
  <si>
    <t>생필품지원</t>
    <phoneticPr fontId="4" type="noConversion"/>
  </si>
  <si>
    <t>19,900원*2명
19,920원*1명</t>
    <phoneticPr fontId="4" type="noConversion"/>
  </si>
  <si>
    <t>23,900원*1회</t>
    <phoneticPr fontId="4" type="noConversion"/>
  </si>
  <si>
    <t>희망나누리 정수기렌탈비</t>
    <phoneticPr fontId="4" type="noConversion"/>
  </si>
  <si>
    <t>14,570원*6명
14,580원*1명</t>
    <phoneticPr fontId="4" type="noConversion"/>
  </si>
  <si>
    <t>권00 외 6명</t>
    <phoneticPr fontId="4" type="noConversion"/>
  </si>
  <si>
    <t>11,600원*39명
11,760원*1명
15,941원*15명
15,945원*1명</t>
    <phoneticPr fontId="4" type="noConversion"/>
  </si>
  <si>
    <t>성00 외 55명</t>
    <phoneticPr fontId="4" type="noConversion"/>
  </si>
  <si>
    <t>9,800원*1명
500,000원*1명</t>
    <phoneticPr fontId="4" type="noConversion"/>
  </si>
  <si>
    <t>조00 외 1명</t>
    <phoneticPr fontId="4" type="noConversion"/>
  </si>
  <si>
    <t>1,954,400원*1회</t>
    <phoneticPr fontId="4" type="noConversion"/>
  </si>
  <si>
    <t>신규후원자 뱃지 구입</t>
    <phoneticPr fontId="4" type="noConversion"/>
  </si>
  <si>
    <t>집수리</t>
    <phoneticPr fontId="4" type="noConversion"/>
  </si>
  <si>
    <t>59,500원*1명</t>
    <phoneticPr fontId="4" type="noConversion"/>
  </si>
  <si>
    <t>윤00</t>
    <phoneticPr fontId="4" type="noConversion"/>
  </si>
  <si>
    <t>2,220원*1회</t>
    <phoneticPr fontId="4" type="noConversion"/>
  </si>
  <si>
    <t>희망나누리 3월 전기요금</t>
    <phoneticPr fontId="4" type="noConversion"/>
  </si>
  <si>
    <t>8,000원*1회</t>
    <phoneticPr fontId="4" type="noConversion"/>
  </si>
  <si>
    <t>68,100원*1회</t>
    <phoneticPr fontId="4" type="noConversion"/>
  </si>
  <si>
    <t>희망스토어 관리운영비</t>
    <phoneticPr fontId="4" type="noConversion"/>
  </si>
  <si>
    <t>245,300원*1회</t>
    <phoneticPr fontId="4" type="noConversion"/>
  </si>
  <si>
    <t>희망스토어 시설 개선비 지출</t>
    <phoneticPr fontId="4" type="noConversion"/>
  </si>
  <si>
    <t>50,000원*2명
60,000원*1명
100,000원*8명
120,000원*1명
150,000원*2명
200,000원*2명
250,000원*1명</t>
    <phoneticPr fontId="4" type="noConversion"/>
  </si>
  <si>
    <t>전00 외 18명</t>
    <phoneticPr fontId="4" type="noConversion"/>
  </si>
  <si>
    <t>53,900원*3명</t>
    <phoneticPr fontId="4" type="noConversion"/>
  </si>
  <si>
    <t>강00 외 2명</t>
    <phoneticPr fontId="4" type="noConversion"/>
  </si>
  <si>
    <t>13,200원*1명
30,000원*1명
50,000원*4명
87,900원*1명
100,000원*6명
150,000원*1명
200,000원*2명</t>
    <phoneticPr fontId="4" type="noConversion"/>
  </si>
  <si>
    <t>이00 외 15명</t>
    <phoneticPr fontId="4" type="noConversion"/>
  </si>
  <si>
    <t>13,200원*1명</t>
    <phoneticPr fontId="4" type="noConversion"/>
  </si>
  <si>
    <t>외식서비스</t>
    <phoneticPr fontId="4" type="noConversion"/>
  </si>
  <si>
    <t>46,200원*3명</t>
    <phoneticPr fontId="4" type="noConversion"/>
  </si>
  <si>
    <t>안00 외 2명</t>
    <phoneticPr fontId="4" type="noConversion"/>
  </si>
  <si>
    <t>의료비</t>
    <phoneticPr fontId="4" type="noConversion"/>
  </si>
  <si>
    <t>50,000원*1명
100,000원*6명</t>
    <phoneticPr fontId="4" type="noConversion"/>
  </si>
  <si>
    <t>함00 외 6명</t>
    <phoneticPr fontId="4" type="noConversion"/>
  </si>
  <si>
    <t>2,000원*23명
4,500원*1명</t>
    <phoneticPr fontId="4" type="noConversion"/>
  </si>
  <si>
    <t>황00 외 23명</t>
    <phoneticPr fontId="4" type="noConversion"/>
  </si>
  <si>
    <t>18,000원*1회</t>
    <phoneticPr fontId="4" type="noConversion"/>
  </si>
  <si>
    <t>84,000원*1명
168,000원*1명
500,000원*1명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</si>
</sst>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176" formatCode="#,##0_ "/>
    <numFmt numFmtId="177" formatCode="mm&quot;월&quot;\ dd&quot;일&quot;"/>
    <numFmt numFmtId="178" formatCode="yy&quot;/&quot;m&quot;/&quot;d;@"/>
    <numFmt numFmtId="179" formatCode="#,##0.0"/>
    <numFmt numFmtId="180" formatCode="yyyy&quot;-&quot;m&quot;-&quot;d;@"/>
    <numFmt numFmtId="181" formatCode="#,##0_);[Red]\(#,##0\)"/>
  </numFmts>
  <fonts count="4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바탕"/>
      <family val="1"/>
      <charset val="129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b/>
      <sz val="8.5"/>
      <color indexed="8"/>
      <name val="바탕"/>
      <family val="1"/>
      <charset val="129"/>
    </font>
    <font>
      <sz val="8.5"/>
      <color indexed="8"/>
      <name val="맑은 고딕"/>
      <family val="3"/>
      <charset val="129"/>
      <scheme val="minor"/>
    </font>
    <font>
      <sz val="8.5"/>
      <name val="바탕"/>
      <family val="1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ajor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9"/>
      <color indexed="8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9"/>
      <color indexed="8"/>
      <name val="문체부 제목 돋음체"/>
      <family val="3"/>
      <charset val="129"/>
    </font>
    <font>
      <sz val="9"/>
      <color rgb="FF000000"/>
      <name val="문체부 제목 돋음체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sz val="9"/>
      <color indexed="8"/>
      <name val="맑은고딕"/>
      <family val="3"/>
      <charset val="129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>
      <alignment horizontal="center" vertical="center"/>
    </xf>
    <xf numFmtId="0" fontId="13" fillId="3" borderId="0">
      <alignment horizontal="lef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0" fontId="14" fillId="3" borderId="0">
      <alignment horizontal="left" vertical="center"/>
    </xf>
    <xf numFmtId="0" fontId="13" fillId="3" borderId="0">
      <alignment horizontal="center" vertical="top"/>
    </xf>
    <xf numFmtId="0" fontId="13" fillId="3" borderId="0">
      <alignment horizontal="right" vertical="top"/>
    </xf>
    <xf numFmtId="0" fontId="13" fillId="3" borderId="0">
      <alignment horizontal="center" vertical="center"/>
    </xf>
    <xf numFmtId="0" fontId="13" fillId="3" borderId="0">
      <alignment horizontal="right" vertical="center"/>
    </xf>
    <xf numFmtId="41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20" fillId="0" borderId="0"/>
    <xf numFmtId="0" fontId="21" fillId="0" borderId="0"/>
    <xf numFmtId="0" fontId="20" fillId="0" borderId="0"/>
    <xf numFmtId="41" fontId="1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" applyNumberFormat="1" applyFont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8" fillId="0" borderId="0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7" fillId="2" borderId="5" xfId="2" applyNumberFormat="1" applyFont="1" applyFill="1" applyBorder="1" applyAlignment="1">
      <alignment horizontal="center" vertical="center" wrapText="1"/>
    </xf>
    <xf numFmtId="0" fontId="17" fillId="2" borderId="6" xfId="2" applyFont="1" applyFill="1" applyBorder="1" applyAlignment="1">
      <alignment horizontal="center" vertical="center" wrapText="1"/>
    </xf>
    <xf numFmtId="41" fontId="17" fillId="2" borderId="6" xfId="6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176" fontId="18" fillId="0" borderId="4" xfId="2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left" vertical="center" wrapText="1"/>
    </xf>
    <xf numFmtId="176" fontId="11" fillId="0" borderId="0" xfId="2" applyNumberFormat="1" applyFont="1" applyFill="1" applyBorder="1" applyAlignment="1">
      <alignment horizontal="right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6" fillId="4" borderId="20" xfId="2" applyNumberFormat="1" applyFont="1" applyFill="1" applyBorder="1" applyAlignment="1">
      <alignment horizontal="center" vertical="center"/>
    </xf>
    <xf numFmtId="177" fontId="6" fillId="4" borderId="21" xfId="2" applyNumberFormat="1" applyFont="1" applyFill="1" applyBorder="1" applyAlignment="1">
      <alignment horizontal="center" vertical="center"/>
    </xf>
    <xf numFmtId="0" fontId="6" fillId="4" borderId="21" xfId="2" applyFont="1" applyFill="1" applyBorder="1">
      <alignment vertical="center"/>
    </xf>
    <xf numFmtId="0" fontId="6" fillId="4" borderId="21" xfId="2" applyFont="1" applyFill="1" applyBorder="1" applyAlignment="1">
      <alignment horizontal="center" vertical="center"/>
    </xf>
    <xf numFmtId="0" fontId="6" fillId="4" borderId="22" xfId="2" applyFont="1" applyFill="1" applyBorder="1" applyAlignment="1">
      <alignment horizontal="right" vertical="center"/>
    </xf>
    <xf numFmtId="0" fontId="0" fillId="4" borderId="20" xfId="0" applyNumberForma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41" fontId="18" fillId="0" borderId="3" xfId="1" applyFont="1" applyFill="1" applyBorder="1" applyAlignment="1">
      <alignment horizontal="right" vertical="center" shrinkToFit="1"/>
    </xf>
    <xf numFmtId="41" fontId="0" fillId="0" borderId="0" xfId="1" applyFont="1" applyFill="1" applyAlignment="1">
      <alignment vertical="center" shrinkToFit="1"/>
    </xf>
    <xf numFmtId="41" fontId="19" fillId="0" borderId="1" xfId="7" applyFont="1" applyFill="1" applyBorder="1" applyAlignment="1">
      <alignment vertical="center" shrinkToFit="1"/>
    </xf>
    <xf numFmtId="41" fontId="18" fillId="0" borderId="1" xfId="7" applyFont="1" applyFill="1" applyBorder="1" applyAlignment="1">
      <alignment vertical="center" shrinkToFit="1"/>
    </xf>
    <xf numFmtId="41" fontId="6" fillId="4" borderId="21" xfId="1" applyFont="1" applyFill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0" fontId="24" fillId="4" borderId="21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49" fontId="19" fillId="0" borderId="24" xfId="2" applyNumberFormat="1" applyFont="1" applyFill="1" applyBorder="1" applyAlignment="1">
      <alignment horizontal="center" vertical="center" wrapText="1"/>
    </xf>
    <xf numFmtId="176" fontId="19" fillId="0" borderId="25" xfId="2" applyNumberFormat="1" applyFont="1" applyFill="1" applyBorder="1" applyAlignment="1">
      <alignment horizontal="center" vertical="center" wrapText="1"/>
    </xf>
    <xf numFmtId="0" fontId="19" fillId="0" borderId="23" xfId="2" applyNumberFormat="1" applyFont="1" applyFill="1" applyBorder="1" applyAlignment="1">
      <alignment horizontal="center" vertical="center" wrapText="1"/>
    </xf>
    <xf numFmtId="49" fontId="23" fillId="0" borderId="24" xfId="2" applyNumberFormat="1" applyFont="1" applyFill="1" applyBorder="1" applyAlignment="1">
      <alignment horizontal="center" vertical="center" wrapText="1"/>
    </xf>
    <xf numFmtId="49" fontId="11" fillId="0" borderId="0" xfId="2" applyNumberFormat="1" applyFont="1" applyFill="1" applyAlignment="1">
      <alignment horizontal="center" vertical="center" wrapText="1"/>
    </xf>
    <xf numFmtId="0" fontId="10" fillId="0" borderId="0" xfId="9" applyFill="1">
      <alignment vertical="center"/>
    </xf>
    <xf numFmtId="0" fontId="6" fillId="0" borderId="0" xfId="2" applyFont="1" applyFill="1">
      <alignment vertical="center"/>
    </xf>
    <xf numFmtId="41" fontId="18" fillId="0" borderId="3" xfId="6" applyFont="1" applyFill="1" applyBorder="1" applyAlignment="1">
      <alignment horizontal="center" vertical="center" wrapText="1"/>
    </xf>
    <xf numFmtId="0" fontId="10" fillId="0" borderId="0" xfId="21" applyFill="1" applyAlignment="1">
      <alignment vertical="center" wrapText="1"/>
    </xf>
    <xf numFmtId="0" fontId="0" fillId="0" borderId="0" xfId="0" applyFill="1" applyAlignment="1">
      <alignment vertical="center" wrapText="1"/>
    </xf>
    <xf numFmtId="14" fontId="17" fillId="0" borderId="18" xfId="2" applyNumberFormat="1" applyFont="1" applyFill="1" applyBorder="1" applyAlignment="1">
      <alignment horizontal="center" vertical="center" wrapText="1"/>
    </xf>
    <xf numFmtId="14" fontId="0" fillId="0" borderId="21" xfId="0" applyNumberFormat="1" applyFill="1" applyBorder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41" fontId="17" fillId="0" borderId="6" xfId="1" applyFont="1" applyFill="1" applyBorder="1" applyAlignment="1">
      <alignment horizontal="center" vertical="center" shrinkToFit="1"/>
    </xf>
    <xf numFmtId="41" fontId="0" fillId="0" borderId="21" xfId="1" applyFont="1" applyFill="1" applyBorder="1" applyAlignment="1">
      <alignment vertical="center" shrinkToFit="1"/>
    </xf>
    <xf numFmtId="49" fontId="19" fillId="0" borderId="26" xfId="2" applyNumberFormat="1" applyFont="1" applyFill="1" applyBorder="1" applyAlignment="1">
      <alignment horizontal="center" vertical="center" wrapText="1"/>
    </xf>
    <xf numFmtId="49" fontId="23" fillId="0" borderId="26" xfId="2" applyNumberFormat="1" applyFont="1" applyFill="1" applyBorder="1" applyAlignment="1">
      <alignment horizontal="center" vertical="center" wrapText="1"/>
    </xf>
    <xf numFmtId="176" fontId="19" fillId="0" borderId="27" xfId="2" applyNumberFormat="1" applyFont="1" applyFill="1" applyBorder="1" applyAlignment="1">
      <alignment horizontal="center" vertical="center" wrapText="1"/>
    </xf>
    <xf numFmtId="49" fontId="19" fillId="0" borderId="28" xfId="2" applyNumberFormat="1" applyFont="1" applyFill="1" applyBorder="1" applyAlignment="1">
      <alignment horizontal="center" vertical="center" wrapText="1"/>
    </xf>
    <xf numFmtId="49" fontId="23" fillId="0" borderId="28" xfId="2" applyNumberFormat="1" applyFont="1" applyFill="1" applyBorder="1" applyAlignment="1">
      <alignment horizontal="center" vertical="center" wrapText="1"/>
    </xf>
    <xf numFmtId="176" fontId="19" fillId="0" borderId="29" xfId="2" applyNumberFormat="1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0" fontId="18" fillId="0" borderId="30" xfId="2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right" vertical="center" shrinkToFit="1"/>
    </xf>
    <xf numFmtId="41" fontId="18" fillId="0" borderId="30" xfId="6" applyFont="1" applyFill="1" applyBorder="1" applyAlignment="1">
      <alignment horizontal="center" vertical="center" wrapText="1"/>
    </xf>
    <xf numFmtId="0" fontId="18" fillId="0" borderId="30" xfId="2" applyFont="1" applyFill="1" applyBorder="1" applyAlignment="1">
      <alignment horizontal="left" vertical="center" wrapText="1"/>
    </xf>
    <xf numFmtId="176" fontId="18" fillId="0" borderId="31" xfId="2" applyNumberFormat="1" applyFont="1" applyFill="1" applyBorder="1" applyAlignment="1">
      <alignment horizontal="center" vertical="center" wrapText="1"/>
    </xf>
    <xf numFmtId="0" fontId="17" fillId="2" borderId="32" xfId="2" applyNumberFormat="1" applyFont="1" applyFill="1" applyBorder="1" applyAlignment="1">
      <alignment horizontal="center" vertical="center" wrapText="1"/>
    </xf>
    <xf numFmtId="14" fontId="17" fillId="0" borderId="33" xfId="2" applyNumberFormat="1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41" fontId="17" fillId="0" borderId="34" xfId="1" applyFont="1" applyFill="1" applyBorder="1" applyAlignment="1">
      <alignment horizontal="center" vertical="center" shrinkToFit="1"/>
    </xf>
    <xf numFmtId="41" fontId="17" fillId="2" borderId="34" xfId="6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 wrapText="1"/>
    </xf>
    <xf numFmtId="49" fontId="26" fillId="0" borderId="1" xfId="2" applyNumberFormat="1" applyFont="1" applyFill="1" applyBorder="1" applyAlignment="1">
      <alignment horizontal="center" vertical="center" wrapText="1"/>
    </xf>
    <xf numFmtId="3" fontId="18" fillId="0" borderId="3" xfId="2" applyNumberFormat="1" applyFont="1" applyFill="1" applyBorder="1" applyAlignment="1">
      <alignment horizontal="left" vertical="center" wrapText="1"/>
    </xf>
    <xf numFmtId="49" fontId="19" fillId="0" borderId="36" xfId="2" applyNumberFormat="1" applyFont="1" applyFill="1" applyBorder="1" applyAlignment="1">
      <alignment horizontal="center" vertical="center" wrapText="1"/>
    </xf>
    <xf numFmtId="49" fontId="23" fillId="0" borderId="36" xfId="2" applyNumberFormat="1" applyFont="1" applyFill="1" applyBorder="1" applyAlignment="1">
      <alignment horizontal="center" vertical="center" wrapText="1"/>
    </xf>
    <xf numFmtId="0" fontId="6" fillId="0" borderId="0" xfId="21" applyFont="1" applyAlignment="1">
      <alignment horizontal="center" vertical="center"/>
    </xf>
    <xf numFmtId="0" fontId="30" fillId="2" borderId="17" xfId="2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0" fontId="31" fillId="2" borderId="39" xfId="2" applyFont="1" applyFill="1" applyBorder="1" applyAlignment="1">
      <alignment horizontal="center" vertical="center" wrapText="1"/>
    </xf>
    <xf numFmtId="0" fontId="31" fillId="2" borderId="2" xfId="2" applyFont="1" applyFill="1" applyBorder="1" applyAlignment="1">
      <alignment horizontal="center" vertical="center" wrapText="1"/>
    </xf>
    <xf numFmtId="0" fontId="34" fillId="3" borderId="40" xfId="0" applyNumberFormat="1" applyFont="1" applyFill="1" applyBorder="1" applyAlignment="1" applyProtection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center" wrapText="1"/>
    </xf>
    <xf numFmtId="0" fontId="36" fillId="5" borderId="41" xfId="31" applyNumberFormat="1" applyFont="1" applyFill="1" applyBorder="1" applyAlignment="1" applyProtection="1">
      <alignment horizontal="center" vertical="center"/>
    </xf>
    <xf numFmtId="0" fontId="37" fillId="3" borderId="40" xfId="30" applyNumberFormat="1" applyFont="1" applyFill="1" applyBorder="1" applyAlignment="1" applyProtection="1">
      <alignment horizontal="center" vertical="center"/>
    </xf>
    <xf numFmtId="176" fontId="33" fillId="0" borderId="43" xfId="2" applyNumberFormat="1" applyFont="1" applyFill="1" applyBorder="1" applyAlignment="1">
      <alignment horizontal="center" vertical="center"/>
    </xf>
    <xf numFmtId="14" fontId="37" fillId="3" borderId="40" xfId="30" applyNumberFormat="1" applyFont="1" applyFill="1" applyBorder="1" applyAlignment="1" applyProtection="1">
      <alignment horizontal="center" vertical="center"/>
    </xf>
    <xf numFmtId="0" fontId="37" fillId="3" borderId="44" xfId="30" applyNumberFormat="1" applyFont="1" applyFill="1" applyBorder="1" applyAlignment="1" applyProtection="1">
      <alignment horizontal="center" vertical="center"/>
    </xf>
    <xf numFmtId="179" fontId="37" fillId="3" borderId="40" xfId="30" applyNumberFormat="1" applyFont="1" applyFill="1" applyBorder="1" applyAlignment="1" applyProtection="1">
      <alignment horizontal="right" vertical="center"/>
    </xf>
    <xf numFmtId="3" fontId="37" fillId="3" borderId="40" xfId="30" applyNumberFormat="1" applyFont="1" applyFill="1" applyBorder="1" applyAlignment="1" applyProtection="1">
      <alignment horizontal="right" vertical="center"/>
    </xf>
    <xf numFmtId="0" fontId="6" fillId="0" borderId="1" xfId="21" applyFont="1" applyBorder="1" applyAlignment="1">
      <alignment horizontal="center" vertical="center"/>
    </xf>
    <xf numFmtId="0" fontId="36" fillId="5" borderId="45" xfId="31" applyNumberFormat="1" applyFont="1" applyFill="1" applyBorder="1" applyAlignment="1" applyProtection="1">
      <alignment horizontal="center" vertical="center"/>
    </xf>
    <xf numFmtId="0" fontId="37" fillId="5" borderId="41" xfId="30" applyNumberFormat="1" applyFont="1" applyFill="1" applyBorder="1" applyAlignment="1" applyProtection="1">
      <alignment horizontal="center" vertical="center"/>
    </xf>
    <xf numFmtId="179" fontId="36" fillId="5" borderId="45" xfId="31" applyNumberFormat="1" applyFont="1" applyFill="1" applyBorder="1" applyAlignment="1" applyProtection="1">
      <alignment horizontal="right" vertical="center"/>
    </xf>
    <xf numFmtId="3" fontId="36" fillId="5" borderId="41" xfId="31" applyNumberFormat="1" applyFont="1" applyFill="1" applyBorder="1" applyAlignment="1" applyProtection="1">
      <alignment horizontal="right" vertical="center"/>
    </xf>
    <xf numFmtId="0" fontId="35" fillId="0" borderId="1" xfId="0" applyFont="1" applyBorder="1">
      <alignment vertical="center"/>
    </xf>
    <xf numFmtId="49" fontId="33" fillId="0" borderId="46" xfId="2" applyNumberFormat="1" applyFont="1" applyFill="1" applyBorder="1" applyAlignment="1">
      <alignment horizontal="center" vertical="center" wrapText="1"/>
    </xf>
    <xf numFmtId="176" fontId="33" fillId="0" borderId="47" xfId="2" applyNumberFormat="1" applyFont="1" applyFill="1" applyBorder="1" applyAlignment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/>
    </xf>
    <xf numFmtId="0" fontId="36" fillId="5" borderId="45" xfId="32" applyNumberFormat="1" applyFont="1" applyFill="1" applyBorder="1" applyAlignment="1" applyProtection="1">
      <alignment horizontal="center" vertical="center" shrinkToFit="1"/>
    </xf>
    <xf numFmtId="0" fontId="36" fillId="5" borderId="45" xfId="32" applyNumberFormat="1" applyFont="1" applyFill="1" applyBorder="1" applyAlignment="1" applyProtection="1">
      <alignment horizontal="center" vertical="center"/>
    </xf>
    <xf numFmtId="179" fontId="36" fillId="5" borderId="45" xfId="32" applyNumberFormat="1" applyFont="1" applyFill="1" applyBorder="1" applyAlignment="1" applyProtection="1">
      <alignment horizontal="right" vertical="center"/>
    </xf>
    <xf numFmtId="3" fontId="36" fillId="5" borderId="45" xfId="32" applyNumberFormat="1" applyFont="1" applyFill="1" applyBorder="1" applyAlignment="1" applyProtection="1">
      <alignment horizontal="right" vertical="center"/>
    </xf>
    <xf numFmtId="14" fontId="36" fillId="5" borderId="41" xfId="32" applyNumberFormat="1" applyFont="1" applyFill="1" applyBorder="1" applyAlignment="1" applyProtection="1">
      <alignment horizontal="center" vertical="center"/>
    </xf>
    <xf numFmtId="0" fontId="36" fillId="5" borderId="41" xfId="32" applyNumberFormat="1" applyFont="1" applyFill="1" applyBorder="1" applyAlignment="1" applyProtection="1">
      <alignment horizontal="center" vertical="center" shrinkToFit="1"/>
    </xf>
    <xf numFmtId="0" fontId="36" fillId="5" borderId="48" xfId="32" applyNumberFormat="1" applyFont="1" applyFill="1" applyBorder="1" applyAlignment="1" applyProtection="1">
      <alignment horizontal="center" vertical="center"/>
    </xf>
    <xf numFmtId="0" fontId="35" fillId="0" borderId="2" xfId="0" applyFont="1" applyBorder="1">
      <alignment vertical="center"/>
    </xf>
    <xf numFmtId="49" fontId="33" fillId="0" borderId="2" xfId="2" applyNumberFormat="1" applyFont="1" applyFill="1" applyBorder="1" applyAlignment="1">
      <alignment horizontal="center" vertical="center" wrapText="1"/>
    </xf>
    <xf numFmtId="0" fontId="36" fillId="5" borderId="49" xfId="32" applyNumberFormat="1" applyFont="1" applyFill="1" applyBorder="1" applyAlignment="1" applyProtection="1">
      <alignment horizontal="center" vertical="center" shrinkToFit="1"/>
    </xf>
    <xf numFmtId="0" fontId="36" fillId="5" borderId="49" xfId="32" applyNumberFormat="1" applyFont="1" applyFill="1" applyBorder="1" applyAlignment="1" applyProtection="1">
      <alignment horizontal="center" vertical="center"/>
    </xf>
    <xf numFmtId="179" fontId="36" fillId="5" borderId="49" xfId="32" applyNumberFormat="1" applyFont="1" applyFill="1" applyBorder="1" applyAlignment="1" applyProtection="1">
      <alignment horizontal="right" vertical="center"/>
    </xf>
    <xf numFmtId="3" fontId="36" fillId="5" borderId="49" xfId="32" applyNumberFormat="1" applyFont="1" applyFill="1" applyBorder="1" applyAlignment="1" applyProtection="1">
      <alignment horizontal="right" vertical="center"/>
    </xf>
    <xf numFmtId="176" fontId="33" fillId="0" borderId="50" xfId="2" applyNumberFormat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41" fontId="38" fillId="0" borderId="0" xfId="0" applyNumberFormat="1" applyFont="1">
      <alignment vertical="center"/>
    </xf>
    <xf numFmtId="180" fontId="39" fillId="0" borderId="9" xfId="21" applyNumberFormat="1" applyFont="1" applyFill="1" applyBorder="1" applyAlignment="1">
      <alignment horizontal="center" vertical="center"/>
    </xf>
    <xf numFmtId="14" fontId="39" fillId="0" borderId="10" xfId="21" applyNumberFormat="1" applyFont="1" applyFill="1" applyBorder="1" applyAlignment="1">
      <alignment horizontal="center" vertical="center"/>
    </xf>
    <xf numFmtId="0" fontId="39" fillId="0" borderId="11" xfId="21" applyFont="1" applyFill="1" applyBorder="1" applyAlignment="1">
      <alignment horizontal="center" vertical="center"/>
    </xf>
    <xf numFmtId="0" fontId="40" fillId="0" borderId="11" xfId="21" applyFont="1" applyFill="1" applyBorder="1" applyAlignment="1">
      <alignment horizontal="center" vertical="center" shrinkToFit="1"/>
    </xf>
    <xf numFmtId="0" fontId="41" fillId="0" borderId="11" xfId="21" applyFont="1" applyFill="1" applyBorder="1" applyAlignment="1">
      <alignment horizontal="center" vertical="center" wrapText="1" shrinkToFit="1"/>
    </xf>
    <xf numFmtId="181" fontId="42" fillId="0" borderId="12" xfId="21" applyNumberFormat="1" applyFont="1" applyFill="1" applyBorder="1" applyAlignment="1">
      <alignment horizontal="center" vertical="center"/>
    </xf>
    <xf numFmtId="0" fontId="43" fillId="0" borderId="51" xfId="21" applyFont="1" applyFill="1" applyBorder="1" applyAlignment="1">
      <alignment horizontal="center" vertical="center"/>
    </xf>
    <xf numFmtId="0" fontId="32" fillId="0" borderId="1" xfId="21" applyFont="1" applyFill="1" applyBorder="1" applyAlignment="1">
      <alignment horizontal="center" vertical="center" shrinkToFit="1"/>
    </xf>
    <xf numFmtId="0" fontId="44" fillId="0" borderId="1" xfId="21" applyFont="1" applyFill="1" applyBorder="1" applyAlignment="1">
      <alignment horizontal="center" vertical="center" shrinkToFit="1"/>
    </xf>
    <xf numFmtId="3" fontId="34" fillId="3" borderId="40" xfId="0" applyNumberFormat="1" applyFont="1" applyFill="1" applyBorder="1" applyAlignment="1" applyProtection="1">
      <alignment horizontal="right" vertical="center" wrapText="1"/>
    </xf>
    <xf numFmtId="0" fontId="36" fillId="5" borderId="41" xfId="33" applyNumberFormat="1" applyFont="1" applyFill="1" applyBorder="1" applyAlignment="1" applyProtection="1">
      <alignment horizontal="center" vertical="center"/>
    </xf>
    <xf numFmtId="0" fontId="29" fillId="0" borderId="1" xfId="21" applyFont="1" applyFill="1" applyBorder="1" applyAlignment="1">
      <alignment horizontal="center" vertical="center" shrinkToFit="1"/>
    </xf>
    <xf numFmtId="3" fontId="36" fillId="5" borderId="1" xfId="32" applyNumberFormat="1" applyFont="1" applyFill="1" applyBorder="1" applyAlignment="1" applyProtection="1">
      <alignment horizontal="right" vertical="center"/>
    </xf>
    <xf numFmtId="0" fontId="43" fillId="0" borderId="53" xfId="21" applyFont="1" applyFill="1" applyBorder="1" applyAlignment="1">
      <alignment horizontal="center" vertical="center"/>
    </xf>
    <xf numFmtId="0" fontId="44" fillId="0" borderId="2" xfId="21" applyFont="1" applyFill="1" applyBorder="1" applyAlignment="1">
      <alignment horizontal="center" vertical="center" shrinkToFit="1"/>
    </xf>
    <xf numFmtId="0" fontId="43" fillId="0" borderId="13" xfId="21" applyFont="1" applyFill="1" applyBorder="1" applyAlignment="1">
      <alignment horizontal="center" vertical="center"/>
    </xf>
    <xf numFmtId="0" fontId="36" fillId="5" borderId="14" xfId="32" applyNumberFormat="1" applyFont="1" applyFill="1" applyBorder="1" applyAlignment="1" applyProtection="1">
      <alignment horizontal="center" vertical="center"/>
    </xf>
    <xf numFmtId="0" fontId="45" fillId="5" borderId="14" xfId="32" applyNumberFormat="1" applyFont="1" applyFill="1" applyBorder="1" applyAlignment="1" applyProtection="1">
      <alignment horizontal="center" vertical="center"/>
    </xf>
    <xf numFmtId="0" fontId="29" fillId="0" borderId="14" xfId="21" applyFont="1" applyFill="1" applyBorder="1" applyAlignment="1">
      <alignment horizontal="center" vertical="center" shrinkToFit="1"/>
    </xf>
    <xf numFmtId="0" fontId="44" fillId="0" borderId="14" xfId="21" applyFont="1" applyFill="1" applyBorder="1" applyAlignment="1">
      <alignment horizontal="center" vertical="center" shrinkToFit="1"/>
    </xf>
    <xf numFmtId="3" fontId="36" fillId="5" borderId="14" xfId="32" applyNumberFormat="1" applyFont="1" applyFill="1" applyBorder="1" applyAlignment="1" applyProtection="1">
      <alignment horizontal="right" vertical="center"/>
    </xf>
    <xf numFmtId="181" fontId="32" fillId="0" borderId="16" xfId="21" applyNumberFormat="1" applyFont="1" applyFill="1" applyBorder="1" applyAlignment="1">
      <alignment horizontal="center" vertical="center" shrinkToFit="1"/>
    </xf>
    <xf numFmtId="0" fontId="43" fillId="0" borderId="1" xfId="21" applyFont="1" applyFill="1" applyBorder="1" applyAlignment="1">
      <alignment horizontal="center" vertical="center"/>
    </xf>
    <xf numFmtId="0" fontId="36" fillId="5" borderId="1" xfId="32" applyNumberFormat="1" applyFont="1" applyFill="1" applyBorder="1" applyAlignment="1" applyProtection="1">
      <alignment horizontal="center" vertical="center"/>
    </xf>
    <xf numFmtId="0" fontId="45" fillId="5" borderId="1" xfId="32" applyNumberFormat="1" applyFont="1" applyFill="1" applyBorder="1" applyAlignment="1" applyProtection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7" fillId="0" borderId="0" xfId="0" applyFont="1">
      <alignment vertical="center"/>
    </xf>
    <xf numFmtId="3" fontId="0" fillId="0" borderId="0" xfId="0" applyNumberFormat="1">
      <alignment vertical="center"/>
    </xf>
    <xf numFmtId="0" fontId="18" fillId="0" borderId="54" xfId="2" applyFont="1" applyFill="1" applyBorder="1" applyAlignment="1">
      <alignment horizontal="center" vertical="center" wrapText="1"/>
    </xf>
    <xf numFmtId="41" fontId="18" fillId="0" borderId="54" xfId="1" applyFont="1" applyFill="1" applyBorder="1" applyAlignment="1">
      <alignment horizontal="right" vertical="center" shrinkToFit="1"/>
    </xf>
    <xf numFmtId="41" fontId="18" fillId="0" borderId="54" xfId="6" applyFont="1" applyFill="1" applyBorder="1" applyAlignment="1">
      <alignment horizontal="center" vertical="center" wrapText="1"/>
    </xf>
    <xf numFmtId="0" fontId="18" fillId="0" borderId="54" xfId="2" applyFont="1" applyFill="1" applyBorder="1" applyAlignment="1">
      <alignment horizontal="left" vertical="center" wrapText="1"/>
    </xf>
    <xf numFmtId="176" fontId="18" fillId="0" borderId="55" xfId="2" applyNumberFormat="1" applyFont="1" applyFill="1" applyBorder="1" applyAlignment="1">
      <alignment horizontal="center" vertical="center" wrapText="1"/>
    </xf>
    <xf numFmtId="0" fontId="35" fillId="0" borderId="56" xfId="0" applyFont="1" applyBorder="1">
      <alignment vertical="center"/>
    </xf>
    <xf numFmtId="49" fontId="33" fillId="0" borderId="56" xfId="2" applyNumberFormat="1" applyFont="1" applyFill="1" applyBorder="1" applyAlignment="1">
      <alignment horizontal="center" vertical="center" wrapText="1"/>
    </xf>
    <xf numFmtId="0" fontId="34" fillId="3" borderId="57" xfId="0" applyNumberFormat="1" applyFont="1" applyFill="1" applyBorder="1" applyAlignment="1" applyProtection="1">
      <alignment horizontal="center" vertical="center" wrapText="1"/>
    </xf>
    <xf numFmtId="176" fontId="33" fillId="0" borderId="58" xfId="2" applyNumberFormat="1" applyFont="1" applyFill="1" applyBorder="1" applyAlignment="1">
      <alignment horizontal="center" vertical="center"/>
    </xf>
    <xf numFmtId="0" fontId="43" fillId="0" borderId="56" xfId="21" applyFont="1" applyFill="1" applyBorder="1" applyAlignment="1">
      <alignment horizontal="center" vertical="center"/>
    </xf>
    <xf numFmtId="0" fontId="36" fillId="5" borderId="56" xfId="32" applyNumberFormat="1" applyFont="1" applyFill="1" applyBorder="1" applyAlignment="1" applyProtection="1">
      <alignment horizontal="center" vertical="center"/>
    </xf>
    <xf numFmtId="0" fontId="45" fillId="5" borderId="56" xfId="32" applyNumberFormat="1" applyFont="1" applyFill="1" applyBorder="1" applyAlignment="1" applyProtection="1">
      <alignment horizontal="center" vertical="center"/>
    </xf>
    <xf numFmtId="0" fontId="29" fillId="0" borderId="56" xfId="21" applyFont="1" applyFill="1" applyBorder="1" applyAlignment="1">
      <alignment horizontal="center" vertical="center" shrinkToFit="1"/>
    </xf>
    <xf numFmtId="0" fontId="44" fillId="0" borderId="56" xfId="21" applyFont="1" applyFill="1" applyBorder="1" applyAlignment="1">
      <alignment horizontal="center" vertical="center" shrinkToFit="1"/>
    </xf>
    <xf numFmtId="3" fontId="36" fillId="5" borderId="56" xfId="32" applyNumberFormat="1" applyFont="1" applyFill="1" applyBorder="1" applyAlignment="1" applyProtection="1">
      <alignment horizontal="right" vertical="center"/>
    </xf>
    <xf numFmtId="181" fontId="32" fillId="0" borderId="56" xfId="21" applyNumberFormat="1" applyFont="1" applyFill="1" applyBorder="1" applyAlignment="1">
      <alignment horizontal="center" vertical="center" shrinkToFit="1"/>
    </xf>
    <xf numFmtId="0" fontId="33" fillId="0" borderId="23" xfId="2" applyNumberFormat="1" applyFont="1" applyFill="1" applyBorder="1" applyAlignment="1">
      <alignment horizontal="center" vertical="center" wrapText="1"/>
    </xf>
    <xf numFmtId="179" fontId="34" fillId="3" borderId="42" xfId="0" applyNumberFormat="1" applyFont="1" applyFill="1" applyBorder="1" applyAlignment="1" applyProtection="1">
      <alignment vertical="center" wrapText="1"/>
    </xf>
    <xf numFmtId="0" fontId="34" fillId="3" borderId="40" xfId="0" applyNumberFormat="1" applyFont="1" applyFill="1" applyBorder="1" applyAlignment="1" applyProtection="1">
      <alignment horizontal="right" vertical="center" wrapText="1"/>
    </xf>
    <xf numFmtId="41" fontId="40" fillId="0" borderId="11" xfId="22" applyFont="1" applyFill="1" applyBorder="1" applyAlignment="1">
      <alignment horizontal="center" vertical="center" shrinkToFit="1"/>
    </xf>
    <xf numFmtId="0" fontId="34" fillId="3" borderId="42" xfId="0" applyNumberFormat="1" applyFont="1" applyFill="1" applyBorder="1" applyAlignment="1" applyProtection="1">
      <alignment vertical="center" wrapText="1"/>
    </xf>
    <xf numFmtId="0" fontId="34" fillId="3" borderId="52" xfId="0" applyNumberFormat="1" applyFont="1" applyFill="1" applyBorder="1" applyAlignment="1" applyProtection="1">
      <alignment vertical="center" wrapText="1"/>
    </xf>
    <xf numFmtId="0" fontId="36" fillId="5" borderId="14" xfId="32" applyNumberFormat="1" applyFont="1" applyFill="1" applyBorder="1" applyAlignment="1" applyProtection="1">
      <alignment horizontal="right" vertical="center"/>
    </xf>
    <xf numFmtId="0" fontId="36" fillId="5" borderId="56" xfId="32" applyNumberFormat="1" applyFont="1" applyFill="1" applyBorder="1" applyAlignment="1" applyProtection="1">
      <alignment horizontal="right" vertical="center"/>
    </xf>
    <xf numFmtId="0" fontId="36" fillId="5" borderId="1" xfId="32" applyNumberFormat="1" applyFont="1" applyFill="1" applyBorder="1" applyAlignment="1" applyProtection="1">
      <alignment horizontal="right" vertical="center"/>
    </xf>
    <xf numFmtId="49" fontId="19" fillId="0" borderId="56" xfId="2" applyNumberFormat="1" applyFont="1" applyFill="1" applyBorder="1" applyAlignment="1">
      <alignment horizontal="center" vertical="center" wrapText="1"/>
    </xf>
    <xf numFmtId="49" fontId="23" fillId="0" borderId="56" xfId="2" applyNumberFormat="1" applyFont="1" applyFill="1" applyBorder="1" applyAlignment="1">
      <alignment horizontal="center" vertical="center" wrapText="1"/>
    </xf>
    <xf numFmtId="176" fontId="19" fillId="0" borderId="58" xfId="2" applyNumberFormat="1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4" fillId="3" borderId="59" xfId="0" applyNumberFormat="1" applyFont="1" applyFill="1" applyBorder="1" applyAlignment="1" applyProtection="1">
      <alignment vertical="center" wrapText="1"/>
    </xf>
    <xf numFmtId="0" fontId="34" fillId="3" borderId="60" xfId="0" applyNumberFormat="1" applyFont="1" applyFill="1" applyBorder="1" applyAlignment="1" applyProtection="1">
      <alignment horizontal="center" vertical="center" wrapText="1"/>
    </xf>
    <xf numFmtId="0" fontId="32" fillId="0" borderId="2" xfId="21" applyFont="1" applyFill="1" applyBorder="1" applyAlignment="1">
      <alignment horizontal="center" vertical="center" shrinkToFit="1"/>
    </xf>
    <xf numFmtId="0" fontId="34" fillId="3" borderId="60" xfId="0" applyNumberFormat="1" applyFont="1" applyFill="1" applyBorder="1" applyAlignment="1" applyProtection="1">
      <alignment horizontal="right" vertical="center" wrapText="1"/>
    </xf>
    <xf numFmtId="3" fontId="34" fillId="3" borderId="60" xfId="0" applyNumberFormat="1" applyFont="1" applyFill="1" applyBorder="1" applyAlignment="1" applyProtection="1">
      <alignment horizontal="right" vertical="center" wrapText="1"/>
    </xf>
    <xf numFmtId="0" fontId="34" fillId="3" borderId="61" xfId="0" applyNumberFormat="1" applyFont="1" applyFill="1" applyBorder="1" applyAlignment="1" applyProtection="1">
      <alignment vertical="center" wrapText="1"/>
    </xf>
    <xf numFmtId="176" fontId="18" fillId="0" borderId="4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9" fillId="0" borderId="9" xfId="2" applyNumberFormat="1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1" fontId="9" fillId="0" borderId="11" xfId="1" applyFont="1" applyFill="1" applyBorder="1" applyAlignment="1">
      <alignment horizontal="center" vertical="center" shrinkToFit="1"/>
    </xf>
    <xf numFmtId="41" fontId="9" fillId="0" borderId="14" xfId="1" applyFont="1" applyFill="1" applyBorder="1" applyAlignment="1">
      <alignment horizontal="center" vertical="center" shrinkToFit="1"/>
    </xf>
    <xf numFmtId="0" fontId="8" fillId="0" borderId="19" xfId="2" applyFont="1" applyBorder="1" applyAlignment="1">
      <alignment horizontal="left" vertical="center" wrapText="1"/>
    </xf>
    <xf numFmtId="41" fontId="30" fillId="2" borderId="11" xfId="22" applyFont="1" applyFill="1" applyBorder="1" applyAlignment="1">
      <alignment horizontal="center" vertical="center" wrapText="1"/>
    </xf>
    <xf numFmtId="41" fontId="30" fillId="2" borderId="14" xfId="22" applyFont="1" applyFill="1" applyBorder="1" applyAlignment="1">
      <alignment horizontal="center" vertical="center" wrapText="1"/>
    </xf>
    <xf numFmtId="0" fontId="30" fillId="2" borderId="12" xfId="2" applyFont="1" applyFill="1" applyBorder="1" applyAlignment="1">
      <alignment horizontal="center" vertical="center" wrapText="1"/>
    </xf>
    <xf numFmtId="0" fontId="30" fillId="2" borderId="16" xfId="2" applyFont="1" applyFill="1" applyBorder="1" applyAlignment="1">
      <alignment horizontal="center" vertical="center" wrapText="1"/>
    </xf>
    <xf numFmtId="178" fontId="28" fillId="0" borderId="37" xfId="21" applyNumberFormat="1" applyFont="1" applyFill="1" applyBorder="1" applyAlignment="1">
      <alignment horizontal="center" vertical="center"/>
    </xf>
    <xf numFmtId="0" fontId="30" fillId="2" borderId="9" xfId="2" applyNumberFormat="1" applyFont="1" applyFill="1" applyBorder="1" applyAlignment="1">
      <alignment horizontal="center" vertical="center" wrapText="1"/>
    </xf>
    <xf numFmtId="0" fontId="30" fillId="2" borderId="13" xfId="2" applyNumberFormat="1" applyFont="1" applyFill="1" applyBorder="1" applyAlignment="1">
      <alignment horizontal="center" vertical="center" wrapText="1"/>
    </xf>
    <xf numFmtId="0" fontId="30" fillId="2" borderId="11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30" fillId="2" borderId="38" xfId="2" applyFont="1" applyFill="1" applyBorder="1" applyAlignment="1">
      <alignment horizontal="center" vertical="center" wrapText="1"/>
    </xf>
    <xf numFmtId="0" fontId="8" fillId="0" borderId="37" xfId="21" applyFont="1" applyBorder="1" applyAlignment="1">
      <alignment horizontal="center" vertical="center"/>
    </xf>
  </cellXfs>
  <cellStyles count="34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" xfId="30" builtinId="5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쉼표 [0] 9" xfId="28"/>
    <cellStyle name="표준" xfId="0" builtinId="0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  <cellStyle name="표준 8" xfId="29"/>
    <cellStyle name="표준_3.후원품 수입명세서" xfId="31"/>
    <cellStyle name="표준_4.후원품 사용명세서" xfId="33"/>
    <cellStyle name="표준_Sheet1" xfId="32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tabSelected="1" zoomScaleNormal="100" zoomScaleSheetLayoutView="115" workbookViewId="0">
      <selection sqref="A1:L1"/>
    </sheetView>
  </sheetViews>
  <sheetFormatPr defaultRowHeight="30.75" customHeight="1"/>
  <cols>
    <col min="1" max="1" width="4.875" style="7" customWidth="1"/>
    <col min="2" max="2" width="10.75" style="4" customWidth="1"/>
    <col min="3" max="3" width="13.875" style="2" customWidth="1"/>
    <col min="4" max="4" width="8.375" style="3" customWidth="1"/>
    <col min="5" max="5" width="7.125" style="3" customWidth="1"/>
    <col min="6" max="8" width="5.375" style="3" customWidth="1"/>
    <col min="9" max="9" width="18" style="4" bestFit="1" customWidth="1"/>
    <col min="10" max="10" width="26" style="42" customWidth="1"/>
    <col min="11" max="11" width="11.25" style="40" customWidth="1"/>
    <col min="12" max="12" width="12.375" style="1" customWidth="1"/>
    <col min="13" max="13" width="9" style="2"/>
    <col min="14" max="14" width="10" style="2" bestFit="1" customWidth="1"/>
    <col min="15" max="261" width="9" style="2"/>
    <col min="262" max="262" width="12.125" style="2" customWidth="1"/>
    <col min="263" max="263" width="14.375" style="2" customWidth="1"/>
    <col min="264" max="264" width="20.625" style="2" customWidth="1"/>
    <col min="265" max="265" width="23.375" style="2" customWidth="1"/>
    <col min="266" max="266" width="12.125" style="2" customWidth="1"/>
    <col min="267" max="267" width="8.75" style="2" customWidth="1"/>
    <col min="268" max="268" width="14.375" style="2" customWidth="1"/>
    <col min="269" max="517" width="9" style="2"/>
    <col min="518" max="518" width="12.125" style="2" customWidth="1"/>
    <col min="519" max="519" width="14.375" style="2" customWidth="1"/>
    <col min="520" max="520" width="20.625" style="2" customWidth="1"/>
    <col min="521" max="521" width="23.375" style="2" customWidth="1"/>
    <col min="522" max="522" width="12.125" style="2" customWidth="1"/>
    <col min="523" max="523" width="8.75" style="2" customWidth="1"/>
    <col min="524" max="524" width="14.375" style="2" customWidth="1"/>
    <col min="525" max="773" width="9" style="2"/>
    <col min="774" max="774" width="12.125" style="2" customWidth="1"/>
    <col min="775" max="775" width="14.375" style="2" customWidth="1"/>
    <col min="776" max="776" width="20.625" style="2" customWidth="1"/>
    <col min="777" max="777" width="23.375" style="2" customWidth="1"/>
    <col min="778" max="778" width="12.125" style="2" customWidth="1"/>
    <col min="779" max="779" width="8.75" style="2" customWidth="1"/>
    <col min="780" max="780" width="14.375" style="2" customWidth="1"/>
    <col min="781" max="1029" width="9" style="2"/>
    <col min="1030" max="1030" width="12.125" style="2" customWidth="1"/>
    <col min="1031" max="1031" width="14.375" style="2" customWidth="1"/>
    <col min="1032" max="1032" width="20.625" style="2" customWidth="1"/>
    <col min="1033" max="1033" width="23.375" style="2" customWidth="1"/>
    <col min="1034" max="1034" width="12.125" style="2" customWidth="1"/>
    <col min="1035" max="1035" width="8.75" style="2" customWidth="1"/>
    <col min="1036" max="1036" width="14.375" style="2" customWidth="1"/>
    <col min="1037" max="1285" width="9" style="2"/>
    <col min="1286" max="1286" width="12.125" style="2" customWidth="1"/>
    <col min="1287" max="1287" width="14.375" style="2" customWidth="1"/>
    <col min="1288" max="1288" width="20.625" style="2" customWidth="1"/>
    <col min="1289" max="1289" width="23.375" style="2" customWidth="1"/>
    <col min="1290" max="1290" width="12.125" style="2" customWidth="1"/>
    <col min="1291" max="1291" width="8.75" style="2" customWidth="1"/>
    <col min="1292" max="1292" width="14.375" style="2" customWidth="1"/>
    <col min="1293" max="1541" width="9" style="2"/>
    <col min="1542" max="1542" width="12.125" style="2" customWidth="1"/>
    <col min="1543" max="1543" width="14.375" style="2" customWidth="1"/>
    <col min="1544" max="1544" width="20.625" style="2" customWidth="1"/>
    <col min="1545" max="1545" width="23.375" style="2" customWidth="1"/>
    <col min="1546" max="1546" width="12.125" style="2" customWidth="1"/>
    <col min="1547" max="1547" width="8.75" style="2" customWidth="1"/>
    <col min="1548" max="1548" width="14.375" style="2" customWidth="1"/>
    <col min="1549" max="1797" width="9" style="2"/>
    <col min="1798" max="1798" width="12.125" style="2" customWidth="1"/>
    <col min="1799" max="1799" width="14.375" style="2" customWidth="1"/>
    <col min="1800" max="1800" width="20.625" style="2" customWidth="1"/>
    <col min="1801" max="1801" width="23.375" style="2" customWidth="1"/>
    <col min="1802" max="1802" width="12.125" style="2" customWidth="1"/>
    <col min="1803" max="1803" width="8.75" style="2" customWidth="1"/>
    <col min="1804" max="1804" width="14.375" style="2" customWidth="1"/>
    <col min="1805" max="2053" width="9" style="2"/>
    <col min="2054" max="2054" width="12.125" style="2" customWidth="1"/>
    <col min="2055" max="2055" width="14.375" style="2" customWidth="1"/>
    <col min="2056" max="2056" width="20.625" style="2" customWidth="1"/>
    <col min="2057" max="2057" width="23.375" style="2" customWidth="1"/>
    <col min="2058" max="2058" width="12.125" style="2" customWidth="1"/>
    <col min="2059" max="2059" width="8.75" style="2" customWidth="1"/>
    <col min="2060" max="2060" width="14.375" style="2" customWidth="1"/>
    <col min="2061" max="2309" width="9" style="2"/>
    <col min="2310" max="2310" width="12.125" style="2" customWidth="1"/>
    <col min="2311" max="2311" width="14.375" style="2" customWidth="1"/>
    <col min="2312" max="2312" width="20.625" style="2" customWidth="1"/>
    <col min="2313" max="2313" width="23.375" style="2" customWidth="1"/>
    <col min="2314" max="2314" width="12.125" style="2" customWidth="1"/>
    <col min="2315" max="2315" width="8.75" style="2" customWidth="1"/>
    <col min="2316" max="2316" width="14.375" style="2" customWidth="1"/>
    <col min="2317" max="2565" width="9" style="2"/>
    <col min="2566" max="2566" width="12.125" style="2" customWidth="1"/>
    <col min="2567" max="2567" width="14.375" style="2" customWidth="1"/>
    <col min="2568" max="2568" width="20.625" style="2" customWidth="1"/>
    <col min="2569" max="2569" width="23.375" style="2" customWidth="1"/>
    <col min="2570" max="2570" width="12.125" style="2" customWidth="1"/>
    <col min="2571" max="2571" width="8.75" style="2" customWidth="1"/>
    <col min="2572" max="2572" width="14.375" style="2" customWidth="1"/>
    <col min="2573" max="2821" width="9" style="2"/>
    <col min="2822" max="2822" width="12.125" style="2" customWidth="1"/>
    <col min="2823" max="2823" width="14.375" style="2" customWidth="1"/>
    <col min="2824" max="2824" width="20.625" style="2" customWidth="1"/>
    <col min="2825" max="2825" width="23.375" style="2" customWidth="1"/>
    <col min="2826" max="2826" width="12.125" style="2" customWidth="1"/>
    <col min="2827" max="2827" width="8.75" style="2" customWidth="1"/>
    <col min="2828" max="2828" width="14.375" style="2" customWidth="1"/>
    <col min="2829" max="3077" width="9" style="2"/>
    <col min="3078" max="3078" width="12.125" style="2" customWidth="1"/>
    <col min="3079" max="3079" width="14.375" style="2" customWidth="1"/>
    <col min="3080" max="3080" width="20.625" style="2" customWidth="1"/>
    <col min="3081" max="3081" width="23.375" style="2" customWidth="1"/>
    <col min="3082" max="3082" width="12.125" style="2" customWidth="1"/>
    <col min="3083" max="3083" width="8.75" style="2" customWidth="1"/>
    <col min="3084" max="3084" width="14.375" style="2" customWidth="1"/>
    <col min="3085" max="3333" width="9" style="2"/>
    <col min="3334" max="3334" width="12.125" style="2" customWidth="1"/>
    <col min="3335" max="3335" width="14.375" style="2" customWidth="1"/>
    <col min="3336" max="3336" width="20.625" style="2" customWidth="1"/>
    <col min="3337" max="3337" width="23.375" style="2" customWidth="1"/>
    <col min="3338" max="3338" width="12.125" style="2" customWidth="1"/>
    <col min="3339" max="3339" width="8.75" style="2" customWidth="1"/>
    <col min="3340" max="3340" width="14.375" style="2" customWidth="1"/>
    <col min="3341" max="3589" width="9" style="2"/>
    <col min="3590" max="3590" width="12.125" style="2" customWidth="1"/>
    <col min="3591" max="3591" width="14.375" style="2" customWidth="1"/>
    <col min="3592" max="3592" width="20.625" style="2" customWidth="1"/>
    <col min="3593" max="3593" width="23.375" style="2" customWidth="1"/>
    <col min="3594" max="3594" width="12.125" style="2" customWidth="1"/>
    <col min="3595" max="3595" width="8.75" style="2" customWidth="1"/>
    <col min="3596" max="3596" width="14.375" style="2" customWidth="1"/>
    <col min="3597" max="3845" width="9" style="2"/>
    <col min="3846" max="3846" width="12.125" style="2" customWidth="1"/>
    <col min="3847" max="3847" width="14.375" style="2" customWidth="1"/>
    <col min="3848" max="3848" width="20.625" style="2" customWidth="1"/>
    <col min="3849" max="3849" width="23.375" style="2" customWidth="1"/>
    <col min="3850" max="3850" width="12.125" style="2" customWidth="1"/>
    <col min="3851" max="3851" width="8.75" style="2" customWidth="1"/>
    <col min="3852" max="3852" width="14.375" style="2" customWidth="1"/>
    <col min="3853" max="4101" width="9" style="2"/>
    <col min="4102" max="4102" width="12.125" style="2" customWidth="1"/>
    <col min="4103" max="4103" width="14.375" style="2" customWidth="1"/>
    <col min="4104" max="4104" width="20.625" style="2" customWidth="1"/>
    <col min="4105" max="4105" width="23.375" style="2" customWidth="1"/>
    <col min="4106" max="4106" width="12.125" style="2" customWidth="1"/>
    <col min="4107" max="4107" width="8.75" style="2" customWidth="1"/>
    <col min="4108" max="4108" width="14.375" style="2" customWidth="1"/>
    <col min="4109" max="4357" width="9" style="2"/>
    <col min="4358" max="4358" width="12.125" style="2" customWidth="1"/>
    <col min="4359" max="4359" width="14.375" style="2" customWidth="1"/>
    <col min="4360" max="4360" width="20.625" style="2" customWidth="1"/>
    <col min="4361" max="4361" width="23.375" style="2" customWidth="1"/>
    <col min="4362" max="4362" width="12.125" style="2" customWidth="1"/>
    <col min="4363" max="4363" width="8.75" style="2" customWidth="1"/>
    <col min="4364" max="4364" width="14.375" style="2" customWidth="1"/>
    <col min="4365" max="4613" width="9" style="2"/>
    <col min="4614" max="4614" width="12.125" style="2" customWidth="1"/>
    <col min="4615" max="4615" width="14.375" style="2" customWidth="1"/>
    <col min="4616" max="4616" width="20.625" style="2" customWidth="1"/>
    <col min="4617" max="4617" width="23.375" style="2" customWidth="1"/>
    <col min="4618" max="4618" width="12.125" style="2" customWidth="1"/>
    <col min="4619" max="4619" width="8.75" style="2" customWidth="1"/>
    <col min="4620" max="4620" width="14.375" style="2" customWidth="1"/>
    <col min="4621" max="4869" width="9" style="2"/>
    <col min="4870" max="4870" width="12.125" style="2" customWidth="1"/>
    <col min="4871" max="4871" width="14.375" style="2" customWidth="1"/>
    <col min="4872" max="4872" width="20.625" style="2" customWidth="1"/>
    <col min="4873" max="4873" width="23.375" style="2" customWidth="1"/>
    <col min="4874" max="4874" width="12.125" style="2" customWidth="1"/>
    <col min="4875" max="4875" width="8.75" style="2" customWidth="1"/>
    <col min="4876" max="4876" width="14.375" style="2" customWidth="1"/>
    <col min="4877" max="5125" width="9" style="2"/>
    <col min="5126" max="5126" width="12.125" style="2" customWidth="1"/>
    <col min="5127" max="5127" width="14.375" style="2" customWidth="1"/>
    <col min="5128" max="5128" width="20.625" style="2" customWidth="1"/>
    <col min="5129" max="5129" width="23.375" style="2" customWidth="1"/>
    <col min="5130" max="5130" width="12.125" style="2" customWidth="1"/>
    <col min="5131" max="5131" width="8.75" style="2" customWidth="1"/>
    <col min="5132" max="5132" width="14.375" style="2" customWidth="1"/>
    <col min="5133" max="5381" width="9" style="2"/>
    <col min="5382" max="5382" width="12.125" style="2" customWidth="1"/>
    <col min="5383" max="5383" width="14.375" style="2" customWidth="1"/>
    <col min="5384" max="5384" width="20.625" style="2" customWidth="1"/>
    <col min="5385" max="5385" width="23.375" style="2" customWidth="1"/>
    <col min="5386" max="5386" width="12.125" style="2" customWidth="1"/>
    <col min="5387" max="5387" width="8.75" style="2" customWidth="1"/>
    <col min="5388" max="5388" width="14.375" style="2" customWidth="1"/>
    <col min="5389" max="5637" width="9" style="2"/>
    <col min="5638" max="5638" width="12.125" style="2" customWidth="1"/>
    <col min="5639" max="5639" width="14.375" style="2" customWidth="1"/>
    <col min="5640" max="5640" width="20.625" style="2" customWidth="1"/>
    <col min="5641" max="5641" width="23.375" style="2" customWidth="1"/>
    <col min="5642" max="5642" width="12.125" style="2" customWidth="1"/>
    <col min="5643" max="5643" width="8.75" style="2" customWidth="1"/>
    <col min="5644" max="5644" width="14.375" style="2" customWidth="1"/>
    <col min="5645" max="5893" width="9" style="2"/>
    <col min="5894" max="5894" width="12.125" style="2" customWidth="1"/>
    <col min="5895" max="5895" width="14.375" style="2" customWidth="1"/>
    <col min="5896" max="5896" width="20.625" style="2" customWidth="1"/>
    <col min="5897" max="5897" width="23.375" style="2" customWidth="1"/>
    <col min="5898" max="5898" width="12.125" style="2" customWidth="1"/>
    <col min="5899" max="5899" width="8.75" style="2" customWidth="1"/>
    <col min="5900" max="5900" width="14.375" style="2" customWidth="1"/>
    <col min="5901" max="6149" width="9" style="2"/>
    <col min="6150" max="6150" width="12.125" style="2" customWidth="1"/>
    <col min="6151" max="6151" width="14.375" style="2" customWidth="1"/>
    <col min="6152" max="6152" width="20.625" style="2" customWidth="1"/>
    <col min="6153" max="6153" width="23.375" style="2" customWidth="1"/>
    <col min="6154" max="6154" width="12.125" style="2" customWidth="1"/>
    <col min="6155" max="6155" width="8.75" style="2" customWidth="1"/>
    <col min="6156" max="6156" width="14.375" style="2" customWidth="1"/>
    <col min="6157" max="6405" width="9" style="2"/>
    <col min="6406" max="6406" width="12.125" style="2" customWidth="1"/>
    <col min="6407" max="6407" width="14.375" style="2" customWidth="1"/>
    <col min="6408" max="6408" width="20.625" style="2" customWidth="1"/>
    <col min="6409" max="6409" width="23.375" style="2" customWidth="1"/>
    <col min="6410" max="6410" width="12.125" style="2" customWidth="1"/>
    <col min="6411" max="6411" width="8.75" style="2" customWidth="1"/>
    <col min="6412" max="6412" width="14.375" style="2" customWidth="1"/>
    <col min="6413" max="6661" width="9" style="2"/>
    <col min="6662" max="6662" width="12.125" style="2" customWidth="1"/>
    <col min="6663" max="6663" width="14.375" style="2" customWidth="1"/>
    <col min="6664" max="6664" width="20.625" style="2" customWidth="1"/>
    <col min="6665" max="6665" width="23.375" style="2" customWidth="1"/>
    <col min="6666" max="6666" width="12.125" style="2" customWidth="1"/>
    <col min="6667" max="6667" width="8.75" style="2" customWidth="1"/>
    <col min="6668" max="6668" width="14.375" style="2" customWidth="1"/>
    <col min="6669" max="6917" width="9" style="2"/>
    <col min="6918" max="6918" width="12.125" style="2" customWidth="1"/>
    <col min="6919" max="6919" width="14.375" style="2" customWidth="1"/>
    <col min="6920" max="6920" width="20.625" style="2" customWidth="1"/>
    <col min="6921" max="6921" width="23.375" style="2" customWidth="1"/>
    <col min="6922" max="6922" width="12.125" style="2" customWidth="1"/>
    <col min="6923" max="6923" width="8.75" style="2" customWidth="1"/>
    <col min="6924" max="6924" width="14.375" style="2" customWidth="1"/>
    <col min="6925" max="7173" width="9" style="2"/>
    <col min="7174" max="7174" width="12.125" style="2" customWidth="1"/>
    <col min="7175" max="7175" width="14.375" style="2" customWidth="1"/>
    <col min="7176" max="7176" width="20.625" style="2" customWidth="1"/>
    <col min="7177" max="7177" width="23.375" style="2" customWidth="1"/>
    <col min="7178" max="7178" width="12.125" style="2" customWidth="1"/>
    <col min="7179" max="7179" width="8.75" style="2" customWidth="1"/>
    <col min="7180" max="7180" width="14.375" style="2" customWidth="1"/>
    <col min="7181" max="7429" width="9" style="2"/>
    <col min="7430" max="7430" width="12.125" style="2" customWidth="1"/>
    <col min="7431" max="7431" width="14.375" style="2" customWidth="1"/>
    <col min="7432" max="7432" width="20.625" style="2" customWidth="1"/>
    <col min="7433" max="7433" width="23.375" style="2" customWidth="1"/>
    <col min="7434" max="7434" width="12.125" style="2" customWidth="1"/>
    <col min="7435" max="7435" width="8.75" style="2" customWidth="1"/>
    <col min="7436" max="7436" width="14.375" style="2" customWidth="1"/>
    <col min="7437" max="7685" width="9" style="2"/>
    <col min="7686" max="7686" width="12.125" style="2" customWidth="1"/>
    <col min="7687" max="7687" width="14.375" style="2" customWidth="1"/>
    <col min="7688" max="7688" width="20.625" style="2" customWidth="1"/>
    <col min="7689" max="7689" width="23.375" style="2" customWidth="1"/>
    <col min="7690" max="7690" width="12.125" style="2" customWidth="1"/>
    <col min="7691" max="7691" width="8.75" style="2" customWidth="1"/>
    <col min="7692" max="7692" width="14.375" style="2" customWidth="1"/>
    <col min="7693" max="7941" width="9" style="2"/>
    <col min="7942" max="7942" width="12.125" style="2" customWidth="1"/>
    <col min="7943" max="7943" width="14.375" style="2" customWidth="1"/>
    <col min="7944" max="7944" width="20.625" style="2" customWidth="1"/>
    <col min="7945" max="7945" width="23.375" style="2" customWidth="1"/>
    <col min="7946" max="7946" width="12.125" style="2" customWidth="1"/>
    <col min="7947" max="7947" width="8.75" style="2" customWidth="1"/>
    <col min="7948" max="7948" width="14.375" style="2" customWidth="1"/>
    <col min="7949" max="8197" width="9" style="2"/>
    <col min="8198" max="8198" width="12.125" style="2" customWidth="1"/>
    <col min="8199" max="8199" width="14.375" style="2" customWidth="1"/>
    <col min="8200" max="8200" width="20.625" style="2" customWidth="1"/>
    <col min="8201" max="8201" width="23.375" style="2" customWidth="1"/>
    <col min="8202" max="8202" width="12.125" style="2" customWidth="1"/>
    <col min="8203" max="8203" width="8.75" style="2" customWidth="1"/>
    <col min="8204" max="8204" width="14.375" style="2" customWidth="1"/>
    <col min="8205" max="8453" width="9" style="2"/>
    <col min="8454" max="8454" width="12.125" style="2" customWidth="1"/>
    <col min="8455" max="8455" width="14.375" style="2" customWidth="1"/>
    <col min="8456" max="8456" width="20.625" style="2" customWidth="1"/>
    <col min="8457" max="8457" width="23.375" style="2" customWidth="1"/>
    <col min="8458" max="8458" width="12.125" style="2" customWidth="1"/>
    <col min="8459" max="8459" width="8.75" style="2" customWidth="1"/>
    <col min="8460" max="8460" width="14.375" style="2" customWidth="1"/>
    <col min="8461" max="8709" width="9" style="2"/>
    <col min="8710" max="8710" width="12.125" style="2" customWidth="1"/>
    <col min="8711" max="8711" width="14.375" style="2" customWidth="1"/>
    <col min="8712" max="8712" width="20.625" style="2" customWidth="1"/>
    <col min="8713" max="8713" width="23.375" style="2" customWidth="1"/>
    <col min="8714" max="8714" width="12.125" style="2" customWidth="1"/>
    <col min="8715" max="8715" width="8.75" style="2" customWidth="1"/>
    <col min="8716" max="8716" width="14.375" style="2" customWidth="1"/>
    <col min="8717" max="8965" width="9" style="2"/>
    <col min="8966" max="8966" width="12.125" style="2" customWidth="1"/>
    <col min="8967" max="8967" width="14.375" style="2" customWidth="1"/>
    <col min="8968" max="8968" width="20.625" style="2" customWidth="1"/>
    <col min="8969" max="8969" width="23.375" style="2" customWidth="1"/>
    <col min="8970" max="8970" width="12.125" style="2" customWidth="1"/>
    <col min="8971" max="8971" width="8.75" style="2" customWidth="1"/>
    <col min="8972" max="8972" width="14.375" style="2" customWidth="1"/>
    <col min="8973" max="9221" width="9" style="2"/>
    <col min="9222" max="9222" width="12.125" style="2" customWidth="1"/>
    <col min="9223" max="9223" width="14.375" style="2" customWidth="1"/>
    <col min="9224" max="9224" width="20.625" style="2" customWidth="1"/>
    <col min="9225" max="9225" width="23.375" style="2" customWidth="1"/>
    <col min="9226" max="9226" width="12.125" style="2" customWidth="1"/>
    <col min="9227" max="9227" width="8.75" style="2" customWidth="1"/>
    <col min="9228" max="9228" width="14.375" style="2" customWidth="1"/>
    <col min="9229" max="9477" width="9" style="2"/>
    <col min="9478" max="9478" width="12.125" style="2" customWidth="1"/>
    <col min="9479" max="9479" width="14.375" style="2" customWidth="1"/>
    <col min="9480" max="9480" width="20.625" style="2" customWidth="1"/>
    <col min="9481" max="9481" width="23.375" style="2" customWidth="1"/>
    <col min="9482" max="9482" width="12.125" style="2" customWidth="1"/>
    <col min="9483" max="9483" width="8.75" style="2" customWidth="1"/>
    <col min="9484" max="9484" width="14.375" style="2" customWidth="1"/>
    <col min="9485" max="9733" width="9" style="2"/>
    <col min="9734" max="9734" width="12.125" style="2" customWidth="1"/>
    <col min="9735" max="9735" width="14.375" style="2" customWidth="1"/>
    <col min="9736" max="9736" width="20.625" style="2" customWidth="1"/>
    <col min="9737" max="9737" width="23.375" style="2" customWidth="1"/>
    <col min="9738" max="9738" width="12.125" style="2" customWidth="1"/>
    <col min="9739" max="9739" width="8.75" style="2" customWidth="1"/>
    <col min="9740" max="9740" width="14.375" style="2" customWidth="1"/>
    <col min="9741" max="9989" width="9" style="2"/>
    <col min="9990" max="9990" width="12.125" style="2" customWidth="1"/>
    <col min="9991" max="9991" width="14.375" style="2" customWidth="1"/>
    <col min="9992" max="9992" width="20.625" style="2" customWidth="1"/>
    <col min="9993" max="9993" width="23.375" style="2" customWidth="1"/>
    <col min="9994" max="9994" width="12.125" style="2" customWidth="1"/>
    <col min="9995" max="9995" width="8.75" style="2" customWidth="1"/>
    <col min="9996" max="9996" width="14.375" style="2" customWidth="1"/>
    <col min="9997" max="10245" width="9" style="2"/>
    <col min="10246" max="10246" width="12.125" style="2" customWidth="1"/>
    <col min="10247" max="10247" width="14.375" style="2" customWidth="1"/>
    <col min="10248" max="10248" width="20.625" style="2" customWidth="1"/>
    <col min="10249" max="10249" width="23.375" style="2" customWidth="1"/>
    <col min="10250" max="10250" width="12.125" style="2" customWidth="1"/>
    <col min="10251" max="10251" width="8.75" style="2" customWidth="1"/>
    <col min="10252" max="10252" width="14.375" style="2" customWidth="1"/>
    <col min="10253" max="10501" width="9" style="2"/>
    <col min="10502" max="10502" width="12.125" style="2" customWidth="1"/>
    <col min="10503" max="10503" width="14.375" style="2" customWidth="1"/>
    <col min="10504" max="10504" width="20.625" style="2" customWidth="1"/>
    <col min="10505" max="10505" width="23.375" style="2" customWidth="1"/>
    <col min="10506" max="10506" width="12.125" style="2" customWidth="1"/>
    <col min="10507" max="10507" width="8.75" style="2" customWidth="1"/>
    <col min="10508" max="10508" width="14.375" style="2" customWidth="1"/>
    <col min="10509" max="10757" width="9" style="2"/>
    <col min="10758" max="10758" width="12.125" style="2" customWidth="1"/>
    <col min="10759" max="10759" width="14.375" style="2" customWidth="1"/>
    <col min="10760" max="10760" width="20.625" style="2" customWidth="1"/>
    <col min="10761" max="10761" width="23.375" style="2" customWidth="1"/>
    <col min="10762" max="10762" width="12.125" style="2" customWidth="1"/>
    <col min="10763" max="10763" width="8.75" style="2" customWidth="1"/>
    <col min="10764" max="10764" width="14.375" style="2" customWidth="1"/>
    <col min="10765" max="11013" width="9" style="2"/>
    <col min="11014" max="11014" width="12.125" style="2" customWidth="1"/>
    <col min="11015" max="11015" width="14.375" style="2" customWidth="1"/>
    <col min="11016" max="11016" width="20.625" style="2" customWidth="1"/>
    <col min="11017" max="11017" width="23.375" style="2" customWidth="1"/>
    <col min="11018" max="11018" width="12.125" style="2" customWidth="1"/>
    <col min="11019" max="11019" width="8.75" style="2" customWidth="1"/>
    <col min="11020" max="11020" width="14.375" style="2" customWidth="1"/>
    <col min="11021" max="11269" width="9" style="2"/>
    <col min="11270" max="11270" width="12.125" style="2" customWidth="1"/>
    <col min="11271" max="11271" width="14.375" style="2" customWidth="1"/>
    <col min="11272" max="11272" width="20.625" style="2" customWidth="1"/>
    <col min="11273" max="11273" width="23.375" style="2" customWidth="1"/>
    <col min="11274" max="11274" width="12.125" style="2" customWidth="1"/>
    <col min="11275" max="11275" width="8.75" style="2" customWidth="1"/>
    <col min="11276" max="11276" width="14.375" style="2" customWidth="1"/>
    <col min="11277" max="11525" width="9" style="2"/>
    <col min="11526" max="11526" width="12.125" style="2" customWidth="1"/>
    <col min="11527" max="11527" width="14.375" style="2" customWidth="1"/>
    <col min="11528" max="11528" width="20.625" style="2" customWidth="1"/>
    <col min="11529" max="11529" width="23.375" style="2" customWidth="1"/>
    <col min="11530" max="11530" width="12.125" style="2" customWidth="1"/>
    <col min="11531" max="11531" width="8.75" style="2" customWidth="1"/>
    <col min="11532" max="11532" width="14.375" style="2" customWidth="1"/>
    <col min="11533" max="11781" width="9" style="2"/>
    <col min="11782" max="11782" width="12.125" style="2" customWidth="1"/>
    <col min="11783" max="11783" width="14.375" style="2" customWidth="1"/>
    <col min="11784" max="11784" width="20.625" style="2" customWidth="1"/>
    <col min="11785" max="11785" width="23.375" style="2" customWidth="1"/>
    <col min="11786" max="11786" width="12.125" style="2" customWidth="1"/>
    <col min="11787" max="11787" width="8.75" style="2" customWidth="1"/>
    <col min="11788" max="11788" width="14.375" style="2" customWidth="1"/>
    <col min="11789" max="12037" width="9" style="2"/>
    <col min="12038" max="12038" width="12.125" style="2" customWidth="1"/>
    <col min="12039" max="12039" width="14.375" style="2" customWidth="1"/>
    <col min="12040" max="12040" width="20.625" style="2" customWidth="1"/>
    <col min="12041" max="12041" width="23.375" style="2" customWidth="1"/>
    <col min="12042" max="12042" width="12.125" style="2" customWidth="1"/>
    <col min="12043" max="12043" width="8.75" style="2" customWidth="1"/>
    <col min="12044" max="12044" width="14.375" style="2" customWidth="1"/>
    <col min="12045" max="12293" width="9" style="2"/>
    <col min="12294" max="12294" width="12.125" style="2" customWidth="1"/>
    <col min="12295" max="12295" width="14.375" style="2" customWidth="1"/>
    <col min="12296" max="12296" width="20.625" style="2" customWidth="1"/>
    <col min="12297" max="12297" width="23.375" style="2" customWidth="1"/>
    <col min="12298" max="12298" width="12.125" style="2" customWidth="1"/>
    <col min="12299" max="12299" width="8.75" style="2" customWidth="1"/>
    <col min="12300" max="12300" width="14.375" style="2" customWidth="1"/>
    <col min="12301" max="12549" width="9" style="2"/>
    <col min="12550" max="12550" width="12.125" style="2" customWidth="1"/>
    <col min="12551" max="12551" width="14.375" style="2" customWidth="1"/>
    <col min="12552" max="12552" width="20.625" style="2" customWidth="1"/>
    <col min="12553" max="12553" width="23.375" style="2" customWidth="1"/>
    <col min="12554" max="12554" width="12.125" style="2" customWidth="1"/>
    <col min="12555" max="12555" width="8.75" style="2" customWidth="1"/>
    <col min="12556" max="12556" width="14.375" style="2" customWidth="1"/>
    <col min="12557" max="12805" width="9" style="2"/>
    <col min="12806" max="12806" width="12.125" style="2" customWidth="1"/>
    <col min="12807" max="12807" width="14.375" style="2" customWidth="1"/>
    <col min="12808" max="12808" width="20.625" style="2" customWidth="1"/>
    <col min="12809" max="12809" width="23.375" style="2" customWidth="1"/>
    <col min="12810" max="12810" width="12.125" style="2" customWidth="1"/>
    <col min="12811" max="12811" width="8.75" style="2" customWidth="1"/>
    <col min="12812" max="12812" width="14.375" style="2" customWidth="1"/>
    <col min="12813" max="13061" width="9" style="2"/>
    <col min="13062" max="13062" width="12.125" style="2" customWidth="1"/>
    <col min="13063" max="13063" width="14.375" style="2" customWidth="1"/>
    <col min="13064" max="13064" width="20.625" style="2" customWidth="1"/>
    <col min="13065" max="13065" width="23.375" style="2" customWidth="1"/>
    <col min="13066" max="13066" width="12.125" style="2" customWidth="1"/>
    <col min="13067" max="13067" width="8.75" style="2" customWidth="1"/>
    <col min="13068" max="13068" width="14.375" style="2" customWidth="1"/>
    <col min="13069" max="13317" width="9" style="2"/>
    <col min="13318" max="13318" width="12.125" style="2" customWidth="1"/>
    <col min="13319" max="13319" width="14.375" style="2" customWidth="1"/>
    <col min="13320" max="13320" width="20.625" style="2" customWidth="1"/>
    <col min="13321" max="13321" width="23.375" style="2" customWidth="1"/>
    <col min="13322" max="13322" width="12.125" style="2" customWidth="1"/>
    <col min="13323" max="13323" width="8.75" style="2" customWidth="1"/>
    <col min="13324" max="13324" width="14.375" style="2" customWidth="1"/>
    <col min="13325" max="13573" width="9" style="2"/>
    <col min="13574" max="13574" width="12.125" style="2" customWidth="1"/>
    <col min="13575" max="13575" width="14.375" style="2" customWidth="1"/>
    <col min="13576" max="13576" width="20.625" style="2" customWidth="1"/>
    <col min="13577" max="13577" width="23.375" style="2" customWidth="1"/>
    <col min="13578" max="13578" width="12.125" style="2" customWidth="1"/>
    <col min="13579" max="13579" width="8.75" style="2" customWidth="1"/>
    <col min="13580" max="13580" width="14.375" style="2" customWidth="1"/>
    <col min="13581" max="13829" width="9" style="2"/>
    <col min="13830" max="13830" width="12.125" style="2" customWidth="1"/>
    <col min="13831" max="13831" width="14.375" style="2" customWidth="1"/>
    <col min="13832" max="13832" width="20.625" style="2" customWidth="1"/>
    <col min="13833" max="13833" width="23.375" style="2" customWidth="1"/>
    <col min="13834" max="13834" width="12.125" style="2" customWidth="1"/>
    <col min="13835" max="13835" width="8.75" style="2" customWidth="1"/>
    <col min="13836" max="13836" width="14.375" style="2" customWidth="1"/>
    <col min="13837" max="14085" width="9" style="2"/>
    <col min="14086" max="14086" width="12.125" style="2" customWidth="1"/>
    <col min="14087" max="14087" width="14.375" style="2" customWidth="1"/>
    <col min="14088" max="14088" width="20.625" style="2" customWidth="1"/>
    <col min="14089" max="14089" width="23.375" style="2" customWidth="1"/>
    <col min="14090" max="14090" width="12.125" style="2" customWidth="1"/>
    <col min="14091" max="14091" width="8.75" style="2" customWidth="1"/>
    <col min="14092" max="14092" width="14.375" style="2" customWidth="1"/>
    <col min="14093" max="14341" width="9" style="2"/>
    <col min="14342" max="14342" width="12.125" style="2" customWidth="1"/>
    <col min="14343" max="14343" width="14.375" style="2" customWidth="1"/>
    <col min="14344" max="14344" width="20.625" style="2" customWidth="1"/>
    <col min="14345" max="14345" width="23.375" style="2" customWidth="1"/>
    <col min="14346" max="14346" width="12.125" style="2" customWidth="1"/>
    <col min="14347" max="14347" width="8.75" style="2" customWidth="1"/>
    <col min="14348" max="14348" width="14.375" style="2" customWidth="1"/>
    <col min="14349" max="14597" width="9" style="2"/>
    <col min="14598" max="14598" width="12.125" style="2" customWidth="1"/>
    <col min="14599" max="14599" width="14.375" style="2" customWidth="1"/>
    <col min="14600" max="14600" width="20.625" style="2" customWidth="1"/>
    <col min="14601" max="14601" width="23.375" style="2" customWidth="1"/>
    <col min="14602" max="14602" width="12.125" style="2" customWidth="1"/>
    <col min="14603" max="14603" width="8.75" style="2" customWidth="1"/>
    <col min="14604" max="14604" width="14.375" style="2" customWidth="1"/>
    <col min="14605" max="14853" width="9" style="2"/>
    <col min="14854" max="14854" width="12.125" style="2" customWidth="1"/>
    <col min="14855" max="14855" width="14.375" style="2" customWidth="1"/>
    <col min="14856" max="14856" width="20.625" style="2" customWidth="1"/>
    <col min="14857" max="14857" width="23.375" style="2" customWidth="1"/>
    <col min="14858" max="14858" width="12.125" style="2" customWidth="1"/>
    <col min="14859" max="14859" width="8.75" style="2" customWidth="1"/>
    <col min="14860" max="14860" width="14.375" style="2" customWidth="1"/>
    <col min="14861" max="15109" width="9" style="2"/>
    <col min="15110" max="15110" width="12.125" style="2" customWidth="1"/>
    <col min="15111" max="15111" width="14.375" style="2" customWidth="1"/>
    <col min="15112" max="15112" width="20.625" style="2" customWidth="1"/>
    <col min="15113" max="15113" width="23.375" style="2" customWidth="1"/>
    <col min="15114" max="15114" width="12.125" style="2" customWidth="1"/>
    <col min="15115" max="15115" width="8.75" style="2" customWidth="1"/>
    <col min="15116" max="15116" width="14.375" style="2" customWidth="1"/>
    <col min="15117" max="15365" width="9" style="2"/>
    <col min="15366" max="15366" width="12.125" style="2" customWidth="1"/>
    <col min="15367" max="15367" width="14.375" style="2" customWidth="1"/>
    <col min="15368" max="15368" width="20.625" style="2" customWidth="1"/>
    <col min="15369" max="15369" width="23.375" style="2" customWidth="1"/>
    <col min="15370" max="15370" width="12.125" style="2" customWidth="1"/>
    <col min="15371" max="15371" width="8.75" style="2" customWidth="1"/>
    <col min="15372" max="15372" width="14.375" style="2" customWidth="1"/>
    <col min="15373" max="15621" width="9" style="2"/>
    <col min="15622" max="15622" width="12.125" style="2" customWidth="1"/>
    <col min="15623" max="15623" width="14.375" style="2" customWidth="1"/>
    <col min="15624" max="15624" width="20.625" style="2" customWidth="1"/>
    <col min="15625" max="15625" width="23.375" style="2" customWidth="1"/>
    <col min="15626" max="15626" width="12.125" style="2" customWidth="1"/>
    <col min="15627" max="15627" width="8.75" style="2" customWidth="1"/>
    <col min="15628" max="15628" width="14.375" style="2" customWidth="1"/>
    <col min="15629" max="15877" width="9" style="2"/>
    <col min="15878" max="15878" width="12.125" style="2" customWidth="1"/>
    <col min="15879" max="15879" width="14.375" style="2" customWidth="1"/>
    <col min="15880" max="15880" width="20.625" style="2" customWidth="1"/>
    <col min="15881" max="15881" width="23.375" style="2" customWidth="1"/>
    <col min="15882" max="15882" width="12.125" style="2" customWidth="1"/>
    <col min="15883" max="15883" width="8.75" style="2" customWidth="1"/>
    <col min="15884" max="15884" width="14.375" style="2" customWidth="1"/>
    <col min="15885" max="16133" width="9" style="2"/>
    <col min="16134" max="16134" width="12.125" style="2" customWidth="1"/>
    <col min="16135" max="16135" width="14.375" style="2" customWidth="1"/>
    <col min="16136" max="16136" width="20.625" style="2" customWidth="1"/>
    <col min="16137" max="16137" width="23.375" style="2" customWidth="1"/>
    <col min="16138" max="16138" width="12.125" style="2" customWidth="1"/>
    <col min="16139" max="16139" width="8.75" style="2" customWidth="1"/>
    <col min="16140" max="16140" width="14.375" style="2" customWidth="1"/>
    <col min="16141" max="16384" width="9" style="2"/>
  </cols>
  <sheetData>
    <row r="1" spans="1:15" ht="30.75" customHeight="1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5" ht="30.75" customHeight="1">
      <c r="A2" s="187" t="s">
        <v>57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5" ht="30.75" customHeight="1" thickBot="1">
      <c r="A3" s="190" t="s">
        <v>1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5" ht="21.75" customHeight="1">
      <c r="A4" s="191" t="s">
        <v>8</v>
      </c>
      <c r="B4" s="193" t="s">
        <v>9</v>
      </c>
      <c r="C4" s="193" t="s">
        <v>2</v>
      </c>
      <c r="D4" s="195" t="s">
        <v>15</v>
      </c>
      <c r="E4" s="10"/>
      <c r="F4" s="10"/>
      <c r="G4" s="10"/>
      <c r="H4" s="11"/>
      <c r="I4" s="193" t="s">
        <v>3</v>
      </c>
      <c r="J4" s="196" t="s">
        <v>4</v>
      </c>
      <c r="K4" s="198" t="s">
        <v>5</v>
      </c>
      <c r="L4" s="188" t="s">
        <v>20</v>
      </c>
    </row>
    <row r="5" spans="1:15" s="3" customFormat="1" ht="36.75" customHeight="1" thickBot="1">
      <c r="A5" s="192"/>
      <c r="B5" s="194"/>
      <c r="C5" s="194"/>
      <c r="D5" s="194"/>
      <c r="E5" s="12" t="s">
        <v>11</v>
      </c>
      <c r="F5" s="12" t="s">
        <v>12</v>
      </c>
      <c r="G5" s="12" t="s">
        <v>13</v>
      </c>
      <c r="H5" s="12" t="s">
        <v>14</v>
      </c>
      <c r="I5" s="194"/>
      <c r="J5" s="197"/>
      <c r="K5" s="199"/>
      <c r="L5" s="189"/>
    </row>
    <row r="6" spans="1:15" s="49" customFormat="1" ht="30" customHeight="1">
      <c r="A6" s="45">
        <v>1</v>
      </c>
      <c r="B6" s="23">
        <v>43192</v>
      </c>
      <c r="C6" s="43" t="s">
        <v>58</v>
      </c>
      <c r="D6" s="24"/>
      <c r="E6" s="24"/>
      <c r="F6" s="24"/>
      <c r="G6" s="43"/>
      <c r="H6" s="24"/>
      <c r="I6" s="24" t="s">
        <v>61</v>
      </c>
      <c r="J6" s="46" t="s">
        <v>65</v>
      </c>
      <c r="K6" s="38">
        <v>60000</v>
      </c>
      <c r="L6" s="44"/>
      <c r="M6" s="22"/>
      <c r="N6" s="48"/>
    </row>
    <row r="7" spans="1:15" s="49" customFormat="1" ht="30" customHeight="1">
      <c r="A7" s="45">
        <v>2</v>
      </c>
      <c r="B7" s="23">
        <v>43192</v>
      </c>
      <c r="C7" s="61" t="s">
        <v>58</v>
      </c>
      <c r="D7" s="24" t="s">
        <v>63</v>
      </c>
      <c r="E7" s="24"/>
      <c r="F7" s="24"/>
      <c r="G7" s="61"/>
      <c r="H7" s="24"/>
      <c r="I7" s="24" t="s">
        <v>64</v>
      </c>
      <c r="J7" s="62" t="s">
        <v>65</v>
      </c>
      <c r="K7" s="38">
        <v>1350000</v>
      </c>
      <c r="L7" s="63"/>
      <c r="M7" s="22"/>
      <c r="N7" s="48"/>
    </row>
    <row r="8" spans="1:15" s="49" customFormat="1" ht="30" customHeight="1">
      <c r="A8" s="45">
        <v>3</v>
      </c>
      <c r="B8" s="23">
        <v>43192</v>
      </c>
      <c r="C8" s="58" t="s">
        <v>58</v>
      </c>
      <c r="D8" s="24" t="s">
        <v>62</v>
      </c>
      <c r="E8" s="24"/>
      <c r="F8" s="24"/>
      <c r="G8" s="43"/>
      <c r="H8" s="24"/>
      <c r="I8" s="64" t="s">
        <v>66</v>
      </c>
      <c r="J8" s="59" t="s">
        <v>65</v>
      </c>
      <c r="K8" s="38">
        <v>1307000</v>
      </c>
      <c r="L8" s="60"/>
      <c r="M8" s="22"/>
      <c r="N8" s="48"/>
    </row>
    <row r="9" spans="1:15" s="49" customFormat="1" ht="30" customHeight="1">
      <c r="A9" s="45">
        <v>4</v>
      </c>
      <c r="B9" s="23">
        <v>43192</v>
      </c>
      <c r="C9" s="58" t="s">
        <v>67</v>
      </c>
      <c r="D9" s="24" t="s">
        <v>63</v>
      </c>
      <c r="E9" s="24"/>
      <c r="F9" s="24"/>
      <c r="G9" s="43"/>
      <c r="H9" s="24"/>
      <c r="I9" s="24" t="s">
        <v>68</v>
      </c>
      <c r="J9" s="59" t="s">
        <v>69</v>
      </c>
      <c r="K9" s="38">
        <v>1000000</v>
      </c>
      <c r="L9" s="60"/>
      <c r="M9" s="22"/>
      <c r="N9" s="48"/>
    </row>
    <row r="10" spans="1:15" s="49" customFormat="1" ht="30" customHeight="1">
      <c r="A10" s="45">
        <v>5</v>
      </c>
      <c r="B10" s="23">
        <v>43192</v>
      </c>
      <c r="C10" s="43" t="s">
        <v>67</v>
      </c>
      <c r="D10" s="24" t="s">
        <v>62</v>
      </c>
      <c r="E10" s="24"/>
      <c r="F10" s="24"/>
      <c r="G10" s="43"/>
      <c r="H10" s="24"/>
      <c r="I10" s="25" t="s">
        <v>70</v>
      </c>
      <c r="J10" s="46" t="s">
        <v>71</v>
      </c>
      <c r="K10" s="38">
        <v>15000</v>
      </c>
      <c r="L10" s="44"/>
      <c r="M10" s="22"/>
      <c r="N10" s="48"/>
    </row>
    <row r="11" spans="1:15" s="49" customFormat="1" ht="30" customHeight="1">
      <c r="A11" s="45">
        <v>6</v>
      </c>
      <c r="B11" s="23">
        <v>43192</v>
      </c>
      <c r="C11" s="43" t="s">
        <v>67</v>
      </c>
      <c r="D11" s="24" t="s">
        <v>62</v>
      </c>
      <c r="E11" s="24"/>
      <c r="F11" s="24"/>
      <c r="G11" s="43"/>
      <c r="H11" s="24"/>
      <c r="I11" s="25" t="s">
        <v>72</v>
      </c>
      <c r="J11" s="46" t="s">
        <v>73</v>
      </c>
      <c r="K11" s="38">
        <v>15000</v>
      </c>
      <c r="L11" s="60"/>
      <c r="M11" s="22"/>
      <c r="N11" s="48"/>
    </row>
    <row r="12" spans="1:15" s="49" customFormat="1" ht="30" customHeight="1">
      <c r="A12" s="45">
        <v>7</v>
      </c>
      <c r="B12" s="23">
        <v>43192</v>
      </c>
      <c r="C12" s="43" t="s">
        <v>67</v>
      </c>
      <c r="D12" s="24" t="s">
        <v>62</v>
      </c>
      <c r="E12" s="24"/>
      <c r="F12" s="24"/>
      <c r="G12" s="43"/>
      <c r="H12" s="43"/>
      <c r="I12" s="25" t="s">
        <v>74</v>
      </c>
      <c r="J12" s="46" t="s">
        <v>75</v>
      </c>
      <c r="K12" s="37">
        <v>45000</v>
      </c>
      <c r="L12" s="44"/>
      <c r="M12" s="22"/>
      <c r="N12" s="47"/>
      <c r="O12" s="48"/>
    </row>
    <row r="13" spans="1:15" s="49" customFormat="1" ht="30" customHeight="1">
      <c r="A13" s="45">
        <v>8</v>
      </c>
      <c r="B13" s="23">
        <v>43192</v>
      </c>
      <c r="C13" s="58" t="s">
        <v>67</v>
      </c>
      <c r="D13" s="24" t="s">
        <v>62</v>
      </c>
      <c r="E13" s="24"/>
      <c r="F13" s="24"/>
      <c r="G13" s="43"/>
      <c r="H13" s="24"/>
      <c r="I13" s="24" t="s">
        <v>76</v>
      </c>
      <c r="J13" s="59" t="s">
        <v>77</v>
      </c>
      <c r="K13" s="38">
        <v>10000</v>
      </c>
      <c r="L13" s="60"/>
      <c r="M13" s="22"/>
      <c r="N13" s="48"/>
    </row>
    <row r="14" spans="1:15" s="49" customFormat="1" ht="30" customHeight="1">
      <c r="A14" s="45">
        <v>9</v>
      </c>
      <c r="B14" s="23">
        <v>43195</v>
      </c>
      <c r="C14" s="58" t="s">
        <v>58</v>
      </c>
      <c r="D14" s="24"/>
      <c r="E14" s="24"/>
      <c r="F14" s="24"/>
      <c r="G14" s="58"/>
      <c r="H14" s="24"/>
      <c r="I14" s="24" t="s">
        <v>78</v>
      </c>
      <c r="J14" s="59" t="s">
        <v>65</v>
      </c>
      <c r="K14" s="38">
        <v>155446</v>
      </c>
      <c r="L14" s="60"/>
      <c r="M14" s="22"/>
      <c r="N14" s="48"/>
    </row>
    <row r="15" spans="1:15" s="49" customFormat="1" ht="30" customHeight="1">
      <c r="A15" s="45">
        <v>10</v>
      </c>
      <c r="B15" s="23">
        <v>43195</v>
      </c>
      <c r="C15" s="43" t="s">
        <v>58</v>
      </c>
      <c r="D15" s="24"/>
      <c r="E15" s="24"/>
      <c r="F15" s="24"/>
      <c r="G15" s="43"/>
      <c r="H15" s="24"/>
      <c r="I15" s="24" t="s">
        <v>79</v>
      </c>
      <c r="J15" s="46" t="s">
        <v>80</v>
      </c>
      <c r="K15" s="38">
        <v>1900000</v>
      </c>
      <c r="L15" s="44"/>
      <c r="M15" s="22"/>
      <c r="N15" s="48"/>
    </row>
    <row r="16" spans="1:15" s="49" customFormat="1" ht="30" customHeight="1">
      <c r="A16" s="45">
        <v>11</v>
      </c>
      <c r="B16" s="23">
        <v>43195</v>
      </c>
      <c r="C16" s="43" t="s">
        <v>67</v>
      </c>
      <c r="D16" s="24" t="s">
        <v>59</v>
      </c>
      <c r="E16" s="24" t="s">
        <v>60</v>
      </c>
      <c r="F16" s="24"/>
      <c r="G16" s="43"/>
      <c r="H16" s="24"/>
      <c r="I16" s="25" t="s">
        <v>81</v>
      </c>
      <c r="J16" s="46" t="s">
        <v>69</v>
      </c>
      <c r="K16" s="38">
        <v>2360000</v>
      </c>
      <c r="L16" s="44"/>
      <c r="M16" s="22"/>
      <c r="N16" s="48"/>
    </row>
    <row r="17" spans="1:15" s="49" customFormat="1" ht="30" customHeight="1">
      <c r="A17" s="45">
        <v>12</v>
      </c>
      <c r="B17" s="23">
        <v>43196</v>
      </c>
      <c r="C17" s="43" t="s">
        <v>58</v>
      </c>
      <c r="D17" s="24" t="s">
        <v>63</v>
      </c>
      <c r="E17" s="24"/>
      <c r="F17" s="24"/>
      <c r="G17" s="43"/>
      <c r="H17" s="24"/>
      <c r="I17" s="25" t="s">
        <v>82</v>
      </c>
      <c r="J17" s="46" t="s">
        <v>65</v>
      </c>
      <c r="K17" s="38">
        <v>120000</v>
      </c>
      <c r="L17" s="44"/>
      <c r="M17" s="22"/>
      <c r="N17" s="48"/>
    </row>
    <row r="18" spans="1:15" s="49" customFormat="1" ht="30" customHeight="1">
      <c r="A18" s="45">
        <v>13</v>
      </c>
      <c r="B18" s="23">
        <v>43196</v>
      </c>
      <c r="C18" s="43" t="s">
        <v>58</v>
      </c>
      <c r="D18" s="24" t="s">
        <v>62</v>
      </c>
      <c r="E18" s="24"/>
      <c r="F18" s="24"/>
      <c r="G18" s="43"/>
      <c r="H18" s="24"/>
      <c r="I18" s="24" t="s">
        <v>83</v>
      </c>
      <c r="J18" s="46" t="s">
        <v>65</v>
      </c>
      <c r="K18" s="38">
        <v>561000</v>
      </c>
      <c r="L18" s="44"/>
      <c r="M18" s="22"/>
      <c r="N18" s="48"/>
    </row>
    <row r="19" spans="1:15" s="49" customFormat="1" ht="30" customHeight="1">
      <c r="A19" s="45">
        <v>14</v>
      </c>
      <c r="B19" s="23">
        <v>43196</v>
      </c>
      <c r="C19" s="43" t="s">
        <v>67</v>
      </c>
      <c r="D19" s="24" t="s">
        <v>62</v>
      </c>
      <c r="E19" s="24"/>
      <c r="F19" s="24"/>
      <c r="G19" s="43"/>
      <c r="H19" s="24"/>
      <c r="I19" s="24" t="s">
        <v>76</v>
      </c>
      <c r="J19" s="46" t="s">
        <v>71</v>
      </c>
      <c r="K19" s="38">
        <v>5000</v>
      </c>
      <c r="L19" s="44"/>
      <c r="M19" s="22"/>
      <c r="N19" s="48"/>
    </row>
    <row r="20" spans="1:15" s="49" customFormat="1" ht="30" customHeight="1">
      <c r="A20" s="45">
        <v>15</v>
      </c>
      <c r="B20" s="23">
        <v>43196</v>
      </c>
      <c r="C20" s="43" t="s">
        <v>67</v>
      </c>
      <c r="D20" s="24" t="s">
        <v>62</v>
      </c>
      <c r="E20" s="77"/>
      <c r="F20" s="24"/>
      <c r="G20" s="43"/>
      <c r="H20" s="24"/>
      <c r="I20" s="25" t="s">
        <v>84</v>
      </c>
      <c r="J20" s="46" t="s">
        <v>75</v>
      </c>
      <c r="K20" s="38">
        <v>5000</v>
      </c>
      <c r="L20" s="44"/>
      <c r="M20" s="22"/>
      <c r="N20" s="48"/>
    </row>
    <row r="21" spans="1:15" s="49" customFormat="1" ht="30" customHeight="1">
      <c r="A21" s="45">
        <v>16</v>
      </c>
      <c r="B21" s="23">
        <v>43196</v>
      </c>
      <c r="C21" s="43" t="s">
        <v>67</v>
      </c>
      <c r="D21" s="24" t="s">
        <v>62</v>
      </c>
      <c r="E21" s="24"/>
      <c r="F21" s="24"/>
      <c r="G21" s="43"/>
      <c r="H21" s="24"/>
      <c r="I21" s="24" t="s">
        <v>85</v>
      </c>
      <c r="J21" s="46" t="s">
        <v>77</v>
      </c>
      <c r="K21" s="38">
        <v>10000</v>
      </c>
      <c r="L21" s="44"/>
      <c r="M21" s="22"/>
      <c r="N21" s="48"/>
    </row>
    <row r="22" spans="1:15" s="49" customFormat="1" ht="30" customHeight="1">
      <c r="A22" s="45">
        <v>17</v>
      </c>
      <c r="B22" s="23">
        <v>43196</v>
      </c>
      <c r="C22" s="43" t="s">
        <v>67</v>
      </c>
      <c r="D22" s="24" t="s">
        <v>63</v>
      </c>
      <c r="E22" s="24"/>
      <c r="F22" s="24"/>
      <c r="G22" s="43"/>
      <c r="H22" s="24"/>
      <c r="I22" s="24" t="s">
        <v>86</v>
      </c>
      <c r="J22" s="46" t="s">
        <v>77</v>
      </c>
      <c r="K22" s="38">
        <v>5000</v>
      </c>
      <c r="L22" s="44"/>
      <c r="M22" s="22"/>
      <c r="N22" s="48"/>
    </row>
    <row r="23" spans="1:15" s="49" customFormat="1" ht="30" customHeight="1">
      <c r="A23" s="45">
        <v>18</v>
      </c>
      <c r="B23" s="23">
        <v>43196</v>
      </c>
      <c r="C23" s="43" t="s">
        <v>67</v>
      </c>
      <c r="D23" s="24" t="s">
        <v>62</v>
      </c>
      <c r="E23" s="24"/>
      <c r="F23" s="24"/>
      <c r="G23" s="43"/>
      <c r="H23" s="24"/>
      <c r="I23" s="24" t="s">
        <v>87</v>
      </c>
      <c r="J23" s="46" t="s">
        <v>77</v>
      </c>
      <c r="K23" s="38">
        <v>100000</v>
      </c>
      <c r="L23" s="44"/>
      <c r="M23" s="22"/>
      <c r="N23" s="48"/>
    </row>
    <row r="24" spans="1:15" s="49" customFormat="1" ht="30" customHeight="1">
      <c r="A24" s="45">
        <v>19</v>
      </c>
      <c r="B24" s="23">
        <v>43199</v>
      </c>
      <c r="C24" s="43" t="s">
        <v>67</v>
      </c>
      <c r="D24" s="24" t="s">
        <v>62</v>
      </c>
      <c r="E24" s="24"/>
      <c r="F24" s="24"/>
      <c r="G24" s="43"/>
      <c r="H24" s="24"/>
      <c r="I24" s="25" t="s">
        <v>88</v>
      </c>
      <c r="J24" s="46" t="s">
        <v>77</v>
      </c>
      <c r="K24" s="38">
        <v>40000</v>
      </c>
      <c r="L24" s="44"/>
      <c r="M24" s="22"/>
      <c r="N24" s="48"/>
    </row>
    <row r="25" spans="1:15" s="49" customFormat="1" ht="30" customHeight="1">
      <c r="A25" s="45">
        <v>20</v>
      </c>
      <c r="B25" s="23">
        <v>43199</v>
      </c>
      <c r="C25" s="43" t="s">
        <v>67</v>
      </c>
      <c r="D25" s="24" t="s">
        <v>63</v>
      </c>
      <c r="E25" s="24"/>
      <c r="F25" s="24"/>
      <c r="G25" s="43"/>
      <c r="H25" s="24"/>
      <c r="I25" s="25" t="s">
        <v>89</v>
      </c>
      <c r="J25" s="59" t="s">
        <v>77</v>
      </c>
      <c r="K25" s="38">
        <v>5000</v>
      </c>
      <c r="L25" s="44"/>
      <c r="M25" s="22"/>
      <c r="N25" s="48"/>
    </row>
    <row r="26" spans="1:15" s="49" customFormat="1" ht="30" customHeight="1">
      <c r="A26" s="45">
        <v>21</v>
      </c>
      <c r="B26" s="23">
        <v>43200</v>
      </c>
      <c r="C26" s="43" t="s">
        <v>58</v>
      </c>
      <c r="D26" s="24" t="s">
        <v>63</v>
      </c>
      <c r="E26" s="24"/>
      <c r="F26" s="24"/>
      <c r="G26" s="43"/>
      <c r="H26" s="43"/>
      <c r="I26" s="25" t="s">
        <v>90</v>
      </c>
      <c r="J26" s="46" t="s">
        <v>65</v>
      </c>
      <c r="K26" s="37">
        <v>100000</v>
      </c>
      <c r="L26" s="44"/>
      <c r="M26" s="22"/>
      <c r="N26" s="47"/>
      <c r="O26" s="48"/>
    </row>
    <row r="27" spans="1:15" s="49" customFormat="1" ht="30" customHeight="1">
      <c r="A27" s="45">
        <v>22</v>
      </c>
      <c r="B27" s="23">
        <v>43201</v>
      </c>
      <c r="C27" s="43" t="s">
        <v>58</v>
      </c>
      <c r="D27" s="24" t="s">
        <v>63</v>
      </c>
      <c r="E27" s="24"/>
      <c r="F27" s="24"/>
      <c r="G27" s="43"/>
      <c r="H27" s="24"/>
      <c r="I27" s="24" t="s">
        <v>91</v>
      </c>
      <c r="J27" s="46" t="s">
        <v>65</v>
      </c>
      <c r="K27" s="38">
        <v>535000</v>
      </c>
      <c r="L27" s="44"/>
      <c r="M27" s="22"/>
      <c r="N27" s="48"/>
    </row>
    <row r="28" spans="1:15" s="49" customFormat="1" ht="30" customHeight="1">
      <c r="A28" s="45">
        <v>23</v>
      </c>
      <c r="B28" s="23">
        <v>43201</v>
      </c>
      <c r="C28" s="43" t="s">
        <v>58</v>
      </c>
      <c r="D28" s="24" t="s">
        <v>62</v>
      </c>
      <c r="E28" s="24"/>
      <c r="F28" s="24"/>
      <c r="G28" s="43"/>
      <c r="H28" s="43"/>
      <c r="I28" s="25" t="s">
        <v>92</v>
      </c>
      <c r="J28" s="46" t="s">
        <v>65</v>
      </c>
      <c r="K28" s="37">
        <v>284000</v>
      </c>
      <c r="L28" s="44"/>
      <c r="M28" s="22"/>
      <c r="N28" s="47"/>
      <c r="O28" s="48"/>
    </row>
    <row r="29" spans="1:15" s="49" customFormat="1" ht="30" customHeight="1">
      <c r="A29" s="45">
        <v>24</v>
      </c>
      <c r="B29" s="23">
        <v>43201</v>
      </c>
      <c r="C29" s="43" t="s">
        <v>67</v>
      </c>
      <c r="D29" s="24" t="s">
        <v>62</v>
      </c>
      <c r="E29" s="24"/>
      <c r="F29" s="24"/>
      <c r="G29" s="24"/>
      <c r="H29" s="24"/>
      <c r="I29" s="25" t="s">
        <v>93</v>
      </c>
      <c r="J29" s="46" t="s">
        <v>73</v>
      </c>
      <c r="K29" s="37">
        <v>5000</v>
      </c>
      <c r="L29" s="44"/>
      <c r="M29" s="22"/>
      <c r="N29" s="47"/>
      <c r="O29" s="48"/>
    </row>
    <row r="30" spans="1:15" s="49" customFormat="1" ht="30" customHeight="1">
      <c r="A30" s="45">
        <v>25</v>
      </c>
      <c r="B30" s="23">
        <v>43201</v>
      </c>
      <c r="C30" s="58" t="s">
        <v>67</v>
      </c>
      <c r="D30" s="24" t="s">
        <v>63</v>
      </c>
      <c r="E30" s="24"/>
      <c r="F30" s="24"/>
      <c r="G30" s="43"/>
      <c r="H30" s="24"/>
      <c r="I30" s="24" t="s">
        <v>94</v>
      </c>
      <c r="J30" s="59" t="s">
        <v>75</v>
      </c>
      <c r="K30" s="38">
        <v>30000</v>
      </c>
      <c r="L30" s="60"/>
      <c r="M30" s="22"/>
      <c r="N30" s="48"/>
    </row>
    <row r="31" spans="1:15" s="49" customFormat="1" ht="30" customHeight="1">
      <c r="A31" s="45">
        <v>26</v>
      </c>
      <c r="B31" s="23">
        <v>43201</v>
      </c>
      <c r="C31" s="43" t="s">
        <v>67</v>
      </c>
      <c r="D31" s="24" t="s">
        <v>62</v>
      </c>
      <c r="E31" s="24"/>
      <c r="F31" s="24"/>
      <c r="G31" s="43"/>
      <c r="H31" s="24"/>
      <c r="I31" s="25" t="s">
        <v>95</v>
      </c>
      <c r="J31" s="46" t="s">
        <v>75</v>
      </c>
      <c r="K31" s="38">
        <v>25000</v>
      </c>
      <c r="L31" s="44"/>
      <c r="M31" s="22"/>
      <c r="N31" s="48"/>
    </row>
    <row r="32" spans="1:15" s="49" customFormat="1" ht="30" customHeight="1">
      <c r="A32" s="45">
        <v>27</v>
      </c>
      <c r="B32" s="23">
        <v>43201</v>
      </c>
      <c r="C32" s="43" t="s">
        <v>67</v>
      </c>
      <c r="D32" s="24" t="s">
        <v>62</v>
      </c>
      <c r="E32" s="24"/>
      <c r="F32" s="24"/>
      <c r="G32" s="43"/>
      <c r="H32" s="24"/>
      <c r="I32" s="24" t="s">
        <v>96</v>
      </c>
      <c r="J32" s="46" t="s">
        <v>77</v>
      </c>
      <c r="K32" s="38">
        <v>15000</v>
      </c>
      <c r="L32" s="44"/>
      <c r="M32" s="22"/>
      <c r="N32" s="48"/>
    </row>
    <row r="33" spans="1:15" s="49" customFormat="1" ht="30" customHeight="1">
      <c r="A33" s="45">
        <v>28</v>
      </c>
      <c r="B33" s="23">
        <v>43201</v>
      </c>
      <c r="C33" s="58" t="s">
        <v>67</v>
      </c>
      <c r="D33" s="24" t="s">
        <v>63</v>
      </c>
      <c r="E33" s="24"/>
      <c r="F33" s="24"/>
      <c r="G33" s="58"/>
      <c r="H33" s="24"/>
      <c r="I33" s="24" t="s">
        <v>97</v>
      </c>
      <c r="J33" s="59" t="s">
        <v>77</v>
      </c>
      <c r="K33" s="38">
        <v>850000</v>
      </c>
      <c r="L33" s="60"/>
      <c r="M33" s="22"/>
      <c r="N33" s="48"/>
    </row>
    <row r="34" spans="1:15" s="49" customFormat="1" ht="30" customHeight="1">
      <c r="A34" s="45">
        <v>29</v>
      </c>
      <c r="B34" s="23">
        <v>43201</v>
      </c>
      <c r="C34" s="43" t="s">
        <v>67</v>
      </c>
      <c r="D34" s="24" t="s">
        <v>62</v>
      </c>
      <c r="E34" s="24"/>
      <c r="F34" s="24"/>
      <c r="G34" s="43"/>
      <c r="H34" s="43"/>
      <c r="I34" s="25" t="s">
        <v>98</v>
      </c>
      <c r="J34" s="46" t="s">
        <v>77</v>
      </c>
      <c r="K34" s="37">
        <v>640000</v>
      </c>
      <c r="L34" s="44"/>
      <c r="M34" s="22"/>
      <c r="N34" s="47"/>
      <c r="O34" s="48"/>
    </row>
    <row r="35" spans="1:15" s="49" customFormat="1" ht="30" customHeight="1">
      <c r="A35" s="45">
        <v>30</v>
      </c>
      <c r="B35" s="23">
        <v>43203</v>
      </c>
      <c r="C35" s="58" t="s">
        <v>67</v>
      </c>
      <c r="D35" s="24" t="s">
        <v>62</v>
      </c>
      <c r="E35" s="24"/>
      <c r="F35" s="24"/>
      <c r="G35" s="58"/>
      <c r="H35" s="24"/>
      <c r="I35" s="24" t="s">
        <v>84</v>
      </c>
      <c r="J35" s="59" t="s">
        <v>99</v>
      </c>
      <c r="K35" s="38">
        <v>100000</v>
      </c>
      <c r="L35" s="60"/>
      <c r="M35" s="22"/>
      <c r="N35" s="48"/>
    </row>
    <row r="36" spans="1:15" s="49" customFormat="1" ht="30" customHeight="1">
      <c r="A36" s="45">
        <v>31</v>
      </c>
      <c r="B36" s="23">
        <v>43203</v>
      </c>
      <c r="C36" s="61" t="s">
        <v>67</v>
      </c>
      <c r="D36" s="24" t="s">
        <v>59</v>
      </c>
      <c r="E36" s="24" t="s">
        <v>100</v>
      </c>
      <c r="F36" s="24"/>
      <c r="G36" s="61"/>
      <c r="H36" s="24"/>
      <c r="I36" s="24" t="s">
        <v>101</v>
      </c>
      <c r="J36" s="62" t="s">
        <v>107</v>
      </c>
      <c r="K36" s="38">
        <v>1000000</v>
      </c>
      <c r="L36" s="63"/>
      <c r="M36" s="22"/>
      <c r="N36" s="48"/>
    </row>
    <row r="37" spans="1:15" s="49" customFormat="1" ht="30" customHeight="1">
      <c r="A37" s="45">
        <v>32</v>
      </c>
      <c r="B37" s="23">
        <v>43206</v>
      </c>
      <c r="C37" s="61" t="s">
        <v>58</v>
      </c>
      <c r="D37" s="24" t="s">
        <v>63</v>
      </c>
      <c r="E37" s="24"/>
      <c r="F37" s="24"/>
      <c r="G37" s="61"/>
      <c r="H37" s="24"/>
      <c r="I37" s="24" t="s">
        <v>102</v>
      </c>
      <c r="J37" s="62" t="s">
        <v>65</v>
      </c>
      <c r="K37" s="38">
        <v>560000</v>
      </c>
      <c r="L37" s="63"/>
      <c r="M37" s="22"/>
      <c r="N37" s="48"/>
    </row>
    <row r="38" spans="1:15" s="49" customFormat="1" ht="30" customHeight="1">
      <c r="A38" s="45">
        <v>33</v>
      </c>
      <c r="B38" s="23">
        <v>43206</v>
      </c>
      <c r="C38" s="58" t="s">
        <v>58</v>
      </c>
      <c r="D38" s="24" t="s">
        <v>62</v>
      </c>
      <c r="E38" s="24"/>
      <c r="F38" s="24"/>
      <c r="G38" s="58"/>
      <c r="H38" s="24"/>
      <c r="I38" s="24" t="s">
        <v>103</v>
      </c>
      <c r="J38" s="59" t="s">
        <v>65</v>
      </c>
      <c r="K38" s="38">
        <v>863000</v>
      </c>
      <c r="L38" s="60"/>
      <c r="M38" s="22"/>
      <c r="N38" s="48"/>
    </row>
    <row r="39" spans="1:15" s="49" customFormat="1" ht="30" customHeight="1">
      <c r="A39" s="45">
        <v>34</v>
      </c>
      <c r="B39" s="23">
        <v>43206</v>
      </c>
      <c r="C39" s="58" t="s">
        <v>67</v>
      </c>
      <c r="D39" s="24" t="s">
        <v>62</v>
      </c>
      <c r="E39" s="24"/>
      <c r="F39" s="24"/>
      <c r="G39" s="58"/>
      <c r="H39" s="24"/>
      <c r="I39" s="24" t="s">
        <v>104</v>
      </c>
      <c r="J39" s="59" t="s">
        <v>71</v>
      </c>
      <c r="K39" s="38">
        <v>30000</v>
      </c>
      <c r="L39" s="60"/>
      <c r="M39" s="22"/>
      <c r="N39" s="48"/>
    </row>
    <row r="40" spans="1:15" s="49" customFormat="1" ht="30" customHeight="1">
      <c r="A40" s="45">
        <v>35</v>
      </c>
      <c r="B40" s="23">
        <v>43206</v>
      </c>
      <c r="C40" s="43" t="s">
        <v>67</v>
      </c>
      <c r="D40" s="24" t="s">
        <v>62</v>
      </c>
      <c r="E40" s="24"/>
      <c r="F40" s="24"/>
      <c r="G40" s="43"/>
      <c r="H40" s="24"/>
      <c r="I40" s="24" t="s">
        <v>84</v>
      </c>
      <c r="J40" s="46" t="s">
        <v>73</v>
      </c>
      <c r="K40" s="38">
        <v>30000</v>
      </c>
      <c r="L40" s="60"/>
      <c r="M40" s="22"/>
      <c r="N40" s="48"/>
    </row>
    <row r="41" spans="1:15" s="49" customFormat="1" ht="30" customHeight="1">
      <c r="A41" s="45">
        <v>36</v>
      </c>
      <c r="B41" s="23">
        <v>43206</v>
      </c>
      <c r="C41" s="43" t="s">
        <v>67</v>
      </c>
      <c r="D41" s="24" t="s">
        <v>63</v>
      </c>
      <c r="E41" s="24"/>
      <c r="F41" s="24"/>
      <c r="G41" s="43"/>
      <c r="H41" s="24"/>
      <c r="I41" s="24" t="s">
        <v>105</v>
      </c>
      <c r="J41" s="59" t="s">
        <v>73</v>
      </c>
      <c r="K41" s="38">
        <v>30000</v>
      </c>
      <c r="L41" s="44"/>
      <c r="M41" s="22"/>
      <c r="N41" s="48"/>
    </row>
    <row r="42" spans="1:15" s="49" customFormat="1" ht="30" customHeight="1">
      <c r="A42" s="45">
        <v>37</v>
      </c>
      <c r="B42" s="23">
        <v>43206</v>
      </c>
      <c r="C42" s="58" t="s">
        <v>67</v>
      </c>
      <c r="D42" s="24" t="s">
        <v>62</v>
      </c>
      <c r="E42" s="24"/>
      <c r="F42" s="24"/>
      <c r="G42" s="58"/>
      <c r="H42" s="24"/>
      <c r="I42" s="24" t="s">
        <v>106</v>
      </c>
      <c r="J42" s="59" t="s">
        <v>75</v>
      </c>
      <c r="K42" s="38">
        <v>25000</v>
      </c>
      <c r="L42" s="60"/>
      <c r="M42" s="22"/>
      <c r="N42" s="48"/>
    </row>
    <row r="43" spans="1:15" s="49" customFormat="1" ht="30" customHeight="1">
      <c r="A43" s="45">
        <v>38</v>
      </c>
      <c r="B43" s="23">
        <v>43206</v>
      </c>
      <c r="C43" s="58" t="s">
        <v>67</v>
      </c>
      <c r="D43" s="24" t="s">
        <v>62</v>
      </c>
      <c r="E43" s="24"/>
      <c r="F43" s="24"/>
      <c r="G43" s="58"/>
      <c r="H43" s="24"/>
      <c r="I43" s="24" t="s">
        <v>76</v>
      </c>
      <c r="J43" s="59" t="s">
        <v>99</v>
      </c>
      <c r="K43" s="38">
        <v>10000</v>
      </c>
      <c r="L43" s="60"/>
      <c r="M43" s="22"/>
      <c r="N43" s="48"/>
    </row>
    <row r="44" spans="1:15" s="49" customFormat="1" ht="30" customHeight="1">
      <c r="A44" s="45">
        <v>39</v>
      </c>
      <c r="B44" s="23">
        <v>43206</v>
      </c>
      <c r="C44" s="43" t="s">
        <v>67</v>
      </c>
      <c r="D44" s="24" t="s">
        <v>62</v>
      </c>
      <c r="E44" s="24"/>
      <c r="F44" s="24"/>
      <c r="G44" s="43"/>
      <c r="H44" s="24"/>
      <c r="I44" s="24" t="s">
        <v>108</v>
      </c>
      <c r="J44" s="46" t="s">
        <v>77</v>
      </c>
      <c r="K44" s="38">
        <v>5000</v>
      </c>
      <c r="L44" s="44"/>
      <c r="M44" s="22"/>
      <c r="N44" s="48"/>
    </row>
    <row r="45" spans="1:15" s="49" customFormat="1" ht="30" customHeight="1">
      <c r="A45" s="45">
        <v>40</v>
      </c>
      <c r="B45" s="23">
        <v>43206</v>
      </c>
      <c r="C45" s="43" t="s">
        <v>67</v>
      </c>
      <c r="D45" s="24" t="s">
        <v>63</v>
      </c>
      <c r="E45" s="24"/>
      <c r="F45" s="24"/>
      <c r="G45" s="43"/>
      <c r="H45" s="24"/>
      <c r="I45" s="46" t="s">
        <v>109</v>
      </c>
      <c r="J45" s="46" t="s">
        <v>77</v>
      </c>
      <c r="K45" s="38">
        <v>200000</v>
      </c>
      <c r="L45" s="44"/>
      <c r="M45" s="22"/>
      <c r="N45" s="48"/>
    </row>
    <row r="46" spans="1:15" s="49" customFormat="1" ht="30" customHeight="1">
      <c r="A46" s="45">
        <v>41</v>
      </c>
      <c r="B46" s="23">
        <v>43207</v>
      </c>
      <c r="C46" s="43" t="s">
        <v>67</v>
      </c>
      <c r="D46" s="24" t="s">
        <v>59</v>
      </c>
      <c r="E46" s="24" t="s">
        <v>110</v>
      </c>
      <c r="F46" s="24"/>
      <c r="G46" s="43"/>
      <c r="H46" s="24"/>
      <c r="I46" s="25" t="s">
        <v>111</v>
      </c>
      <c r="J46" s="46" t="s">
        <v>69</v>
      </c>
      <c r="K46" s="38">
        <v>50000</v>
      </c>
      <c r="L46" s="63"/>
      <c r="M46" s="22"/>
      <c r="N46" s="48"/>
    </row>
    <row r="47" spans="1:15" s="49" customFormat="1" ht="30" customHeight="1">
      <c r="A47" s="45">
        <v>42</v>
      </c>
      <c r="B47" s="23">
        <v>43207</v>
      </c>
      <c r="C47" s="61" t="s">
        <v>58</v>
      </c>
      <c r="D47" s="24" t="s">
        <v>59</v>
      </c>
      <c r="E47" s="24" t="s">
        <v>100</v>
      </c>
      <c r="F47" s="24"/>
      <c r="G47" s="61"/>
      <c r="H47" s="24"/>
      <c r="I47" s="25" t="s">
        <v>112</v>
      </c>
      <c r="J47" s="62" t="s">
        <v>65</v>
      </c>
      <c r="K47" s="38">
        <v>20000</v>
      </c>
      <c r="L47" s="63"/>
      <c r="M47" s="22"/>
      <c r="N47" s="48"/>
    </row>
    <row r="48" spans="1:15" s="49" customFormat="1" ht="30" customHeight="1">
      <c r="A48" s="45">
        <v>43</v>
      </c>
      <c r="B48" s="23">
        <v>43208</v>
      </c>
      <c r="C48" s="43" t="s">
        <v>58</v>
      </c>
      <c r="D48" s="24" t="s">
        <v>59</v>
      </c>
      <c r="E48" s="24" t="s">
        <v>100</v>
      </c>
      <c r="F48" s="24"/>
      <c r="G48" s="43"/>
      <c r="H48" s="24"/>
      <c r="I48" s="24" t="s">
        <v>101</v>
      </c>
      <c r="J48" s="46" t="s">
        <v>65</v>
      </c>
      <c r="K48" s="38">
        <v>100000</v>
      </c>
      <c r="L48" s="44"/>
      <c r="M48" s="22"/>
      <c r="N48" s="48"/>
    </row>
    <row r="49" spans="1:15" s="49" customFormat="1" ht="30" customHeight="1">
      <c r="A49" s="45">
        <v>44</v>
      </c>
      <c r="B49" s="23">
        <v>43208</v>
      </c>
      <c r="C49" s="58" t="s">
        <v>58</v>
      </c>
      <c r="D49" s="24" t="s">
        <v>62</v>
      </c>
      <c r="E49" s="24"/>
      <c r="F49" s="24"/>
      <c r="G49" s="58"/>
      <c r="H49" s="58"/>
      <c r="I49" s="25" t="s">
        <v>76</v>
      </c>
      <c r="J49" s="59" t="s">
        <v>65</v>
      </c>
      <c r="K49" s="37">
        <v>10000</v>
      </c>
      <c r="L49" s="60"/>
      <c r="M49" s="22"/>
      <c r="N49" s="47"/>
      <c r="O49" s="48"/>
    </row>
    <row r="50" spans="1:15" s="49" customFormat="1" ht="30" customHeight="1">
      <c r="A50" s="45">
        <v>45</v>
      </c>
      <c r="B50" s="23">
        <v>43209</v>
      </c>
      <c r="C50" s="43" t="s">
        <v>58</v>
      </c>
      <c r="D50" s="24" t="s">
        <v>62</v>
      </c>
      <c r="E50" s="24"/>
      <c r="F50" s="24"/>
      <c r="G50" s="43"/>
      <c r="H50" s="24"/>
      <c r="I50" s="25" t="s">
        <v>113</v>
      </c>
      <c r="J50" s="46" t="s">
        <v>65</v>
      </c>
      <c r="K50" s="38">
        <v>45000</v>
      </c>
      <c r="L50" s="44"/>
      <c r="M50" s="22"/>
      <c r="N50" s="48"/>
    </row>
    <row r="51" spans="1:15" s="49" customFormat="1" ht="30" customHeight="1">
      <c r="A51" s="45">
        <v>46</v>
      </c>
      <c r="B51" s="23">
        <v>43209</v>
      </c>
      <c r="C51" s="58" t="s">
        <v>58</v>
      </c>
      <c r="D51" s="24" t="s">
        <v>63</v>
      </c>
      <c r="E51" s="24"/>
      <c r="F51" s="24"/>
      <c r="G51" s="58"/>
      <c r="H51" s="58"/>
      <c r="I51" s="25" t="s">
        <v>114</v>
      </c>
      <c r="J51" s="59" t="s">
        <v>65</v>
      </c>
      <c r="K51" s="37">
        <v>50000</v>
      </c>
      <c r="L51" s="60"/>
      <c r="M51" s="22"/>
      <c r="N51" s="47"/>
      <c r="O51" s="48"/>
    </row>
    <row r="52" spans="1:15" s="49" customFormat="1" ht="30" customHeight="1">
      <c r="A52" s="45">
        <v>47</v>
      </c>
      <c r="B52" s="23">
        <v>43210</v>
      </c>
      <c r="C52" s="43" t="s">
        <v>58</v>
      </c>
      <c r="D52" s="24"/>
      <c r="E52" s="24"/>
      <c r="F52" s="24"/>
      <c r="G52" s="43"/>
      <c r="H52" s="24"/>
      <c r="I52" s="24" t="s">
        <v>61</v>
      </c>
      <c r="J52" s="46" t="s">
        <v>65</v>
      </c>
      <c r="K52" s="38">
        <v>30000</v>
      </c>
      <c r="L52" s="44"/>
      <c r="M52" s="22"/>
      <c r="N52" s="48"/>
    </row>
    <row r="53" spans="1:15" s="49" customFormat="1" ht="30" customHeight="1">
      <c r="A53" s="45">
        <v>48</v>
      </c>
      <c r="B53" s="23">
        <v>43210</v>
      </c>
      <c r="C53" s="43" t="s">
        <v>67</v>
      </c>
      <c r="D53" s="24" t="s">
        <v>62</v>
      </c>
      <c r="E53" s="24"/>
      <c r="F53" s="24"/>
      <c r="G53" s="43"/>
      <c r="H53" s="24"/>
      <c r="I53" s="24" t="s">
        <v>115</v>
      </c>
      <c r="J53" s="46" t="s">
        <v>73</v>
      </c>
      <c r="K53" s="38">
        <v>10000</v>
      </c>
      <c r="L53" s="44"/>
      <c r="M53" s="22"/>
      <c r="N53" s="48"/>
    </row>
    <row r="54" spans="1:15" s="49" customFormat="1" ht="30" customHeight="1">
      <c r="A54" s="45">
        <v>49</v>
      </c>
      <c r="B54" s="23">
        <v>43210</v>
      </c>
      <c r="C54" s="43" t="s">
        <v>58</v>
      </c>
      <c r="D54" s="24"/>
      <c r="E54" s="24"/>
      <c r="F54" s="24"/>
      <c r="G54" s="24"/>
      <c r="H54" s="24"/>
      <c r="I54" s="25" t="s">
        <v>116</v>
      </c>
      <c r="J54" s="46" t="s">
        <v>65</v>
      </c>
      <c r="K54" s="37">
        <v>73410</v>
      </c>
      <c r="L54" s="44"/>
      <c r="M54" s="22"/>
      <c r="N54" s="47"/>
      <c r="O54" s="48"/>
    </row>
    <row r="55" spans="1:15" s="49" customFormat="1" ht="30" customHeight="1">
      <c r="A55" s="45">
        <v>50</v>
      </c>
      <c r="B55" s="23">
        <v>43211</v>
      </c>
      <c r="C55" s="58" t="s">
        <v>67</v>
      </c>
      <c r="D55" s="24" t="s">
        <v>59</v>
      </c>
      <c r="E55" s="24" t="s">
        <v>110</v>
      </c>
      <c r="F55" s="24"/>
      <c r="G55" s="58"/>
      <c r="H55" s="24"/>
      <c r="I55" s="24" t="s">
        <v>111</v>
      </c>
      <c r="J55" s="59" t="s">
        <v>77</v>
      </c>
      <c r="K55" s="38">
        <v>500000</v>
      </c>
      <c r="L55" s="60"/>
      <c r="M55" s="22"/>
      <c r="N55" s="48"/>
    </row>
    <row r="56" spans="1:15" s="49" customFormat="1" ht="30" customHeight="1">
      <c r="A56" s="45">
        <v>51</v>
      </c>
      <c r="B56" s="23">
        <v>43213</v>
      </c>
      <c r="C56" s="43" t="s">
        <v>58</v>
      </c>
      <c r="D56" s="24" t="s">
        <v>62</v>
      </c>
      <c r="E56" s="24"/>
      <c r="F56" s="24"/>
      <c r="G56" s="43"/>
      <c r="H56" s="24"/>
      <c r="I56" s="24" t="s">
        <v>117</v>
      </c>
      <c r="J56" s="46" t="s">
        <v>65</v>
      </c>
      <c r="K56" s="38">
        <v>53000</v>
      </c>
      <c r="L56" s="44"/>
      <c r="M56" s="22"/>
      <c r="N56" s="48"/>
    </row>
    <row r="57" spans="1:15" s="49" customFormat="1" ht="30" customHeight="1">
      <c r="A57" s="45">
        <v>52</v>
      </c>
      <c r="B57" s="23">
        <v>43213</v>
      </c>
      <c r="C57" s="58" t="s">
        <v>67</v>
      </c>
      <c r="D57" s="24" t="s">
        <v>63</v>
      </c>
      <c r="E57" s="24"/>
      <c r="F57" s="24"/>
      <c r="G57" s="58"/>
      <c r="H57" s="24"/>
      <c r="I57" s="24" t="s">
        <v>118</v>
      </c>
      <c r="J57" s="59" t="s">
        <v>71</v>
      </c>
      <c r="K57" s="38">
        <v>200000</v>
      </c>
      <c r="L57" s="60"/>
      <c r="M57" s="22"/>
      <c r="N57" s="48"/>
    </row>
    <row r="58" spans="1:15" s="49" customFormat="1" ht="30" customHeight="1">
      <c r="A58" s="45">
        <v>53</v>
      </c>
      <c r="B58" s="23">
        <v>43213</v>
      </c>
      <c r="C58" s="43" t="s">
        <v>67</v>
      </c>
      <c r="D58" s="24" t="s">
        <v>62</v>
      </c>
      <c r="E58" s="24"/>
      <c r="F58" s="24"/>
      <c r="G58" s="43"/>
      <c r="H58" s="24"/>
      <c r="I58" s="25" t="s">
        <v>119</v>
      </c>
      <c r="J58" s="46" t="s">
        <v>73</v>
      </c>
      <c r="K58" s="38">
        <v>15000</v>
      </c>
      <c r="L58" s="44"/>
      <c r="M58" s="22"/>
      <c r="N58" s="48"/>
    </row>
    <row r="59" spans="1:15" s="49" customFormat="1" ht="30" customHeight="1">
      <c r="A59" s="45">
        <v>54</v>
      </c>
      <c r="B59" s="23">
        <v>43213</v>
      </c>
      <c r="C59" s="58" t="s">
        <v>67</v>
      </c>
      <c r="D59" s="24" t="s">
        <v>62</v>
      </c>
      <c r="E59" s="24"/>
      <c r="F59" s="24"/>
      <c r="G59" s="43"/>
      <c r="H59" s="24"/>
      <c r="I59" s="24" t="s">
        <v>120</v>
      </c>
      <c r="J59" s="59" t="s">
        <v>75</v>
      </c>
      <c r="K59" s="38">
        <v>40000</v>
      </c>
      <c r="L59" s="60"/>
      <c r="M59" s="22"/>
      <c r="N59" s="48"/>
    </row>
    <row r="60" spans="1:15" s="49" customFormat="1" ht="30" customHeight="1">
      <c r="A60" s="45">
        <v>55</v>
      </c>
      <c r="B60" s="23">
        <v>43215</v>
      </c>
      <c r="C60" s="61" t="s">
        <v>58</v>
      </c>
      <c r="D60" s="24" t="s">
        <v>62</v>
      </c>
      <c r="E60" s="24"/>
      <c r="F60" s="24"/>
      <c r="G60" s="61"/>
      <c r="H60" s="24"/>
      <c r="I60" s="24" t="s">
        <v>121</v>
      </c>
      <c r="J60" s="62" t="s">
        <v>65</v>
      </c>
      <c r="K60" s="38">
        <v>130000</v>
      </c>
      <c r="L60" s="63"/>
      <c r="M60" s="22"/>
      <c r="N60" s="48"/>
    </row>
    <row r="61" spans="1:15" s="49" customFormat="1" ht="30" customHeight="1">
      <c r="A61" s="45">
        <v>56</v>
      </c>
      <c r="B61" s="23">
        <v>43216</v>
      </c>
      <c r="C61" s="61" t="s">
        <v>67</v>
      </c>
      <c r="D61" s="24" t="s">
        <v>59</v>
      </c>
      <c r="E61" s="24" t="s">
        <v>100</v>
      </c>
      <c r="F61" s="24"/>
      <c r="G61" s="61"/>
      <c r="H61" s="24"/>
      <c r="I61" s="24" t="s">
        <v>122</v>
      </c>
      <c r="J61" s="62" t="s">
        <v>73</v>
      </c>
      <c r="K61" s="38">
        <v>500000</v>
      </c>
      <c r="L61" s="63"/>
      <c r="M61" s="22"/>
      <c r="N61" s="48"/>
    </row>
    <row r="62" spans="1:15" s="49" customFormat="1" ht="30" customHeight="1">
      <c r="A62" s="45">
        <v>57</v>
      </c>
      <c r="B62" s="23">
        <v>43216</v>
      </c>
      <c r="C62" s="61" t="s">
        <v>58</v>
      </c>
      <c r="D62" s="24" t="s">
        <v>63</v>
      </c>
      <c r="E62" s="24"/>
      <c r="F62" s="24"/>
      <c r="G62" s="61"/>
      <c r="H62" s="24"/>
      <c r="I62" s="24" t="s">
        <v>123</v>
      </c>
      <c r="J62" s="62" t="s">
        <v>65</v>
      </c>
      <c r="K62" s="38">
        <v>4158000</v>
      </c>
      <c r="L62" s="63"/>
      <c r="M62" s="22"/>
      <c r="N62" s="48"/>
    </row>
    <row r="63" spans="1:15" s="49" customFormat="1" ht="30" customHeight="1">
      <c r="A63" s="45">
        <v>58</v>
      </c>
      <c r="B63" s="23">
        <v>43216</v>
      </c>
      <c r="C63" s="61" t="s">
        <v>58</v>
      </c>
      <c r="D63" s="24" t="s">
        <v>62</v>
      </c>
      <c r="E63" s="24"/>
      <c r="F63" s="24"/>
      <c r="G63" s="61"/>
      <c r="H63" s="24"/>
      <c r="I63" s="24" t="s">
        <v>124</v>
      </c>
      <c r="J63" s="62" t="s">
        <v>65</v>
      </c>
      <c r="K63" s="38">
        <v>6644000</v>
      </c>
      <c r="L63" s="63"/>
      <c r="M63" s="22"/>
      <c r="N63" s="48"/>
    </row>
    <row r="64" spans="1:15" s="49" customFormat="1" ht="30" customHeight="1">
      <c r="A64" s="45">
        <v>59</v>
      </c>
      <c r="B64" s="23">
        <v>43216</v>
      </c>
      <c r="C64" s="61" t="s">
        <v>67</v>
      </c>
      <c r="D64" s="24" t="s">
        <v>63</v>
      </c>
      <c r="E64" s="24"/>
      <c r="F64" s="24"/>
      <c r="G64" s="61"/>
      <c r="H64" s="24"/>
      <c r="I64" s="24" t="s">
        <v>125</v>
      </c>
      <c r="J64" s="62" t="s">
        <v>71</v>
      </c>
      <c r="K64" s="38">
        <v>10000</v>
      </c>
      <c r="L64" s="63"/>
      <c r="M64" s="22"/>
      <c r="N64" s="48"/>
    </row>
    <row r="65" spans="1:14" s="49" customFormat="1" ht="30" customHeight="1">
      <c r="A65" s="45">
        <v>60</v>
      </c>
      <c r="B65" s="23">
        <v>43216</v>
      </c>
      <c r="C65" s="61" t="s">
        <v>67</v>
      </c>
      <c r="D65" s="24" t="s">
        <v>62</v>
      </c>
      <c r="E65" s="24"/>
      <c r="F65" s="24"/>
      <c r="G65" s="61"/>
      <c r="H65" s="24"/>
      <c r="I65" s="24" t="s">
        <v>126</v>
      </c>
      <c r="J65" s="62" t="s">
        <v>71</v>
      </c>
      <c r="K65" s="38">
        <v>140000</v>
      </c>
      <c r="L65" s="63"/>
      <c r="M65" s="22"/>
      <c r="N65" s="48"/>
    </row>
    <row r="66" spans="1:14" s="49" customFormat="1" ht="30" customHeight="1">
      <c r="A66" s="45">
        <v>61</v>
      </c>
      <c r="B66" s="23">
        <v>43216</v>
      </c>
      <c r="C66" s="61" t="s">
        <v>67</v>
      </c>
      <c r="D66" s="24" t="s">
        <v>62</v>
      </c>
      <c r="E66" s="24"/>
      <c r="F66" s="24"/>
      <c r="G66" s="61"/>
      <c r="H66" s="24"/>
      <c r="I66" s="24" t="s">
        <v>127</v>
      </c>
      <c r="J66" s="62" t="s">
        <v>73</v>
      </c>
      <c r="K66" s="38">
        <v>150000</v>
      </c>
      <c r="L66" s="63"/>
      <c r="M66" s="22"/>
      <c r="N66" s="48"/>
    </row>
    <row r="67" spans="1:14" s="49" customFormat="1" ht="30" customHeight="1">
      <c r="A67" s="45">
        <v>62</v>
      </c>
      <c r="B67" s="23">
        <v>43216</v>
      </c>
      <c r="C67" s="61" t="s">
        <v>67</v>
      </c>
      <c r="D67" s="24" t="s">
        <v>62</v>
      </c>
      <c r="E67" s="24"/>
      <c r="F67" s="24"/>
      <c r="G67" s="61"/>
      <c r="H67" s="24"/>
      <c r="I67" s="24" t="s">
        <v>128</v>
      </c>
      <c r="J67" s="62" t="s">
        <v>75</v>
      </c>
      <c r="K67" s="38">
        <v>390000</v>
      </c>
      <c r="L67" s="63"/>
      <c r="M67" s="22"/>
      <c r="N67" s="48"/>
    </row>
    <row r="68" spans="1:14" s="49" customFormat="1" ht="30" customHeight="1">
      <c r="A68" s="45">
        <v>63</v>
      </c>
      <c r="B68" s="23">
        <v>43216</v>
      </c>
      <c r="C68" s="61" t="s">
        <v>67</v>
      </c>
      <c r="D68" s="24" t="s">
        <v>63</v>
      </c>
      <c r="E68" s="24"/>
      <c r="F68" s="24"/>
      <c r="G68" s="61"/>
      <c r="H68" s="24"/>
      <c r="I68" s="24" t="s">
        <v>129</v>
      </c>
      <c r="J68" s="62" t="s">
        <v>99</v>
      </c>
      <c r="K68" s="38">
        <v>10000</v>
      </c>
      <c r="L68" s="63"/>
      <c r="M68" s="22"/>
      <c r="N68" s="48"/>
    </row>
    <row r="69" spans="1:14" s="49" customFormat="1" ht="30" customHeight="1">
      <c r="A69" s="45">
        <v>64</v>
      </c>
      <c r="B69" s="23">
        <v>43216</v>
      </c>
      <c r="C69" s="79" t="s">
        <v>67</v>
      </c>
      <c r="D69" s="24" t="s">
        <v>62</v>
      </c>
      <c r="E69" s="24"/>
      <c r="F69" s="24"/>
      <c r="G69" s="79"/>
      <c r="H69" s="24"/>
      <c r="I69" s="24" t="s">
        <v>76</v>
      </c>
      <c r="J69" s="80" t="s">
        <v>107</v>
      </c>
      <c r="K69" s="38">
        <v>5000</v>
      </c>
      <c r="L69" s="63"/>
      <c r="M69" s="22"/>
      <c r="N69" s="48"/>
    </row>
    <row r="70" spans="1:14" s="49" customFormat="1" ht="30" customHeight="1">
      <c r="A70" s="45">
        <v>65</v>
      </c>
      <c r="B70" s="23">
        <v>43216</v>
      </c>
      <c r="C70" s="79" t="s">
        <v>67</v>
      </c>
      <c r="D70" s="24" t="s">
        <v>62</v>
      </c>
      <c r="E70" s="24"/>
      <c r="F70" s="24"/>
      <c r="G70" s="79"/>
      <c r="H70" s="24"/>
      <c r="I70" s="24" t="s">
        <v>130</v>
      </c>
      <c r="J70" s="80" t="s">
        <v>99</v>
      </c>
      <c r="K70" s="38">
        <v>70000</v>
      </c>
      <c r="L70" s="63"/>
      <c r="M70" s="22"/>
      <c r="N70" s="48"/>
    </row>
    <row r="71" spans="1:14" s="49" customFormat="1" ht="30" customHeight="1">
      <c r="A71" s="45">
        <v>66</v>
      </c>
      <c r="B71" s="23">
        <v>43216</v>
      </c>
      <c r="C71" s="79" t="s">
        <v>67</v>
      </c>
      <c r="D71" s="24" t="s">
        <v>62</v>
      </c>
      <c r="E71" s="24"/>
      <c r="F71" s="24"/>
      <c r="G71" s="79"/>
      <c r="H71" s="24"/>
      <c r="I71" s="24" t="s">
        <v>96</v>
      </c>
      <c r="J71" s="80" t="s">
        <v>77</v>
      </c>
      <c r="K71" s="38">
        <v>215000</v>
      </c>
      <c r="L71" s="63"/>
      <c r="M71" s="22"/>
      <c r="N71" s="48"/>
    </row>
    <row r="72" spans="1:14" s="49" customFormat="1" ht="30" customHeight="1">
      <c r="A72" s="45">
        <v>67</v>
      </c>
      <c r="B72" s="23">
        <v>43216</v>
      </c>
      <c r="C72" s="175" t="s">
        <v>67</v>
      </c>
      <c r="D72" s="24" t="s">
        <v>63</v>
      </c>
      <c r="E72" s="24"/>
      <c r="F72" s="24"/>
      <c r="G72" s="175"/>
      <c r="H72" s="24"/>
      <c r="I72" s="24" t="s">
        <v>131</v>
      </c>
      <c r="J72" s="176" t="s">
        <v>77</v>
      </c>
      <c r="K72" s="38">
        <v>50000</v>
      </c>
      <c r="L72" s="177"/>
      <c r="M72" s="22"/>
      <c r="N72" s="48"/>
    </row>
    <row r="73" spans="1:14" s="49" customFormat="1" ht="30" customHeight="1">
      <c r="A73" s="45">
        <v>68</v>
      </c>
      <c r="B73" s="23">
        <v>43220</v>
      </c>
      <c r="C73" s="175" t="s">
        <v>67</v>
      </c>
      <c r="D73" s="24" t="s">
        <v>63</v>
      </c>
      <c r="E73" s="24"/>
      <c r="F73" s="24"/>
      <c r="G73" s="175"/>
      <c r="H73" s="24"/>
      <c r="I73" s="24" t="s">
        <v>132</v>
      </c>
      <c r="J73" s="176" t="s">
        <v>77</v>
      </c>
      <c r="K73" s="38">
        <v>200000</v>
      </c>
      <c r="L73" s="177"/>
      <c r="M73" s="22"/>
      <c r="N73" s="48"/>
    </row>
    <row r="74" spans="1:14" s="49" customFormat="1" ht="30" customHeight="1">
      <c r="A74" s="45">
        <v>69</v>
      </c>
      <c r="B74" s="23">
        <v>43220</v>
      </c>
      <c r="C74" s="175" t="s">
        <v>58</v>
      </c>
      <c r="D74" s="24" t="s">
        <v>62</v>
      </c>
      <c r="E74" s="24"/>
      <c r="F74" s="24"/>
      <c r="G74" s="175"/>
      <c r="H74" s="24"/>
      <c r="I74" s="24" t="s">
        <v>133</v>
      </c>
      <c r="J74" s="176" t="s">
        <v>65</v>
      </c>
      <c r="K74" s="38">
        <v>50000</v>
      </c>
      <c r="L74" s="177"/>
      <c r="M74" s="22"/>
      <c r="N74" s="48"/>
    </row>
    <row r="75" spans="1:14" ht="30.75" customHeight="1">
      <c r="A75" s="26"/>
      <c r="B75" s="27"/>
      <c r="C75" s="29" t="s">
        <v>22</v>
      </c>
      <c r="D75" s="28"/>
      <c r="E75" s="28"/>
      <c r="F75" s="28"/>
      <c r="G75" s="28"/>
      <c r="H75" s="28"/>
      <c r="I75" s="29"/>
      <c r="J75" s="41"/>
      <c r="K75" s="39">
        <f>SUM(K6:K74)</f>
        <v>28323856</v>
      </c>
      <c r="L75" s="30"/>
    </row>
  </sheetData>
  <autoFilter ref="A4:K75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1">
    <mergeCell ref="A1:L1"/>
    <mergeCell ref="A2:L2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ageMargins left="0.39370078740157483" right="0.27559055118110237" top="0.47" bottom="0.24" header="0.41" footer="0.19685039370078741"/>
  <pageSetup paperSize="9" scale="69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zoomScaleSheetLayoutView="85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3.5" style="36" customWidth="1"/>
    <col min="5" max="5" width="8.75" style="13" customWidth="1"/>
    <col min="6" max="6" width="24" style="6" customWidth="1"/>
    <col min="7" max="7" width="23.875" style="6" bestFit="1" customWidth="1"/>
    <col min="8" max="16384" width="9" style="6"/>
  </cols>
  <sheetData>
    <row r="1" spans="1:9" ht="17.25" thickBot="1">
      <c r="A1" s="200" t="s">
        <v>21</v>
      </c>
      <c r="B1" s="200"/>
      <c r="C1" s="200"/>
      <c r="D1" s="200"/>
      <c r="E1" s="200"/>
      <c r="F1" s="200"/>
      <c r="G1" s="9"/>
      <c r="H1" s="5"/>
      <c r="I1" s="5"/>
    </row>
    <row r="2" spans="1:9" ht="24.75" thickBot="1">
      <c r="A2" s="14" t="s">
        <v>16</v>
      </c>
      <c r="B2" s="53" t="s">
        <v>10</v>
      </c>
      <c r="C2" s="15" t="s">
        <v>6</v>
      </c>
      <c r="D2" s="56" t="s">
        <v>19</v>
      </c>
      <c r="E2" s="16" t="s">
        <v>17</v>
      </c>
      <c r="F2" s="15" t="s">
        <v>7</v>
      </c>
      <c r="G2" s="17" t="s">
        <v>18</v>
      </c>
      <c r="H2" s="5"/>
      <c r="I2" s="5"/>
    </row>
    <row r="3" spans="1:9" s="52" customFormat="1">
      <c r="A3" s="18">
        <v>1</v>
      </c>
      <c r="B3" s="23">
        <v>43192</v>
      </c>
      <c r="C3" s="150" t="s">
        <v>187</v>
      </c>
      <c r="D3" s="35">
        <v>41760</v>
      </c>
      <c r="E3" s="50"/>
      <c r="F3" s="21"/>
      <c r="G3" s="20"/>
      <c r="H3" s="51"/>
      <c r="I3" s="51"/>
    </row>
    <row r="4" spans="1:9" s="52" customFormat="1">
      <c r="A4" s="18">
        <v>2</v>
      </c>
      <c r="B4" s="23">
        <v>43192</v>
      </c>
      <c r="C4" s="19" t="s">
        <v>188</v>
      </c>
      <c r="D4" s="35">
        <v>49500</v>
      </c>
      <c r="E4" s="50"/>
      <c r="F4" s="21" t="s">
        <v>189</v>
      </c>
      <c r="G4" s="185" t="s">
        <v>214</v>
      </c>
      <c r="H4" s="51"/>
      <c r="I4" s="51"/>
    </row>
    <row r="5" spans="1:9" s="52" customFormat="1">
      <c r="A5" s="18">
        <v>3</v>
      </c>
      <c r="B5" s="23">
        <v>43194</v>
      </c>
      <c r="C5" s="19" t="s">
        <v>190</v>
      </c>
      <c r="D5" s="35">
        <v>272600</v>
      </c>
      <c r="E5" s="50" t="s">
        <v>181</v>
      </c>
      <c r="F5" s="78" t="s">
        <v>191</v>
      </c>
      <c r="G5" s="20" t="s">
        <v>192</v>
      </c>
      <c r="H5" s="51"/>
      <c r="I5" s="51"/>
    </row>
    <row r="6" spans="1:9" s="52" customFormat="1" ht="36">
      <c r="A6" s="18">
        <v>4</v>
      </c>
      <c r="B6" s="23">
        <v>43195</v>
      </c>
      <c r="C6" s="19" t="s">
        <v>193</v>
      </c>
      <c r="D6" s="35">
        <v>745470</v>
      </c>
      <c r="E6" s="50" t="s">
        <v>181</v>
      </c>
      <c r="F6" s="21" t="s">
        <v>194</v>
      </c>
      <c r="G6" s="20" t="s">
        <v>195</v>
      </c>
      <c r="H6" s="51"/>
      <c r="I6" s="51"/>
    </row>
    <row r="7" spans="1:9" s="52" customFormat="1">
      <c r="A7" s="18">
        <v>5</v>
      </c>
      <c r="B7" s="23">
        <v>43196</v>
      </c>
      <c r="C7" s="19" t="s">
        <v>188</v>
      </c>
      <c r="D7" s="35">
        <v>910000</v>
      </c>
      <c r="E7" s="50" t="s">
        <v>181</v>
      </c>
      <c r="F7" s="21" t="s">
        <v>196</v>
      </c>
      <c r="G7" s="20" t="s">
        <v>197</v>
      </c>
      <c r="H7" s="51"/>
      <c r="I7" s="51"/>
    </row>
    <row r="8" spans="1:9" s="52" customFormat="1">
      <c r="A8" s="18">
        <v>6</v>
      </c>
      <c r="B8" s="23">
        <v>43196</v>
      </c>
      <c r="C8" s="19" t="s">
        <v>186</v>
      </c>
      <c r="D8" s="35">
        <v>16880</v>
      </c>
      <c r="E8" s="50"/>
      <c r="F8" s="21"/>
      <c r="G8" s="20"/>
      <c r="H8" s="51"/>
      <c r="I8" s="51"/>
    </row>
    <row r="9" spans="1:9" s="52" customFormat="1" ht="36">
      <c r="A9" s="18">
        <v>7</v>
      </c>
      <c r="B9" s="23">
        <v>43196</v>
      </c>
      <c r="C9" s="19" t="s">
        <v>198</v>
      </c>
      <c r="D9" s="35">
        <v>752000</v>
      </c>
      <c r="E9" s="50" t="s">
        <v>181</v>
      </c>
      <c r="F9" s="21" t="s">
        <v>278</v>
      </c>
      <c r="G9" s="20" t="s">
        <v>199</v>
      </c>
      <c r="H9" s="51"/>
      <c r="I9" s="51"/>
    </row>
    <row r="10" spans="1:9" s="52" customFormat="1">
      <c r="A10" s="18">
        <v>8</v>
      </c>
      <c r="B10" s="23">
        <v>43196</v>
      </c>
      <c r="C10" s="65" t="s">
        <v>188</v>
      </c>
      <c r="D10" s="66">
        <v>6500</v>
      </c>
      <c r="E10" s="67" t="s">
        <v>181</v>
      </c>
      <c r="F10" s="68" t="s">
        <v>200</v>
      </c>
      <c r="G10" s="69" t="s">
        <v>84</v>
      </c>
      <c r="H10" s="51"/>
      <c r="I10" s="51"/>
    </row>
    <row r="11" spans="1:9" s="52" customFormat="1" ht="24">
      <c r="A11" s="18">
        <v>9</v>
      </c>
      <c r="B11" s="23">
        <v>43196</v>
      </c>
      <c r="C11" s="65" t="s">
        <v>201</v>
      </c>
      <c r="D11" s="66">
        <v>49500</v>
      </c>
      <c r="E11" s="67" t="s">
        <v>181</v>
      </c>
      <c r="F11" s="68" t="s">
        <v>202</v>
      </c>
      <c r="G11" s="69" t="s">
        <v>203</v>
      </c>
      <c r="H11" s="51"/>
      <c r="I11" s="51"/>
    </row>
    <row r="12" spans="1:9" s="52" customFormat="1" ht="36">
      <c r="A12" s="18">
        <v>10</v>
      </c>
      <c r="B12" s="23">
        <v>43196</v>
      </c>
      <c r="C12" s="65" t="s">
        <v>204</v>
      </c>
      <c r="D12" s="66">
        <v>403050</v>
      </c>
      <c r="E12" s="67" t="s">
        <v>205</v>
      </c>
      <c r="F12" s="68" t="s">
        <v>206</v>
      </c>
      <c r="G12" s="69" t="s">
        <v>207</v>
      </c>
      <c r="H12" s="51"/>
      <c r="I12" s="51"/>
    </row>
    <row r="13" spans="1:9" s="52" customFormat="1" ht="24">
      <c r="A13" s="18">
        <v>11</v>
      </c>
      <c r="B13" s="23">
        <v>43196</v>
      </c>
      <c r="C13" s="65" t="s">
        <v>190</v>
      </c>
      <c r="D13" s="66">
        <v>678230</v>
      </c>
      <c r="E13" s="67" t="s">
        <v>181</v>
      </c>
      <c r="F13" s="68" t="s">
        <v>208</v>
      </c>
      <c r="G13" s="69" t="s">
        <v>209</v>
      </c>
      <c r="H13" s="51"/>
      <c r="I13" s="51"/>
    </row>
    <row r="14" spans="1:9" s="52" customFormat="1" ht="24">
      <c r="A14" s="18">
        <v>12</v>
      </c>
      <c r="B14" s="23">
        <v>43196</v>
      </c>
      <c r="C14" s="65" t="s">
        <v>193</v>
      </c>
      <c r="D14" s="66">
        <v>1000000</v>
      </c>
      <c r="E14" s="67" t="s">
        <v>181</v>
      </c>
      <c r="F14" s="68" t="s">
        <v>210</v>
      </c>
      <c r="G14" s="69" t="s">
        <v>211</v>
      </c>
      <c r="H14" s="51"/>
      <c r="I14" s="51"/>
    </row>
    <row r="15" spans="1:9" s="52" customFormat="1">
      <c r="A15" s="18">
        <v>13</v>
      </c>
      <c r="B15" s="23">
        <v>43196</v>
      </c>
      <c r="C15" s="19" t="s">
        <v>188</v>
      </c>
      <c r="D15" s="35">
        <v>54870</v>
      </c>
      <c r="E15" s="50" t="s">
        <v>205</v>
      </c>
      <c r="F15" s="21" t="s">
        <v>212</v>
      </c>
      <c r="G15" s="20" t="s">
        <v>213</v>
      </c>
      <c r="H15" s="51"/>
      <c r="I15" s="51"/>
    </row>
    <row r="16" spans="1:9" s="52" customFormat="1">
      <c r="A16" s="18">
        <v>14</v>
      </c>
      <c r="B16" s="23">
        <v>43196</v>
      </c>
      <c r="C16" s="19" t="s">
        <v>188</v>
      </c>
      <c r="D16" s="35">
        <v>19000</v>
      </c>
      <c r="E16" s="50" t="s">
        <v>205</v>
      </c>
      <c r="F16" s="21" t="s">
        <v>215</v>
      </c>
      <c r="G16" s="20" t="s">
        <v>216</v>
      </c>
      <c r="H16" s="51"/>
      <c r="I16" s="51"/>
    </row>
    <row r="17" spans="1:9" s="52" customFormat="1" ht="24">
      <c r="A17" s="18">
        <v>15</v>
      </c>
      <c r="B17" s="23">
        <v>43196</v>
      </c>
      <c r="C17" s="19" t="s">
        <v>217</v>
      </c>
      <c r="D17" s="35">
        <v>447500</v>
      </c>
      <c r="E17" s="50" t="s">
        <v>181</v>
      </c>
      <c r="F17" s="21" t="s">
        <v>218</v>
      </c>
      <c r="G17" s="20" t="s">
        <v>219</v>
      </c>
      <c r="H17" s="51"/>
      <c r="I17" s="51"/>
    </row>
    <row r="18" spans="1:9" s="52" customFormat="1">
      <c r="A18" s="18">
        <v>16</v>
      </c>
      <c r="B18" s="23">
        <v>43196</v>
      </c>
      <c r="C18" s="65" t="s">
        <v>222</v>
      </c>
      <c r="D18" s="66">
        <v>21000</v>
      </c>
      <c r="E18" s="67" t="s">
        <v>181</v>
      </c>
      <c r="F18" s="68" t="s">
        <v>220</v>
      </c>
      <c r="G18" s="69" t="s">
        <v>221</v>
      </c>
      <c r="H18" s="51"/>
      <c r="I18" s="51"/>
    </row>
    <row r="19" spans="1:9" s="52" customFormat="1">
      <c r="A19" s="18">
        <v>17</v>
      </c>
      <c r="B19" s="23">
        <v>43199</v>
      </c>
      <c r="C19" s="65" t="s">
        <v>186</v>
      </c>
      <c r="D19" s="66">
        <v>1260</v>
      </c>
      <c r="E19" s="67"/>
      <c r="F19" s="68"/>
      <c r="G19" s="69"/>
      <c r="H19" s="51"/>
      <c r="I19" s="51"/>
    </row>
    <row r="20" spans="1:9" s="52" customFormat="1">
      <c r="A20" s="18">
        <v>18</v>
      </c>
      <c r="B20" s="23">
        <v>43200</v>
      </c>
      <c r="C20" s="65" t="s">
        <v>222</v>
      </c>
      <c r="D20" s="66">
        <v>398900</v>
      </c>
      <c r="E20" s="67" t="s">
        <v>181</v>
      </c>
      <c r="F20" s="68" t="s">
        <v>223</v>
      </c>
      <c r="G20" s="69" t="s">
        <v>224</v>
      </c>
      <c r="H20" s="51"/>
      <c r="I20" s="51"/>
    </row>
    <row r="21" spans="1:9" s="52" customFormat="1">
      <c r="A21" s="18">
        <v>19</v>
      </c>
      <c r="B21" s="23">
        <v>43200</v>
      </c>
      <c r="C21" s="65" t="s">
        <v>188</v>
      </c>
      <c r="D21" s="66">
        <v>1000000</v>
      </c>
      <c r="E21" s="67" t="s">
        <v>181</v>
      </c>
      <c r="F21" s="68" t="s">
        <v>225</v>
      </c>
      <c r="G21" s="69" t="s">
        <v>226</v>
      </c>
      <c r="H21" s="51"/>
      <c r="I21" s="51"/>
    </row>
    <row r="22" spans="1:9" s="52" customFormat="1">
      <c r="A22" s="18">
        <v>20</v>
      </c>
      <c r="B22" s="23">
        <v>43201</v>
      </c>
      <c r="C22" s="65" t="s">
        <v>186</v>
      </c>
      <c r="D22" s="66">
        <v>18020</v>
      </c>
      <c r="E22" s="67"/>
      <c r="F22" s="68"/>
      <c r="G22" s="69"/>
      <c r="H22" s="51"/>
      <c r="I22" s="51"/>
    </row>
    <row r="23" spans="1:9" s="52" customFormat="1">
      <c r="A23" s="18">
        <v>21</v>
      </c>
      <c r="B23" s="23">
        <v>43203</v>
      </c>
      <c r="C23" s="65" t="s">
        <v>188</v>
      </c>
      <c r="D23" s="66">
        <v>5500</v>
      </c>
      <c r="E23" s="67" t="s">
        <v>205</v>
      </c>
      <c r="F23" s="68" t="s">
        <v>227</v>
      </c>
      <c r="G23" s="69" t="s">
        <v>228</v>
      </c>
      <c r="H23" s="51"/>
      <c r="I23" s="51"/>
    </row>
    <row r="24" spans="1:9" s="52" customFormat="1">
      <c r="A24" s="18">
        <v>22</v>
      </c>
      <c r="B24" s="23">
        <v>43203</v>
      </c>
      <c r="C24" s="65" t="s">
        <v>198</v>
      </c>
      <c r="D24" s="66">
        <v>1100000</v>
      </c>
      <c r="E24" s="67" t="s">
        <v>205</v>
      </c>
      <c r="F24" s="68" t="s">
        <v>229</v>
      </c>
      <c r="G24" s="69" t="s">
        <v>84</v>
      </c>
      <c r="H24" s="51"/>
      <c r="I24" s="51"/>
    </row>
    <row r="25" spans="1:9" s="52" customFormat="1">
      <c r="A25" s="18">
        <v>23</v>
      </c>
      <c r="B25" s="23">
        <v>43206</v>
      </c>
      <c r="C25" s="65" t="s">
        <v>186</v>
      </c>
      <c r="D25" s="66">
        <v>31880</v>
      </c>
      <c r="E25" s="67"/>
      <c r="F25" s="68"/>
      <c r="G25" s="69"/>
      <c r="H25" s="51"/>
      <c r="I25" s="51"/>
    </row>
    <row r="26" spans="1:9" s="52" customFormat="1" ht="24">
      <c r="A26" s="18">
        <v>24</v>
      </c>
      <c r="B26" s="23">
        <v>43206</v>
      </c>
      <c r="C26" s="65" t="s">
        <v>198</v>
      </c>
      <c r="D26" s="66">
        <v>2360000</v>
      </c>
      <c r="E26" s="67" t="s">
        <v>181</v>
      </c>
      <c r="F26" s="68" t="s">
        <v>230</v>
      </c>
      <c r="G26" s="69" t="s">
        <v>231</v>
      </c>
      <c r="H26" s="51"/>
      <c r="I26" s="51"/>
    </row>
    <row r="27" spans="1:9" s="52" customFormat="1">
      <c r="A27" s="18">
        <v>25</v>
      </c>
      <c r="B27" s="23">
        <v>43208</v>
      </c>
      <c r="C27" s="19" t="s">
        <v>188</v>
      </c>
      <c r="D27" s="35">
        <v>322190</v>
      </c>
      <c r="E27" s="50" t="s">
        <v>205</v>
      </c>
      <c r="F27" s="21" t="s">
        <v>232</v>
      </c>
      <c r="G27" s="20" t="s">
        <v>233</v>
      </c>
      <c r="H27" s="51"/>
      <c r="I27" s="51"/>
    </row>
    <row r="28" spans="1:9" s="52" customFormat="1">
      <c r="A28" s="18">
        <v>26</v>
      </c>
      <c r="B28" s="23">
        <v>43209</v>
      </c>
      <c r="C28" s="65" t="s">
        <v>186</v>
      </c>
      <c r="D28" s="66">
        <v>1560</v>
      </c>
      <c r="E28" s="67"/>
      <c r="F28" s="68"/>
      <c r="G28" s="69"/>
      <c r="H28" s="51"/>
      <c r="I28" s="51"/>
    </row>
    <row r="29" spans="1:9" s="52" customFormat="1">
      <c r="A29" s="18">
        <v>27</v>
      </c>
      <c r="B29" s="23">
        <v>43210</v>
      </c>
      <c r="C29" s="65" t="s">
        <v>188</v>
      </c>
      <c r="D29" s="66">
        <v>33000</v>
      </c>
      <c r="E29" s="67" t="s">
        <v>181</v>
      </c>
      <c r="F29" s="68" t="s">
        <v>234</v>
      </c>
      <c r="G29" s="69" t="s">
        <v>235</v>
      </c>
      <c r="H29" s="51"/>
      <c r="I29" s="51"/>
    </row>
    <row r="30" spans="1:9" s="52" customFormat="1">
      <c r="A30" s="18">
        <v>28</v>
      </c>
      <c r="B30" s="23">
        <v>43213</v>
      </c>
      <c r="C30" s="65" t="s">
        <v>186</v>
      </c>
      <c r="D30" s="66">
        <v>4400</v>
      </c>
      <c r="E30" s="67"/>
      <c r="F30" s="68"/>
      <c r="G30" s="69"/>
      <c r="H30" s="51"/>
      <c r="I30" s="51"/>
    </row>
    <row r="31" spans="1:9" s="52" customFormat="1">
      <c r="A31" s="18">
        <v>29</v>
      </c>
      <c r="B31" s="23">
        <v>43213</v>
      </c>
      <c r="C31" s="65" t="s">
        <v>236</v>
      </c>
      <c r="D31" s="66">
        <v>27930</v>
      </c>
      <c r="E31" s="67"/>
      <c r="F31" s="68" t="s">
        <v>237</v>
      </c>
      <c r="G31" s="69" t="s">
        <v>236</v>
      </c>
      <c r="H31" s="51"/>
      <c r="I31" s="51"/>
    </row>
    <row r="32" spans="1:9" s="52" customFormat="1">
      <c r="A32" s="18">
        <v>30</v>
      </c>
      <c r="B32" s="23">
        <v>43213</v>
      </c>
      <c r="C32" s="19" t="s">
        <v>222</v>
      </c>
      <c r="D32" s="35">
        <v>500000</v>
      </c>
      <c r="E32" s="50" t="s">
        <v>181</v>
      </c>
      <c r="F32" s="21" t="s">
        <v>238</v>
      </c>
      <c r="G32" s="20" t="s">
        <v>239</v>
      </c>
      <c r="H32" s="51"/>
      <c r="I32" s="51"/>
    </row>
    <row r="33" spans="1:9" s="52" customFormat="1" ht="24">
      <c r="A33" s="18">
        <v>31</v>
      </c>
      <c r="B33" s="23">
        <v>43213</v>
      </c>
      <c r="C33" s="19" t="s">
        <v>240</v>
      </c>
      <c r="D33" s="35">
        <v>59720</v>
      </c>
      <c r="E33" s="50" t="s">
        <v>181</v>
      </c>
      <c r="F33" s="21" t="s">
        <v>241</v>
      </c>
      <c r="G33" s="20" t="s">
        <v>121</v>
      </c>
      <c r="H33" s="51"/>
      <c r="I33" s="51"/>
    </row>
    <row r="34" spans="1:9" s="52" customFormat="1">
      <c r="A34" s="18">
        <v>32</v>
      </c>
      <c r="B34" s="23">
        <v>43213</v>
      </c>
      <c r="C34" s="19" t="s">
        <v>188</v>
      </c>
      <c r="D34" s="35">
        <v>23900</v>
      </c>
      <c r="E34" s="50" t="s">
        <v>205</v>
      </c>
      <c r="F34" s="21" t="s">
        <v>242</v>
      </c>
      <c r="G34" s="20" t="s">
        <v>243</v>
      </c>
      <c r="H34" s="51"/>
      <c r="I34" s="51"/>
    </row>
    <row r="35" spans="1:9" s="52" customFormat="1" ht="24">
      <c r="A35" s="18">
        <v>33</v>
      </c>
      <c r="B35" s="23">
        <v>43215</v>
      </c>
      <c r="C35" s="19" t="s">
        <v>201</v>
      </c>
      <c r="D35" s="35">
        <v>102000</v>
      </c>
      <c r="E35" s="50" t="s">
        <v>181</v>
      </c>
      <c r="F35" s="21" t="s">
        <v>244</v>
      </c>
      <c r="G35" s="20" t="s">
        <v>245</v>
      </c>
      <c r="H35" s="51"/>
      <c r="I35" s="51"/>
    </row>
    <row r="36" spans="1:9" s="52" customFormat="1" ht="48">
      <c r="A36" s="18">
        <v>34</v>
      </c>
      <c r="B36" s="23">
        <v>43215</v>
      </c>
      <c r="C36" s="19" t="s">
        <v>190</v>
      </c>
      <c r="D36" s="35">
        <v>719220</v>
      </c>
      <c r="E36" s="50" t="s">
        <v>181</v>
      </c>
      <c r="F36" s="21" t="s">
        <v>246</v>
      </c>
      <c r="G36" s="20" t="s">
        <v>247</v>
      </c>
      <c r="H36" s="51"/>
      <c r="I36" s="51"/>
    </row>
    <row r="37" spans="1:9" s="52" customFormat="1" ht="24">
      <c r="A37" s="18">
        <v>35</v>
      </c>
      <c r="B37" s="23">
        <v>43215</v>
      </c>
      <c r="C37" s="19" t="s">
        <v>222</v>
      </c>
      <c r="D37" s="35">
        <v>509800</v>
      </c>
      <c r="E37" s="50" t="s">
        <v>181</v>
      </c>
      <c r="F37" s="21" t="s">
        <v>248</v>
      </c>
      <c r="G37" s="20" t="s">
        <v>249</v>
      </c>
      <c r="H37" s="51"/>
      <c r="I37" s="51"/>
    </row>
    <row r="38" spans="1:9" s="52" customFormat="1">
      <c r="A38" s="18">
        <v>36</v>
      </c>
      <c r="B38" s="23">
        <v>43215</v>
      </c>
      <c r="C38" s="19" t="s">
        <v>188</v>
      </c>
      <c r="D38" s="35">
        <v>1954400</v>
      </c>
      <c r="E38" s="50" t="s">
        <v>205</v>
      </c>
      <c r="F38" s="21" t="s">
        <v>250</v>
      </c>
      <c r="G38" s="20" t="s">
        <v>251</v>
      </c>
      <c r="H38" s="51"/>
      <c r="I38" s="51"/>
    </row>
    <row r="39" spans="1:9" s="52" customFormat="1">
      <c r="A39" s="18">
        <v>37</v>
      </c>
      <c r="B39" s="23">
        <v>43215</v>
      </c>
      <c r="C39" s="65" t="s">
        <v>252</v>
      </c>
      <c r="D39" s="66">
        <v>59500</v>
      </c>
      <c r="E39" s="50" t="s">
        <v>181</v>
      </c>
      <c r="F39" s="68" t="s">
        <v>253</v>
      </c>
      <c r="G39" s="69" t="s">
        <v>254</v>
      </c>
      <c r="H39" s="51"/>
      <c r="I39" s="51"/>
    </row>
    <row r="40" spans="1:9" s="52" customFormat="1">
      <c r="A40" s="18">
        <v>38</v>
      </c>
      <c r="B40" s="23">
        <v>43215</v>
      </c>
      <c r="C40" s="65" t="s">
        <v>188</v>
      </c>
      <c r="D40" s="66">
        <v>2220</v>
      </c>
      <c r="E40" s="50" t="s">
        <v>205</v>
      </c>
      <c r="F40" s="68" t="s">
        <v>255</v>
      </c>
      <c r="G40" s="69" t="s">
        <v>256</v>
      </c>
      <c r="H40" s="51"/>
      <c r="I40" s="51"/>
    </row>
    <row r="41" spans="1:9" s="52" customFormat="1">
      <c r="A41" s="18">
        <v>39</v>
      </c>
      <c r="B41" s="23">
        <v>43215</v>
      </c>
      <c r="C41" s="65" t="s">
        <v>188</v>
      </c>
      <c r="D41" s="66">
        <v>8000</v>
      </c>
      <c r="E41" s="67" t="s">
        <v>205</v>
      </c>
      <c r="F41" s="68" t="s">
        <v>257</v>
      </c>
      <c r="G41" s="69" t="s">
        <v>216</v>
      </c>
      <c r="H41" s="51"/>
      <c r="I41" s="51"/>
    </row>
    <row r="42" spans="1:9" s="52" customFormat="1">
      <c r="A42" s="18">
        <v>40</v>
      </c>
      <c r="B42" s="23">
        <v>43215</v>
      </c>
      <c r="C42" s="65" t="s">
        <v>188</v>
      </c>
      <c r="D42" s="66">
        <v>68100</v>
      </c>
      <c r="E42" s="67" t="s">
        <v>205</v>
      </c>
      <c r="F42" s="68" t="s">
        <v>258</v>
      </c>
      <c r="G42" s="69" t="s">
        <v>259</v>
      </c>
      <c r="H42" s="51"/>
      <c r="I42" s="51"/>
    </row>
    <row r="43" spans="1:9" s="52" customFormat="1">
      <c r="A43" s="18">
        <v>41</v>
      </c>
      <c r="B43" s="23">
        <v>43215</v>
      </c>
      <c r="C43" s="65" t="s">
        <v>188</v>
      </c>
      <c r="D43" s="66">
        <v>245300</v>
      </c>
      <c r="E43" s="67" t="s">
        <v>205</v>
      </c>
      <c r="F43" s="68" t="s">
        <v>260</v>
      </c>
      <c r="G43" s="69" t="s">
        <v>261</v>
      </c>
      <c r="H43" s="51"/>
      <c r="I43" s="51"/>
    </row>
    <row r="44" spans="1:9" s="52" customFormat="1">
      <c r="A44" s="18">
        <v>42</v>
      </c>
      <c r="B44" s="23">
        <v>43216</v>
      </c>
      <c r="C44" s="65" t="s">
        <v>186</v>
      </c>
      <c r="D44" s="66">
        <v>199980</v>
      </c>
      <c r="E44" s="67"/>
      <c r="F44" s="68"/>
      <c r="G44" s="69"/>
      <c r="H44" s="51"/>
      <c r="I44" s="51"/>
    </row>
    <row r="45" spans="1:9" s="52" customFormat="1" ht="84">
      <c r="A45" s="18">
        <v>43</v>
      </c>
      <c r="B45" s="23">
        <v>43216</v>
      </c>
      <c r="C45" s="65" t="s">
        <v>198</v>
      </c>
      <c r="D45" s="66">
        <v>2030000</v>
      </c>
      <c r="E45" s="67" t="s">
        <v>181</v>
      </c>
      <c r="F45" s="68" t="s">
        <v>262</v>
      </c>
      <c r="G45" s="69" t="s">
        <v>263</v>
      </c>
      <c r="H45" s="51"/>
      <c r="I45" s="51"/>
    </row>
    <row r="46" spans="1:9" s="52" customFormat="1">
      <c r="A46" s="18">
        <v>44</v>
      </c>
      <c r="B46" s="23">
        <v>43216</v>
      </c>
      <c r="C46" s="65" t="s">
        <v>204</v>
      </c>
      <c r="D46" s="66">
        <v>161700</v>
      </c>
      <c r="E46" s="67" t="s">
        <v>181</v>
      </c>
      <c r="F46" s="68" t="s">
        <v>264</v>
      </c>
      <c r="G46" s="69" t="s">
        <v>265</v>
      </c>
      <c r="H46" s="51"/>
      <c r="I46" s="51"/>
    </row>
    <row r="47" spans="1:9" s="52" customFormat="1" ht="84">
      <c r="A47" s="18">
        <v>45</v>
      </c>
      <c r="B47" s="23">
        <v>43216</v>
      </c>
      <c r="C47" s="19" t="s">
        <v>222</v>
      </c>
      <c r="D47" s="35">
        <v>1481100</v>
      </c>
      <c r="E47" s="50" t="s">
        <v>181</v>
      </c>
      <c r="F47" s="21" t="s">
        <v>266</v>
      </c>
      <c r="G47" s="20" t="s">
        <v>267</v>
      </c>
      <c r="H47" s="51"/>
      <c r="I47" s="51"/>
    </row>
    <row r="48" spans="1:9" s="52" customFormat="1">
      <c r="A48" s="18">
        <v>46</v>
      </c>
      <c r="B48" s="23">
        <v>43216</v>
      </c>
      <c r="C48" s="19" t="s">
        <v>240</v>
      </c>
      <c r="D48" s="35">
        <v>13200</v>
      </c>
      <c r="E48" s="50" t="s">
        <v>181</v>
      </c>
      <c r="F48" s="21" t="s">
        <v>268</v>
      </c>
      <c r="G48" s="20" t="s">
        <v>76</v>
      </c>
      <c r="H48" s="51"/>
      <c r="I48" s="51"/>
    </row>
    <row r="49" spans="1:9" s="52" customFormat="1">
      <c r="A49" s="18">
        <v>47</v>
      </c>
      <c r="B49" s="23">
        <v>43216</v>
      </c>
      <c r="C49" s="65" t="s">
        <v>269</v>
      </c>
      <c r="D49" s="66">
        <v>138600</v>
      </c>
      <c r="E49" s="67" t="s">
        <v>205</v>
      </c>
      <c r="F49" s="68" t="s">
        <v>270</v>
      </c>
      <c r="G49" s="69" t="s">
        <v>271</v>
      </c>
      <c r="H49" s="51"/>
      <c r="I49" s="51"/>
    </row>
    <row r="50" spans="1:9" s="52" customFormat="1" ht="24">
      <c r="A50" s="18">
        <v>48</v>
      </c>
      <c r="B50" s="23">
        <v>43216</v>
      </c>
      <c r="C50" s="65" t="s">
        <v>272</v>
      </c>
      <c r="D50" s="66">
        <v>650000</v>
      </c>
      <c r="E50" s="67" t="s">
        <v>181</v>
      </c>
      <c r="F50" s="68" t="s">
        <v>273</v>
      </c>
      <c r="G50" s="69" t="s">
        <v>274</v>
      </c>
      <c r="H50" s="51"/>
      <c r="I50" s="51"/>
    </row>
    <row r="51" spans="1:9" s="52" customFormat="1" ht="24">
      <c r="A51" s="18">
        <v>49</v>
      </c>
      <c r="B51" s="23">
        <v>43217</v>
      </c>
      <c r="C51" s="150" t="s">
        <v>222</v>
      </c>
      <c r="D51" s="151">
        <v>50500</v>
      </c>
      <c r="E51" s="152" t="s">
        <v>205</v>
      </c>
      <c r="F51" s="153" t="s">
        <v>275</v>
      </c>
      <c r="G51" s="154" t="s">
        <v>276</v>
      </c>
      <c r="H51" s="51"/>
      <c r="I51" s="51"/>
    </row>
    <row r="52" spans="1:9" s="52" customFormat="1">
      <c r="A52" s="18">
        <v>50</v>
      </c>
      <c r="B52" s="23">
        <v>43217</v>
      </c>
      <c r="C52" s="150" t="s">
        <v>188</v>
      </c>
      <c r="D52" s="151">
        <v>18000</v>
      </c>
      <c r="E52" s="152" t="s">
        <v>181</v>
      </c>
      <c r="F52" s="153" t="s">
        <v>277</v>
      </c>
      <c r="G52" s="154" t="s">
        <v>235</v>
      </c>
      <c r="H52" s="51"/>
      <c r="I52" s="51"/>
    </row>
    <row r="53" spans="1:9" s="52" customFormat="1">
      <c r="A53" s="18">
        <v>51</v>
      </c>
      <c r="B53" s="23"/>
      <c r="C53" s="150"/>
      <c r="D53" s="151"/>
      <c r="E53" s="152"/>
      <c r="F53" s="153"/>
      <c r="G53" s="154"/>
      <c r="H53" s="51"/>
      <c r="I53" s="51"/>
    </row>
    <row r="54" spans="1:9" s="52" customFormat="1">
      <c r="A54" s="18">
        <v>52</v>
      </c>
      <c r="B54" s="23"/>
      <c r="C54" s="150"/>
      <c r="D54" s="151"/>
      <c r="E54" s="152"/>
      <c r="F54" s="153"/>
      <c r="G54" s="154"/>
      <c r="H54" s="51"/>
      <c r="I54" s="51"/>
    </row>
    <row r="55" spans="1:9" s="52" customFormat="1">
      <c r="A55" s="18">
        <v>53</v>
      </c>
      <c r="B55" s="23"/>
      <c r="C55" s="150"/>
      <c r="D55" s="151"/>
      <c r="E55" s="152"/>
      <c r="F55" s="153"/>
      <c r="G55" s="154"/>
      <c r="H55" s="51"/>
      <c r="I55" s="51"/>
    </row>
    <row r="56" spans="1:9" s="52" customFormat="1">
      <c r="A56" s="18">
        <v>54</v>
      </c>
      <c r="B56" s="23"/>
      <c r="C56" s="150"/>
      <c r="D56" s="151"/>
      <c r="E56" s="152"/>
      <c r="F56" s="153"/>
      <c r="G56" s="154"/>
      <c r="H56" s="51"/>
      <c r="I56" s="51"/>
    </row>
    <row r="57" spans="1:9" s="52" customFormat="1">
      <c r="A57" s="18">
        <v>55</v>
      </c>
      <c r="B57" s="23"/>
      <c r="C57" s="150"/>
      <c r="D57" s="151"/>
      <c r="E57" s="152"/>
      <c r="F57" s="153"/>
      <c r="G57" s="154"/>
      <c r="H57" s="51"/>
      <c r="I57" s="51"/>
    </row>
    <row r="58" spans="1:9" s="52" customFormat="1">
      <c r="A58" s="18">
        <v>56</v>
      </c>
      <c r="B58" s="23"/>
      <c r="C58" s="150"/>
      <c r="D58" s="151"/>
      <c r="E58" s="152"/>
      <c r="F58" s="153"/>
      <c r="G58" s="154"/>
      <c r="H58" s="51"/>
      <c r="I58" s="51"/>
    </row>
    <row r="59" spans="1:9">
      <c r="A59" s="31"/>
      <c r="B59" s="54"/>
      <c r="C59" s="32" t="s">
        <v>23</v>
      </c>
      <c r="D59" s="57">
        <f>SUM(D3:D58)</f>
        <v>19767740</v>
      </c>
      <c r="E59" s="33"/>
      <c r="F59" s="32"/>
      <c r="G59" s="34"/>
    </row>
  </sheetData>
  <autoFilter ref="A2:G59"/>
  <sortState ref="A3:G59">
    <sortCondition ref="B3:B59"/>
    <sortCondition ref="C3:C59"/>
  </sortState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zoomScaleNormal="100" zoomScaleSheetLayoutView="85" workbookViewId="0">
      <pane ySplit="2" topLeftCell="A3" activePane="bottomLeft" state="frozenSplit"/>
      <selection activeCell="I21" sqref="I21"/>
      <selection pane="bottomLeft" activeCell="C11" sqref="C11"/>
    </sheetView>
  </sheetViews>
  <sheetFormatPr defaultRowHeight="16.5"/>
  <cols>
    <col min="1" max="1" width="6.5" style="8" customWidth="1"/>
    <col min="2" max="2" width="12.125" style="55" customWidth="1"/>
    <col min="3" max="3" width="18.625" style="6" customWidth="1"/>
    <col min="4" max="4" width="11.5" style="36" customWidth="1"/>
    <col min="5" max="5" width="8.75" style="13" customWidth="1"/>
    <col min="6" max="6" width="24" style="6" customWidth="1"/>
    <col min="7" max="7" width="18.25" style="6" customWidth="1"/>
    <col min="8" max="16384" width="9" style="6"/>
  </cols>
  <sheetData>
    <row r="1" spans="1:9" ht="17.25" thickBot="1">
      <c r="A1" s="200" t="s">
        <v>21</v>
      </c>
      <c r="B1" s="200"/>
      <c r="C1" s="200"/>
      <c r="D1" s="200"/>
      <c r="E1" s="200"/>
      <c r="F1" s="200"/>
      <c r="G1" s="9"/>
      <c r="H1" s="5"/>
      <c r="I1" s="5"/>
    </row>
    <row r="2" spans="1:9" ht="24">
      <c r="A2" s="70" t="s">
        <v>8</v>
      </c>
      <c r="B2" s="71" t="s">
        <v>10</v>
      </c>
      <c r="C2" s="72" t="s">
        <v>6</v>
      </c>
      <c r="D2" s="73" t="s">
        <v>19</v>
      </c>
      <c r="E2" s="74" t="s">
        <v>17</v>
      </c>
      <c r="F2" s="72" t="s">
        <v>7</v>
      </c>
      <c r="G2" s="75" t="s">
        <v>18</v>
      </c>
      <c r="H2" s="5"/>
      <c r="I2" s="5"/>
    </row>
    <row r="3" spans="1:9" ht="24">
      <c r="A3" s="76">
        <v>1</v>
      </c>
      <c r="B3" s="23">
        <v>43196</v>
      </c>
      <c r="C3" s="65" t="s">
        <v>180</v>
      </c>
      <c r="D3" s="66">
        <v>284000</v>
      </c>
      <c r="E3" s="67" t="s">
        <v>181</v>
      </c>
      <c r="F3" s="68" t="s">
        <v>182</v>
      </c>
      <c r="G3" s="69" t="s">
        <v>183</v>
      </c>
      <c r="H3" s="5"/>
      <c r="I3" s="5"/>
    </row>
    <row r="4" spans="1:9" ht="24">
      <c r="A4" s="76">
        <v>2</v>
      </c>
      <c r="B4" s="23">
        <v>43216</v>
      </c>
      <c r="C4" s="19" t="s">
        <v>180</v>
      </c>
      <c r="D4" s="35">
        <v>2351270</v>
      </c>
      <c r="E4" s="50" t="s">
        <v>181</v>
      </c>
      <c r="F4" s="21" t="s">
        <v>184</v>
      </c>
      <c r="G4" s="20" t="s">
        <v>185</v>
      </c>
      <c r="H4" s="5"/>
      <c r="I4" s="5"/>
    </row>
    <row r="5" spans="1:9">
      <c r="A5" s="76">
        <v>3</v>
      </c>
      <c r="B5" s="23"/>
      <c r="C5" s="65"/>
      <c r="D5" s="66"/>
      <c r="E5" s="67"/>
      <c r="F5" s="68"/>
      <c r="G5" s="69"/>
      <c r="H5" s="5"/>
      <c r="I5" s="5"/>
    </row>
    <row r="6" spans="1:9">
      <c r="A6" s="31"/>
      <c r="B6" s="54"/>
      <c r="C6" s="32" t="s">
        <v>23</v>
      </c>
      <c r="D6" s="57">
        <f>SUM(D3:D5)</f>
        <v>2635270</v>
      </c>
      <c r="E6" s="33"/>
      <c r="F6" s="32"/>
      <c r="G6" s="34"/>
    </row>
  </sheetData>
  <autoFilter ref="A2:G6"/>
  <mergeCells count="1">
    <mergeCell ref="A1:F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I16" sqref="I16"/>
    </sheetView>
  </sheetViews>
  <sheetFormatPr defaultRowHeight="16.5"/>
  <cols>
    <col min="1" max="1" width="3.875" customWidth="1"/>
    <col min="2" max="2" width="9.25" customWidth="1"/>
    <col min="3" max="3" width="13.125" customWidth="1"/>
    <col min="4" max="4" width="8" customWidth="1"/>
    <col min="5" max="8" width="6.25" customWidth="1"/>
    <col min="9" max="9" width="20.25" customWidth="1"/>
    <col min="11" max="11" width="23.625" customWidth="1"/>
    <col min="12" max="12" width="9.25" customWidth="1"/>
    <col min="13" max="13" width="5.25" customWidth="1"/>
    <col min="14" max="14" width="10.875" customWidth="1"/>
    <col min="15" max="15" width="14.5" customWidth="1"/>
  </cols>
  <sheetData>
    <row r="1" spans="1:15" s="81" customFormat="1" ht="30.75" customHeight="1" thickBot="1">
      <c r="A1" s="205" t="s">
        <v>134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s="81" customFormat="1" ht="30.75" customHeight="1">
      <c r="A2" s="206" t="s">
        <v>16</v>
      </c>
      <c r="B2" s="208" t="s">
        <v>9</v>
      </c>
      <c r="C2" s="208" t="s">
        <v>24</v>
      </c>
      <c r="D2" s="210" t="s">
        <v>25</v>
      </c>
      <c r="E2" s="178"/>
      <c r="F2" s="82"/>
      <c r="G2" s="82"/>
      <c r="H2" s="83"/>
      <c r="I2" s="208" t="s">
        <v>135</v>
      </c>
      <c r="J2" s="208" t="s">
        <v>136</v>
      </c>
      <c r="K2" s="208" t="s">
        <v>26</v>
      </c>
      <c r="L2" s="208" t="s">
        <v>50</v>
      </c>
      <c r="M2" s="208" t="s">
        <v>27</v>
      </c>
      <c r="N2" s="201" t="s">
        <v>28</v>
      </c>
      <c r="O2" s="203" t="s">
        <v>29</v>
      </c>
    </row>
    <row r="3" spans="1:15" s="81" customFormat="1" ht="30.75" customHeight="1" thickBot="1">
      <c r="A3" s="207"/>
      <c r="B3" s="209"/>
      <c r="C3" s="209"/>
      <c r="D3" s="211"/>
      <c r="E3" s="84" t="s">
        <v>51</v>
      </c>
      <c r="F3" s="85" t="s">
        <v>30</v>
      </c>
      <c r="G3" s="85" t="s">
        <v>52</v>
      </c>
      <c r="H3" s="85" t="s">
        <v>137</v>
      </c>
      <c r="I3" s="209"/>
      <c r="J3" s="209"/>
      <c r="K3" s="209"/>
      <c r="L3" s="209"/>
      <c r="M3" s="209"/>
      <c r="N3" s="202"/>
      <c r="O3" s="204"/>
    </row>
    <row r="4" spans="1:15" s="81" customFormat="1" ht="28.5" customHeight="1">
      <c r="A4" s="166">
        <v>1</v>
      </c>
      <c r="B4" s="86" t="s">
        <v>138</v>
      </c>
      <c r="C4" s="155" t="s">
        <v>31</v>
      </c>
      <c r="D4" s="87" t="s">
        <v>47</v>
      </c>
      <c r="E4" s="156"/>
      <c r="F4" s="156"/>
      <c r="G4" s="87" t="s">
        <v>32</v>
      </c>
      <c r="H4" s="87" t="s">
        <v>32</v>
      </c>
      <c r="I4" s="157" t="s">
        <v>49</v>
      </c>
      <c r="J4" s="86" t="s">
        <v>139</v>
      </c>
      <c r="K4" s="86" t="s">
        <v>140</v>
      </c>
      <c r="L4" s="167">
        <v>160</v>
      </c>
      <c r="M4" s="156" t="s">
        <v>141</v>
      </c>
      <c r="N4" s="129">
        <v>1600000</v>
      </c>
      <c r="O4" s="158"/>
    </row>
    <row r="5" spans="1:15" s="81" customFormat="1" ht="28.5" customHeight="1">
      <c r="A5" s="166">
        <v>2</v>
      </c>
      <c r="B5" s="86" t="s">
        <v>142</v>
      </c>
      <c r="C5" s="155" t="s">
        <v>31</v>
      </c>
      <c r="D5" s="87" t="s">
        <v>47</v>
      </c>
      <c r="E5" s="87"/>
      <c r="F5" s="87"/>
      <c r="G5" s="87" t="s">
        <v>32</v>
      </c>
      <c r="H5" s="87" t="s">
        <v>32</v>
      </c>
      <c r="I5" s="86" t="s">
        <v>33</v>
      </c>
      <c r="J5" s="86" t="s">
        <v>34</v>
      </c>
      <c r="K5" s="86" t="s">
        <v>53</v>
      </c>
      <c r="L5" s="167">
        <v>200</v>
      </c>
      <c r="M5" s="87" t="s">
        <v>37</v>
      </c>
      <c r="N5" s="129">
        <v>200000</v>
      </c>
      <c r="O5" s="90"/>
    </row>
    <row r="6" spans="1:15" s="81" customFormat="1" ht="28.5" customHeight="1">
      <c r="A6" s="166">
        <v>3</v>
      </c>
      <c r="B6" s="86" t="s">
        <v>142</v>
      </c>
      <c r="C6" s="155" t="s">
        <v>31</v>
      </c>
      <c r="D6" s="87" t="s">
        <v>47</v>
      </c>
      <c r="E6" s="156"/>
      <c r="F6" s="156"/>
      <c r="G6" s="87" t="s">
        <v>32</v>
      </c>
      <c r="H6" s="87" t="s">
        <v>32</v>
      </c>
      <c r="I6" s="86" t="s">
        <v>35</v>
      </c>
      <c r="J6" s="86" t="s">
        <v>34</v>
      </c>
      <c r="K6" s="86" t="s">
        <v>36</v>
      </c>
      <c r="L6" s="167">
        <v>36</v>
      </c>
      <c r="M6" s="87" t="s">
        <v>37</v>
      </c>
      <c r="N6" s="129">
        <v>36000</v>
      </c>
      <c r="O6" s="90"/>
    </row>
    <row r="7" spans="1:15" s="81" customFormat="1" ht="28.5" customHeight="1">
      <c r="A7" s="166">
        <v>4</v>
      </c>
      <c r="B7" s="86" t="s">
        <v>143</v>
      </c>
      <c r="C7" s="155" t="s">
        <v>31</v>
      </c>
      <c r="D7" s="87" t="s">
        <v>47</v>
      </c>
      <c r="E7" s="156"/>
      <c r="F7" s="156"/>
      <c r="G7" s="87" t="s">
        <v>32</v>
      </c>
      <c r="H7" s="87" t="s">
        <v>32</v>
      </c>
      <c r="I7" s="86" t="s">
        <v>144</v>
      </c>
      <c r="J7" s="86" t="s">
        <v>34</v>
      </c>
      <c r="K7" s="86" t="s">
        <v>145</v>
      </c>
      <c r="L7" s="167">
        <v>85</v>
      </c>
      <c r="M7" s="87" t="s">
        <v>37</v>
      </c>
      <c r="N7" s="129">
        <v>85000</v>
      </c>
      <c r="O7" s="158"/>
    </row>
    <row r="8" spans="1:15" s="81" customFormat="1" ht="28.5" customHeight="1">
      <c r="A8" s="166">
        <v>5</v>
      </c>
      <c r="B8" s="86" t="s">
        <v>143</v>
      </c>
      <c r="C8" s="155" t="s">
        <v>31</v>
      </c>
      <c r="D8" s="87" t="s">
        <v>146</v>
      </c>
      <c r="E8" s="87"/>
      <c r="F8" s="87"/>
      <c r="G8" s="87" t="s">
        <v>32</v>
      </c>
      <c r="H8" s="87" t="s">
        <v>32</v>
      </c>
      <c r="I8" s="86" t="s">
        <v>38</v>
      </c>
      <c r="J8" s="86" t="s">
        <v>139</v>
      </c>
      <c r="K8" s="86" t="s">
        <v>147</v>
      </c>
      <c r="L8" s="167">
        <v>16</v>
      </c>
      <c r="M8" s="156" t="s">
        <v>46</v>
      </c>
      <c r="N8" s="129">
        <v>200000</v>
      </c>
      <c r="O8" s="90"/>
    </row>
    <row r="9" spans="1:15" s="81" customFormat="1" ht="28.5" customHeight="1">
      <c r="A9" s="166">
        <v>6</v>
      </c>
      <c r="B9" s="86"/>
      <c r="C9" s="155"/>
      <c r="D9" s="87"/>
      <c r="E9" s="156"/>
      <c r="F9" s="87"/>
      <c r="G9" s="87"/>
      <c r="H9" s="87"/>
      <c r="I9" s="86"/>
      <c r="J9" s="86"/>
      <c r="K9" s="86"/>
      <c r="L9" s="167"/>
      <c r="M9" s="156"/>
      <c r="N9" s="129"/>
      <c r="O9" s="90"/>
    </row>
    <row r="10" spans="1:15" s="81" customFormat="1" ht="28.5" customHeight="1">
      <c r="A10" s="166">
        <v>7</v>
      </c>
      <c r="B10" s="86"/>
      <c r="C10" s="155"/>
      <c r="D10" s="87"/>
      <c r="E10" s="156"/>
      <c r="F10" s="87"/>
      <c r="G10" s="87"/>
      <c r="H10" s="87"/>
      <c r="I10" s="86"/>
      <c r="J10" s="86"/>
      <c r="K10" s="86"/>
      <c r="L10" s="167"/>
      <c r="M10" s="87"/>
      <c r="N10" s="129"/>
      <c r="O10" s="90"/>
    </row>
    <row r="11" spans="1:15" s="81" customFormat="1" ht="28.5" customHeight="1">
      <c r="A11" s="166">
        <v>8</v>
      </c>
      <c r="B11" s="86"/>
      <c r="C11" s="155"/>
      <c r="D11" s="87"/>
      <c r="E11" s="87"/>
      <c r="F11" s="87"/>
      <c r="G11" s="87"/>
      <c r="H11" s="87"/>
      <c r="I11" s="86"/>
      <c r="J11" s="86"/>
      <c r="K11" s="86"/>
      <c r="L11" s="167"/>
      <c r="M11" s="156"/>
      <c r="N11" s="129"/>
      <c r="O11" s="90"/>
    </row>
    <row r="12" spans="1:15" s="81" customFormat="1" ht="28.5" customHeight="1">
      <c r="A12" s="166">
        <v>9</v>
      </c>
      <c r="B12" s="86"/>
      <c r="C12" s="155"/>
      <c r="D12" s="87"/>
      <c r="E12" s="156"/>
      <c r="F12" s="87"/>
      <c r="G12" s="87"/>
      <c r="H12" s="87"/>
      <c r="I12" s="86"/>
      <c r="J12" s="86"/>
      <c r="K12" s="86"/>
      <c r="L12" s="167"/>
      <c r="M12" s="156"/>
      <c r="N12" s="129"/>
      <c r="O12" s="90"/>
    </row>
    <row r="13" spans="1:15" s="81" customFormat="1" ht="28.5" customHeight="1">
      <c r="A13" s="166">
        <v>10</v>
      </c>
      <c r="B13" s="86"/>
      <c r="C13" s="155"/>
      <c r="D13" s="87"/>
      <c r="E13" s="156"/>
      <c r="F13" s="87"/>
      <c r="G13" s="87"/>
      <c r="H13" s="87"/>
      <c r="I13" s="86"/>
      <c r="J13" s="86"/>
      <c r="K13" s="86"/>
      <c r="L13" s="167"/>
      <c r="M13" s="156"/>
      <c r="N13" s="129"/>
      <c r="O13" s="90"/>
    </row>
    <row r="14" spans="1:15" s="81" customFormat="1" ht="28.5" customHeight="1">
      <c r="A14" s="166">
        <v>11</v>
      </c>
      <c r="B14" s="86"/>
      <c r="C14" s="155"/>
      <c r="D14" s="87"/>
      <c r="E14" s="87"/>
      <c r="F14" s="87"/>
      <c r="G14" s="87"/>
      <c r="H14" s="87"/>
      <c r="I14" s="86"/>
      <c r="J14" s="86"/>
      <c r="K14" s="86"/>
      <c r="L14" s="167"/>
      <c r="M14" s="87"/>
      <c r="N14" s="129"/>
      <c r="O14" s="90"/>
    </row>
    <row r="15" spans="1:15" s="81" customFormat="1" ht="28.5" customHeight="1">
      <c r="A15" s="166">
        <v>12</v>
      </c>
      <c r="B15" s="86"/>
      <c r="C15" s="155"/>
      <c r="D15" s="87"/>
      <c r="E15" s="87"/>
      <c r="F15" s="87"/>
      <c r="G15" s="87"/>
      <c r="H15" s="87"/>
      <c r="I15" s="86"/>
      <c r="J15" s="86"/>
      <c r="K15" s="86"/>
      <c r="L15" s="167"/>
      <c r="M15" s="87"/>
      <c r="N15" s="129"/>
      <c r="O15" s="90"/>
    </row>
    <row r="16" spans="1:15" s="81" customFormat="1" ht="28.5" customHeight="1">
      <c r="A16" s="166">
        <v>13</v>
      </c>
      <c r="B16" s="86"/>
      <c r="C16" s="155"/>
      <c r="D16" s="87"/>
      <c r="E16" s="156"/>
      <c r="F16" s="87"/>
      <c r="G16" s="87"/>
      <c r="H16" s="87"/>
      <c r="I16" s="86"/>
      <c r="J16" s="86"/>
      <c r="K16" s="86"/>
      <c r="L16" s="167"/>
      <c r="M16" s="87"/>
      <c r="N16" s="168"/>
      <c r="O16" s="90"/>
    </row>
    <row r="17" spans="1:15" s="81" customFormat="1" ht="28.5" customHeight="1">
      <c r="A17" s="166">
        <v>14</v>
      </c>
      <c r="B17" s="86"/>
      <c r="C17" s="155"/>
      <c r="D17" s="87"/>
      <c r="E17" s="156"/>
      <c r="F17" s="156"/>
      <c r="G17" s="87"/>
      <c r="H17" s="87"/>
      <c r="I17" s="86"/>
      <c r="J17" s="86"/>
      <c r="K17" s="86"/>
      <c r="L17" s="167"/>
      <c r="M17" s="87"/>
      <c r="N17" s="129"/>
      <c r="O17" s="158"/>
    </row>
    <row r="18" spans="1:15" s="81" customFormat="1" ht="28.5" customHeight="1">
      <c r="A18" s="166">
        <v>15</v>
      </c>
      <c r="B18" s="86"/>
      <c r="C18" s="155"/>
      <c r="D18" s="87"/>
      <c r="E18" s="156"/>
      <c r="F18" s="156"/>
      <c r="G18" s="87"/>
      <c r="H18" s="87"/>
      <c r="I18" s="86"/>
      <c r="J18" s="86"/>
      <c r="K18" s="86"/>
      <c r="L18" s="167"/>
      <c r="M18" s="87"/>
      <c r="N18" s="129"/>
      <c r="O18" s="158"/>
    </row>
    <row r="19" spans="1:15" s="81" customFormat="1" ht="28.5" customHeight="1">
      <c r="A19" s="166">
        <v>16</v>
      </c>
      <c r="B19" s="91"/>
      <c r="C19" s="155"/>
      <c r="D19" s="87"/>
      <c r="E19" s="156"/>
      <c r="F19" s="156"/>
      <c r="G19" s="87"/>
      <c r="H19" s="87"/>
      <c r="I19" s="92"/>
      <c r="J19" s="89"/>
      <c r="K19" s="89"/>
      <c r="L19" s="93"/>
      <c r="M19" s="87"/>
      <c r="N19" s="94"/>
      <c r="O19" s="158"/>
    </row>
    <row r="20" spans="1:15" s="81" customFormat="1" ht="28.5" customHeight="1">
      <c r="A20" s="166">
        <v>17</v>
      </c>
      <c r="B20" s="91"/>
      <c r="C20" s="155"/>
      <c r="D20" s="87"/>
      <c r="E20" s="156"/>
      <c r="F20" s="156"/>
      <c r="G20" s="87"/>
      <c r="H20" s="87"/>
      <c r="I20" s="92"/>
      <c r="J20" s="89"/>
      <c r="K20" s="89"/>
      <c r="L20" s="93"/>
      <c r="M20" s="87"/>
      <c r="N20" s="94"/>
      <c r="O20" s="158"/>
    </row>
    <row r="21" spans="1:15" s="81" customFormat="1" ht="28.5" customHeight="1">
      <c r="A21" s="166">
        <v>18</v>
      </c>
      <c r="B21" s="91"/>
      <c r="C21" s="155"/>
      <c r="D21" s="87"/>
      <c r="E21" s="156"/>
      <c r="F21" s="156"/>
      <c r="G21" s="87"/>
      <c r="H21" s="95"/>
      <c r="I21" s="92"/>
      <c r="J21" s="89"/>
      <c r="K21" s="89"/>
      <c r="L21" s="93"/>
      <c r="M21" s="87"/>
      <c r="N21" s="94"/>
      <c r="O21" s="158"/>
    </row>
    <row r="22" spans="1:15" s="81" customFormat="1" ht="28.5" customHeight="1">
      <c r="A22" s="166">
        <v>19</v>
      </c>
      <c r="B22" s="91"/>
      <c r="C22" s="155"/>
      <c r="D22" s="87"/>
      <c r="E22" s="156"/>
      <c r="F22" s="156"/>
      <c r="G22" s="87"/>
      <c r="H22" s="87"/>
      <c r="I22" s="92"/>
      <c r="J22" s="89"/>
      <c r="K22" s="89"/>
      <c r="L22" s="93"/>
      <c r="M22" s="156"/>
      <c r="N22" s="94"/>
      <c r="O22" s="158"/>
    </row>
    <row r="23" spans="1:15" s="81" customFormat="1" ht="28.5" customHeight="1">
      <c r="A23" s="166">
        <v>20</v>
      </c>
      <c r="B23" s="91"/>
      <c r="C23" s="155"/>
      <c r="D23" s="87"/>
      <c r="E23" s="156"/>
      <c r="F23" s="156"/>
      <c r="G23" s="87"/>
      <c r="H23" s="87"/>
      <c r="I23" s="92"/>
      <c r="J23" s="89"/>
      <c r="K23" s="89"/>
      <c r="L23" s="93"/>
      <c r="M23" s="156"/>
      <c r="N23" s="94"/>
      <c r="O23" s="158"/>
    </row>
    <row r="24" spans="1:15" s="81" customFormat="1" ht="28.5" customHeight="1">
      <c r="A24" s="166">
        <v>21</v>
      </c>
      <c r="B24" s="96"/>
      <c r="C24" s="155"/>
      <c r="D24" s="156"/>
      <c r="E24" s="156"/>
      <c r="F24" s="156"/>
      <c r="G24" s="87"/>
      <c r="H24" s="156"/>
      <c r="I24" s="96"/>
      <c r="J24" s="88"/>
      <c r="K24" s="97"/>
      <c r="L24" s="98"/>
      <c r="M24" s="156"/>
      <c r="N24" s="99"/>
      <c r="O24" s="158"/>
    </row>
    <row r="25" spans="1:15" s="81" customFormat="1" ht="28.5" customHeight="1">
      <c r="A25" s="166">
        <v>22</v>
      </c>
      <c r="B25" s="96"/>
      <c r="C25" s="155"/>
      <c r="D25" s="87"/>
      <c r="E25" s="156"/>
      <c r="F25" s="156"/>
      <c r="G25" s="87"/>
      <c r="H25" s="156"/>
      <c r="I25" s="96"/>
      <c r="J25" s="88"/>
      <c r="K25" s="97"/>
      <c r="L25" s="98"/>
      <c r="M25" s="156"/>
      <c r="N25" s="99"/>
      <c r="O25" s="158"/>
    </row>
    <row r="26" spans="1:15" s="81" customFormat="1" ht="28.5" customHeight="1">
      <c r="A26" s="166">
        <v>23</v>
      </c>
      <c r="B26" s="96"/>
      <c r="C26" s="155"/>
      <c r="D26" s="87"/>
      <c r="E26" s="156"/>
      <c r="F26" s="156"/>
      <c r="G26" s="87"/>
      <c r="H26" s="156"/>
      <c r="I26" s="96"/>
      <c r="J26" s="88"/>
      <c r="K26" s="97"/>
      <c r="L26" s="98"/>
      <c r="M26" s="156"/>
      <c r="N26" s="99"/>
      <c r="O26" s="158"/>
    </row>
    <row r="27" spans="1:15" s="81" customFormat="1" ht="28.5" customHeight="1">
      <c r="A27" s="166">
        <v>24</v>
      </c>
      <c r="B27" s="96"/>
      <c r="C27" s="155"/>
      <c r="D27" s="87"/>
      <c r="E27" s="156"/>
      <c r="F27" s="156"/>
      <c r="G27" s="87"/>
      <c r="H27" s="156"/>
      <c r="I27" s="96"/>
      <c r="J27" s="88"/>
      <c r="K27" s="97"/>
      <c r="L27" s="98"/>
      <c r="M27" s="156"/>
      <c r="N27" s="99"/>
      <c r="O27" s="158"/>
    </row>
    <row r="28" spans="1:15" s="81" customFormat="1" ht="28.5" customHeight="1">
      <c r="A28" s="166">
        <v>25</v>
      </c>
      <c r="B28" s="96"/>
      <c r="C28" s="100"/>
      <c r="D28" s="87"/>
      <c r="E28" s="101"/>
      <c r="F28" s="101"/>
      <c r="G28" s="87"/>
      <c r="H28" s="101"/>
      <c r="I28" s="96"/>
      <c r="J28" s="88"/>
      <c r="K28" s="97"/>
      <c r="L28" s="98"/>
      <c r="M28" s="101"/>
      <c r="N28" s="99"/>
      <c r="O28" s="102"/>
    </row>
    <row r="29" spans="1:15" s="81" customFormat="1" ht="28.5" customHeight="1">
      <c r="A29" s="166">
        <v>26</v>
      </c>
      <c r="B29" s="96"/>
      <c r="C29" s="100"/>
      <c r="D29" s="87"/>
      <c r="E29" s="87"/>
      <c r="F29" s="87"/>
      <c r="G29" s="87"/>
      <c r="H29" s="87"/>
      <c r="I29" s="96"/>
      <c r="J29" s="88"/>
      <c r="K29" s="97"/>
      <c r="L29" s="98"/>
      <c r="M29" s="87"/>
      <c r="N29" s="99"/>
      <c r="O29" s="90"/>
    </row>
    <row r="30" spans="1:15" s="81" customFormat="1" ht="28.5" customHeight="1">
      <c r="A30" s="166">
        <v>27</v>
      </c>
      <c r="B30" s="96"/>
      <c r="C30" s="100"/>
      <c r="D30" s="87"/>
      <c r="E30" s="87"/>
      <c r="F30" s="87"/>
      <c r="G30" s="87"/>
      <c r="H30" s="87"/>
      <c r="I30" s="96"/>
      <c r="J30" s="88"/>
      <c r="K30" s="97"/>
      <c r="L30" s="98"/>
      <c r="M30" s="87"/>
      <c r="N30" s="99"/>
      <c r="O30" s="90"/>
    </row>
    <row r="31" spans="1:15" s="81" customFormat="1" ht="28.5" customHeight="1">
      <c r="A31" s="166">
        <v>28</v>
      </c>
      <c r="B31" s="103"/>
      <c r="C31" s="100"/>
      <c r="D31" s="87"/>
      <c r="E31" s="87"/>
      <c r="F31" s="87"/>
      <c r="G31" s="87"/>
      <c r="H31" s="87"/>
      <c r="I31" s="104"/>
      <c r="J31" s="105"/>
      <c r="K31" s="104"/>
      <c r="L31" s="106"/>
      <c r="M31" s="87"/>
      <c r="N31" s="107"/>
      <c r="O31" s="90"/>
    </row>
    <row r="32" spans="1:15" s="81" customFormat="1" ht="28.5" customHeight="1">
      <c r="A32" s="166">
        <v>29</v>
      </c>
      <c r="B32" s="103"/>
      <c r="C32" s="100"/>
      <c r="D32" s="87"/>
      <c r="E32" s="87"/>
      <c r="F32" s="87"/>
      <c r="G32" s="87"/>
      <c r="H32" s="87"/>
      <c r="I32" s="104"/>
      <c r="J32" s="105"/>
      <c r="K32" s="104"/>
      <c r="L32" s="106"/>
      <c r="M32" s="87"/>
      <c r="N32" s="107"/>
      <c r="O32" s="90"/>
    </row>
    <row r="33" spans="1:15" s="81" customFormat="1" ht="28.5" customHeight="1">
      <c r="A33" s="166">
        <v>30</v>
      </c>
      <c r="B33" s="103"/>
      <c r="C33" s="100"/>
      <c r="D33" s="87"/>
      <c r="E33" s="87"/>
      <c r="F33" s="87"/>
      <c r="G33" s="87"/>
      <c r="H33" s="87"/>
      <c r="I33" s="104"/>
      <c r="J33" s="105"/>
      <c r="K33" s="104"/>
      <c r="L33" s="106"/>
      <c r="M33" s="87"/>
      <c r="N33" s="107"/>
      <c r="O33" s="90"/>
    </row>
    <row r="34" spans="1:15" s="81" customFormat="1" ht="28.5" customHeight="1">
      <c r="A34" s="166">
        <v>31</v>
      </c>
      <c r="B34" s="103"/>
      <c r="C34" s="100"/>
      <c r="D34" s="87"/>
      <c r="E34" s="87"/>
      <c r="F34" s="87"/>
      <c r="G34" s="87"/>
      <c r="H34" s="87"/>
      <c r="I34" s="104"/>
      <c r="J34" s="105"/>
      <c r="K34" s="104"/>
      <c r="L34" s="106"/>
      <c r="M34" s="87"/>
      <c r="N34" s="107"/>
      <c r="O34" s="90"/>
    </row>
    <row r="35" spans="1:15" s="81" customFormat="1" ht="28.5" customHeight="1">
      <c r="A35" s="166">
        <v>32</v>
      </c>
      <c r="B35" s="103"/>
      <c r="C35" s="100"/>
      <c r="D35" s="87"/>
      <c r="E35" s="87"/>
      <c r="F35" s="87"/>
      <c r="G35" s="87"/>
      <c r="H35" s="87"/>
      <c r="I35" s="104"/>
      <c r="J35" s="105"/>
      <c r="K35" s="104"/>
      <c r="L35" s="106"/>
      <c r="M35" s="87"/>
      <c r="N35" s="107"/>
      <c r="O35" s="90"/>
    </row>
    <row r="36" spans="1:15" s="81" customFormat="1" ht="28.5" customHeight="1">
      <c r="A36" s="166">
        <v>33</v>
      </c>
      <c r="B36" s="103"/>
      <c r="C36" s="100"/>
      <c r="D36" s="87"/>
      <c r="E36" s="87"/>
      <c r="F36" s="87"/>
      <c r="G36" s="87"/>
      <c r="H36" s="87"/>
      <c r="I36" s="104"/>
      <c r="J36" s="105"/>
      <c r="K36" s="104"/>
      <c r="L36" s="106"/>
      <c r="M36" s="87"/>
      <c r="N36" s="107"/>
      <c r="O36" s="90"/>
    </row>
    <row r="37" spans="1:15" s="81" customFormat="1" ht="28.5" customHeight="1">
      <c r="A37" s="166">
        <v>34</v>
      </c>
      <c r="B37" s="108"/>
      <c r="C37" s="100"/>
      <c r="D37" s="87"/>
      <c r="E37" s="87"/>
      <c r="F37" s="87"/>
      <c r="G37" s="87"/>
      <c r="H37" s="87"/>
      <c r="I37" s="104"/>
      <c r="J37" s="105"/>
      <c r="K37" s="109"/>
      <c r="L37" s="106"/>
      <c r="M37" s="87"/>
      <c r="N37" s="107"/>
      <c r="O37" s="90"/>
    </row>
    <row r="38" spans="1:15" s="81" customFormat="1" ht="28.5" customHeight="1">
      <c r="A38" s="166">
        <v>35</v>
      </c>
      <c r="B38" s="103"/>
      <c r="C38" s="100"/>
      <c r="D38" s="87"/>
      <c r="E38" s="87"/>
      <c r="F38" s="87"/>
      <c r="G38" s="87"/>
      <c r="H38" s="87"/>
      <c r="I38" s="104"/>
      <c r="J38" s="105"/>
      <c r="K38" s="109"/>
      <c r="L38" s="106"/>
      <c r="M38" s="87"/>
      <c r="N38" s="107"/>
      <c r="O38" s="90"/>
    </row>
    <row r="39" spans="1:15" s="81" customFormat="1" ht="28.5" customHeight="1">
      <c r="A39" s="166">
        <v>36</v>
      </c>
      <c r="B39" s="103"/>
      <c r="C39" s="100"/>
      <c r="D39" s="87"/>
      <c r="E39" s="87"/>
      <c r="F39" s="87"/>
      <c r="G39" s="87"/>
      <c r="H39" s="87"/>
      <c r="I39" s="104"/>
      <c r="J39" s="105"/>
      <c r="K39" s="104"/>
      <c r="L39" s="106"/>
      <c r="M39" s="87"/>
      <c r="N39" s="107"/>
      <c r="O39" s="90"/>
    </row>
    <row r="40" spans="1:15" s="81" customFormat="1" ht="28.5" customHeight="1">
      <c r="A40" s="166">
        <v>37</v>
      </c>
      <c r="B40" s="103"/>
      <c r="C40" s="100"/>
      <c r="D40" s="87"/>
      <c r="E40" s="87"/>
      <c r="F40" s="87"/>
      <c r="G40" s="87"/>
      <c r="H40" s="87"/>
      <c r="I40" s="104"/>
      <c r="J40" s="105"/>
      <c r="K40" s="104"/>
      <c r="L40" s="106"/>
      <c r="M40" s="87"/>
      <c r="N40" s="107"/>
      <c r="O40" s="90"/>
    </row>
    <row r="41" spans="1:15" s="81" customFormat="1" ht="28.5" customHeight="1">
      <c r="A41" s="166">
        <v>38</v>
      </c>
      <c r="B41" s="103"/>
      <c r="C41" s="100"/>
      <c r="D41" s="87"/>
      <c r="E41" s="87"/>
      <c r="F41" s="87"/>
      <c r="G41" s="87"/>
      <c r="H41" s="87"/>
      <c r="I41" s="104"/>
      <c r="J41" s="105"/>
      <c r="K41" s="104"/>
      <c r="L41" s="106"/>
      <c r="M41" s="87"/>
      <c r="N41" s="107"/>
      <c r="O41" s="90"/>
    </row>
    <row r="42" spans="1:15" s="81" customFormat="1" ht="28.5" customHeight="1" thickBot="1">
      <c r="A42" s="166">
        <v>39</v>
      </c>
      <c r="B42" s="110"/>
      <c r="C42" s="111"/>
      <c r="D42" s="112"/>
      <c r="E42" s="112"/>
      <c r="F42" s="112"/>
      <c r="G42" s="112"/>
      <c r="H42" s="112"/>
      <c r="I42" s="113"/>
      <c r="J42" s="114"/>
      <c r="K42" s="113"/>
      <c r="L42" s="115"/>
      <c r="M42" s="112"/>
      <c r="N42" s="116"/>
      <c r="O42" s="117"/>
    </row>
    <row r="43" spans="1:15">
      <c r="L43" s="118">
        <f>SUM(L4:L42)</f>
        <v>497</v>
      </c>
      <c r="N43" s="119">
        <f>SUM(N4:N42)</f>
        <v>2121000</v>
      </c>
    </row>
  </sheetData>
  <mergeCells count="12">
    <mergeCell ref="N2:N3"/>
    <mergeCell ref="O2:O3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4" type="noConversion"/>
  <pageMargins left="0.25" right="0.25" top="0.75" bottom="0.75" header="0.3" footer="0.3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9"/>
  <sheetViews>
    <sheetView workbookViewId="0">
      <selection activeCell="I16" sqref="I16"/>
    </sheetView>
  </sheetViews>
  <sheetFormatPr defaultRowHeight="16.5"/>
  <cols>
    <col min="1" max="1" width="5" customWidth="1"/>
    <col min="2" max="2" width="10.25" customWidth="1"/>
    <col min="3" max="3" width="11" customWidth="1"/>
    <col min="4" max="4" width="15.25" style="148" customWidth="1"/>
    <col min="5" max="5" width="7.25" customWidth="1"/>
    <col min="6" max="6" width="8.625" customWidth="1"/>
    <col min="8" max="8" width="12.25" customWidth="1"/>
    <col min="9" max="9" width="16.625" bestFit="1" customWidth="1"/>
  </cols>
  <sheetData>
    <row r="1" spans="1:9 16384:16384" s="81" customFormat="1" ht="30.75" customHeight="1" thickBot="1">
      <c r="A1" s="212" t="s">
        <v>148</v>
      </c>
      <c r="B1" s="212"/>
      <c r="C1" s="212"/>
      <c r="D1" s="212"/>
      <c r="E1" s="212"/>
      <c r="F1" s="212"/>
      <c r="G1" s="212"/>
      <c r="H1" s="212"/>
      <c r="I1" s="212"/>
    </row>
    <row r="2" spans="1:9 16384:16384" s="81" customFormat="1" ht="30.75" customHeight="1">
      <c r="A2" s="120" t="s">
        <v>39</v>
      </c>
      <c r="B2" s="121" t="s">
        <v>10</v>
      </c>
      <c r="C2" s="122" t="s">
        <v>40</v>
      </c>
      <c r="D2" s="123" t="s">
        <v>54</v>
      </c>
      <c r="E2" s="124" t="s">
        <v>41</v>
      </c>
      <c r="F2" s="169" t="s">
        <v>149</v>
      </c>
      <c r="G2" s="123" t="s">
        <v>42</v>
      </c>
      <c r="H2" s="122" t="s">
        <v>55</v>
      </c>
      <c r="I2" s="125" t="s">
        <v>43</v>
      </c>
    </row>
    <row r="3" spans="1:9 16384:16384" s="81" customFormat="1" ht="30.75" customHeight="1">
      <c r="A3" s="126">
        <v>1</v>
      </c>
      <c r="B3" s="170" t="s">
        <v>138</v>
      </c>
      <c r="C3" s="170" t="s">
        <v>150</v>
      </c>
      <c r="D3" s="157" t="s">
        <v>151</v>
      </c>
      <c r="E3" s="127" t="s">
        <v>32</v>
      </c>
      <c r="F3" s="168">
        <v>16</v>
      </c>
      <c r="G3" s="128" t="s">
        <v>48</v>
      </c>
      <c r="H3" s="129">
        <v>1600000</v>
      </c>
      <c r="I3" s="171" t="s">
        <v>152</v>
      </c>
    </row>
    <row r="4" spans="1:9 16384:16384" s="81" customFormat="1" ht="30.75" customHeight="1">
      <c r="A4" s="126">
        <v>2</v>
      </c>
      <c r="B4" s="170" t="s">
        <v>142</v>
      </c>
      <c r="C4" s="157" t="s">
        <v>56</v>
      </c>
      <c r="D4" s="157" t="s">
        <v>153</v>
      </c>
      <c r="E4" s="127" t="s">
        <v>32</v>
      </c>
      <c r="F4" s="168">
        <v>36</v>
      </c>
      <c r="G4" s="128" t="s">
        <v>37</v>
      </c>
      <c r="H4" s="129">
        <v>36000</v>
      </c>
      <c r="I4" s="171" t="s">
        <v>44</v>
      </c>
    </row>
    <row r="5" spans="1:9 16384:16384" s="81" customFormat="1" ht="30.75" customHeight="1">
      <c r="A5" s="126">
        <v>3</v>
      </c>
      <c r="B5" s="170" t="s">
        <v>142</v>
      </c>
      <c r="C5" s="157" t="s">
        <v>154</v>
      </c>
      <c r="D5" s="157" t="s">
        <v>153</v>
      </c>
      <c r="E5" s="127" t="s">
        <v>32</v>
      </c>
      <c r="F5" s="168">
        <v>50</v>
      </c>
      <c r="G5" s="128" t="s">
        <v>37</v>
      </c>
      <c r="H5" s="129">
        <v>50000</v>
      </c>
      <c r="I5" s="171" t="s">
        <v>44</v>
      </c>
    </row>
    <row r="6" spans="1:9 16384:16384" s="81" customFormat="1" ht="30.75" customHeight="1">
      <c r="A6" s="126">
        <v>4</v>
      </c>
      <c r="B6" s="170" t="s">
        <v>142</v>
      </c>
      <c r="C6" s="157" t="s">
        <v>155</v>
      </c>
      <c r="D6" s="157" t="s">
        <v>153</v>
      </c>
      <c r="E6" s="127" t="s">
        <v>32</v>
      </c>
      <c r="F6" s="168">
        <v>50</v>
      </c>
      <c r="G6" s="128" t="s">
        <v>37</v>
      </c>
      <c r="H6" s="129">
        <v>50000</v>
      </c>
      <c r="I6" s="171" t="s">
        <v>44</v>
      </c>
    </row>
    <row r="7" spans="1:9 16384:16384" s="81" customFormat="1" ht="30.75" customHeight="1">
      <c r="A7" s="126">
        <v>5</v>
      </c>
      <c r="B7" s="170" t="s">
        <v>142</v>
      </c>
      <c r="C7" s="157" t="s">
        <v>156</v>
      </c>
      <c r="D7" s="157" t="s">
        <v>153</v>
      </c>
      <c r="E7" s="127" t="s">
        <v>32</v>
      </c>
      <c r="F7" s="168">
        <v>50</v>
      </c>
      <c r="G7" s="128" t="s">
        <v>37</v>
      </c>
      <c r="H7" s="129">
        <v>50000</v>
      </c>
      <c r="I7" s="171" t="s">
        <v>44</v>
      </c>
    </row>
    <row r="8" spans="1:9 16384:16384" s="81" customFormat="1" ht="30.75" customHeight="1">
      <c r="A8" s="126">
        <v>6</v>
      </c>
      <c r="B8" s="170" t="s">
        <v>142</v>
      </c>
      <c r="C8" s="157" t="s">
        <v>157</v>
      </c>
      <c r="D8" s="157" t="s">
        <v>153</v>
      </c>
      <c r="E8" s="127" t="s">
        <v>32</v>
      </c>
      <c r="F8" s="168">
        <v>50</v>
      </c>
      <c r="G8" s="128" t="s">
        <v>37</v>
      </c>
      <c r="H8" s="129">
        <v>50000</v>
      </c>
      <c r="I8" s="171" t="s">
        <v>44</v>
      </c>
    </row>
    <row r="9" spans="1:9 16384:16384" s="81" customFormat="1" ht="30.75" customHeight="1">
      <c r="A9" s="126">
        <v>7</v>
      </c>
      <c r="B9" s="170" t="s">
        <v>143</v>
      </c>
      <c r="C9" s="157" t="s">
        <v>158</v>
      </c>
      <c r="D9" s="157" t="s">
        <v>153</v>
      </c>
      <c r="E9" s="127" t="s">
        <v>32</v>
      </c>
      <c r="F9" s="168">
        <v>28</v>
      </c>
      <c r="G9" s="128" t="s">
        <v>37</v>
      </c>
      <c r="H9" s="129">
        <v>28000</v>
      </c>
      <c r="I9" s="171" t="s">
        <v>44</v>
      </c>
    </row>
    <row r="10" spans="1:9 16384:16384" s="81" customFormat="1" ht="30.75" customHeight="1">
      <c r="A10" s="126">
        <v>8</v>
      </c>
      <c r="B10" s="170" t="s">
        <v>143</v>
      </c>
      <c r="C10" s="157" t="s">
        <v>159</v>
      </c>
      <c r="D10" s="157" t="s">
        <v>153</v>
      </c>
      <c r="E10" s="127" t="s">
        <v>32</v>
      </c>
      <c r="F10" s="168">
        <v>28</v>
      </c>
      <c r="G10" s="128" t="s">
        <v>37</v>
      </c>
      <c r="H10" s="129">
        <v>28000</v>
      </c>
      <c r="I10" s="171" t="s">
        <v>44</v>
      </c>
    </row>
    <row r="11" spans="1:9 16384:16384" s="81" customFormat="1" ht="30.75" customHeight="1">
      <c r="A11" s="126">
        <v>9</v>
      </c>
      <c r="B11" s="170" t="s">
        <v>143</v>
      </c>
      <c r="C11" s="157" t="s">
        <v>160</v>
      </c>
      <c r="D11" s="157" t="s">
        <v>153</v>
      </c>
      <c r="E11" s="127" t="s">
        <v>32</v>
      </c>
      <c r="F11" s="168">
        <v>29</v>
      </c>
      <c r="G11" s="128" t="s">
        <v>37</v>
      </c>
      <c r="H11" s="129">
        <v>29000</v>
      </c>
      <c r="I11" s="171" t="s">
        <v>44</v>
      </c>
    </row>
    <row r="12" spans="1:9 16384:16384" s="81" customFormat="1" ht="30.75" customHeight="1">
      <c r="A12" s="126">
        <v>10</v>
      </c>
      <c r="B12" s="170" t="s">
        <v>161</v>
      </c>
      <c r="C12" s="157" t="s">
        <v>162</v>
      </c>
      <c r="D12" s="157" t="s">
        <v>139</v>
      </c>
      <c r="E12" s="127" t="s">
        <v>32</v>
      </c>
      <c r="F12" s="168">
        <v>1</v>
      </c>
      <c r="G12" s="128" t="s">
        <v>46</v>
      </c>
      <c r="H12" s="129">
        <v>12500</v>
      </c>
      <c r="I12" s="171" t="s">
        <v>163</v>
      </c>
      <c r="XFD12" s="130" t="s">
        <v>45</v>
      </c>
    </row>
    <row r="13" spans="1:9 16384:16384" s="81" customFormat="1" ht="30.75" customHeight="1">
      <c r="A13" s="126">
        <v>11</v>
      </c>
      <c r="B13" s="170" t="s">
        <v>161</v>
      </c>
      <c r="C13" s="157" t="s">
        <v>164</v>
      </c>
      <c r="D13" s="157" t="s">
        <v>139</v>
      </c>
      <c r="E13" s="127" t="s">
        <v>32</v>
      </c>
      <c r="F13" s="168">
        <v>1</v>
      </c>
      <c r="G13" s="128" t="s">
        <v>46</v>
      </c>
      <c r="H13" s="129">
        <v>12500</v>
      </c>
      <c r="I13" s="171" t="s">
        <v>163</v>
      </c>
    </row>
    <row r="14" spans="1:9 16384:16384" s="81" customFormat="1" ht="30.75" customHeight="1">
      <c r="A14" s="126">
        <v>12</v>
      </c>
      <c r="B14" s="170" t="s">
        <v>161</v>
      </c>
      <c r="C14" s="157" t="s">
        <v>165</v>
      </c>
      <c r="D14" s="157" t="s">
        <v>139</v>
      </c>
      <c r="E14" s="127" t="s">
        <v>32</v>
      </c>
      <c r="F14" s="168">
        <v>1</v>
      </c>
      <c r="G14" s="128" t="s">
        <v>46</v>
      </c>
      <c r="H14" s="129">
        <v>12500</v>
      </c>
      <c r="I14" s="171" t="s">
        <v>163</v>
      </c>
    </row>
    <row r="15" spans="1:9 16384:16384" s="81" customFormat="1" ht="30.75" customHeight="1">
      <c r="A15" s="126">
        <v>13</v>
      </c>
      <c r="B15" s="170" t="s">
        <v>161</v>
      </c>
      <c r="C15" s="157" t="s">
        <v>166</v>
      </c>
      <c r="D15" s="157" t="s">
        <v>139</v>
      </c>
      <c r="E15" s="127" t="s">
        <v>32</v>
      </c>
      <c r="F15" s="168">
        <v>1</v>
      </c>
      <c r="G15" s="128" t="s">
        <v>46</v>
      </c>
      <c r="H15" s="129">
        <v>12500</v>
      </c>
      <c r="I15" s="171" t="s">
        <v>163</v>
      </c>
    </row>
    <row r="16" spans="1:9 16384:16384" s="81" customFormat="1" ht="30.75" customHeight="1">
      <c r="A16" s="126">
        <v>14</v>
      </c>
      <c r="B16" s="170" t="s">
        <v>161</v>
      </c>
      <c r="C16" s="157" t="s">
        <v>167</v>
      </c>
      <c r="D16" s="157" t="s">
        <v>139</v>
      </c>
      <c r="E16" s="127" t="s">
        <v>32</v>
      </c>
      <c r="F16" s="168">
        <v>1</v>
      </c>
      <c r="G16" s="128" t="s">
        <v>46</v>
      </c>
      <c r="H16" s="129">
        <v>12500</v>
      </c>
      <c r="I16" s="171" t="s">
        <v>163</v>
      </c>
    </row>
    <row r="17" spans="1:9" s="81" customFormat="1" ht="30.75" customHeight="1">
      <c r="A17" s="126">
        <v>15</v>
      </c>
      <c r="B17" s="170" t="s">
        <v>161</v>
      </c>
      <c r="C17" s="157" t="s">
        <v>168</v>
      </c>
      <c r="D17" s="157" t="s">
        <v>139</v>
      </c>
      <c r="E17" s="127" t="s">
        <v>32</v>
      </c>
      <c r="F17" s="168">
        <v>1</v>
      </c>
      <c r="G17" s="128" t="s">
        <v>46</v>
      </c>
      <c r="H17" s="129">
        <v>12500</v>
      </c>
      <c r="I17" s="171" t="s">
        <v>163</v>
      </c>
    </row>
    <row r="18" spans="1:9" s="81" customFormat="1" ht="30.75" customHeight="1">
      <c r="A18" s="126">
        <v>16</v>
      </c>
      <c r="B18" s="170" t="s">
        <v>161</v>
      </c>
      <c r="C18" s="157" t="s">
        <v>169</v>
      </c>
      <c r="D18" s="157" t="s">
        <v>139</v>
      </c>
      <c r="E18" s="127" t="s">
        <v>32</v>
      </c>
      <c r="F18" s="168">
        <v>1</v>
      </c>
      <c r="G18" s="128" t="s">
        <v>46</v>
      </c>
      <c r="H18" s="129">
        <v>12500</v>
      </c>
      <c r="I18" s="171" t="s">
        <v>163</v>
      </c>
    </row>
    <row r="19" spans="1:9" s="81" customFormat="1" ht="30.75" customHeight="1">
      <c r="A19" s="126">
        <v>17</v>
      </c>
      <c r="B19" s="170" t="s">
        <v>161</v>
      </c>
      <c r="C19" s="157" t="s">
        <v>170</v>
      </c>
      <c r="D19" s="157" t="s">
        <v>139</v>
      </c>
      <c r="E19" s="127" t="s">
        <v>32</v>
      </c>
      <c r="F19" s="168">
        <v>1</v>
      </c>
      <c r="G19" s="128" t="s">
        <v>46</v>
      </c>
      <c r="H19" s="129">
        <v>12500</v>
      </c>
      <c r="I19" s="171" t="s">
        <v>163</v>
      </c>
    </row>
    <row r="20" spans="1:9" ht="30.75" customHeight="1">
      <c r="A20" s="126">
        <v>18</v>
      </c>
      <c r="B20" s="170" t="s">
        <v>161</v>
      </c>
      <c r="C20" s="157" t="s">
        <v>171</v>
      </c>
      <c r="D20" s="157" t="s">
        <v>139</v>
      </c>
      <c r="E20" s="127" t="s">
        <v>32</v>
      </c>
      <c r="F20" s="168">
        <v>1</v>
      </c>
      <c r="G20" s="128" t="s">
        <v>46</v>
      </c>
      <c r="H20" s="129">
        <v>12500</v>
      </c>
      <c r="I20" s="171" t="s">
        <v>163</v>
      </c>
    </row>
    <row r="21" spans="1:9" ht="30.75" customHeight="1">
      <c r="A21" s="126">
        <v>19</v>
      </c>
      <c r="B21" s="170" t="s">
        <v>161</v>
      </c>
      <c r="C21" s="157" t="s">
        <v>172</v>
      </c>
      <c r="D21" s="157" t="s">
        <v>139</v>
      </c>
      <c r="E21" s="127" t="s">
        <v>32</v>
      </c>
      <c r="F21" s="168">
        <v>1</v>
      </c>
      <c r="G21" s="128" t="s">
        <v>46</v>
      </c>
      <c r="H21" s="129">
        <v>12500</v>
      </c>
      <c r="I21" s="171" t="s">
        <v>163</v>
      </c>
    </row>
    <row r="22" spans="1:9" ht="30.75" customHeight="1">
      <c r="A22" s="126">
        <v>20</v>
      </c>
      <c r="B22" s="170" t="s">
        <v>161</v>
      </c>
      <c r="C22" s="157" t="s">
        <v>173</v>
      </c>
      <c r="D22" s="157" t="s">
        <v>139</v>
      </c>
      <c r="E22" s="127" t="s">
        <v>32</v>
      </c>
      <c r="F22" s="168">
        <v>1</v>
      </c>
      <c r="G22" s="128" t="s">
        <v>46</v>
      </c>
      <c r="H22" s="129">
        <v>12500</v>
      </c>
      <c r="I22" s="171" t="s">
        <v>163</v>
      </c>
    </row>
    <row r="23" spans="1:9" ht="30.75" customHeight="1">
      <c r="A23" s="126">
        <v>21</v>
      </c>
      <c r="B23" s="170" t="s">
        <v>161</v>
      </c>
      <c r="C23" s="157" t="s">
        <v>174</v>
      </c>
      <c r="D23" s="157" t="s">
        <v>139</v>
      </c>
      <c r="E23" s="127" t="s">
        <v>32</v>
      </c>
      <c r="F23" s="168">
        <v>1</v>
      </c>
      <c r="G23" s="128" t="s">
        <v>46</v>
      </c>
      <c r="H23" s="129">
        <v>12500</v>
      </c>
      <c r="I23" s="171" t="s">
        <v>163</v>
      </c>
    </row>
    <row r="24" spans="1:9" ht="30.75" customHeight="1">
      <c r="A24" s="126">
        <v>22</v>
      </c>
      <c r="B24" s="170" t="s">
        <v>161</v>
      </c>
      <c r="C24" s="157" t="s">
        <v>175</v>
      </c>
      <c r="D24" s="157" t="s">
        <v>139</v>
      </c>
      <c r="E24" s="127" t="s">
        <v>32</v>
      </c>
      <c r="F24" s="168">
        <v>1</v>
      </c>
      <c r="G24" s="128" t="s">
        <v>46</v>
      </c>
      <c r="H24" s="129">
        <v>12500</v>
      </c>
      <c r="I24" s="171" t="s">
        <v>163</v>
      </c>
    </row>
    <row r="25" spans="1:9" ht="30.75" customHeight="1">
      <c r="A25" s="126">
        <v>23</v>
      </c>
      <c r="B25" s="170" t="s">
        <v>161</v>
      </c>
      <c r="C25" s="157" t="s">
        <v>176</v>
      </c>
      <c r="D25" s="157" t="s">
        <v>139</v>
      </c>
      <c r="E25" s="127" t="s">
        <v>32</v>
      </c>
      <c r="F25" s="168">
        <v>1</v>
      </c>
      <c r="G25" s="128" t="s">
        <v>46</v>
      </c>
      <c r="H25" s="129">
        <v>12500</v>
      </c>
      <c r="I25" s="171" t="s">
        <v>163</v>
      </c>
    </row>
    <row r="26" spans="1:9" ht="30.75" customHeight="1">
      <c r="A26" s="126">
        <v>24</v>
      </c>
      <c r="B26" s="170" t="s">
        <v>161</v>
      </c>
      <c r="C26" s="157" t="s">
        <v>177</v>
      </c>
      <c r="D26" s="157" t="s">
        <v>139</v>
      </c>
      <c r="E26" s="127" t="s">
        <v>32</v>
      </c>
      <c r="F26" s="168">
        <v>1</v>
      </c>
      <c r="G26" s="128" t="s">
        <v>46</v>
      </c>
      <c r="H26" s="129">
        <v>12500</v>
      </c>
      <c r="I26" s="171" t="s">
        <v>163</v>
      </c>
    </row>
    <row r="27" spans="1:9" ht="30.75" customHeight="1" thickBot="1">
      <c r="A27" s="133">
        <v>25</v>
      </c>
      <c r="B27" s="179" t="s">
        <v>161</v>
      </c>
      <c r="C27" s="180" t="s">
        <v>178</v>
      </c>
      <c r="D27" s="180" t="s">
        <v>139</v>
      </c>
      <c r="E27" s="181" t="s">
        <v>32</v>
      </c>
      <c r="F27" s="182">
        <v>1</v>
      </c>
      <c r="G27" s="134" t="s">
        <v>46</v>
      </c>
      <c r="H27" s="183">
        <v>12500</v>
      </c>
      <c r="I27" s="184" t="s">
        <v>179</v>
      </c>
    </row>
    <row r="28" spans="1:9" ht="30.75" hidden="1" customHeight="1">
      <c r="A28" s="135"/>
      <c r="B28" s="136"/>
      <c r="C28" s="137"/>
      <c r="D28" s="137"/>
      <c r="E28" s="138"/>
      <c r="F28" s="172"/>
      <c r="G28" s="139"/>
      <c r="H28" s="140"/>
      <c r="I28" s="141"/>
    </row>
    <row r="29" spans="1:9" ht="30.75" hidden="1" customHeight="1">
      <c r="A29" s="159"/>
      <c r="B29" s="160"/>
      <c r="C29" s="161"/>
      <c r="D29" s="161"/>
      <c r="E29" s="162"/>
      <c r="F29" s="173"/>
      <c r="G29" s="163"/>
      <c r="H29" s="164"/>
      <c r="I29" s="165"/>
    </row>
    <row r="30" spans="1:9" ht="30.75" hidden="1" customHeight="1">
      <c r="A30" s="142"/>
      <c r="B30" s="143"/>
      <c r="C30" s="144"/>
      <c r="D30" s="144"/>
      <c r="E30" s="131"/>
      <c r="F30" s="174"/>
      <c r="G30" s="145"/>
      <c r="H30" s="132"/>
      <c r="I30" s="146"/>
    </row>
    <row r="31" spans="1:9" ht="30.75" hidden="1" customHeight="1">
      <c r="A31" s="142"/>
      <c r="B31" s="143"/>
      <c r="C31" s="144"/>
      <c r="D31" s="144"/>
      <c r="E31" s="131"/>
      <c r="F31" s="174"/>
      <c r="G31" s="128"/>
      <c r="H31" s="132"/>
      <c r="I31" s="147"/>
    </row>
    <row r="32" spans="1:9" ht="30.75" hidden="1" customHeight="1">
      <c r="A32" s="142"/>
      <c r="B32" s="143"/>
      <c r="C32" s="144"/>
      <c r="D32" s="144"/>
      <c r="E32" s="131"/>
      <c r="F32" s="174"/>
      <c r="G32" s="145"/>
      <c r="H32" s="132"/>
      <c r="I32" s="147"/>
    </row>
    <row r="33" spans="1:9" ht="30.75" hidden="1" customHeight="1">
      <c r="A33" s="142"/>
      <c r="B33" s="143"/>
      <c r="C33" s="144"/>
      <c r="D33" s="144"/>
      <c r="E33" s="131"/>
      <c r="F33" s="174"/>
      <c r="G33" s="145"/>
      <c r="H33" s="132"/>
      <c r="I33" s="147"/>
    </row>
    <row r="34" spans="1:9" ht="30.75" hidden="1" customHeight="1">
      <c r="A34" s="142"/>
      <c r="B34" s="143"/>
      <c r="C34" s="144"/>
      <c r="D34" s="144"/>
      <c r="E34" s="131"/>
      <c r="F34" s="174"/>
      <c r="G34" s="145"/>
      <c r="H34" s="132"/>
      <c r="I34" s="147"/>
    </row>
    <row r="35" spans="1:9" ht="30.75" hidden="1" customHeight="1">
      <c r="A35" s="142"/>
      <c r="B35" s="143"/>
      <c r="C35" s="144"/>
      <c r="D35" s="144"/>
      <c r="E35" s="131"/>
      <c r="F35" s="174"/>
      <c r="G35" s="145"/>
      <c r="H35" s="132"/>
      <c r="I35" s="147"/>
    </row>
    <row r="36" spans="1:9" ht="30.75" hidden="1" customHeight="1">
      <c r="A36" s="142"/>
      <c r="B36" s="143"/>
      <c r="C36" s="144"/>
      <c r="D36" s="144"/>
      <c r="E36" s="131"/>
      <c r="F36" s="174"/>
      <c r="G36" s="145"/>
      <c r="H36" s="132"/>
      <c r="I36" s="147"/>
    </row>
    <row r="37" spans="1:9" ht="30.75" hidden="1" customHeight="1">
      <c r="A37" s="142"/>
      <c r="B37" s="143"/>
      <c r="C37" s="144"/>
      <c r="D37" s="144"/>
      <c r="E37" s="131"/>
      <c r="F37" s="174"/>
      <c r="G37" s="145"/>
      <c r="H37" s="132"/>
      <c r="I37" s="147"/>
    </row>
    <row r="38" spans="1:9" ht="30.75" hidden="1" customHeight="1">
      <c r="A38" s="142"/>
      <c r="B38" s="143"/>
      <c r="C38" s="144"/>
      <c r="D38" s="144"/>
      <c r="E38" s="131"/>
      <c r="F38" s="174"/>
      <c r="G38" s="145"/>
      <c r="H38" s="132"/>
      <c r="I38" s="147"/>
    </row>
    <row r="39" spans="1:9">
      <c r="F39" s="118"/>
      <c r="H39" s="149"/>
    </row>
  </sheetData>
  <autoFilter ref="A2:I19">
    <sortState ref="A3:I14">
      <sortCondition ref="B2:B14"/>
    </sortState>
  </autoFilter>
  <mergeCells count="1">
    <mergeCell ref="A1:I1"/>
  </mergeCells>
  <phoneticPr fontId="4" type="noConversion"/>
  <conditionalFormatting sqref="D2:G2 E3 E28:E38">
    <cfRule type="cellIs" dxfId="43" priority="44" stopIfTrue="1" operator="equal">
      <formula>"대상자 지원"</formula>
    </cfRule>
  </conditionalFormatting>
  <conditionalFormatting sqref="E5">
    <cfRule type="cellIs" dxfId="42" priority="43" stopIfTrue="1" operator="equal">
      <formula>"대상자 지원"</formula>
    </cfRule>
  </conditionalFormatting>
  <conditionalFormatting sqref="E6">
    <cfRule type="cellIs" dxfId="41" priority="42" stopIfTrue="1" operator="equal">
      <formula>"대상자 지원"</formula>
    </cfRule>
  </conditionalFormatting>
  <conditionalFormatting sqref="E6 E11:E12">
    <cfRule type="cellIs" dxfId="40" priority="41" stopIfTrue="1" operator="equal">
      <formula>"대상자 지원"</formula>
    </cfRule>
  </conditionalFormatting>
  <conditionalFormatting sqref="E4">
    <cfRule type="cellIs" dxfId="39" priority="40" stopIfTrue="1" operator="equal">
      <formula>"대상자 지원"</formula>
    </cfRule>
  </conditionalFormatting>
  <conditionalFormatting sqref="G28">
    <cfRule type="cellIs" dxfId="38" priority="39" stopIfTrue="1" operator="equal">
      <formula>"대상자 지원"</formula>
    </cfRule>
  </conditionalFormatting>
  <conditionalFormatting sqref="G29">
    <cfRule type="cellIs" dxfId="37" priority="38" stopIfTrue="1" operator="equal">
      <formula>"대상자 지원"</formula>
    </cfRule>
  </conditionalFormatting>
  <conditionalFormatting sqref="G31">
    <cfRule type="cellIs" dxfId="36" priority="37" stopIfTrue="1" operator="equal">
      <formula>"대상자 지원"</formula>
    </cfRule>
  </conditionalFormatting>
  <conditionalFormatting sqref="E4">
    <cfRule type="cellIs" dxfId="35" priority="36" stopIfTrue="1" operator="equal">
      <formula>"대상자 지원"</formula>
    </cfRule>
  </conditionalFormatting>
  <conditionalFormatting sqref="E5">
    <cfRule type="cellIs" dxfId="34" priority="35" stopIfTrue="1" operator="equal">
      <formula>"대상자 지원"</formula>
    </cfRule>
  </conditionalFormatting>
  <conditionalFormatting sqref="E3">
    <cfRule type="cellIs" dxfId="33" priority="34" stopIfTrue="1" operator="equal">
      <formula>"대상자 지원"</formula>
    </cfRule>
  </conditionalFormatting>
  <conditionalFormatting sqref="E13">
    <cfRule type="cellIs" dxfId="32" priority="33" stopIfTrue="1" operator="equal">
      <formula>"대상자 지원"</formula>
    </cfRule>
  </conditionalFormatting>
  <conditionalFormatting sqref="E14">
    <cfRule type="cellIs" dxfId="31" priority="32" stopIfTrue="1" operator="equal">
      <formula>"대상자 지원"</formula>
    </cfRule>
  </conditionalFormatting>
  <conditionalFormatting sqref="E15">
    <cfRule type="cellIs" dxfId="30" priority="31" stopIfTrue="1" operator="equal">
      <formula>"대상자 지원"</formula>
    </cfRule>
  </conditionalFormatting>
  <conditionalFormatting sqref="E16">
    <cfRule type="cellIs" dxfId="29" priority="30" stopIfTrue="1" operator="equal">
      <formula>"대상자 지원"</formula>
    </cfRule>
  </conditionalFormatting>
  <conditionalFormatting sqref="E17">
    <cfRule type="cellIs" dxfId="28" priority="29" stopIfTrue="1" operator="equal">
      <formula>"대상자 지원"</formula>
    </cfRule>
  </conditionalFormatting>
  <conditionalFormatting sqref="E18">
    <cfRule type="cellIs" dxfId="27" priority="28" stopIfTrue="1" operator="equal">
      <formula>"대상자 지원"</formula>
    </cfRule>
  </conditionalFormatting>
  <conditionalFormatting sqref="E19:E27">
    <cfRule type="cellIs" dxfId="26" priority="27" stopIfTrue="1" operator="equal">
      <formula>"대상자 지원"</formula>
    </cfRule>
  </conditionalFormatting>
  <conditionalFormatting sqref="G3">
    <cfRule type="cellIs" dxfId="25" priority="26" stopIfTrue="1" operator="equal">
      <formula>"대상자 지원"</formula>
    </cfRule>
  </conditionalFormatting>
  <conditionalFormatting sqref="E7">
    <cfRule type="cellIs" dxfId="24" priority="25" stopIfTrue="1" operator="equal">
      <formula>"대상자 지원"</formula>
    </cfRule>
  </conditionalFormatting>
  <conditionalFormatting sqref="E7">
    <cfRule type="cellIs" dxfId="23" priority="24" stopIfTrue="1" operator="equal">
      <formula>"대상자 지원"</formula>
    </cfRule>
  </conditionalFormatting>
  <conditionalFormatting sqref="E8">
    <cfRule type="cellIs" dxfId="22" priority="23" stopIfTrue="1" operator="equal">
      <formula>"대상자 지원"</formula>
    </cfRule>
  </conditionalFormatting>
  <conditionalFormatting sqref="E8">
    <cfRule type="cellIs" dxfId="21" priority="22" stopIfTrue="1" operator="equal">
      <formula>"대상자 지원"</formula>
    </cfRule>
  </conditionalFormatting>
  <conditionalFormatting sqref="G8">
    <cfRule type="cellIs" dxfId="20" priority="21" stopIfTrue="1" operator="equal">
      <formula>"대상자 지원"</formula>
    </cfRule>
  </conditionalFormatting>
  <conditionalFormatting sqref="G8">
    <cfRule type="cellIs" dxfId="19" priority="20" stopIfTrue="1" operator="equal">
      <formula>"대상자 지원"</formula>
    </cfRule>
  </conditionalFormatting>
  <conditionalFormatting sqref="E9">
    <cfRule type="cellIs" dxfId="18" priority="19" stopIfTrue="1" operator="equal">
      <formula>"대상자 지원"</formula>
    </cfRule>
  </conditionalFormatting>
  <conditionalFormatting sqref="E9">
    <cfRule type="cellIs" dxfId="17" priority="18" stopIfTrue="1" operator="equal">
      <formula>"대상자 지원"</formula>
    </cfRule>
  </conditionalFormatting>
  <conditionalFormatting sqref="G9">
    <cfRule type="cellIs" dxfId="16" priority="17" stopIfTrue="1" operator="equal">
      <formula>"대상자 지원"</formula>
    </cfRule>
  </conditionalFormatting>
  <conditionalFormatting sqref="G9">
    <cfRule type="cellIs" dxfId="15" priority="16" stopIfTrue="1" operator="equal">
      <formula>"대상자 지원"</formula>
    </cfRule>
  </conditionalFormatting>
  <conditionalFormatting sqref="E10">
    <cfRule type="cellIs" dxfId="14" priority="15" stopIfTrue="1" operator="equal">
      <formula>"대상자 지원"</formula>
    </cfRule>
  </conditionalFormatting>
  <conditionalFormatting sqref="E10">
    <cfRule type="cellIs" dxfId="13" priority="14" stopIfTrue="1" operator="equal">
      <formula>"대상자 지원"</formula>
    </cfRule>
  </conditionalFormatting>
  <conditionalFormatting sqref="G10">
    <cfRule type="cellIs" dxfId="12" priority="13" stopIfTrue="1" operator="equal">
      <formula>"대상자 지원"</formula>
    </cfRule>
  </conditionalFormatting>
  <conditionalFormatting sqref="G10">
    <cfRule type="cellIs" dxfId="11" priority="12" stopIfTrue="1" operator="equal">
      <formula>"대상자 지원"</formula>
    </cfRule>
  </conditionalFormatting>
  <conditionalFormatting sqref="G4">
    <cfRule type="cellIs" dxfId="10" priority="11" stopIfTrue="1" operator="equal">
      <formula>"대상자 지원"</formula>
    </cfRule>
  </conditionalFormatting>
  <conditionalFormatting sqref="G4">
    <cfRule type="cellIs" dxfId="9" priority="10" stopIfTrue="1" operator="equal">
      <formula>"대상자 지원"</formula>
    </cfRule>
  </conditionalFormatting>
  <conditionalFormatting sqref="G5">
    <cfRule type="cellIs" dxfId="8" priority="9" stopIfTrue="1" operator="equal">
      <formula>"대상자 지원"</formula>
    </cfRule>
  </conditionalFormatting>
  <conditionalFormatting sqref="G5">
    <cfRule type="cellIs" dxfId="7" priority="8" stopIfTrue="1" operator="equal">
      <formula>"대상자 지원"</formula>
    </cfRule>
  </conditionalFormatting>
  <conditionalFormatting sqref="G6">
    <cfRule type="cellIs" dxfId="6" priority="7" stopIfTrue="1" operator="equal">
      <formula>"대상자 지원"</formula>
    </cfRule>
  </conditionalFormatting>
  <conditionalFormatting sqref="G6">
    <cfRule type="cellIs" dxfId="5" priority="6" stopIfTrue="1" operator="equal">
      <formula>"대상자 지원"</formula>
    </cfRule>
  </conditionalFormatting>
  <conditionalFormatting sqref="G7">
    <cfRule type="cellIs" dxfId="4" priority="5" stopIfTrue="1" operator="equal">
      <formula>"대상자 지원"</formula>
    </cfRule>
  </conditionalFormatting>
  <conditionalFormatting sqref="G7">
    <cfRule type="cellIs" dxfId="3" priority="4" stopIfTrue="1" operator="equal">
      <formula>"대상자 지원"</formula>
    </cfRule>
  </conditionalFormatting>
  <conditionalFormatting sqref="G11">
    <cfRule type="cellIs" dxfId="2" priority="3" stopIfTrue="1" operator="equal">
      <formula>"대상자 지원"</formula>
    </cfRule>
  </conditionalFormatting>
  <conditionalFormatting sqref="G11">
    <cfRule type="cellIs" dxfId="1" priority="2" stopIfTrue="1" operator="equal">
      <formula>"대상자 지원"</formula>
    </cfRule>
  </conditionalFormatting>
  <conditionalFormatting sqref="G12:G27">
    <cfRule type="cellIs" dxfId="0" priority="1" stopIfTrue="1" operator="equal">
      <formula>"대상자 지원"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3</vt:i4>
      </vt:variant>
    </vt:vector>
  </HeadingPairs>
  <TitlesOfParts>
    <vt:vector size="8" baseType="lpstr">
      <vt:lpstr>1.후원금 수입명세서</vt:lpstr>
      <vt:lpstr>2.후원금 사용명세서</vt:lpstr>
      <vt:lpstr>2.푸드마켓 후원금 사용명세서</vt:lpstr>
      <vt:lpstr>3.후원품 수입명세서</vt:lpstr>
      <vt:lpstr>4.후원품 사용명세서</vt:lpstr>
      <vt:lpstr>'1.후원금 수입명세서'!Print_Area</vt:lpstr>
      <vt:lpstr>'2.푸드마켓 후원금 사용명세서'!Print_Area</vt:lpstr>
      <vt:lpstr>'2.후원금 사용명세서'!Print_Area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2017-10-17T05:00:34Z</cp:lastPrinted>
  <dcterms:created xsi:type="dcterms:W3CDTF">2012-02-06T10:45:49Z</dcterms:created>
  <dcterms:modified xsi:type="dcterms:W3CDTF">2018-05-10T02:59:35Z</dcterms:modified>
</cp:coreProperties>
</file>