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/>
  <mc:AlternateContent xmlns:mc="http://schemas.openxmlformats.org/markup-compatibility/2006">
    <mc:Choice Requires="x15">
      <x15ac:absPath xmlns:x15ac="http://schemas.microsoft.com/office/spreadsheetml/2010/11/ac" url="\\Shope-nas\회계후원\후원관련공유자료\2021\후원금수입내역\8월\"/>
    </mc:Choice>
  </mc:AlternateContent>
  <xr:revisionPtr revIDLastSave="0" documentId="13_ncr:1_{108D7AA6-55E0-4050-842A-8453B32F7203}" xr6:coauthVersionLast="36" xr6:coauthVersionMax="36" xr10:uidLastSave="{00000000-0000-0000-0000-000000000000}"/>
  <bookViews>
    <workbookView xWindow="0" yWindow="0" windowWidth="28800" windowHeight="12975" xr2:uid="{00000000-000D-0000-FFFF-FFFF00000000}"/>
  </bookViews>
  <sheets>
    <sheet name="후원금 수입" sheetId="1" r:id="rId1"/>
    <sheet name="후원금 사용" sheetId="2" r:id="rId2"/>
    <sheet name="후원품 수입" sheetId="4" r:id="rId3"/>
    <sheet name="후원품 사용" sheetId="5" r:id="rId4"/>
    <sheet name="Sheet1" sheetId="3" r:id="rId5"/>
  </sheets>
  <definedNames>
    <definedName name="_xlnm._FilterDatabase" localSheetId="1" hidden="1">'후원금 사용'!$A$2:$H$45</definedName>
    <definedName name="_xlnm._FilterDatabase" localSheetId="0" hidden="1">'후원금 수입'!$A$4:$L$13</definedName>
    <definedName name="_xlnm._FilterDatabase" localSheetId="3" hidden="1">'후원품 사용'!$A$2:$I$12</definedName>
    <definedName name="_xlnm._FilterDatabase" localSheetId="2" hidden="1">'후원품 수입'!$A$2:$O$21</definedName>
  </definedNames>
  <calcPr calcId="191029"/>
</workbook>
</file>

<file path=xl/calcChain.xml><?xml version="1.0" encoding="utf-8"?>
<calcChain xmlns="http://schemas.openxmlformats.org/spreadsheetml/2006/main">
  <c r="H12" i="5" l="1"/>
  <c r="F12" i="5"/>
  <c r="N21" i="4"/>
  <c r="L21" i="4"/>
  <c r="D45" i="2" l="1"/>
  <c r="K13" i="1" l="1"/>
</calcChain>
</file>

<file path=xl/sharedStrings.xml><?xml version="1.0" encoding="utf-8"?>
<sst xmlns="http://schemas.openxmlformats.org/spreadsheetml/2006/main" count="519" uniqueCount="186">
  <si>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</si>
  <si>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</si>
  <si>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</si>
  <si>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</si>
  <si>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</si>
  <si>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</si>
  <si>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</si>
  <si>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</si>
  <si>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</si>
  <si>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</si>
  <si>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</si>
  <si>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</si>
  <si>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</si>
  <si>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</si>
  <si>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일시</t>
    <phoneticPr fontId="3" type="noConversion"/>
  </si>
  <si>
    <t>2. 후원금(금전) 사용명세서</t>
    <phoneticPr fontId="3" type="noConversion"/>
  </si>
  <si>
    <t>사용일자</t>
    <phoneticPr fontId="3" type="noConversion"/>
  </si>
  <si>
    <t>사용내역</t>
  </si>
  <si>
    <t>금액</t>
    <phoneticPr fontId="3" type="noConversion"/>
  </si>
  <si>
    <t>결연후원 
금품여부</t>
    <phoneticPr fontId="3" type="noConversion"/>
  </si>
  <si>
    <t>산출기준</t>
  </si>
  <si>
    <t>비  고</t>
    <phoneticPr fontId="3" type="noConversion"/>
  </si>
  <si>
    <t>영리</t>
    <phoneticPr fontId="3" type="noConversion"/>
  </si>
  <si>
    <t>비영리</t>
    <phoneticPr fontId="3" type="noConversion"/>
  </si>
  <si>
    <t>N</t>
    <phoneticPr fontId="3" type="noConversion"/>
  </si>
  <si>
    <t>Y</t>
    <phoneticPr fontId="3" type="noConversion"/>
  </si>
  <si>
    <t>총액</t>
    <phoneticPr fontId="3" type="noConversion"/>
  </si>
  <si>
    <t>건강</t>
  </si>
  <si>
    <t>교육비</t>
  </si>
  <si>
    <t>한희완</t>
  </si>
  <si>
    <t>푸드마켓
후원금</t>
    <phoneticPr fontId="3" type="noConversion"/>
  </si>
  <si>
    <t>비지정</t>
    <phoneticPr fontId="3" type="noConversion"/>
  </si>
  <si>
    <t>2429원*119명
2462원*1명</t>
    <phoneticPr fontId="3" type="noConversion"/>
  </si>
  <si>
    <t>푸드마켓 서비스 제공 물품 구입(영신)_황00 외 119명</t>
    <phoneticPr fontId="3" type="noConversion"/>
  </si>
  <si>
    <t>생필품</t>
  </si>
  <si>
    <t xml:space="preserve">지정후원금품     </t>
  </si>
  <si>
    <t>정기</t>
    <phoneticPr fontId="3" type="noConversion"/>
  </si>
  <si>
    <t>일시</t>
    <phoneticPr fontId="3" type="noConversion"/>
  </si>
  <si>
    <t>기타</t>
  </si>
  <si>
    <t>돌봄</t>
  </si>
  <si>
    <t>비지정</t>
    <phoneticPr fontId="3" type="noConversion"/>
  </si>
  <si>
    <t>지정</t>
    <phoneticPr fontId="3" type="noConversion"/>
  </si>
  <si>
    <t xml:space="preserve">지역사회후원금품 </t>
  </si>
  <si>
    <t>개인</t>
    <phoneticPr fontId="3" type="noConversion"/>
  </si>
  <si>
    <t>생계비</t>
  </si>
  <si>
    <t>기간 : 2021년 8월 1일부터 2021년 8월 31일까지</t>
    <phoneticPr fontId="4" type="noConversion"/>
  </si>
  <si>
    <t>2021-08-03</t>
  </si>
  <si>
    <t>2021-08-06</t>
  </si>
  <si>
    <t>2021-08-09</t>
  </si>
  <si>
    <t>2021-08-11</t>
  </si>
  <si>
    <t>2021-08-12</t>
  </si>
  <si>
    <t>2021-08-13</t>
  </si>
  <si>
    <t>지정(일시)-진건보장협의체 지정</t>
  </si>
  <si>
    <t>지정(정기)-대상자지정</t>
  </si>
  <si>
    <t>지정(일시)-다산1동보장협의체 지정</t>
  </si>
  <si>
    <t>비지정(일시)-모금함</t>
  </si>
  <si>
    <t>지정(정기)-대상자 장학금지정</t>
  </si>
  <si>
    <t>지정(일시)-해피빈지정</t>
  </si>
  <si>
    <t>냉난방비지원</t>
  </si>
  <si>
    <t>밑반찬지원</t>
  </si>
  <si>
    <t>문화</t>
  </si>
  <si>
    <t>이용자 영양식 구입</t>
  </si>
  <si>
    <t xml:space="preserve">부영아파트 화재사고 주거비 지원(11차-경로당 공과금 지원) </t>
  </si>
  <si>
    <t>공동모금회 코로나19대면&amp;비대면사업 선정위원회 및 사례회의 식대</t>
  </si>
  <si>
    <t>진건협의체 여름나기 물품 구입(명덕사 지정)</t>
  </si>
  <si>
    <t>공동모금회 치료지원사업 지정기탁 교육비 지출(7월분)</t>
  </si>
  <si>
    <t>케어안심주택 도시가스비 미납금액 지출</t>
  </si>
  <si>
    <t>2021년 7월  스마트케어 돌봄기기 이전설치비 지출</t>
  </si>
  <si>
    <t>8월 케어안심주택 스마트케어 통신요금 지출</t>
  </si>
  <si>
    <t>공동모금회 다문화가족 여름방학 나들이 취소로 인한 여입</t>
  </si>
  <si>
    <t>케어안심주택 공과금 미납 금액 지출</t>
  </si>
  <si>
    <t>공동모금회 코로나19대면&amp;비대면사업 전담인력 7,8월 급여 지출</t>
  </si>
  <si>
    <t>2021년 8월 케어안심주택 정수기 렌탈 비용 지출</t>
  </si>
  <si>
    <t>이용자 정수기 지원 8월분 지출 (백남옥/진건읍)</t>
  </si>
  <si>
    <t>진오나눔회 진건읍 학습 디딤돌 학원비 지원 사업(8월)</t>
  </si>
  <si>
    <t>이용자 정수기 지원 7월분 지출 (백00)</t>
    <phoneticPr fontId="3" type="noConversion"/>
  </si>
  <si>
    <t>100,000원*15명
300,000원*1명</t>
    <phoneticPr fontId="3" type="noConversion"/>
  </si>
  <si>
    <t>어린이재단 8월(2021년 7월) 정기결연후원금 지급(강0_외15명)</t>
    <phoneticPr fontId="3" type="noConversion"/>
  </si>
  <si>
    <t>기후변화대응사업비 추가 지출(김00)</t>
    <phoneticPr fontId="3" type="noConversion"/>
  </si>
  <si>
    <t>신한위기가정 주거필수물품 구입(오00)</t>
    <phoneticPr fontId="3" type="noConversion"/>
  </si>
  <si>
    <t>신한위기가정 간병비 지출(이00)</t>
    <phoneticPr fontId="3" type="noConversion"/>
  </si>
  <si>
    <t>생계비 지원(곽00)</t>
    <phoneticPr fontId="3" type="noConversion"/>
  </si>
  <si>
    <t>이사비 및 전자레인지 지원(윤00)</t>
    <phoneticPr fontId="3" type="noConversion"/>
  </si>
  <si>
    <t>에어컨 설치비(박00)</t>
    <phoneticPr fontId="3" type="noConversion"/>
  </si>
  <si>
    <t>사례관리 대상자 냉방기기 구입비 지원(최00)</t>
    <phoneticPr fontId="3" type="noConversion"/>
  </si>
  <si>
    <t>이용자 식료품 지원(임00)</t>
    <phoneticPr fontId="3" type="noConversion"/>
  </si>
  <si>
    <t>71,803원*32명
71,804원*1명</t>
    <phoneticPr fontId="3" type="noConversion"/>
  </si>
  <si>
    <t>공동모금회 다문화가족 여름방학 나들이(김00 외 32명)</t>
    <phoneticPr fontId="3" type="noConversion"/>
  </si>
  <si>
    <t>39,500원*2명
35,500원*2명</t>
    <phoneticPr fontId="3" type="noConversion"/>
  </si>
  <si>
    <t>공동모금회 다문화가족 여름방학 나들이(이00 외 3명)</t>
    <phoneticPr fontId="3" type="noConversion"/>
  </si>
  <si>
    <t>이용자 이사비용 지원(오00)</t>
    <phoneticPr fontId="3" type="noConversion"/>
  </si>
  <si>
    <t>이용자 긴급생계비 지원(송00 외 1명)</t>
    <phoneticPr fontId="3" type="noConversion"/>
  </si>
  <si>
    <t>8월 정기결연후원금 지급(박00)</t>
    <phoneticPr fontId="3" type="noConversion"/>
  </si>
  <si>
    <t>사회복지 현장실습 이용자 나들이(이00)</t>
    <phoneticPr fontId="3" type="noConversion"/>
  </si>
  <si>
    <t>8,391원*36명
8,424원*1명</t>
    <phoneticPr fontId="3" type="noConversion"/>
  </si>
  <si>
    <t>공동모금회 다문화가족 여름방학 나들이(김00 외 36명)</t>
    <phoneticPr fontId="3" type="noConversion"/>
  </si>
  <si>
    <t>2021년 8월 생계비 지원 건(모00)</t>
    <phoneticPr fontId="3" type="noConversion"/>
  </si>
  <si>
    <t>이용자 이사비 일부 지원(오00)</t>
    <phoneticPr fontId="3" type="noConversion"/>
  </si>
  <si>
    <t>36,486원*36명
36,504원*1명</t>
    <phoneticPr fontId="3" type="noConversion"/>
  </si>
  <si>
    <t>27,000원*2명</t>
    <phoneticPr fontId="3" type="noConversion"/>
  </si>
  <si>
    <t>건강식품 제공(송00 외 1명)</t>
    <phoneticPr fontId="3" type="noConversion"/>
  </si>
  <si>
    <t>건강</t>
    <phoneticPr fontId="3" type="noConversion"/>
  </si>
  <si>
    <t>13,800원*2명</t>
    <phoneticPr fontId="3" type="noConversion"/>
  </si>
  <si>
    <t>생필품</t>
    <phoneticPr fontId="3" type="noConversion"/>
  </si>
  <si>
    <t>2510원*36명
2640원*1명</t>
    <phoneticPr fontId="3" type="noConversion"/>
  </si>
  <si>
    <t>다문화가족 신나는 여름방학 나들이(김00 외 36명)</t>
    <phoneticPr fontId="3" type="noConversion"/>
  </si>
  <si>
    <t>3090원*36명
3160원*1명</t>
    <phoneticPr fontId="3" type="noConversion"/>
  </si>
  <si>
    <t>3. 후원품 수입명세서</t>
    <phoneticPr fontId="32" type="noConversion"/>
  </si>
  <si>
    <t>후원품 종류</t>
    <phoneticPr fontId="4" type="noConversion"/>
  </si>
  <si>
    <t>후원자 
구분</t>
    <phoneticPr fontId="3" type="noConversion"/>
  </si>
  <si>
    <t>후원자</t>
    <phoneticPr fontId="4" type="noConversion"/>
  </si>
  <si>
    <t>내역</t>
    <phoneticPr fontId="4" type="noConversion"/>
  </si>
  <si>
    <t>품명</t>
    <phoneticPr fontId="3" type="noConversion"/>
  </si>
  <si>
    <t>수량</t>
    <phoneticPr fontId="3" type="noConversion"/>
  </si>
  <si>
    <t>단위</t>
    <phoneticPr fontId="3" type="noConversion"/>
  </si>
  <si>
    <t>금액</t>
    <phoneticPr fontId="4" type="noConversion"/>
  </si>
  <si>
    <t>비고</t>
    <phoneticPr fontId="4" type="noConversion"/>
  </si>
  <si>
    <t>비영리법인
구분</t>
    <phoneticPr fontId="31" type="noConversion"/>
  </si>
  <si>
    <t>기타내용</t>
  </si>
  <si>
    <t>모금자 
기관여부</t>
    <phoneticPr fontId="3" type="noConversion"/>
  </si>
  <si>
    <t>2021-08-02</t>
  </si>
  <si>
    <t>식품</t>
  </si>
  <si>
    <t>방울토마토</t>
  </si>
  <si>
    <t>팩</t>
    <phoneticPr fontId="3" type="noConversion"/>
  </si>
  <si>
    <t>2021-08-05</t>
  </si>
  <si>
    <t>브로콜리주스, 홍삼젤리</t>
  </si>
  <si>
    <t>박스</t>
    <phoneticPr fontId="3" type="noConversion"/>
  </si>
  <si>
    <t>마카롱</t>
  </si>
  <si>
    <t>라면</t>
  </si>
  <si>
    <t>box</t>
  </si>
  <si>
    <t>그냥드림사업지정</t>
  </si>
  <si>
    <t>2021-08-17</t>
  </si>
  <si>
    <t>진건보장협의체</t>
    <phoneticPr fontId="3" type="noConversion"/>
  </si>
  <si>
    <t>쌀(10kg)</t>
  </si>
  <si>
    <t>포</t>
  </si>
  <si>
    <t>진건보장협의체</t>
  </si>
  <si>
    <t>2021-08-20</t>
  </si>
  <si>
    <t>토마토쥬스</t>
  </si>
  <si>
    <t>병</t>
    <phoneticPr fontId="3" type="noConversion"/>
  </si>
  <si>
    <t>2021-08-26</t>
  </si>
  <si>
    <t>개</t>
  </si>
  <si>
    <t>샤시교체</t>
  </si>
  <si>
    <t>가구</t>
    <phoneticPr fontId="3" type="noConversion"/>
  </si>
  <si>
    <t>2021-08-31</t>
  </si>
  <si>
    <t>코스모스제과 과자</t>
  </si>
  <si>
    <t>마스크 KF94</t>
  </si>
  <si>
    <t>윙키퍼</t>
  </si>
  <si>
    <t>식용유</t>
  </si>
  <si>
    <t>합계</t>
    <phoneticPr fontId="3" type="noConversion"/>
  </si>
  <si>
    <t>4. 후원품 사용명세서</t>
    <phoneticPr fontId="31" type="noConversion"/>
  </si>
  <si>
    <t>순번</t>
    <phoneticPr fontId="32" type="noConversion"/>
  </si>
  <si>
    <t>사용처</t>
    <phoneticPr fontId="32" type="noConversion"/>
  </si>
  <si>
    <t>결연후원
금품여부</t>
    <phoneticPr fontId="3" type="noConversion"/>
  </si>
  <si>
    <t>내역</t>
    <phoneticPr fontId="3" type="noConversion"/>
  </si>
  <si>
    <t>상당금액</t>
    <phoneticPr fontId="32" type="noConversion"/>
  </si>
  <si>
    <t>비고</t>
    <phoneticPr fontId="32" type="noConversion"/>
  </si>
  <si>
    <t>그냥드림사업</t>
  </si>
  <si>
    <t>남양주시교통약자이동지원센터</t>
  </si>
  <si>
    <t>다산1 보장협의체</t>
  </si>
  <si>
    <t>서부권역 이용자</t>
  </si>
  <si>
    <t>마카롱</t>
    <phoneticPr fontId="3" type="noConversion"/>
  </si>
  <si>
    <t>서부희망 푸드마켓</t>
  </si>
  <si>
    <t>김8박스</t>
  </si>
  <si>
    <t>진건지역사회보장협의체</t>
  </si>
  <si>
    <t>포</t>
    <phoneticPr fontId="3" type="noConversion"/>
  </si>
  <si>
    <t>기획사업 참여이용자</t>
    <phoneticPr fontId="3" type="noConversion"/>
  </si>
  <si>
    <t>퇴계원이용자</t>
  </si>
  <si>
    <t>29,736원*50명</t>
    <phoneticPr fontId="3" type="noConversion"/>
  </si>
  <si>
    <t>진건읍 지역사회보장협의체 한가위 맞이 따뜻한 행복나눔 사업비(김00 외 49명)</t>
    <phoneticPr fontId="3" type="noConversion"/>
  </si>
  <si>
    <t>경OOOOOOOOO회</t>
  </si>
  <si>
    <t>(OOOOO설</t>
  </si>
  <si>
    <t>어OOOOOOOOOOOO부</t>
  </si>
  <si>
    <t>한OOOOOOOOO소</t>
  </si>
  <si>
    <t>모OOOOOOOOO)</t>
  </si>
  <si>
    <t>해O빈</t>
  </si>
  <si>
    <t>지정(일시)-다문화가정사업지정(김00후원자)</t>
    <phoneticPr fontId="3" type="noConversion"/>
  </si>
  <si>
    <t>남OOOOOOOO터</t>
  </si>
  <si>
    <t>아OOOO역</t>
  </si>
  <si>
    <t>백OOO점</t>
  </si>
  <si>
    <t>다OOOOOOOOOO단</t>
  </si>
  <si>
    <t>엘OOO부</t>
  </si>
  <si>
    <t>깐OO과</t>
  </si>
  <si>
    <t>베OOOOOO호</t>
  </si>
  <si>
    <t>북OOOOOO터</t>
  </si>
  <si>
    <t>우O수</t>
  </si>
  <si>
    <t>정O욱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</si>
</sst>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&quot;₩&quot;#,##0_);[Red]\(&quot;₩&quot;#,##0\)"/>
    <numFmt numFmtId="177" formatCode="#,##0_ "/>
    <numFmt numFmtId="178" formatCode="[$-F400]h:mm:ss\ AM/PM"/>
    <numFmt numFmtId="179" formatCode="_ * #,##0_ ;_ * \-#,##0_ ;_ * &quot;-&quot;_ ;_ @_ "/>
    <numFmt numFmtId="182" formatCode="yy&quot;/&quot;m&quot;/&quot;d;@"/>
    <numFmt numFmtId="183" formatCode="yyyy&quot;-&quot;m&quot;-&quot;d;@"/>
    <numFmt numFmtId="184" formatCode="#,##0_);[Red]\(#,##0\)"/>
  </numFmts>
  <fonts count="3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8.5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6"/>
      <color indexed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FE6F7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4" borderId="0">
      <alignment horizontal="center"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0" fontId="7" fillId="4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4" borderId="0">
      <alignment horizontal="center" vertical="center"/>
    </xf>
    <xf numFmtId="0" fontId="7" fillId="4" borderId="0">
      <alignment horizontal="left" vertical="top"/>
    </xf>
    <xf numFmtId="0" fontId="9" fillId="4" borderId="0">
      <alignment horizontal="left" vertical="center"/>
    </xf>
    <xf numFmtId="0" fontId="7" fillId="4" borderId="0">
      <alignment horizontal="center" vertical="top"/>
    </xf>
    <xf numFmtId="0" fontId="7" fillId="4" borderId="0">
      <alignment horizontal="right" vertical="top"/>
    </xf>
    <xf numFmtId="0" fontId="7" fillId="4" borderId="0">
      <alignment horizontal="center" vertical="center"/>
    </xf>
    <xf numFmtId="0" fontId="7" fillId="4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9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41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49" fontId="18" fillId="0" borderId="8" xfId="2" applyNumberFormat="1" applyFont="1" applyFill="1" applyBorder="1" applyAlignment="1">
      <alignment horizontal="center" vertical="center" wrapText="1"/>
    </xf>
    <xf numFmtId="0" fontId="15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6" fillId="2" borderId="4" xfId="2" applyFont="1" applyFill="1" applyBorder="1" applyAlignment="1">
      <alignment horizontal="center" vertical="center" wrapText="1"/>
    </xf>
    <xf numFmtId="0" fontId="16" fillId="2" borderId="5" xfId="2" applyFont="1" applyFill="1" applyBorder="1" applyAlignment="1">
      <alignment horizontal="center" vertical="center" wrapText="1"/>
    </xf>
    <xf numFmtId="0" fontId="23" fillId="2" borderId="7" xfId="2" applyFont="1" applyFill="1" applyBorder="1" applyAlignment="1">
      <alignment horizontal="center" vertical="center" wrapText="1"/>
    </xf>
    <xf numFmtId="0" fontId="18" fillId="0" borderId="16" xfId="2" applyNumberFormat="1" applyFont="1" applyFill="1" applyBorder="1" applyAlignment="1">
      <alignment horizontal="center" vertical="center" wrapText="1"/>
    </xf>
    <xf numFmtId="14" fontId="17" fillId="0" borderId="17" xfId="0" applyNumberFormat="1" applyFont="1" applyBorder="1" applyAlignment="1">
      <alignment horizontal="center" vertical="center"/>
    </xf>
    <xf numFmtId="177" fontId="18" fillId="0" borderId="18" xfId="2" applyNumberFormat="1" applyFont="1" applyFill="1" applyBorder="1" applyAlignment="1">
      <alignment horizontal="center" vertical="center" wrapText="1"/>
    </xf>
    <xf numFmtId="177" fontId="15" fillId="0" borderId="0" xfId="2" applyNumberFormat="1" applyFont="1" applyFill="1" applyBorder="1" applyAlignment="1">
      <alignment horizontal="right" vertical="center"/>
    </xf>
    <xf numFmtId="176" fontId="5" fillId="0" borderId="0" xfId="4" applyNumberFormat="1" applyFont="1" applyFill="1">
      <alignment vertical="center"/>
    </xf>
    <xf numFmtId="0" fontId="14" fillId="0" borderId="0" xfId="2" applyFont="1" applyFill="1">
      <alignment vertical="center"/>
    </xf>
    <xf numFmtId="177" fontId="18" fillId="0" borderId="10" xfId="2" applyNumberFormat="1" applyFont="1" applyFill="1" applyBorder="1" applyAlignment="1">
      <alignment horizontal="center" vertical="center" wrapText="1"/>
    </xf>
    <xf numFmtId="0" fontId="5" fillId="0" borderId="0" xfId="4" applyFont="1" applyFill="1">
      <alignment vertical="center"/>
    </xf>
    <xf numFmtId="176" fontId="6" fillId="0" borderId="8" xfId="3" applyNumberFormat="1" applyFont="1" applyFill="1" applyBorder="1" applyAlignment="1">
      <alignment vertical="center" shrinkToFit="1"/>
    </xf>
    <xf numFmtId="176" fontId="14" fillId="0" borderId="0" xfId="2" applyNumberFormat="1" applyFont="1" applyFill="1">
      <alignment vertical="center"/>
    </xf>
    <xf numFmtId="0" fontId="6" fillId="3" borderId="13" xfId="2" applyNumberFormat="1" applyFont="1" applyFill="1" applyBorder="1" applyAlignment="1">
      <alignment horizontal="center" vertical="center"/>
    </xf>
    <xf numFmtId="0" fontId="6" fillId="3" borderId="15" xfId="2" applyFont="1" applyFill="1" applyBorder="1" applyAlignment="1">
      <alignment horizontal="right"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176" fontId="14" fillId="0" borderId="0" xfId="1" applyNumberFormat="1" applyFont="1" applyAlignment="1">
      <alignment vertical="center" shrinkToFit="1"/>
    </xf>
    <xf numFmtId="177" fontId="25" fillId="0" borderId="0" xfId="2" applyNumberFormat="1" applyFont="1" applyFill="1" applyBorder="1" applyAlignment="1">
      <alignment horizontal="right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6" fillId="2" borderId="19" xfId="2" applyNumberFormat="1" applyFont="1" applyFill="1" applyBorder="1" applyAlignment="1">
      <alignment horizontal="center" vertical="center" wrapText="1"/>
    </xf>
    <xf numFmtId="14" fontId="26" fillId="2" borderId="20" xfId="2" applyNumberFormat="1" applyFont="1" applyFill="1" applyBorder="1" applyAlignment="1">
      <alignment horizontal="center" vertical="center" wrapText="1"/>
    </xf>
    <xf numFmtId="0" fontId="26" fillId="2" borderId="20" xfId="2" applyFont="1" applyFill="1" applyBorder="1" applyAlignment="1">
      <alignment horizontal="center" vertical="center" wrapText="1"/>
    </xf>
    <xf numFmtId="41" fontId="26" fillId="2" borderId="20" xfId="1" applyFont="1" applyFill="1" applyBorder="1" applyAlignment="1">
      <alignment horizontal="center" vertical="center" shrinkToFit="1"/>
    </xf>
    <xf numFmtId="41" fontId="26" fillId="2" borderId="20" xfId="6" applyFont="1" applyFill="1" applyBorder="1" applyAlignment="1">
      <alignment horizontal="center" vertical="center" wrapText="1"/>
    </xf>
    <xf numFmtId="0" fontId="26" fillId="2" borderId="21" xfId="2" applyFont="1" applyFill="1" applyBorder="1" applyAlignment="1">
      <alignment horizontal="center" vertical="center" wrapText="1"/>
    </xf>
    <xf numFmtId="0" fontId="6" fillId="0" borderId="16" xfId="2" applyNumberFormat="1" applyFont="1" applyFill="1" applyBorder="1" applyAlignment="1">
      <alignment horizontal="center" vertical="center" wrapText="1"/>
    </xf>
    <xf numFmtId="14" fontId="18" fillId="0" borderId="17" xfId="2" applyNumberFormat="1" applyFont="1" applyFill="1" applyBorder="1" applyAlignment="1">
      <alignment horizontal="center" vertical="center" wrapText="1"/>
    </xf>
    <xf numFmtId="178" fontId="17" fillId="0" borderId="17" xfId="0" applyNumberFormat="1" applyFont="1" applyFill="1" applyBorder="1" applyAlignment="1">
      <alignment horizontal="center" vertical="center" wrapText="1"/>
    </xf>
    <xf numFmtId="176" fontId="6" fillId="0" borderId="17" xfId="1" applyNumberFormat="1" applyFont="1" applyFill="1" applyBorder="1" applyAlignment="1">
      <alignment horizontal="right" vertical="center" shrinkToFi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18" xfId="5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9" xfId="2" applyNumberFormat="1" applyFont="1" applyFill="1" applyBorder="1" applyAlignment="1">
      <alignment horizontal="center" vertical="center" wrapText="1"/>
    </xf>
    <xf numFmtId="178" fontId="17" fillId="0" borderId="8" xfId="0" applyNumberFormat="1" applyFont="1" applyFill="1" applyBorder="1" applyAlignment="1">
      <alignment horizontal="center" vertical="center" wrapText="1"/>
    </xf>
    <xf numFmtId="176" fontId="6" fillId="0" borderId="8" xfId="1" applyNumberFormat="1" applyFont="1" applyFill="1" applyBorder="1" applyAlignment="1">
      <alignment horizontal="right" vertical="center" shrinkToFit="1"/>
    </xf>
    <xf numFmtId="41" fontId="6" fillId="0" borderId="8" xfId="6" applyFont="1" applyFill="1" applyBorder="1" applyAlignment="1">
      <alignment horizontal="center" vertical="center" wrapText="1"/>
    </xf>
    <xf numFmtId="0" fontId="6" fillId="0" borderId="10" xfId="5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176" fontId="17" fillId="0" borderId="8" xfId="1" applyNumberFormat="1" applyFont="1" applyFill="1" applyBorder="1" applyAlignment="1">
      <alignment horizontal="right" vertical="center" wrapText="1" shrinkToFit="1"/>
    </xf>
    <xf numFmtId="176" fontId="27" fillId="2" borderId="7" xfId="1" applyNumberFormat="1" applyFont="1" applyFill="1" applyBorder="1" applyAlignment="1">
      <alignment vertical="center" shrinkToFi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41" fontId="5" fillId="0" borderId="0" xfId="1" applyFont="1" applyFill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176" fontId="28" fillId="3" borderId="14" xfId="1" applyNumberFormat="1" applyFont="1" applyFill="1" applyBorder="1" applyAlignment="1">
      <alignment vertical="center" shrinkToFit="1"/>
    </xf>
    <xf numFmtId="0" fontId="17" fillId="0" borderId="0" xfId="0" applyFont="1" applyFill="1" applyAlignment="1">
      <alignment vertical="center" wrapText="1"/>
    </xf>
    <xf numFmtId="178" fontId="29" fillId="0" borderId="27" xfId="0" applyNumberFormat="1" applyFont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7" fillId="0" borderId="8" xfId="2" applyFont="1" applyFill="1" applyBorder="1" applyAlignment="1">
      <alignment horizontal="center" vertical="center" wrapText="1"/>
    </xf>
    <xf numFmtId="176" fontId="17" fillId="0" borderId="8" xfId="1" applyNumberFormat="1" applyFont="1" applyFill="1" applyBorder="1" applyAlignment="1">
      <alignment horizontal="right" vertical="center" shrinkToFit="1"/>
    </xf>
    <xf numFmtId="14" fontId="17" fillId="0" borderId="17" xfId="2" applyNumberFormat="1" applyFont="1" applyFill="1" applyBorder="1" applyAlignment="1">
      <alignment horizontal="center" vertical="center" wrapText="1"/>
    </xf>
    <xf numFmtId="178" fontId="17" fillId="0" borderId="27" xfId="0" applyNumberFormat="1" applyFont="1" applyBorder="1" applyAlignment="1">
      <alignment horizontal="center" vertical="center" wrapText="1"/>
    </xf>
    <xf numFmtId="0" fontId="28" fillId="3" borderId="26" xfId="2" applyFont="1" applyFill="1" applyBorder="1" applyAlignment="1">
      <alignment horizontal="center" vertical="center"/>
    </xf>
    <xf numFmtId="0" fontId="22" fillId="2" borderId="6" xfId="2" applyFont="1" applyFill="1" applyBorder="1" applyAlignment="1">
      <alignment horizontal="center" vertical="center"/>
    </xf>
    <xf numFmtId="0" fontId="22" fillId="2" borderId="25" xfId="2" applyFont="1" applyFill="1" applyBorder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6" fillId="2" borderId="1" xfId="2" applyNumberFormat="1" applyFont="1" applyFill="1" applyBorder="1" applyAlignment="1">
      <alignment horizontal="center" vertical="center" wrapText="1"/>
    </xf>
    <xf numFmtId="0" fontId="16" fillId="2" borderId="22" xfId="2" applyNumberFormat="1" applyFont="1" applyFill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center" vertical="center" wrapText="1"/>
    </xf>
    <xf numFmtId="0" fontId="16" fillId="2" borderId="23" xfId="2" applyFont="1" applyFill="1" applyBorder="1" applyAlignment="1">
      <alignment horizontal="center" vertical="center" wrapText="1"/>
    </xf>
    <xf numFmtId="0" fontId="16" fillId="2" borderId="3" xfId="2" applyFont="1" applyFill="1" applyBorder="1" applyAlignment="1">
      <alignment horizontal="center" vertical="center" wrapText="1"/>
    </xf>
    <xf numFmtId="0" fontId="16" fillId="2" borderId="24" xfId="2" applyFont="1" applyFill="1" applyBorder="1" applyAlignment="1">
      <alignment horizontal="center" vertical="center" wrapText="1"/>
    </xf>
    <xf numFmtId="0" fontId="21" fillId="2" borderId="2" xfId="2" applyFont="1" applyFill="1" applyBorder="1" applyAlignment="1">
      <alignment horizontal="center" vertical="center" wrapText="1"/>
    </xf>
    <xf numFmtId="0" fontId="21" fillId="2" borderId="23" xfId="2" applyFont="1" applyFill="1" applyBorder="1" applyAlignment="1">
      <alignment horizontal="center" vertical="center" wrapText="1"/>
    </xf>
    <xf numFmtId="176" fontId="16" fillId="2" borderId="2" xfId="1" applyNumberFormat="1" applyFont="1" applyFill="1" applyBorder="1" applyAlignment="1">
      <alignment horizontal="center" vertical="center" shrinkToFit="1"/>
    </xf>
    <xf numFmtId="176" fontId="16" fillId="2" borderId="23" xfId="1" applyNumberFormat="1" applyFont="1" applyFill="1" applyBorder="1" applyAlignment="1">
      <alignment horizontal="center" vertical="center" shrinkToFit="1"/>
    </xf>
    <xf numFmtId="0" fontId="13" fillId="0" borderId="0" xfId="2" applyFont="1" applyBorder="1" applyAlignment="1">
      <alignment horizontal="left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182" fontId="13" fillId="0" borderId="0" xfId="5" applyNumberFormat="1" applyFont="1" applyFill="1" applyBorder="1" applyAlignment="1">
      <alignment horizontal="left" vertical="center"/>
    </xf>
    <xf numFmtId="0" fontId="14" fillId="0" borderId="0" xfId="5" applyFont="1" applyAlignment="1">
      <alignment horizontal="center" vertical="center"/>
    </xf>
    <xf numFmtId="0" fontId="15" fillId="0" borderId="0" xfId="5" applyFont="1" applyFill="1" applyBorder="1" applyAlignment="1">
      <alignment horizontal="center" vertical="center" shrinkToFit="1"/>
    </xf>
    <xf numFmtId="0" fontId="16" fillId="6" borderId="28" xfId="2" applyNumberFormat="1" applyFont="1" applyFill="1" applyBorder="1" applyAlignment="1">
      <alignment horizontal="center" vertical="center" wrapText="1"/>
    </xf>
    <xf numFmtId="0" fontId="16" fillId="6" borderId="29" xfId="2" applyFont="1" applyFill="1" applyBorder="1" applyAlignment="1">
      <alignment horizontal="center" vertical="center" wrapText="1"/>
    </xf>
    <xf numFmtId="0" fontId="16" fillId="6" borderId="29" xfId="2" applyFont="1" applyFill="1" applyBorder="1" applyAlignment="1">
      <alignment horizontal="center" vertical="center" wrapText="1"/>
    </xf>
    <xf numFmtId="41" fontId="16" fillId="6" borderId="29" xfId="1" applyFont="1" applyFill="1" applyBorder="1" applyAlignment="1">
      <alignment horizontal="center" vertical="center" wrapText="1"/>
    </xf>
    <xf numFmtId="0" fontId="16" fillId="6" borderId="30" xfId="2" applyFont="1" applyFill="1" applyBorder="1" applyAlignment="1">
      <alignment horizontal="center" vertical="center" wrapText="1"/>
    </xf>
    <xf numFmtId="0" fontId="16" fillId="6" borderId="9" xfId="2" applyNumberFormat="1" applyFont="1" applyFill="1" applyBorder="1" applyAlignment="1">
      <alignment horizontal="center" vertical="center" wrapText="1"/>
    </xf>
    <xf numFmtId="0" fontId="16" fillId="6" borderId="8" xfId="2" applyFont="1" applyFill="1" applyBorder="1" applyAlignment="1">
      <alignment horizontal="center" vertical="center" wrapText="1"/>
    </xf>
    <xf numFmtId="0" fontId="33" fillId="6" borderId="8" xfId="2" applyFont="1" applyFill="1" applyBorder="1" applyAlignment="1">
      <alignment horizontal="center" vertical="center" wrapText="1"/>
    </xf>
    <xf numFmtId="41" fontId="16" fillId="6" borderId="8" xfId="1" applyFont="1" applyFill="1" applyBorder="1" applyAlignment="1">
      <alignment horizontal="center" vertical="center" wrapText="1"/>
    </xf>
    <xf numFmtId="0" fontId="16" fillId="6" borderId="10" xfId="2" applyFont="1" applyFill="1" applyBorder="1" applyAlignment="1">
      <alignment horizontal="center" vertical="center" wrapText="1"/>
    </xf>
    <xf numFmtId="0" fontId="34" fillId="4" borderId="9" xfId="7" quotePrefix="1" applyNumberFormat="1" applyFont="1" applyBorder="1" applyAlignment="1">
      <alignment horizontal="center" vertical="center" wrapText="1"/>
    </xf>
    <xf numFmtId="0" fontId="18" fillId="4" borderId="8" xfId="0" applyNumberFormat="1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34" fillId="4" borderId="8" xfId="7" applyFont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right" vertical="center" wrapText="1"/>
    </xf>
    <xf numFmtId="0" fontId="6" fillId="0" borderId="8" xfId="0" applyFont="1" applyBorder="1" applyAlignment="1">
      <alignment horizontal="center" vertical="center"/>
    </xf>
    <xf numFmtId="176" fontId="18" fillId="4" borderId="8" xfId="0" applyNumberFormat="1" applyFont="1" applyFill="1" applyBorder="1" applyAlignment="1" applyProtection="1">
      <alignment horizontal="right" vertical="center" wrapText="1"/>
    </xf>
    <xf numFmtId="0" fontId="34" fillId="4" borderId="10" xfId="7" applyFont="1" applyBorder="1" applyAlignment="1">
      <alignment horizontal="center" vertical="center" wrapText="1"/>
    </xf>
    <xf numFmtId="0" fontId="14" fillId="0" borderId="0" xfId="5" applyFont="1" applyBorder="1" applyAlignment="1">
      <alignment horizontal="center" vertical="center"/>
    </xf>
    <xf numFmtId="177" fontId="18" fillId="0" borderId="10" xfId="2" applyNumberFormat="1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41" fontId="17" fillId="6" borderId="7" xfId="1" applyFont="1" applyFill="1" applyBorder="1" applyAlignment="1">
      <alignment horizontal="right" vertical="center"/>
    </xf>
    <xf numFmtId="0" fontId="5" fillId="6" borderId="7" xfId="0" applyFont="1" applyFill="1" applyBorder="1">
      <alignment vertical="center"/>
    </xf>
    <xf numFmtId="176" fontId="27" fillId="6" borderId="7" xfId="0" applyNumberFormat="1" applyFont="1" applyFill="1" applyBorder="1">
      <alignment vertical="center"/>
    </xf>
    <xf numFmtId="0" fontId="5" fillId="6" borderId="12" xfId="0" applyFont="1" applyFill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30" fillId="0" borderId="0" xfId="0" applyFont="1" applyAlignment="1">
      <alignment vertical="center" shrinkToFit="1"/>
    </xf>
    <xf numFmtId="0" fontId="35" fillId="7" borderId="31" xfId="0" applyFont="1" applyFill="1" applyBorder="1" applyAlignment="1">
      <alignment horizontal="right" vertical="center" wrapText="1"/>
    </xf>
    <xf numFmtId="3" fontId="35" fillId="7" borderId="31" xfId="0" applyNumberFormat="1" applyFont="1" applyFill="1" applyBorder="1" applyAlignment="1">
      <alignment horizontal="right" vertical="center" wrapText="1"/>
    </xf>
    <xf numFmtId="0" fontId="13" fillId="0" borderId="0" xfId="5" applyFont="1" applyFill="1" applyBorder="1" applyAlignment="1">
      <alignment horizontal="left" vertical="center"/>
    </xf>
    <xf numFmtId="0" fontId="14" fillId="0" borderId="0" xfId="5" applyFont="1" applyFill="1" applyAlignment="1">
      <alignment horizontal="center" vertical="center"/>
    </xf>
    <xf numFmtId="183" fontId="36" fillId="6" borderId="32" xfId="5" applyNumberFormat="1" applyFont="1" applyFill="1" applyBorder="1" applyAlignment="1">
      <alignment horizontal="center" vertical="center"/>
    </xf>
    <xf numFmtId="14" fontId="36" fillId="6" borderId="33" xfId="5" applyNumberFormat="1" applyFont="1" applyFill="1" applyBorder="1" applyAlignment="1">
      <alignment horizontal="center" vertical="center"/>
    </xf>
    <xf numFmtId="0" fontId="26" fillId="6" borderId="33" xfId="5" applyFont="1" applyFill="1" applyBorder="1" applyAlignment="1">
      <alignment horizontal="center" vertical="center" shrinkToFit="1"/>
    </xf>
    <xf numFmtId="0" fontId="26" fillId="6" borderId="33" xfId="5" applyFont="1" applyFill="1" applyBorder="1" applyAlignment="1">
      <alignment horizontal="center" vertical="center" wrapText="1" shrinkToFit="1"/>
    </xf>
    <xf numFmtId="41" fontId="26" fillId="6" borderId="33" xfId="1" applyFont="1" applyFill="1" applyBorder="1" applyAlignment="1">
      <alignment horizontal="center" vertical="center" shrinkToFit="1"/>
    </xf>
    <xf numFmtId="41" fontId="36" fillId="6" borderId="33" xfId="1" applyFont="1" applyFill="1" applyBorder="1" applyAlignment="1">
      <alignment horizontal="center" vertical="center"/>
    </xf>
    <xf numFmtId="184" fontId="26" fillId="6" borderId="34" xfId="5" applyNumberFormat="1" applyFont="1" applyFill="1" applyBorder="1" applyAlignment="1">
      <alignment horizontal="center" vertical="center"/>
    </xf>
    <xf numFmtId="0" fontId="15" fillId="0" borderId="0" xfId="5" applyFont="1" applyFill="1" applyAlignment="1">
      <alignment horizontal="center" vertical="center" shrinkToFit="1"/>
    </xf>
    <xf numFmtId="0" fontId="17" fillId="0" borderId="28" xfId="5" applyFont="1" applyFill="1" applyBorder="1" applyAlignment="1">
      <alignment horizontal="center" vertical="center"/>
    </xf>
    <xf numFmtId="0" fontId="18" fillId="4" borderId="29" xfId="0" applyNumberFormat="1" applyFont="1" applyFill="1" applyBorder="1" applyAlignment="1" applyProtection="1">
      <alignment horizontal="center" vertical="center" wrapText="1"/>
    </xf>
    <xf numFmtId="0" fontId="18" fillId="4" borderId="17" xfId="0" applyNumberFormat="1" applyFont="1" applyFill="1" applyBorder="1" applyAlignment="1" applyProtection="1">
      <alignment horizontal="center" vertical="center" wrapText="1"/>
    </xf>
    <xf numFmtId="0" fontId="6" fillId="0" borderId="29" xfId="5" applyFont="1" applyFill="1" applyBorder="1" applyAlignment="1">
      <alignment horizontal="center" vertical="center" shrinkToFit="1"/>
    </xf>
    <xf numFmtId="41" fontId="18" fillId="4" borderId="29" xfId="1" applyFont="1" applyFill="1" applyBorder="1" applyAlignment="1" applyProtection="1">
      <alignment horizontal="right" vertical="center" wrapText="1"/>
    </xf>
    <xf numFmtId="176" fontId="18" fillId="4" borderId="29" xfId="0" applyNumberFormat="1" applyFont="1" applyFill="1" applyBorder="1" applyAlignment="1" applyProtection="1">
      <alignment horizontal="right" vertical="center" wrapText="1"/>
    </xf>
    <xf numFmtId="0" fontId="18" fillId="4" borderId="30" xfId="0" applyNumberFormat="1" applyFont="1" applyFill="1" applyBorder="1" applyAlignment="1" applyProtection="1">
      <alignment horizontal="left" vertical="center" wrapText="1"/>
    </xf>
    <xf numFmtId="0" fontId="17" fillId="0" borderId="16" xfId="5" applyFont="1" applyFill="1" applyBorder="1" applyAlignment="1">
      <alignment horizontal="center" vertical="center"/>
    </xf>
    <xf numFmtId="0" fontId="6" fillId="0" borderId="17" xfId="5" applyFont="1" applyFill="1" applyBorder="1" applyAlignment="1">
      <alignment horizontal="center" vertical="center" shrinkToFit="1"/>
    </xf>
    <xf numFmtId="41" fontId="18" fillId="4" borderId="17" xfId="1" applyFont="1" applyFill="1" applyBorder="1" applyAlignment="1" applyProtection="1">
      <alignment horizontal="right" vertical="center" wrapText="1"/>
    </xf>
    <xf numFmtId="176" fontId="18" fillId="4" borderId="17" xfId="0" applyNumberFormat="1" applyFont="1" applyFill="1" applyBorder="1" applyAlignment="1" applyProtection="1">
      <alignment horizontal="right" vertical="center" wrapText="1"/>
    </xf>
    <xf numFmtId="0" fontId="18" fillId="4" borderId="18" xfId="0" applyNumberFormat="1" applyFont="1" applyFill="1" applyBorder="1" applyAlignment="1" applyProtection="1">
      <alignment horizontal="left" vertical="center" wrapText="1"/>
    </xf>
    <xf numFmtId="0" fontId="27" fillId="6" borderId="13" xfId="5" applyFont="1" applyFill="1" applyBorder="1" applyAlignment="1">
      <alignment horizontal="center" vertical="center"/>
    </xf>
    <xf numFmtId="0" fontId="27" fillId="6" borderId="14" xfId="5" applyFont="1" applyFill="1" applyBorder="1" applyAlignment="1">
      <alignment horizontal="center" vertical="center"/>
    </xf>
    <xf numFmtId="0" fontId="27" fillId="6" borderId="35" xfId="5" applyFont="1" applyFill="1" applyBorder="1" applyAlignment="1">
      <alignment horizontal="center" vertical="center"/>
    </xf>
    <xf numFmtId="0" fontId="27" fillId="6" borderId="35" xfId="5" applyFont="1" applyFill="1" applyBorder="1" applyAlignment="1">
      <alignment horizontal="center" vertical="center"/>
    </xf>
    <xf numFmtId="41" fontId="17" fillId="6" borderId="23" xfId="1" applyFont="1" applyFill="1" applyBorder="1">
      <alignment vertical="center"/>
    </xf>
    <xf numFmtId="0" fontId="5" fillId="6" borderId="23" xfId="0" applyFont="1" applyFill="1" applyBorder="1" applyAlignment="1">
      <alignment horizontal="center" vertical="center"/>
    </xf>
    <xf numFmtId="176" fontId="27" fillId="6" borderId="23" xfId="1" applyNumberFormat="1" applyFont="1" applyFill="1" applyBorder="1" applyAlignment="1">
      <alignment vertical="center"/>
    </xf>
    <xf numFmtId="0" fontId="5" fillId="6" borderId="25" xfId="0" applyFont="1" applyFill="1" applyBorder="1">
      <alignment vertical="center"/>
    </xf>
    <xf numFmtId="0" fontId="5" fillId="0" borderId="0" xfId="0" applyFont="1" applyFill="1">
      <alignment vertical="center"/>
    </xf>
    <xf numFmtId="0" fontId="30" fillId="0" borderId="0" xfId="0" applyFont="1" applyFill="1" applyAlignment="1">
      <alignment vertical="center" shrinkToFit="1"/>
    </xf>
    <xf numFmtId="0" fontId="17" fillId="0" borderId="0" xfId="0" applyFont="1" applyAlignment="1">
      <alignment horizontal="center" vertical="center"/>
    </xf>
    <xf numFmtId="41" fontId="5" fillId="0" borderId="0" xfId="1" applyFont="1">
      <alignment vertical="center"/>
    </xf>
  </cellXfs>
  <cellStyles count="59">
    <cellStyle name="S0" xfId="17" xr:uid="{00000000-0005-0000-0000-000000000000}"/>
    <cellStyle name="S1" xfId="18" xr:uid="{00000000-0005-0000-0000-000001000000}"/>
    <cellStyle name="S2" xfId="7" xr:uid="{00000000-0005-0000-0000-000002000000}"/>
    <cellStyle name="S2 2" xfId="26" xr:uid="{00000000-0005-0000-0000-000003000000}"/>
    <cellStyle name="S3" xfId="10" xr:uid="{00000000-0005-0000-0000-000004000000}"/>
    <cellStyle name="S3 2" xfId="8" xr:uid="{00000000-0005-0000-0000-000005000000}"/>
    <cellStyle name="S4" xfId="9" xr:uid="{00000000-0005-0000-0000-000006000000}"/>
    <cellStyle name="S4 2" xfId="27" xr:uid="{00000000-0005-0000-0000-000007000000}"/>
    <cellStyle name="S4 3" xfId="56" xr:uid="{00000000-0005-0000-0000-000008000000}"/>
    <cellStyle name="S4 4" xfId="19" xr:uid="{00000000-0005-0000-0000-000009000000}"/>
    <cellStyle name="S5" xfId="20" xr:uid="{00000000-0005-0000-0000-00000A000000}"/>
    <cellStyle name="S5 2" xfId="57" xr:uid="{00000000-0005-0000-0000-00000B000000}"/>
    <cellStyle name="S6" xfId="21" xr:uid="{00000000-0005-0000-0000-00000C000000}"/>
    <cellStyle name="S7" xfId="22" xr:uid="{00000000-0005-0000-0000-00000D000000}"/>
    <cellStyle name="S8" xfId="23" xr:uid="{00000000-0005-0000-0000-00000E000000}"/>
    <cellStyle name="백분율 2" xfId="13" xr:uid="{00000000-0005-0000-0000-00000F000000}"/>
    <cellStyle name="쉼표 [0]" xfId="1" builtinId="6"/>
    <cellStyle name="쉼표 [0] 10" xfId="53" xr:uid="{00000000-0005-0000-0000-000011000000}"/>
    <cellStyle name="쉼표 [0] 10 2" xfId="58" xr:uid="{6701F433-3E6D-4D6E-A759-BA3CBEEDD5D3}"/>
    <cellStyle name="쉼표 [0] 2" xfId="6" xr:uid="{00000000-0005-0000-0000-000012000000}"/>
    <cellStyle name="쉼표 [0] 2 2" xfId="11" xr:uid="{00000000-0005-0000-0000-000013000000}"/>
    <cellStyle name="쉼표 [0] 2 2 2" xfId="38" xr:uid="{00000000-0005-0000-0000-000014000000}"/>
    <cellStyle name="쉼표 [0] 2 3" xfId="41" xr:uid="{00000000-0005-0000-0000-000015000000}"/>
    <cellStyle name="쉼표 [0] 2 4" xfId="44" xr:uid="{00000000-0005-0000-0000-000016000000}"/>
    <cellStyle name="쉼표 [0] 2 5" xfId="46" xr:uid="{00000000-0005-0000-0000-000017000000}"/>
    <cellStyle name="쉼표 [0] 2 6" xfId="49" xr:uid="{00000000-0005-0000-0000-000018000000}"/>
    <cellStyle name="쉼표 [0] 2 7" xfId="51" xr:uid="{00000000-0005-0000-0000-000019000000}"/>
    <cellStyle name="쉼표 [0] 2 8" xfId="54" xr:uid="{00000000-0005-0000-0000-00001A000000}"/>
    <cellStyle name="쉼표 [0] 2 9" xfId="35" xr:uid="{00000000-0005-0000-0000-00001B000000}"/>
    <cellStyle name="쉼표 [0] 3" xfId="3" xr:uid="{00000000-0005-0000-0000-00001C000000}"/>
    <cellStyle name="쉼표 [0] 3 2" xfId="25" xr:uid="{00000000-0005-0000-0000-00001D000000}"/>
    <cellStyle name="쉼표 [0] 3 2 2" xfId="39" xr:uid="{00000000-0005-0000-0000-00001E000000}"/>
    <cellStyle name="쉼표 [0] 3 3" xfId="42" xr:uid="{00000000-0005-0000-0000-00001F000000}"/>
    <cellStyle name="쉼표 [0] 3 4" xfId="47" xr:uid="{00000000-0005-0000-0000-000020000000}"/>
    <cellStyle name="쉼표 [0] 3 5" xfId="50" xr:uid="{00000000-0005-0000-0000-000021000000}"/>
    <cellStyle name="쉼표 [0] 3 6" xfId="52" xr:uid="{00000000-0005-0000-0000-000022000000}"/>
    <cellStyle name="쉼표 [0] 3 7" xfId="55" xr:uid="{00000000-0005-0000-0000-000023000000}"/>
    <cellStyle name="쉼표 [0] 3 8" xfId="36" xr:uid="{00000000-0005-0000-0000-000024000000}"/>
    <cellStyle name="쉼표 [0] 4" xfId="15" xr:uid="{00000000-0005-0000-0000-000025000000}"/>
    <cellStyle name="쉼표 [0] 4 2" xfId="37" xr:uid="{00000000-0005-0000-0000-000026000000}"/>
    <cellStyle name="쉼표 [0] 5" xfId="14" xr:uid="{00000000-0005-0000-0000-000027000000}"/>
    <cellStyle name="쉼표 [0] 5 2" xfId="40" xr:uid="{00000000-0005-0000-0000-000028000000}"/>
    <cellStyle name="쉼표 [0] 6" xfId="24" xr:uid="{00000000-0005-0000-0000-000029000000}"/>
    <cellStyle name="쉼표 [0] 6 2" xfId="43" xr:uid="{00000000-0005-0000-0000-00002A000000}"/>
    <cellStyle name="쉼표 [0] 7" xfId="33" xr:uid="{00000000-0005-0000-0000-00002B000000}"/>
    <cellStyle name="쉼표 [0] 7 2" xfId="45" xr:uid="{00000000-0005-0000-0000-00002C000000}"/>
    <cellStyle name="쉼표 [0] 8" xfId="48" xr:uid="{00000000-0005-0000-0000-00002D000000}"/>
    <cellStyle name="쉼표 [0] 9" xfId="31" xr:uid="{00000000-0005-0000-0000-00002E000000}"/>
    <cellStyle name="표준" xfId="0" builtinId="0"/>
    <cellStyle name="표준 2" xfId="2" xr:uid="{00000000-0005-0000-0000-000030000000}"/>
    <cellStyle name="표준 2 2" xfId="5" xr:uid="{00000000-0005-0000-0000-000031000000}"/>
    <cellStyle name="표준 3" xfId="4" xr:uid="{00000000-0005-0000-0000-000032000000}"/>
    <cellStyle name="표준 4" xfId="16" xr:uid="{00000000-0005-0000-0000-000033000000}"/>
    <cellStyle name="표준 5" xfId="12" xr:uid="{00000000-0005-0000-0000-000034000000}"/>
    <cellStyle name="표준 6" xfId="28" xr:uid="{00000000-0005-0000-0000-000035000000}"/>
    <cellStyle name="표준 7" xfId="29" xr:uid="{00000000-0005-0000-0000-000036000000}"/>
    <cellStyle name="표준 7 2" xfId="30" xr:uid="{00000000-0005-0000-0000-000037000000}"/>
    <cellStyle name="표준 8" xfId="32" xr:uid="{00000000-0005-0000-0000-000038000000}"/>
    <cellStyle name="표준 9" xfId="34" xr:uid="{00000000-0005-0000-0000-000039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"/>
  <sheetViews>
    <sheetView tabSelected="1" workbookViewId="0">
      <selection activeCell="C19" sqref="C19"/>
    </sheetView>
  </sheetViews>
  <sheetFormatPr defaultRowHeight="13.5" x14ac:dyDescent="0.3"/>
  <cols>
    <col min="1" max="1" width="4.875" style="22" customWidth="1"/>
    <col min="2" max="2" width="10.75" style="23" customWidth="1"/>
    <col min="3" max="3" width="13.875" style="5" customWidth="1"/>
    <col min="4" max="4" width="8.375" style="5" customWidth="1"/>
    <col min="5" max="5" width="7.125" style="5" customWidth="1"/>
    <col min="6" max="8" width="5.375" style="5" customWidth="1"/>
    <col min="9" max="9" width="18.375" style="23" bestFit="1" customWidth="1"/>
    <col min="10" max="10" width="32.5" style="24" customWidth="1"/>
    <col min="11" max="11" width="14.25" style="25" bestFit="1" customWidth="1"/>
    <col min="12" max="12" width="8.5" style="6" customWidth="1"/>
    <col min="13" max="13" width="9" style="4"/>
    <col min="14" max="14" width="17.75" style="5" customWidth="1"/>
    <col min="15" max="15" width="10.875" style="5" bestFit="1" customWidth="1"/>
    <col min="16" max="16" width="9.375" style="5" bestFit="1" customWidth="1"/>
    <col min="17" max="260" width="9" style="5"/>
    <col min="261" max="261" width="12.125" style="5" customWidth="1"/>
    <col min="262" max="262" width="14.375" style="5" customWidth="1"/>
    <col min="263" max="263" width="20.625" style="5" customWidth="1"/>
    <col min="264" max="264" width="23.375" style="5" customWidth="1"/>
    <col min="265" max="265" width="12.125" style="5" customWidth="1"/>
    <col min="266" max="266" width="8.75" style="5" customWidth="1"/>
    <col min="267" max="267" width="14.375" style="5" customWidth="1"/>
    <col min="268" max="516" width="9" style="5"/>
    <col min="517" max="517" width="12.125" style="5" customWidth="1"/>
    <col min="518" max="518" width="14.375" style="5" customWidth="1"/>
    <col min="519" max="519" width="20.625" style="5" customWidth="1"/>
    <col min="520" max="520" width="23.375" style="5" customWidth="1"/>
    <col min="521" max="521" width="12.125" style="5" customWidth="1"/>
    <col min="522" max="522" width="8.75" style="5" customWidth="1"/>
    <col min="523" max="523" width="14.375" style="5" customWidth="1"/>
    <col min="524" max="772" width="9" style="5"/>
    <col min="773" max="773" width="12.125" style="5" customWidth="1"/>
    <col min="774" max="774" width="14.375" style="5" customWidth="1"/>
    <col min="775" max="775" width="20.625" style="5" customWidth="1"/>
    <col min="776" max="776" width="23.375" style="5" customWidth="1"/>
    <col min="777" max="777" width="12.125" style="5" customWidth="1"/>
    <col min="778" max="778" width="8.75" style="5" customWidth="1"/>
    <col min="779" max="779" width="14.375" style="5" customWidth="1"/>
    <col min="780" max="1028" width="9" style="5"/>
    <col min="1029" max="1029" width="12.125" style="5" customWidth="1"/>
    <col min="1030" max="1030" width="14.375" style="5" customWidth="1"/>
    <col min="1031" max="1031" width="20.625" style="5" customWidth="1"/>
    <col min="1032" max="1032" width="23.375" style="5" customWidth="1"/>
    <col min="1033" max="1033" width="12.125" style="5" customWidth="1"/>
    <col min="1034" max="1034" width="8.75" style="5" customWidth="1"/>
    <col min="1035" max="1035" width="14.375" style="5" customWidth="1"/>
    <col min="1036" max="1284" width="9" style="5"/>
    <col min="1285" max="1285" width="12.125" style="5" customWidth="1"/>
    <col min="1286" max="1286" width="14.375" style="5" customWidth="1"/>
    <col min="1287" max="1287" width="20.625" style="5" customWidth="1"/>
    <col min="1288" max="1288" width="23.375" style="5" customWidth="1"/>
    <col min="1289" max="1289" width="12.125" style="5" customWidth="1"/>
    <col min="1290" max="1290" width="8.75" style="5" customWidth="1"/>
    <col min="1291" max="1291" width="14.375" style="5" customWidth="1"/>
    <col min="1292" max="1540" width="9" style="5"/>
    <col min="1541" max="1541" width="12.125" style="5" customWidth="1"/>
    <col min="1542" max="1542" width="14.375" style="5" customWidth="1"/>
    <col min="1543" max="1543" width="20.625" style="5" customWidth="1"/>
    <col min="1544" max="1544" width="23.375" style="5" customWidth="1"/>
    <col min="1545" max="1545" width="12.125" style="5" customWidth="1"/>
    <col min="1546" max="1546" width="8.75" style="5" customWidth="1"/>
    <col min="1547" max="1547" width="14.375" style="5" customWidth="1"/>
    <col min="1548" max="1796" width="9" style="5"/>
    <col min="1797" max="1797" width="12.125" style="5" customWidth="1"/>
    <col min="1798" max="1798" width="14.375" style="5" customWidth="1"/>
    <col min="1799" max="1799" width="20.625" style="5" customWidth="1"/>
    <col min="1800" max="1800" width="23.375" style="5" customWidth="1"/>
    <col min="1801" max="1801" width="12.125" style="5" customWidth="1"/>
    <col min="1802" max="1802" width="8.75" style="5" customWidth="1"/>
    <col min="1803" max="1803" width="14.375" style="5" customWidth="1"/>
    <col min="1804" max="2052" width="9" style="5"/>
    <col min="2053" max="2053" width="12.125" style="5" customWidth="1"/>
    <col min="2054" max="2054" width="14.375" style="5" customWidth="1"/>
    <col min="2055" max="2055" width="20.625" style="5" customWidth="1"/>
    <col min="2056" max="2056" width="23.375" style="5" customWidth="1"/>
    <col min="2057" max="2057" width="12.125" style="5" customWidth="1"/>
    <col min="2058" max="2058" width="8.75" style="5" customWidth="1"/>
    <col min="2059" max="2059" width="14.375" style="5" customWidth="1"/>
    <col min="2060" max="2308" width="9" style="5"/>
    <col min="2309" max="2309" width="12.125" style="5" customWidth="1"/>
    <col min="2310" max="2310" width="14.375" style="5" customWidth="1"/>
    <col min="2311" max="2311" width="20.625" style="5" customWidth="1"/>
    <col min="2312" max="2312" width="23.375" style="5" customWidth="1"/>
    <col min="2313" max="2313" width="12.125" style="5" customWidth="1"/>
    <col min="2314" max="2314" width="8.75" style="5" customWidth="1"/>
    <col min="2315" max="2315" width="14.375" style="5" customWidth="1"/>
    <col min="2316" max="2564" width="9" style="5"/>
    <col min="2565" max="2565" width="12.125" style="5" customWidth="1"/>
    <col min="2566" max="2566" width="14.375" style="5" customWidth="1"/>
    <col min="2567" max="2567" width="20.625" style="5" customWidth="1"/>
    <col min="2568" max="2568" width="23.375" style="5" customWidth="1"/>
    <col min="2569" max="2569" width="12.125" style="5" customWidth="1"/>
    <col min="2570" max="2570" width="8.75" style="5" customWidth="1"/>
    <col min="2571" max="2571" width="14.375" style="5" customWidth="1"/>
    <col min="2572" max="2820" width="9" style="5"/>
    <col min="2821" max="2821" width="12.125" style="5" customWidth="1"/>
    <col min="2822" max="2822" width="14.375" style="5" customWidth="1"/>
    <col min="2823" max="2823" width="20.625" style="5" customWidth="1"/>
    <col min="2824" max="2824" width="23.375" style="5" customWidth="1"/>
    <col min="2825" max="2825" width="12.125" style="5" customWidth="1"/>
    <col min="2826" max="2826" width="8.75" style="5" customWidth="1"/>
    <col min="2827" max="2827" width="14.375" style="5" customWidth="1"/>
    <col min="2828" max="3076" width="9" style="5"/>
    <col min="3077" max="3077" width="12.125" style="5" customWidth="1"/>
    <col min="3078" max="3078" width="14.375" style="5" customWidth="1"/>
    <col min="3079" max="3079" width="20.625" style="5" customWidth="1"/>
    <col min="3080" max="3080" width="23.375" style="5" customWidth="1"/>
    <col min="3081" max="3081" width="12.125" style="5" customWidth="1"/>
    <col min="3082" max="3082" width="8.75" style="5" customWidth="1"/>
    <col min="3083" max="3083" width="14.375" style="5" customWidth="1"/>
    <col min="3084" max="3332" width="9" style="5"/>
    <col min="3333" max="3333" width="12.125" style="5" customWidth="1"/>
    <col min="3334" max="3334" width="14.375" style="5" customWidth="1"/>
    <col min="3335" max="3335" width="20.625" style="5" customWidth="1"/>
    <col min="3336" max="3336" width="23.375" style="5" customWidth="1"/>
    <col min="3337" max="3337" width="12.125" style="5" customWidth="1"/>
    <col min="3338" max="3338" width="8.75" style="5" customWidth="1"/>
    <col min="3339" max="3339" width="14.375" style="5" customWidth="1"/>
    <col min="3340" max="3588" width="9" style="5"/>
    <col min="3589" max="3589" width="12.125" style="5" customWidth="1"/>
    <col min="3590" max="3590" width="14.375" style="5" customWidth="1"/>
    <col min="3591" max="3591" width="20.625" style="5" customWidth="1"/>
    <col min="3592" max="3592" width="23.375" style="5" customWidth="1"/>
    <col min="3593" max="3593" width="12.125" style="5" customWidth="1"/>
    <col min="3594" max="3594" width="8.75" style="5" customWidth="1"/>
    <col min="3595" max="3595" width="14.375" style="5" customWidth="1"/>
    <col min="3596" max="3844" width="9" style="5"/>
    <col min="3845" max="3845" width="12.125" style="5" customWidth="1"/>
    <col min="3846" max="3846" width="14.375" style="5" customWidth="1"/>
    <col min="3847" max="3847" width="20.625" style="5" customWidth="1"/>
    <col min="3848" max="3848" width="23.375" style="5" customWidth="1"/>
    <col min="3849" max="3849" width="12.125" style="5" customWidth="1"/>
    <col min="3850" max="3850" width="8.75" style="5" customWidth="1"/>
    <col min="3851" max="3851" width="14.375" style="5" customWidth="1"/>
    <col min="3852" max="4100" width="9" style="5"/>
    <col min="4101" max="4101" width="12.125" style="5" customWidth="1"/>
    <col min="4102" max="4102" width="14.375" style="5" customWidth="1"/>
    <col min="4103" max="4103" width="20.625" style="5" customWidth="1"/>
    <col min="4104" max="4104" width="23.375" style="5" customWidth="1"/>
    <col min="4105" max="4105" width="12.125" style="5" customWidth="1"/>
    <col min="4106" max="4106" width="8.75" style="5" customWidth="1"/>
    <col min="4107" max="4107" width="14.375" style="5" customWidth="1"/>
    <col min="4108" max="4356" width="9" style="5"/>
    <col min="4357" max="4357" width="12.125" style="5" customWidth="1"/>
    <col min="4358" max="4358" width="14.375" style="5" customWidth="1"/>
    <col min="4359" max="4359" width="20.625" style="5" customWidth="1"/>
    <col min="4360" max="4360" width="23.375" style="5" customWidth="1"/>
    <col min="4361" max="4361" width="12.125" style="5" customWidth="1"/>
    <col min="4362" max="4362" width="8.75" style="5" customWidth="1"/>
    <col min="4363" max="4363" width="14.375" style="5" customWidth="1"/>
    <col min="4364" max="4612" width="9" style="5"/>
    <col min="4613" max="4613" width="12.125" style="5" customWidth="1"/>
    <col min="4614" max="4614" width="14.375" style="5" customWidth="1"/>
    <col min="4615" max="4615" width="20.625" style="5" customWidth="1"/>
    <col min="4616" max="4616" width="23.375" style="5" customWidth="1"/>
    <col min="4617" max="4617" width="12.125" style="5" customWidth="1"/>
    <col min="4618" max="4618" width="8.75" style="5" customWidth="1"/>
    <col min="4619" max="4619" width="14.375" style="5" customWidth="1"/>
    <col min="4620" max="4868" width="9" style="5"/>
    <col min="4869" max="4869" width="12.125" style="5" customWidth="1"/>
    <col min="4870" max="4870" width="14.375" style="5" customWidth="1"/>
    <col min="4871" max="4871" width="20.625" style="5" customWidth="1"/>
    <col min="4872" max="4872" width="23.375" style="5" customWidth="1"/>
    <col min="4873" max="4873" width="12.125" style="5" customWidth="1"/>
    <col min="4874" max="4874" width="8.75" style="5" customWidth="1"/>
    <col min="4875" max="4875" width="14.375" style="5" customWidth="1"/>
    <col min="4876" max="5124" width="9" style="5"/>
    <col min="5125" max="5125" width="12.125" style="5" customWidth="1"/>
    <col min="5126" max="5126" width="14.375" style="5" customWidth="1"/>
    <col min="5127" max="5127" width="20.625" style="5" customWidth="1"/>
    <col min="5128" max="5128" width="23.375" style="5" customWidth="1"/>
    <col min="5129" max="5129" width="12.125" style="5" customWidth="1"/>
    <col min="5130" max="5130" width="8.75" style="5" customWidth="1"/>
    <col min="5131" max="5131" width="14.375" style="5" customWidth="1"/>
    <col min="5132" max="5380" width="9" style="5"/>
    <col min="5381" max="5381" width="12.125" style="5" customWidth="1"/>
    <col min="5382" max="5382" width="14.375" style="5" customWidth="1"/>
    <col min="5383" max="5383" width="20.625" style="5" customWidth="1"/>
    <col min="5384" max="5384" width="23.375" style="5" customWidth="1"/>
    <col min="5385" max="5385" width="12.125" style="5" customWidth="1"/>
    <col min="5386" max="5386" width="8.75" style="5" customWidth="1"/>
    <col min="5387" max="5387" width="14.375" style="5" customWidth="1"/>
    <col min="5388" max="5636" width="9" style="5"/>
    <col min="5637" max="5637" width="12.125" style="5" customWidth="1"/>
    <col min="5638" max="5638" width="14.375" style="5" customWidth="1"/>
    <col min="5639" max="5639" width="20.625" style="5" customWidth="1"/>
    <col min="5640" max="5640" width="23.375" style="5" customWidth="1"/>
    <col min="5641" max="5641" width="12.125" style="5" customWidth="1"/>
    <col min="5642" max="5642" width="8.75" style="5" customWidth="1"/>
    <col min="5643" max="5643" width="14.375" style="5" customWidth="1"/>
    <col min="5644" max="5892" width="9" style="5"/>
    <col min="5893" max="5893" width="12.125" style="5" customWidth="1"/>
    <col min="5894" max="5894" width="14.375" style="5" customWidth="1"/>
    <col min="5895" max="5895" width="20.625" style="5" customWidth="1"/>
    <col min="5896" max="5896" width="23.375" style="5" customWidth="1"/>
    <col min="5897" max="5897" width="12.125" style="5" customWidth="1"/>
    <col min="5898" max="5898" width="8.75" style="5" customWidth="1"/>
    <col min="5899" max="5899" width="14.375" style="5" customWidth="1"/>
    <col min="5900" max="6148" width="9" style="5"/>
    <col min="6149" max="6149" width="12.125" style="5" customWidth="1"/>
    <col min="6150" max="6150" width="14.375" style="5" customWidth="1"/>
    <col min="6151" max="6151" width="20.625" style="5" customWidth="1"/>
    <col min="6152" max="6152" width="23.375" style="5" customWidth="1"/>
    <col min="6153" max="6153" width="12.125" style="5" customWidth="1"/>
    <col min="6154" max="6154" width="8.75" style="5" customWidth="1"/>
    <col min="6155" max="6155" width="14.375" style="5" customWidth="1"/>
    <col min="6156" max="6404" width="9" style="5"/>
    <col min="6405" max="6405" width="12.125" style="5" customWidth="1"/>
    <col min="6406" max="6406" width="14.375" style="5" customWidth="1"/>
    <col min="6407" max="6407" width="20.625" style="5" customWidth="1"/>
    <col min="6408" max="6408" width="23.375" style="5" customWidth="1"/>
    <col min="6409" max="6409" width="12.125" style="5" customWidth="1"/>
    <col min="6410" max="6410" width="8.75" style="5" customWidth="1"/>
    <col min="6411" max="6411" width="14.375" style="5" customWidth="1"/>
    <col min="6412" max="6660" width="9" style="5"/>
    <col min="6661" max="6661" width="12.125" style="5" customWidth="1"/>
    <col min="6662" max="6662" width="14.375" style="5" customWidth="1"/>
    <col min="6663" max="6663" width="20.625" style="5" customWidth="1"/>
    <col min="6664" max="6664" width="23.375" style="5" customWidth="1"/>
    <col min="6665" max="6665" width="12.125" style="5" customWidth="1"/>
    <col min="6666" max="6666" width="8.75" style="5" customWidth="1"/>
    <col min="6667" max="6667" width="14.375" style="5" customWidth="1"/>
    <col min="6668" max="6916" width="9" style="5"/>
    <col min="6917" max="6917" width="12.125" style="5" customWidth="1"/>
    <col min="6918" max="6918" width="14.375" style="5" customWidth="1"/>
    <col min="6919" max="6919" width="20.625" style="5" customWidth="1"/>
    <col min="6920" max="6920" width="23.375" style="5" customWidth="1"/>
    <col min="6921" max="6921" width="12.125" style="5" customWidth="1"/>
    <col min="6922" max="6922" width="8.75" style="5" customWidth="1"/>
    <col min="6923" max="6923" width="14.375" style="5" customWidth="1"/>
    <col min="6924" max="7172" width="9" style="5"/>
    <col min="7173" max="7173" width="12.125" style="5" customWidth="1"/>
    <col min="7174" max="7174" width="14.375" style="5" customWidth="1"/>
    <col min="7175" max="7175" width="20.625" style="5" customWidth="1"/>
    <col min="7176" max="7176" width="23.375" style="5" customWidth="1"/>
    <col min="7177" max="7177" width="12.125" style="5" customWidth="1"/>
    <col min="7178" max="7178" width="8.75" style="5" customWidth="1"/>
    <col min="7179" max="7179" width="14.375" style="5" customWidth="1"/>
    <col min="7180" max="7428" width="9" style="5"/>
    <col min="7429" max="7429" width="12.125" style="5" customWidth="1"/>
    <col min="7430" max="7430" width="14.375" style="5" customWidth="1"/>
    <col min="7431" max="7431" width="20.625" style="5" customWidth="1"/>
    <col min="7432" max="7432" width="23.375" style="5" customWidth="1"/>
    <col min="7433" max="7433" width="12.125" style="5" customWidth="1"/>
    <col min="7434" max="7434" width="8.75" style="5" customWidth="1"/>
    <col min="7435" max="7435" width="14.375" style="5" customWidth="1"/>
    <col min="7436" max="7684" width="9" style="5"/>
    <col min="7685" max="7685" width="12.125" style="5" customWidth="1"/>
    <col min="7686" max="7686" width="14.375" style="5" customWidth="1"/>
    <col min="7687" max="7687" width="20.625" style="5" customWidth="1"/>
    <col min="7688" max="7688" width="23.375" style="5" customWidth="1"/>
    <col min="7689" max="7689" width="12.125" style="5" customWidth="1"/>
    <col min="7690" max="7690" width="8.75" style="5" customWidth="1"/>
    <col min="7691" max="7691" width="14.375" style="5" customWidth="1"/>
    <col min="7692" max="7940" width="9" style="5"/>
    <col min="7941" max="7941" width="12.125" style="5" customWidth="1"/>
    <col min="7942" max="7942" width="14.375" style="5" customWidth="1"/>
    <col min="7943" max="7943" width="20.625" style="5" customWidth="1"/>
    <col min="7944" max="7944" width="23.375" style="5" customWidth="1"/>
    <col min="7945" max="7945" width="12.125" style="5" customWidth="1"/>
    <col min="7946" max="7946" width="8.75" style="5" customWidth="1"/>
    <col min="7947" max="7947" width="14.375" style="5" customWidth="1"/>
    <col min="7948" max="8196" width="9" style="5"/>
    <col min="8197" max="8197" width="12.125" style="5" customWidth="1"/>
    <col min="8198" max="8198" width="14.375" style="5" customWidth="1"/>
    <col min="8199" max="8199" width="20.625" style="5" customWidth="1"/>
    <col min="8200" max="8200" width="23.375" style="5" customWidth="1"/>
    <col min="8201" max="8201" width="12.125" style="5" customWidth="1"/>
    <col min="8202" max="8202" width="8.75" style="5" customWidth="1"/>
    <col min="8203" max="8203" width="14.375" style="5" customWidth="1"/>
    <col min="8204" max="8452" width="9" style="5"/>
    <col min="8453" max="8453" width="12.125" style="5" customWidth="1"/>
    <col min="8454" max="8454" width="14.375" style="5" customWidth="1"/>
    <col min="8455" max="8455" width="20.625" style="5" customWidth="1"/>
    <col min="8456" max="8456" width="23.375" style="5" customWidth="1"/>
    <col min="8457" max="8457" width="12.125" style="5" customWidth="1"/>
    <col min="8458" max="8458" width="8.75" style="5" customWidth="1"/>
    <col min="8459" max="8459" width="14.375" style="5" customWidth="1"/>
    <col min="8460" max="8708" width="9" style="5"/>
    <col min="8709" max="8709" width="12.125" style="5" customWidth="1"/>
    <col min="8710" max="8710" width="14.375" style="5" customWidth="1"/>
    <col min="8711" max="8711" width="20.625" style="5" customWidth="1"/>
    <col min="8712" max="8712" width="23.375" style="5" customWidth="1"/>
    <col min="8713" max="8713" width="12.125" style="5" customWidth="1"/>
    <col min="8714" max="8714" width="8.75" style="5" customWidth="1"/>
    <col min="8715" max="8715" width="14.375" style="5" customWidth="1"/>
    <col min="8716" max="8964" width="9" style="5"/>
    <col min="8965" max="8965" width="12.125" style="5" customWidth="1"/>
    <col min="8966" max="8966" width="14.375" style="5" customWidth="1"/>
    <col min="8967" max="8967" width="20.625" style="5" customWidth="1"/>
    <col min="8968" max="8968" width="23.375" style="5" customWidth="1"/>
    <col min="8969" max="8969" width="12.125" style="5" customWidth="1"/>
    <col min="8970" max="8970" width="8.75" style="5" customWidth="1"/>
    <col min="8971" max="8971" width="14.375" style="5" customWidth="1"/>
    <col min="8972" max="9220" width="9" style="5"/>
    <col min="9221" max="9221" width="12.125" style="5" customWidth="1"/>
    <col min="9222" max="9222" width="14.375" style="5" customWidth="1"/>
    <col min="9223" max="9223" width="20.625" style="5" customWidth="1"/>
    <col min="9224" max="9224" width="23.375" style="5" customWidth="1"/>
    <col min="9225" max="9225" width="12.125" style="5" customWidth="1"/>
    <col min="9226" max="9226" width="8.75" style="5" customWidth="1"/>
    <col min="9227" max="9227" width="14.375" style="5" customWidth="1"/>
    <col min="9228" max="9476" width="9" style="5"/>
    <col min="9477" max="9477" width="12.125" style="5" customWidth="1"/>
    <col min="9478" max="9478" width="14.375" style="5" customWidth="1"/>
    <col min="9479" max="9479" width="20.625" style="5" customWidth="1"/>
    <col min="9480" max="9480" width="23.375" style="5" customWidth="1"/>
    <col min="9481" max="9481" width="12.125" style="5" customWidth="1"/>
    <col min="9482" max="9482" width="8.75" style="5" customWidth="1"/>
    <col min="9483" max="9483" width="14.375" style="5" customWidth="1"/>
    <col min="9484" max="9732" width="9" style="5"/>
    <col min="9733" max="9733" width="12.125" style="5" customWidth="1"/>
    <col min="9734" max="9734" width="14.375" style="5" customWidth="1"/>
    <col min="9735" max="9735" width="20.625" style="5" customWidth="1"/>
    <col min="9736" max="9736" width="23.375" style="5" customWidth="1"/>
    <col min="9737" max="9737" width="12.125" style="5" customWidth="1"/>
    <col min="9738" max="9738" width="8.75" style="5" customWidth="1"/>
    <col min="9739" max="9739" width="14.375" style="5" customWidth="1"/>
    <col min="9740" max="9988" width="9" style="5"/>
    <col min="9989" max="9989" width="12.125" style="5" customWidth="1"/>
    <col min="9990" max="9990" width="14.375" style="5" customWidth="1"/>
    <col min="9991" max="9991" width="20.625" style="5" customWidth="1"/>
    <col min="9992" max="9992" width="23.375" style="5" customWidth="1"/>
    <col min="9993" max="9993" width="12.125" style="5" customWidth="1"/>
    <col min="9994" max="9994" width="8.75" style="5" customWidth="1"/>
    <col min="9995" max="9995" width="14.375" style="5" customWidth="1"/>
    <col min="9996" max="10244" width="9" style="5"/>
    <col min="10245" max="10245" width="12.125" style="5" customWidth="1"/>
    <col min="10246" max="10246" width="14.375" style="5" customWidth="1"/>
    <col min="10247" max="10247" width="20.625" style="5" customWidth="1"/>
    <col min="10248" max="10248" width="23.375" style="5" customWidth="1"/>
    <col min="10249" max="10249" width="12.125" style="5" customWidth="1"/>
    <col min="10250" max="10250" width="8.75" style="5" customWidth="1"/>
    <col min="10251" max="10251" width="14.375" style="5" customWidth="1"/>
    <col min="10252" max="10500" width="9" style="5"/>
    <col min="10501" max="10501" width="12.125" style="5" customWidth="1"/>
    <col min="10502" max="10502" width="14.375" style="5" customWidth="1"/>
    <col min="10503" max="10503" width="20.625" style="5" customWidth="1"/>
    <col min="10504" max="10504" width="23.375" style="5" customWidth="1"/>
    <col min="10505" max="10505" width="12.125" style="5" customWidth="1"/>
    <col min="10506" max="10506" width="8.75" style="5" customWidth="1"/>
    <col min="10507" max="10507" width="14.375" style="5" customWidth="1"/>
    <col min="10508" max="10756" width="9" style="5"/>
    <col min="10757" max="10757" width="12.125" style="5" customWidth="1"/>
    <col min="10758" max="10758" width="14.375" style="5" customWidth="1"/>
    <col min="10759" max="10759" width="20.625" style="5" customWidth="1"/>
    <col min="10760" max="10760" width="23.375" style="5" customWidth="1"/>
    <col min="10761" max="10761" width="12.125" style="5" customWidth="1"/>
    <col min="10762" max="10762" width="8.75" style="5" customWidth="1"/>
    <col min="10763" max="10763" width="14.375" style="5" customWidth="1"/>
    <col min="10764" max="11012" width="9" style="5"/>
    <col min="11013" max="11013" width="12.125" style="5" customWidth="1"/>
    <col min="11014" max="11014" width="14.375" style="5" customWidth="1"/>
    <col min="11015" max="11015" width="20.625" style="5" customWidth="1"/>
    <col min="11016" max="11016" width="23.375" style="5" customWidth="1"/>
    <col min="11017" max="11017" width="12.125" style="5" customWidth="1"/>
    <col min="11018" max="11018" width="8.75" style="5" customWidth="1"/>
    <col min="11019" max="11019" width="14.375" style="5" customWidth="1"/>
    <col min="11020" max="11268" width="9" style="5"/>
    <col min="11269" max="11269" width="12.125" style="5" customWidth="1"/>
    <col min="11270" max="11270" width="14.375" style="5" customWidth="1"/>
    <col min="11271" max="11271" width="20.625" style="5" customWidth="1"/>
    <col min="11272" max="11272" width="23.375" style="5" customWidth="1"/>
    <col min="11273" max="11273" width="12.125" style="5" customWidth="1"/>
    <col min="11274" max="11274" width="8.75" style="5" customWidth="1"/>
    <col min="11275" max="11275" width="14.375" style="5" customWidth="1"/>
    <col min="11276" max="11524" width="9" style="5"/>
    <col min="11525" max="11525" width="12.125" style="5" customWidth="1"/>
    <col min="11526" max="11526" width="14.375" style="5" customWidth="1"/>
    <col min="11527" max="11527" width="20.625" style="5" customWidth="1"/>
    <col min="11528" max="11528" width="23.375" style="5" customWidth="1"/>
    <col min="11529" max="11529" width="12.125" style="5" customWidth="1"/>
    <col min="11530" max="11530" width="8.75" style="5" customWidth="1"/>
    <col min="11531" max="11531" width="14.375" style="5" customWidth="1"/>
    <col min="11532" max="11780" width="9" style="5"/>
    <col min="11781" max="11781" width="12.125" style="5" customWidth="1"/>
    <col min="11782" max="11782" width="14.375" style="5" customWidth="1"/>
    <col min="11783" max="11783" width="20.625" style="5" customWidth="1"/>
    <col min="11784" max="11784" width="23.375" style="5" customWidth="1"/>
    <col min="11785" max="11785" width="12.125" style="5" customWidth="1"/>
    <col min="11786" max="11786" width="8.75" style="5" customWidth="1"/>
    <col min="11787" max="11787" width="14.375" style="5" customWidth="1"/>
    <col min="11788" max="12036" width="9" style="5"/>
    <col min="12037" max="12037" width="12.125" style="5" customWidth="1"/>
    <col min="12038" max="12038" width="14.375" style="5" customWidth="1"/>
    <col min="12039" max="12039" width="20.625" style="5" customWidth="1"/>
    <col min="12040" max="12040" width="23.375" style="5" customWidth="1"/>
    <col min="12041" max="12041" width="12.125" style="5" customWidth="1"/>
    <col min="12042" max="12042" width="8.75" style="5" customWidth="1"/>
    <col min="12043" max="12043" width="14.375" style="5" customWidth="1"/>
    <col min="12044" max="12292" width="9" style="5"/>
    <col min="12293" max="12293" width="12.125" style="5" customWidth="1"/>
    <col min="12294" max="12294" width="14.375" style="5" customWidth="1"/>
    <col min="12295" max="12295" width="20.625" style="5" customWidth="1"/>
    <col min="12296" max="12296" width="23.375" style="5" customWidth="1"/>
    <col min="12297" max="12297" width="12.125" style="5" customWidth="1"/>
    <col min="12298" max="12298" width="8.75" style="5" customWidth="1"/>
    <col min="12299" max="12299" width="14.375" style="5" customWidth="1"/>
    <col min="12300" max="12548" width="9" style="5"/>
    <col min="12549" max="12549" width="12.125" style="5" customWidth="1"/>
    <col min="12550" max="12550" width="14.375" style="5" customWidth="1"/>
    <col min="12551" max="12551" width="20.625" style="5" customWidth="1"/>
    <col min="12552" max="12552" width="23.375" style="5" customWidth="1"/>
    <col min="12553" max="12553" width="12.125" style="5" customWidth="1"/>
    <col min="12554" max="12554" width="8.75" style="5" customWidth="1"/>
    <col min="12555" max="12555" width="14.375" style="5" customWidth="1"/>
    <col min="12556" max="12804" width="9" style="5"/>
    <col min="12805" max="12805" width="12.125" style="5" customWidth="1"/>
    <col min="12806" max="12806" width="14.375" style="5" customWidth="1"/>
    <col min="12807" max="12807" width="20.625" style="5" customWidth="1"/>
    <col min="12808" max="12808" width="23.375" style="5" customWidth="1"/>
    <col min="12809" max="12809" width="12.125" style="5" customWidth="1"/>
    <col min="12810" max="12810" width="8.75" style="5" customWidth="1"/>
    <col min="12811" max="12811" width="14.375" style="5" customWidth="1"/>
    <col min="12812" max="13060" width="9" style="5"/>
    <col min="13061" max="13061" width="12.125" style="5" customWidth="1"/>
    <col min="13062" max="13062" width="14.375" style="5" customWidth="1"/>
    <col min="13063" max="13063" width="20.625" style="5" customWidth="1"/>
    <col min="13064" max="13064" width="23.375" style="5" customWidth="1"/>
    <col min="13065" max="13065" width="12.125" style="5" customWidth="1"/>
    <col min="13066" max="13066" width="8.75" style="5" customWidth="1"/>
    <col min="13067" max="13067" width="14.375" style="5" customWidth="1"/>
    <col min="13068" max="13316" width="9" style="5"/>
    <col min="13317" max="13317" width="12.125" style="5" customWidth="1"/>
    <col min="13318" max="13318" width="14.375" style="5" customWidth="1"/>
    <col min="13319" max="13319" width="20.625" style="5" customWidth="1"/>
    <col min="13320" max="13320" width="23.375" style="5" customWidth="1"/>
    <col min="13321" max="13321" width="12.125" style="5" customWidth="1"/>
    <col min="13322" max="13322" width="8.75" style="5" customWidth="1"/>
    <col min="13323" max="13323" width="14.375" style="5" customWidth="1"/>
    <col min="13324" max="13572" width="9" style="5"/>
    <col min="13573" max="13573" width="12.125" style="5" customWidth="1"/>
    <col min="13574" max="13574" width="14.375" style="5" customWidth="1"/>
    <col min="13575" max="13575" width="20.625" style="5" customWidth="1"/>
    <col min="13576" max="13576" width="23.375" style="5" customWidth="1"/>
    <col min="13577" max="13577" width="12.125" style="5" customWidth="1"/>
    <col min="13578" max="13578" width="8.75" style="5" customWidth="1"/>
    <col min="13579" max="13579" width="14.375" style="5" customWidth="1"/>
    <col min="13580" max="13828" width="9" style="5"/>
    <col min="13829" max="13829" width="12.125" style="5" customWidth="1"/>
    <col min="13830" max="13830" width="14.375" style="5" customWidth="1"/>
    <col min="13831" max="13831" width="20.625" style="5" customWidth="1"/>
    <col min="13832" max="13832" width="23.375" style="5" customWidth="1"/>
    <col min="13833" max="13833" width="12.125" style="5" customWidth="1"/>
    <col min="13834" max="13834" width="8.75" style="5" customWidth="1"/>
    <col min="13835" max="13835" width="14.375" style="5" customWidth="1"/>
    <col min="13836" max="14084" width="9" style="5"/>
    <col min="14085" max="14085" width="12.125" style="5" customWidth="1"/>
    <col min="14086" max="14086" width="14.375" style="5" customWidth="1"/>
    <col min="14087" max="14087" width="20.625" style="5" customWidth="1"/>
    <col min="14088" max="14088" width="23.375" style="5" customWidth="1"/>
    <col min="14089" max="14089" width="12.125" style="5" customWidth="1"/>
    <col min="14090" max="14090" width="8.75" style="5" customWidth="1"/>
    <col min="14091" max="14091" width="14.375" style="5" customWidth="1"/>
    <col min="14092" max="14340" width="9" style="5"/>
    <col min="14341" max="14341" width="12.125" style="5" customWidth="1"/>
    <col min="14342" max="14342" width="14.375" style="5" customWidth="1"/>
    <col min="14343" max="14343" width="20.625" style="5" customWidth="1"/>
    <col min="14344" max="14344" width="23.375" style="5" customWidth="1"/>
    <col min="14345" max="14345" width="12.125" style="5" customWidth="1"/>
    <col min="14346" max="14346" width="8.75" style="5" customWidth="1"/>
    <col min="14347" max="14347" width="14.375" style="5" customWidth="1"/>
    <col min="14348" max="14596" width="9" style="5"/>
    <col min="14597" max="14597" width="12.125" style="5" customWidth="1"/>
    <col min="14598" max="14598" width="14.375" style="5" customWidth="1"/>
    <col min="14599" max="14599" width="20.625" style="5" customWidth="1"/>
    <col min="14600" max="14600" width="23.375" style="5" customWidth="1"/>
    <col min="14601" max="14601" width="12.125" style="5" customWidth="1"/>
    <col min="14602" max="14602" width="8.75" style="5" customWidth="1"/>
    <col min="14603" max="14603" width="14.375" style="5" customWidth="1"/>
    <col min="14604" max="14852" width="9" style="5"/>
    <col min="14853" max="14853" width="12.125" style="5" customWidth="1"/>
    <col min="14854" max="14854" width="14.375" style="5" customWidth="1"/>
    <col min="14855" max="14855" width="20.625" style="5" customWidth="1"/>
    <col min="14856" max="14856" width="23.375" style="5" customWidth="1"/>
    <col min="14857" max="14857" width="12.125" style="5" customWidth="1"/>
    <col min="14858" max="14858" width="8.75" style="5" customWidth="1"/>
    <col min="14859" max="14859" width="14.375" style="5" customWidth="1"/>
    <col min="14860" max="15108" width="9" style="5"/>
    <col min="15109" max="15109" width="12.125" style="5" customWidth="1"/>
    <col min="15110" max="15110" width="14.375" style="5" customWidth="1"/>
    <col min="15111" max="15111" width="20.625" style="5" customWidth="1"/>
    <col min="15112" max="15112" width="23.375" style="5" customWidth="1"/>
    <col min="15113" max="15113" width="12.125" style="5" customWidth="1"/>
    <col min="15114" max="15114" width="8.75" style="5" customWidth="1"/>
    <col min="15115" max="15115" width="14.375" style="5" customWidth="1"/>
    <col min="15116" max="15364" width="9" style="5"/>
    <col min="15365" max="15365" width="12.125" style="5" customWidth="1"/>
    <col min="15366" max="15366" width="14.375" style="5" customWidth="1"/>
    <col min="15367" max="15367" width="20.625" style="5" customWidth="1"/>
    <col min="15368" max="15368" width="23.375" style="5" customWidth="1"/>
    <col min="15369" max="15369" width="12.125" style="5" customWidth="1"/>
    <col min="15370" max="15370" width="8.75" style="5" customWidth="1"/>
    <col min="15371" max="15371" width="14.375" style="5" customWidth="1"/>
    <col min="15372" max="15620" width="9" style="5"/>
    <col min="15621" max="15621" width="12.125" style="5" customWidth="1"/>
    <col min="15622" max="15622" width="14.375" style="5" customWidth="1"/>
    <col min="15623" max="15623" width="20.625" style="5" customWidth="1"/>
    <col min="15624" max="15624" width="23.375" style="5" customWidth="1"/>
    <col min="15625" max="15625" width="12.125" style="5" customWidth="1"/>
    <col min="15626" max="15626" width="8.75" style="5" customWidth="1"/>
    <col min="15627" max="15627" width="14.375" style="5" customWidth="1"/>
    <col min="15628" max="15876" width="9" style="5"/>
    <col min="15877" max="15877" width="12.125" style="5" customWidth="1"/>
    <col min="15878" max="15878" width="14.375" style="5" customWidth="1"/>
    <col min="15879" max="15879" width="20.625" style="5" customWidth="1"/>
    <col min="15880" max="15880" width="23.375" style="5" customWidth="1"/>
    <col min="15881" max="15881" width="12.125" style="5" customWidth="1"/>
    <col min="15882" max="15882" width="8.75" style="5" customWidth="1"/>
    <col min="15883" max="15883" width="14.375" style="5" customWidth="1"/>
    <col min="15884" max="16132" width="9" style="5"/>
    <col min="16133" max="16133" width="12.125" style="5" customWidth="1"/>
    <col min="16134" max="16134" width="14.375" style="5" customWidth="1"/>
    <col min="16135" max="16135" width="20.625" style="5" customWidth="1"/>
    <col min="16136" max="16136" width="23.375" style="5" customWidth="1"/>
    <col min="16137" max="16137" width="12.125" style="5" customWidth="1"/>
    <col min="16138" max="16138" width="8.75" style="5" customWidth="1"/>
    <col min="16139" max="16139" width="14.375" style="5" customWidth="1"/>
    <col min="16140" max="16384" width="9" style="5"/>
  </cols>
  <sheetData>
    <row r="1" spans="1:14" ht="24" x14ac:dyDescent="0.3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4" ht="19.5" x14ac:dyDescent="0.3">
      <c r="A2" s="69" t="s">
        <v>45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4" ht="20.25" thickBot="1" x14ac:dyDescent="0.35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4" ht="12" customHeight="1" x14ac:dyDescent="0.3">
      <c r="A4" s="71" t="s">
        <v>2</v>
      </c>
      <c r="B4" s="73" t="s">
        <v>3</v>
      </c>
      <c r="C4" s="73" t="s">
        <v>4</v>
      </c>
      <c r="D4" s="75" t="s">
        <v>5</v>
      </c>
      <c r="E4" s="7"/>
      <c r="F4" s="7"/>
      <c r="G4" s="7"/>
      <c r="H4" s="8"/>
      <c r="I4" s="73" t="s">
        <v>6</v>
      </c>
      <c r="J4" s="77" t="s">
        <v>7</v>
      </c>
      <c r="K4" s="79" t="s">
        <v>8</v>
      </c>
      <c r="L4" s="66" t="s">
        <v>9</v>
      </c>
    </row>
    <row r="5" spans="1:14" ht="34.5" thickBot="1" x14ac:dyDescent="0.35">
      <c r="A5" s="72"/>
      <c r="B5" s="74"/>
      <c r="C5" s="74"/>
      <c r="D5" s="76"/>
      <c r="E5" s="9" t="s">
        <v>10</v>
      </c>
      <c r="F5" s="9" t="s">
        <v>11</v>
      </c>
      <c r="G5" s="9" t="s">
        <v>12</v>
      </c>
      <c r="H5" s="9" t="s">
        <v>13</v>
      </c>
      <c r="I5" s="74"/>
      <c r="J5" s="78"/>
      <c r="K5" s="80"/>
      <c r="L5" s="67"/>
    </row>
    <row r="6" spans="1:14" s="15" customFormat="1" ht="24.95" customHeight="1" x14ac:dyDescent="0.3">
      <c r="A6" s="10">
        <v>1</v>
      </c>
      <c r="B6" s="11" t="s">
        <v>46</v>
      </c>
      <c r="C6" s="3" t="s">
        <v>35</v>
      </c>
      <c r="D6" s="3" t="s">
        <v>22</v>
      </c>
      <c r="E6" s="3"/>
      <c r="F6" s="3"/>
      <c r="G6" s="3" t="s">
        <v>24</v>
      </c>
      <c r="H6" s="3" t="s">
        <v>24</v>
      </c>
      <c r="I6" s="3" t="s">
        <v>169</v>
      </c>
      <c r="J6" s="3" t="s">
        <v>175</v>
      </c>
      <c r="K6" s="18">
        <v>5000000</v>
      </c>
      <c r="L6" s="16" t="s">
        <v>14</v>
      </c>
      <c r="M6" s="13"/>
      <c r="N6" s="14"/>
    </row>
    <row r="7" spans="1:14" s="15" customFormat="1" ht="24.95" customHeight="1" x14ac:dyDescent="0.3">
      <c r="A7" s="10">
        <v>2</v>
      </c>
      <c r="B7" s="11" t="s">
        <v>47</v>
      </c>
      <c r="C7" s="3" t="s">
        <v>35</v>
      </c>
      <c r="D7" s="3" t="s">
        <v>22</v>
      </c>
      <c r="E7" s="3"/>
      <c r="F7" s="3"/>
      <c r="G7" s="3" t="s">
        <v>24</v>
      </c>
      <c r="H7" s="3" t="s">
        <v>24</v>
      </c>
      <c r="I7" s="3" t="s">
        <v>170</v>
      </c>
      <c r="J7" s="3" t="s">
        <v>52</v>
      </c>
      <c r="K7" s="18">
        <v>1000000</v>
      </c>
      <c r="L7" s="12" t="s">
        <v>14</v>
      </c>
      <c r="M7" s="13" t="s">
        <v>14</v>
      </c>
      <c r="N7" s="14"/>
    </row>
    <row r="8" spans="1:14" s="15" customFormat="1" ht="24.95" customHeight="1" x14ac:dyDescent="0.3">
      <c r="A8" s="10">
        <v>3</v>
      </c>
      <c r="B8" s="11" t="s">
        <v>48</v>
      </c>
      <c r="C8" s="3" t="s">
        <v>35</v>
      </c>
      <c r="D8" s="3" t="s">
        <v>43</v>
      </c>
      <c r="E8" s="3"/>
      <c r="F8" s="3"/>
      <c r="G8" s="3" t="s">
        <v>24</v>
      </c>
      <c r="H8" s="3" t="s">
        <v>24</v>
      </c>
      <c r="I8" s="3" t="s">
        <v>171</v>
      </c>
      <c r="J8" s="3" t="s">
        <v>53</v>
      </c>
      <c r="K8" s="18">
        <v>1800000</v>
      </c>
      <c r="L8" s="12" t="s">
        <v>36</v>
      </c>
      <c r="M8" s="13"/>
      <c r="N8" s="14"/>
    </row>
    <row r="9" spans="1:14" s="15" customFormat="1" ht="24.95" customHeight="1" x14ac:dyDescent="0.3">
      <c r="A9" s="10">
        <v>4</v>
      </c>
      <c r="B9" s="11" t="s">
        <v>49</v>
      </c>
      <c r="C9" s="3" t="s">
        <v>35</v>
      </c>
      <c r="D9" s="3" t="s">
        <v>43</v>
      </c>
      <c r="E9" s="3"/>
      <c r="F9" s="3"/>
      <c r="G9" s="3" t="s">
        <v>24</v>
      </c>
      <c r="H9" s="3" t="s">
        <v>24</v>
      </c>
      <c r="I9" s="3" t="s">
        <v>172</v>
      </c>
      <c r="J9" s="3" t="s">
        <v>54</v>
      </c>
      <c r="K9" s="18">
        <v>2000000</v>
      </c>
      <c r="L9" s="12" t="s">
        <v>37</v>
      </c>
      <c r="M9" s="13"/>
      <c r="N9" s="14"/>
    </row>
    <row r="10" spans="1:14" s="15" customFormat="1" ht="24.95" customHeight="1" x14ac:dyDescent="0.3">
      <c r="A10" s="10">
        <v>5</v>
      </c>
      <c r="B10" s="11" t="s">
        <v>49</v>
      </c>
      <c r="C10" s="3" t="s">
        <v>42</v>
      </c>
      <c r="D10" s="3" t="s">
        <v>22</v>
      </c>
      <c r="E10" s="3"/>
      <c r="F10" s="3"/>
      <c r="G10" s="3" t="s">
        <v>24</v>
      </c>
      <c r="H10" s="3" t="s">
        <v>24</v>
      </c>
      <c r="I10" s="3" t="s">
        <v>173</v>
      </c>
      <c r="J10" s="3" t="s">
        <v>55</v>
      </c>
      <c r="K10" s="18">
        <v>40700</v>
      </c>
      <c r="L10" s="12" t="s">
        <v>14</v>
      </c>
      <c r="M10" s="13"/>
      <c r="N10" s="14"/>
    </row>
    <row r="11" spans="1:14" s="15" customFormat="1" ht="24.95" customHeight="1" x14ac:dyDescent="0.3">
      <c r="A11" s="10">
        <v>6</v>
      </c>
      <c r="B11" s="11" t="s">
        <v>50</v>
      </c>
      <c r="C11" s="3" t="s">
        <v>35</v>
      </c>
      <c r="D11" s="3" t="s">
        <v>23</v>
      </c>
      <c r="E11" s="3" t="s">
        <v>25</v>
      </c>
      <c r="F11" s="3"/>
      <c r="G11" s="3" t="s">
        <v>25</v>
      </c>
      <c r="H11" s="3" t="s">
        <v>25</v>
      </c>
      <c r="I11" s="3" t="s">
        <v>171</v>
      </c>
      <c r="J11" s="3" t="s">
        <v>56</v>
      </c>
      <c r="K11" s="18">
        <v>1500000</v>
      </c>
      <c r="L11" s="12" t="s">
        <v>14</v>
      </c>
      <c r="M11" s="13"/>
      <c r="N11" s="14"/>
    </row>
    <row r="12" spans="1:14" s="15" customFormat="1" ht="24.95" customHeight="1" x14ac:dyDescent="0.3">
      <c r="A12" s="10">
        <v>7</v>
      </c>
      <c r="B12" s="11" t="s">
        <v>51</v>
      </c>
      <c r="C12" s="3" t="s">
        <v>35</v>
      </c>
      <c r="D12" s="3" t="s">
        <v>22</v>
      </c>
      <c r="E12" s="3"/>
      <c r="F12" s="3"/>
      <c r="G12" s="3" t="s">
        <v>24</v>
      </c>
      <c r="H12" s="3" t="s">
        <v>24</v>
      </c>
      <c r="I12" s="3" t="s">
        <v>174</v>
      </c>
      <c r="J12" s="3" t="s">
        <v>57</v>
      </c>
      <c r="K12" s="18">
        <v>100000</v>
      </c>
      <c r="L12" s="12" t="s">
        <v>14</v>
      </c>
      <c r="M12" s="13"/>
      <c r="N12" s="14"/>
    </row>
    <row r="13" spans="1:14" s="15" customFormat="1" ht="30" customHeight="1" thickBot="1" x14ac:dyDescent="0.35">
      <c r="A13" s="20"/>
      <c r="B13" s="65" t="s">
        <v>26</v>
      </c>
      <c r="C13" s="65"/>
      <c r="D13" s="65"/>
      <c r="E13" s="65"/>
      <c r="F13" s="65"/>
      <c r="G13" s="65"/>
      <c r="H13" s="65"/>
      <c r="I13" s="65"/>
      <c r="J13" s="65"/>
      <c r="K13" s="57">
        <f>SUM(K6:K12)</f>
        <v>11440700</v>
      </c>
      <c r="L13" s="21"/>
      <c r="M13" s="13"/>
      <c r="N13" s="17"/>
    </row>
    <row r="14" spans="1:14" s="15" customFormat="1" ht="24.95" customHeight="1" x14ac:dyDescent="0.3">
      <c r="A14" s="22"/>
      <c r="B14" s="23"/>
      <c r="C14" s="5"/>
      <c r="D14" s="5"/>
      <c r="E14" s="5"/>
      <c r="F14" s="5"/>
      <c r="G14" s="5"/>
      <c r="H14" s="5"/>
      <c r="I14" s="23"/>
      <c r="J14" s="24"/>
      <c r="K14" s="25"/>
      <c r="L14" s="6"/>
      <c r="M14" s="13"/>
      <c r="N14" s="17"/>
    </row>
    <row r="15" spans="1:14" s="15" customFormat="1" ht="24.95" customHeight="1" x14ac:dyDescent="0.3">
      <c r="A15" s="22"/>
      <c r="B15" s="23"/>
      <c r="C15" s="5"/>
      <c r="D15" s="5"/>
      <c r="E15" s="5"/>
      <c r="F15" s="5"/>
      <c r="G15" s="5"/>
      <c r="H15" s="5"/>
      <c r="I15" s="23"/>
      <c r="J15" s="24"/>
      <c r="K15" s="25"/>
      <c r="L15" s="6"/>
      <c r="M15" s="13"/>
      <c r="N15" s="14"/>
    </row>
    <row r="16" spans="1:14" s="15" customFormat="1" ht="24.95" customHeight="1" x14ac:dyDescent="0.3">
      <c r="A16" s="22"/>
      <c r="B16" s="23"/>
      <c r="C16" s="5"/>
      <c r="D16" s="5"/>
      <c r="E16" s="5"/>
      <c r="F16" s="5"/>
      <c r="G16" s="5"/>
      <c r="H16" s="5"/>
      <c r="I16" s="23"/>
      <c r="J16" s="24"/>
      <c r="K16" s="25"/>
      <c r="L16" s="6"/>
      <c r="M16" s="13"/>
      <c r="N16" s="17"/>
    </row>
    <row r="17" spans="1:15" s="15" customFormat="1" ht="24.95" customHeight="1" x14ac:dyDescent="0.3">
      <c r="A17" s="22"/>
      <c r="B17" s="23"/>
      <c r="C17" s="5"/>
      <c r="D17" s="5"/>
      <c r="E17" s="5"/>
      <c r="F17" s="5"/>
      <c r="G17" s="5"/>
      <c r="H17" s="5"/>
      <c r="I17" s="23"/>
      <c r="J17" s="24"/>
      <c r="K17" s="25"/>
      <c r="L17" s="6"/>
      <c r="M17" s="13"/>
      <c r="N17" s="17"/>
    </row>
    <row r="18" spans="1:15" s="15" customFormat="1" ht="24.95" customHeight="1" x14ac:dyDescent="0.3">
      <c r="A18" s="22"/>
      <c r="B18" s="23"/>
      <c r="C18" s="5"/>
      <c r="D18" s="5"/>
      <c r="E18" s="5"/>
      <c r="F18" s="5"/>
      <c r="G18" s="5"/>
      <c r="H18" s="5"/>
      <c r="I18" s="23"/>
      <c r="J18" s="24"/>
      <c r="K18" s="25"/>
      <c r="L18" s="6"/>
      <c r="M18" s="13"/>
      <c r="N18" s="17"/>
    </row>
    <row r="19" spans="1:15" s="15" customFormat="1" ht="24.95" customHeight="1" x14ac:dyDescent="0.3">
      <c r="A19" s="22"/>
      <c r="B19" s="23"/>
      <c r="C19" s="5"/>
      <c r="D19" s="5"/>
      <c r="E19" s="5"/>
      <c r="F19" s="5"/>
      <c r="G19" s="5"/>
      <c r="H19" s="5"/>
      <c r="I19" s="23"/>
      <c r="J19" s="24"/>
      <c r="K19" s="25"/>
      <c r="L19" s="6"/>
      <c r="M19" s="13"/>
      <c r="N19" s="14"/>
      <c r="O19" s="19"/>
    </row>
    <row r="20" spans="1:15" s="15" customFormat="1" ht="24.95" customHeight="1" x14ac:dyDescent="0.3">
      <c r="A20" s="22"/>
      <c r="B20" s="23"/>
      <c r="C20" s="5"/>
      <c r="D20" s="5"/>
      <c r="E20" s="5"/>
      <c r="F20" s="5"/>
      <c r="G20" s="5"/>
      <c r="H20" s="5"/>
      <c r="I20" s="23"/>
      <c r="J20" s="24"/>
      <c r="K20" s="25"/>
      <c r="L20" s="6"/>
      <c r="M20" s="13"/>
      <c r="N20" s="17"/>
    </row>
    <row r="21" spans="1:15" s="15" customFormat="1" ht="24.95" customHeight="1" x14ac:dyDescent="0.3">
      <c r="A21" s="22"/>
      <c r="B21" s="23"/>
      <c r="C21" s="5"/>
      <c r="D21" s="5"/>
      <c r="E21" s="5"/>
      <c r="F21" s="5"/>
      <c r="G21" s="5"/>
      <c r="H21" s="5"/>
      <c r="I21" s="23"/>
      <c r="J21" s="24"/>
      <c r="K21" s="25"/>
      <c r="L21" s="6"/>
      <c r="M21" s="13"/>
      <c r="N21" s="17"/>
    </row>
    <row r="22" spans="1:15" s="15" customFormat="1" ht="24.95" customHeight="1" x14ac:dyDescent="0.3">
      <c r="A22" s="22"/>
      <c r="B22" s="23"/>
      <c r="C22" s="5"/>
      <c r="D22" s="5"/>
      <c r="E22" s="5"/>
      <c r="F22" s="5"/>
      <c r="G22" s="5"/>
      <c r="H22" s="5"/>
      <c r="I22" s="23"/>
      <c r="J22" s="24"/>
      <c r="K22" s="25"/>
      <c r="L22" s="6"/>
      <c r="M22" s="13"/>
      <c r="N22" s="17"/>
    </row>
    <row r="23" spans="1:15" s="15" customFormat="1" ht="24.95" customHeight="1" x14ac:dyDescent="0.3">
      <c r="A23" s="22"/>
      <c r="B23" s="23"/>
      <c r="C23" s="5"/>
      <c r="D23" s="5"/>
      <c r="E23" s="5"/>
      <c r="F23" s="5"/>
      <c r="G23" s="5"/>
      <c r="H23" s="5"/>
      <c r="I23" s="23"/>
      <c r="J23" s="24"/>
      <c r="K23" s="25"/>
      <c r="L23" s="6"/>
      <c r="M23" s="13"/>
      <c r="N23" s="17"/>
    </row>
    <row r="24" spans="1:15" s="15" customFormat="1" ht="24.95" customHeight="1" x14ac:dyDescent="0.3">
      <c r="A24" s="22"/>
      <c r="B24" s="23"/>
      <c r="C24" s="5"/>
      <c r="D24" s="5"/>
      <c r="E24" s="5"/>
      <c r="F24" s="5"/>
      <c r="G24" s="5"/>
      <c r="H24" s="5"/>
      <c r="I24" s="23"/>
      <c r="J24" s="24"/>
      <c r="K24" s="25"/>
      <c r="L24" s="6"/>
      <c r="M24" s="13"/>
      <c r="N24" s="17"/>
    </row>
    <row r="25" spans="1:15" s="15" customFormat="1" ht="24.95" customHeight="1" x14ac:dyDescent="0.3">
      <c r="A25" s="22"/>
      <c r="B25" s="23"/>
      <c r="C25" s="5"/>
      <c r="D25" s="5"/>
      <c r="E25" s="5"/>
      <c r="F25" s="5"/>
      <c r="G25" s="5"/>
      <c r="H25" s="5"/>
      <c r="I25" s="23"/>
      <c r="J25" s="24"/>
      <c r="K25" s="25"/>
      <c r="L25" s="6"/>
      <c r="M25" s="13"/>
      <c r="N25" s="17"/>
    </row>
    <row r="26" spans="1:15" s="15" customFormat="1" ht="24.95" customHeight="1" x14ac:dyDescent="0.3">
      <c r="A26" s="22"/>
      <c r="B26" s="23"/>
      <c r="C26" s="5"/>
      <c r="D26" s="5"/>
      <c r="E26" s="5"/>
      <c r="F26" s="5"/>
      <c r="G26" s="5"/>
      <c r="H26" s="5"/>
      <c r="I26" s="23"/>
      <c r="J26" s="24"/>
      <c r="K26" s="25"/>
      <c r="L26" s="6"/>
      <c r="M26" s="13"/>
      <c r="N26" s="17"/>
    </row>
    <row r="27" spans="1:15" s="15" customFormat="1" ht="24.95" customHeight="1" x14ac:dyDescent="0.3">
      <c r="A27" s="22"/>
      <c r="B27" s="23"/>
      <c r="C27" s="5"/>
      <c r="D27" s="5"/>
      <c r="E27" s="5"/>
      <c r="F27" s="5"/>
      <c r="G27" s="5"/>
      <c r="H27" s="5"/>
      <c r="I27" s="23"/>
      <c r="J27" s="24"/>
      <c r="K27" s="25"/>
      <c r="L27" s="6"/>
      <c r="M27" s="13"/>
      <c r="N27" s="17"/>
    </row>
    <row r="28" spans="1:15" s="15" customFormat="1" ht="24.95" customHeight="1" x14ac:dyDescent="0.3">
      <c r="A28" s="22"/>
      <c r="B28" s="23"/>
      <c r="C28" s="5"/>
      <c r="D28" s="5"/>
      <c r="E28" s="5"/>
      <c r="F28" s="5"/>
      <c r="G28" s="5"/>
      <c r="H28" s="5"/>
      <c r="I28" s="23"/>
      <c r="J28" s="24"/>
      <c r="K28" s="25"/>
      <c r="L28" s="6"/>
      <c r="M28" s="13"/>
      <c r="N28" s="17"/>
    </row>
    <row r="29" spans="1:15" s="15" customFormat="1" ht="24.95" customHeight="1" x14ac:dyDescent="0.3">
      <c r="A29" s="22"/>
      <c r="B29" s="23"/>
      <c r="C29" s="5"/>
      <c r="D29" s="5"/>
      <c r="E29" s="5"/>
      <c r="F29" s="5"/>
      <c r="G29" s="5"/>
      <c r="H29" s="5"/>
      <c r="I29" s="23"/>
      <c r="J29" s="24"/>
      <c r="K29" s="25"/>
      <c r="L29" s="6"/>
      <c r="M29" s="13"/>
      <c r="N29" s="17"/>
    </row>
    <row r="30" spans="1:15" s="15" customFormat="1" ht="24.95" customHeight="1" x14ac:dyDescent="0.3">
      <c r="A30" s="22"/>
      <c r="B30" s="23"/>
      <c r="C30" s="5"/>
      <c r="D30" s="5"/>
      <c r="E30" s="5"/>
      <c r="F30" s="5"/>
      <c r="G30" s="5"/>
      <c r="H30" s="5"/>
      <c r="I30" s="23"/>
      <c r="J30" s="24"/>
      <c r="K30" s="25"/>
      <c r="L30" s="6"/>
      <c r="M30" s="13"/>
      <c r="N30" s="17"/>
    </row>
    <row r="31" spans="1:15" s="15" customFormat="1" ht="24.95" customHeight="1" x14ac:dyDescent="0.3">
      <c r="A31" s="22"/>
      <c r="B31" s="23"/>
      <c r="C31" s="5"/>
      <c r="D31" s="5"/>
      <c r="E31" s="5"/>
      <c r="F31" s="5"/>
      <c r="G31" s="5"/>
      <c r="H31" s="5"/>
      <c r="I31" s="23"/>
      <c r="J31" s="24"/>
      <c r="K31" s="25"/>
      <c r="L31" s="6"/>
      <c r="M31" s="13"/>
      <c r="N31" s="17"/>
    </row>
    <row r="32" spans="1:15" s="15" customFormat="1" ht="24.95" customHeight="1" x14ac:dyDescent="0.3">
      <c r="A32" s="22"/>
      <c r="B32" s="23"/>
      <c r="C32" s="5"/>
      <c r="D32" s="5"/>
      <c r="E32" s="5"/>
      <c r="F32" s="5"/>
      <c r="G32" s="5"/>
      <c r="H32" s="5"/>
      <c r="I32" s="23"/>
      <c r="J32" s="24"/>
      <c r="K32" s="25"/>
      <c r="L32" s="6"/>
      <c r="M32" s="13"/>
      <c r="N32" s="17"/>
    </row>
    <row r="33" spans="1:14" s="15" customFormat="1" ht="24.95" customHeight="1" x14ac:dyDescent="0.3">
      <c r="A33" s="22"/>
      <c r="B33" s="23"/>
      <c r="C33" s="5"/>
      <c r="D33" s="5"/>
      <c r="E33" s="5"/>
      <c r="F33" s="5"/>
      <c r="G33" s="5"/>
      <c r="H33" s="5"/>
      <c r="I33" s="23"/>
      <c r="J33" s="24"/>
      <c r="K33" s="25"/>
      <c r="L33" s="6"/>
      <c r="M33" s="26"/>
      <c r="N33" s="17"/>
    </row>
    <row r="34" spans="1:14" s="15" customFormat="1" ht="24.95" customHeight="1" x14ac:dyDescent="0.3">
      <c r="A34" s="22"/>
      <c r="B34" s="23"/>
      <c r="C34" s="5"/>
      <c r="D34" s="5"/>
      <c r="E34" s="5"/>
      <c r="F34" s="5"/>
      <c r="G34" s="5"/>
      <c r="H34" s="5"/>
      <c r="I34" s="23"/>
      <c r="J34" s="24"/>
      <c r="K34" s="25"/>
      <c r="L34" s="6"/>
      <c r="M34" s="26"/>
      <c r="N34" s="17"/>
    </row>
    <row r="35" spans="1:14" s="15" customFormat="1" ht="24.95" customHeight="1" x14ac:dyDescent="0.3">
      <c r="A35" s="22"/>
      <c r="B35" s="23"/>
      <c r="C35" s="5"/>
      <c r="D35" s="5"/>
      <c r="E35" s="5"/>
      <c r="F35" s="5"/>
      <c r="G35" s="5"/>
      <c r="H35" s="5"/>
      <c r="I35" s="23"/>
      <c r="J35" s="24"/>
      <c r="K35" s="25"/>
      <c r="L35" s="6"/>
      <c r="M35" s="26"/>
      <c r="N35" s="17"/>
    </row>
    <row r="36" spans="1:14" s="15" customFormat="1" ht="24.95" customHeight="1" x14ac:dyDescent="0.3">
      <c r="A36" s="22"/>
      <c r="B36" s="23"/>
      <c r="C36" s="5"/>
      <c r="D36" s="5"/>
      <c r="E36" s="5"/>
      <c r="F36" s="5"/>
      <c r="G36" s="5"/>
      <c r="H36" s="5"/>
      <c r="I36" s="23"/>
      <c r="J36" s="24"/>
      <c r="K36" s="25"/>
      <c r="L36" s="6"/>
      <c r="M36" s="26"/>
      <c r="N36" s="17"/>
    </row>
    <row r="37" spans="1:14" s="15" customFormat="1" ht="24.95" customHeight="1" x14ac:dyDescent="0.3">
      <c r="A37" s="22"/>
      <c r="B37" s="23"/>
      <c r="C37" s="5"/>
      <c r="D37" s="5"/>
      <c r="E37" s="5"/>
      <c r="F37" s="5"/>
      <c r="G37" s="5"/>
      <c r="H37" s="5"/>
      <c r="I37" s="23"/>
      <c r="J37" s="24"/>
      <c r="K37" s="25"/>
      <c r="L37" s="6"/>
      <c r="M37" s="26"/>
      <c r="N37" s="17"/>
    </row>
    <row r="38" spans="1:14" s="15" customFormat="1" ht="24.95" customHeight="1" x14ac:dyDescent="0.3">
      <c r="A38" s="22"/>
      <c r="B38" s="23"/>
      <c r="C38" s="5"/>
      <c r="D38" s="5"/>
      <c r="E38" s="5"/>
      <c r="F38" s="5"/>
      <c r="G38" s="5"/>
      <c r="H38" s="5"/>
      <c r="I38" s="23"/>
      <c r="J38" s="24"/>
      <c r="K38" s="25"/>
      <c r="L38" s="6"/>
      <c r="M38" s="26"/>
      <c r="N38" s="17"/>
    </row>
    <row r="39" spans="1:14" s="15" customFormat="1" ht="24.95" customHeight="1" x14ac:dyDescent="0.3">
      <c r="A39" s="22"/>
      <c r="B39" s="23"/>
      <c r="C39" s="5"/>
      <c r="D39" s="5"/>
      <c r="E39" s="5"/>
      <c r="F39" s="5"/>
      <c r="G39" s="5"/>
      <c r="H39" s="5"/>
      <c r="I39" s="23"/>
      <c r="J39" s="24"/>
      <c r="K39" s="25"/>
      <c r="L39" s="6"/>
      <c r="M39" s="26"/>
      <c r="N39" s="17"/>
    </row>
    <row r="40" spans="1:14" s="15" customFormat="1" ht="24.95" customHeight="1" x14ac:dyDescent="0.3">
      <c r="A40" s="22"/>
      <c r="B40" s="23"/>
      <c r="C40" s="5"/>
      <c r="D40" s="5"/>
      <c r="E40" s="5"/>
      <c r="F40" s="5"/>
      <c r="G40" s="5"/>
      <c r="H40" s="5"/>
      <c r="I40" s="23"/>
      <c r="J40" s="24"/>
      <c r="K40" s="25"/>
      <c r="L40" s="6"/>
      <c r="M40" s="26"/>
      <c r="N40" s="17"/>
    </row>
    <row r="41" spans="1:14" s="15" customFormat="1" ht="24.95" customHeight="1" x14ac:dyDescent="0.3">
      <c r="A41" s="22"/>
      <c r="B41" s="23"/>
      <c r="C41" s="5"/>
      <c r="D41" s="5"/>
      <c r="E41" s="5"/>
      <c r="F41" s="5"/>
      <c r="G41" s="5"/>
      <c r="H41" s="5"/>
      <c r="I41" s="23"/>
      <c r="J41" s="24"/>
      <c r="K41" s="25"/>
      <c r="L41" s="6"/>
      <c r="M41" s="13"/>
      <c r="N41" s="17"/>
    </row>
    <row r="42" spans="1:14" s="15" customFormat="1" ht="16.5" x14ac:dyDescent="0.3">
      <c r="A42" s="22"/>
      <c r="B42" s="23"/>
      <c r="C42" s="5"/>
      <c r="D42" s="5"/>
      <c r="E42" s="5"/>
      <c r="F42" s="5"/>
      <c r="G42" s="5"/>
      <c r="H42" s="5"/>
      <c r="I42" s="23"/>
      <c r="J42" s="24"/>
      <c r="K42" s="25"/>
      <c r="L42" s="6"/>
      <c r="M42" s="13"/>
      <c r="N42" s="17"/>
    </row>
    <row r="43" spans="1:14" s="15" customFormat="1" ht="16.5" x14ac:dyDescent="0.3">
      <c r="A43" s="22"/>
      <c r="B43" s="23"/>
      <c r="C43" s="5"/>
      <c r="D43" s="5"/>
      <c r="E43" s="5"/>
      <c r="F43" s="5"/>
      <c r="G43" s="5"/>
      <c r="H43" s="5"/>
      <c r="I43" s="23"/>
      <c r="J43" s="24"/>
      <c r="K43" s="25"/>
      <c r="L43" s="6"/>
      <c r="M43" s="13"/>
      <c r="N43" s="17"/>
    </row>
    <row r="44" spans="1:14" s="15" customFormat="1" ht="16.5" x14ac:dyDescent="0.3">
      <c r="A44" s="22"/>
      <c r="B44" s="23"/>
      <c r="C44" s="5"/>
      <c r="D44" s="5"/>
      <c r="E44" s="5"/>
      <c r="F44" s="5"/>
      <c r="G44" s="5"/>
      <c r="H44" s="5"/>
      <c r="I44" s="23"/>
      <c r="J44" s="24"/>
      <c r="K44" s="25"/>
      <c r="L44" s="6"/>
      <c r="M44" s="13"/>
      <c r="N44" s="17"/>
    </row>
  </sheetData>
  <autoFilter ref="A4:L13" xr:uid="{600AE4A4-7705-480E-A191-E46638BD97EB}"/>
  <mergeCells count="12">
    <mergeCell ref="B13:J13"/>
    <mergeCell ref="L4:L5"/>
    <mergeCell ref="A1:L1"/>
    <mergeCell ref="A2:L2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8"/>
  <sheetViews>
    <sheetView workbookViewId="0">
      <selection activeCell="C33" sqref="C33"/>
    </sheetView>
  </sheetViews>
  <sheetFormatPr defaultRowHeight="30" customHeight="1" x14ac:dyDescent="0.3"/>
  <cols>
    <col min="1" max="1" width="4.75" style="53" bestFit="1" customWidth="1"/>
    <col min="2" max="2" width="11.625" style="54" bestFit="1" customWidth="1"/>
    <col min="3" max="3" width="11.5" style="28" bestFit="1" customWidth="1"/>
    <col min="4" max="4" width="14.875" style="55" bestFit="1" customWidth="1"/>
    <col min="5" max="5" width="8.625" style="56" bestFit="1" customWidth="1"/>
    <col min="6" max="6" width="14.375" style="56" customWidth="1"/>
    <col min="7" max="7" width="45.375" style="28" customWidth="1"/>
    <col min="8" max="8" width="6" style="1" bestFit="1" customWidth="1"/>
    <col min="9" max="16384" width="9" style="28"/>
  </cols>
  <sheetData>
    <row r="1" spans="1:8" ht="30" customHeight="1" thickBot="1" x14ac:dyDescent="0.35">
      <c r="A1" s="81" t="s">
        <v>15</v>
      </c>
      <c r="B1" s="81"/>
      <c r="C1" s="81"/>
      <c r="D1" s="81"/>
      <c r="E1" s="81"/>
      <c r="F1" s="81"/>
      <c r="G1" s="81"/>
      <c r="H1" s="27"/>
    </row>
    <row r="2" spans="1:8" ht="30" customHeight="1" thickBot="1" x14ac:dyDescent="0.35">
      <c r="A2" s="29" t="s">
        <v>2</v>
      </c>
      <c r="B2" s="30" t="s">
        <v>16</v>
      </c>
      <c r="C2" s="31" t="s">
        <v>17</v>
      </c>
      <c r="D2" s="32" t="s">
        <v>18</v>
      </c>
      <c r="E2" s="33" t="s">
        <v>19</v>
      </c>
      <c r="F2" s="31" t="s">
        <v>20</v>
      </c>
      <c r="G2" s="31" t="s">
        <v>21</v>
      </c>
      <c r="H2" s="34"/>
    </row>
    <row r="3" spans="1:8" s="41" customFormat="1" ht="30" customHeight="1" thickTop="1" x14ac:dyDescent="0.3">
      <c r="A3" s="35">
        <v>1</v>
      </c>
      <c r="B3" s="36">
        <v>44410</v>
      </c>
      <c r="C3" s="37" t="s">
        <v>34</v>
      </c>
      <c r="D3" s="38">
        <v>30900</v>
      </c>
      <c r="E3" s="45" t="s">
        <v>24</v>
      </c>
      <c r="F3" s="39"/>
      <c r="G3" s="47" t="s">
        <v>75</v>
      </c>
      <c r="H3" s="40" t="s">
        <v>40</v>
      </c>
    </row>
    <row r="4" spans="1:8" s="41" customFormat="1" ht="30" customHeight="1" x14ac:dyDescent="0.3">
      <c r="A4" s="42">
        <v>2</v>
      </c>
      <c r="B4" s="36">
        <v>44410</v>
      </c>
      <c r="C4" s="43" t="s">
        <v>58</v>
      </c>
      <c r="D4" s="44">
        <v>63000</v>
      </c>
      <c r="E4" s="45" t="s">
        <v>24</v>
      </c>
      <c r="F4" s="2"/>
      <c r="G4" s="2" t="s">
        <v>78</v>
      </c>
      <c r="H4" s="46" t="s">
        <v>31</v>
      </c>
    </row>
    <row r="5" spans="1:8" s="41" customFormat="1" ht="30" customHeight="1" x14ac:dyDescent="0.3">
      <c r="A5" s="42">
        <v>3</v>
      </c>
      <c r="B5" s="36">
        <v>44410</v>
      </c>
      <c r="C5" s="2" t="s">
        <v>34</v>
      </c>
      <c r="D5" s="44">
        <v>499000</v>
      </c>
      <c r="E5" s="45" t="s">
        <v>24</v>
      </c>
      <c r="F5" s="2"/>
      <c r="G5" s="2" t="s">
        <v>79</v>
      </c>
      <c r="H5" s="40" t="s">
        <v>41</v>
      </c>
    </row>
    <row r="6" spans="1:8" s="41" customFormat="1" ht="30" customHeight="1" x14ac:dyDescent="0.3">
      <c r="A6" s="42">
        <v>4</v>
      </c>
      <c r="B6" s="36">
        <v>44410</v>
      </c>
      <c r="C6" s="2" t="s">
        <v>44</v>
      </c>
      <c r="D6" s="44">
        <v>500000</v>
      </c>
      <c r="E6" s="45" t="s">
        <v>24</v>
      </c>
      <c r="F6" s="2"/>
      <c r="G6" s="2" t="s">
        <v>80</v>
      </c>
      <c r="H6" s="40" t="s">
        <v>41</v>
      </c>
    </row>
    <row r="7" spans="1:8" s="41" customFormat="1" ht="30" customHeight="1" x14ac:dyDescent="0.3">
      <c r="A7" s="42">
        <v>5</v>
      </c>
      <c r="B7" s="36">
        <v>44411</v>
      </c>
      <c r="C7" s="2" t="s">
        <v>59</v>
      </c>
      <c r="D7" s="44">
        <v>201160</v>
      </c>
      <c r="E7" s="45" t="s">
        <v>24</v>
      </c>
      <c r="F7" s="2"/>
      <c r="G7" s="2" t="s">
        <v>61</v>
      </c>
      <c r="H7" s="40" t="s">
        <v>40</v>
      </c>
    </row>
    <row r="8" spans="1:8" s="41" customFormat="1" ht="30" customHeight="1" x14ac:dyDescent="0.3">
      <c r="A8" s="42">
        <v>6</v>
      </c>
      <c r="B8" s="36">
        <v>44413</v>
      </c>
      <c r="C8" s="2" t="s">
        <v>44</v>
      </c>
      <c r="D8" s="44">
        <v>200000</v>
      </c>
      <c r="E8" s="45" t="s">
        <v>24</v>
      </c>
      <c r="F8" s="2"/>
      <c r="G8" s="2" t="s">
        <v>81</v>
      </c>
      <c r="H8" s="40" t="s">
        <v>31</v>
      </c>
    </row>
    <row r="9" spans="1:8" s="41" customFormat="1" ht="30" customHeight="1" x14ac:dyDescent="0.3">
      <c r="A9" s="42">
        <v>7</v>
      </c>
      <c r="B9" s="36">
        <v>44413</v>
      </c>
      <c r="C9" s="37" t="s">
        <v>44</v>
      </c>
      <c r="D9" s="44">
        <v>119000</v>
      </c>
      <c r="E9" s="45" t="s">
        <v>24</v>
      </c>
      <c r="F9" s="2"/>
      <c r="G9" s="2" t="s">
        <v>82</v>
      </c>
      <c r="H9" s="40" t="s">
        <v>40</v>
      </c>
    </row>
    <row r="10" spans="1:8" s="41" customFormat="1" ht="30" customHeight="1" x14ac:dyDescent="0.3">
      <c r="A10" s="42">
        <v>8</v>
      </c>
      <c r="B10" s="36">
        <v>44413</v>
      </c>
      <c r="C10" s="2" t="s">
        <v>58</v>
      </c>
      <c r="D10" s="44">
        <v>73000</v>
      </c>
      <c r="E10" s="45" t="s">
        <v>24</v>
      </c>
      <c r="F10" s="2"/>
      <c r="G10" s="2" t="s">
        <v>83</v>
      </c>
      <c r="H10" s="40" t="s">
        <v>40</v>
      </c>
    </row>
    <row r="11" spans="1:8" s="41" customFormat="1" ht="30" customHeight="1" x14ac:dyDescent="0.3">
      <c r="A11" s="42">
        <v>9</v>
      </c>
      <c r="B11" s="36">
        <v>44413</v>
      </c>
      <c r="C11" s="2" t="s">
        <v>38</v>
      </c>
      <c r="D11" s="44">
        <v>2426000</v>
      </c>
      <c r="E11" s="45" t="s">
        <v>24</v>
      </c>
      <c r="F11" s="2"/>
      <c r="G11" s="47" t="s">
        <v>62</v>
      </c>
      <c r="H11" s="46" t="s">
        <v>41</v>
      </c>
    </row>
    <row r="12" spans="1:8" s="41" customFormat="1" ht="30" customHeight="1" x14ac:dyDescent="0.3">
      <c r="A12" s="42">
        <v>10</v>
      </c>
      <c r="B12" s="36">
        <v>44413</v>
      </c>
      <c r="C12" s="2" t="s">
        <v>34</v>
      </c>
      <c r="D12" s="44">
        <v>501000</v>
      </c>
      <c r="E12" s="45" t="s">
        <v>24</v>
      </c>
      <c r="F12" s="2"/>
      <c r="G12" s="47" t="s">
        <v>79</v>
      </c>
      <c r="H12" s="46" t="s">
        <v>41</v>
      </c>
    </row>
    <row r="13" spans="1:8" s="41" customFormat="1" ht="30" customHeight="1" x14ac:dyDescent="0.3">
      <c r="A13" s="42">
        <v>11</v>
      </c>
      <c r="B13" s="36">
        <v>44417</v>
      </c>
      <c r="C13" s="2" t="s">
        <v>28</v>
      </c>
      <c r="D13" s="44">
        <v>90000</v>
      </c>
      <c r="E13" s="45" t="s">
        <v>24</v>
      </c>
      <c r="F13" s="2"/>
      <c r="G13" s="47" t="s">
        <v>63</v>
      </c>
      <c r="H13" s="46" t="s">
        <v>41</v>
      </c>
    </row>
    <row r="14" spans="1:8" s="41" customFormat="1" ht="30" customHeight="1" x14ac:dyDescent="0.3">
      <c r="A14" s="42">
        <v>12</v>
      </c>
      <c r="B14" s="36">
        <v>44418</v>
      </c>
      <c r="C14" s="2" t="s">
        <v>58</v>
      </c>
      <c r="D14" s="44">
        <v>400000</v>
      </c>
      <c r="E14" s="45" t="s">
        <v>24</v>
      </c>
      <c r="F14" s="61"/>
      <c r="G14" s="47" t="s">
        <v>84</v>
      </c>
      <c r="H14" s="40" t="s">
        <v>31</v>
      </c>
    </row>
    <row r="15" spans="1:8" s="41" customFormat="1" ht="30" customHeight="1" x14ac:dyDescent="0.3">
      <c r="A15" s="42">
        <v>13</v>
      </c>
      <c r="B15" s="36">
        <v>44419</v>
      </c>
      <c r="C15" s="2" t="s">
        <v>44</v>
      </c>
      <c r="D15" s="44">
        <v>300000</v>
      </c>
      <c r="E15" s="45" t="s">
        <v>24</v>
      </c>
      <c r="F15" s="2"/>
      <c r="G15" s="47" t="s">
        <v>82</v>
      </c>
      <c r="H15" s="40" t="s">
        <v>31</v>
      </c>
    </row>
    <row r="16" spans="1:8" s="41" customFormat="1" ht="30" customHeight="1" x14ac:dyDescent="0.3">
      <c r="A16" s="42">
        <v>14</v>
      </c>
      <c r="B16" s="36">
        <v>44419</v>
      </c>
      <c r="C16" s="2" t="s">
        <v>28</v>
      </c>
      <c r="D16" s="44">
        <v>1800000</v>
      </c>
      <c r="E16" s="45" t="s">
        <v>24</v>
      </c>
      <c r="F16" s="2" t="s">
        <v>76</v>
      </c>
      <c r="G16" s="47" t="s">
        <v>77</v>
      </c>
      <c r="H16" s="40" t="s">
        <v>41</v>
      </c>
    </row>
    <row r="17" spans="1:8" s="41" customFormat="1" ht="30" customHeight="1" x14ac:dyDescent="0.3">
      <c r="A17" s="42">
        <v>15</v>
      </c>
      <c r="B17" s="36">
        <v>44419</v>
      </c>
      <c r="C17" s="2" t="s">
        <v>58</v>
      </c>
      <c r="D17" s="44">
        <v>732000</v>
      </c>
      <c r="E17" s="45" t="s">
        <v>24</v>
      </c>
      <c r="F17" s="2"/>
      <c r="G17" s="47" t="s">
        <v>64</v>
      </c>
      <c r="H17" s="40" t="s">
        <v>41</v>
      </c>
    </row>
    <row r="18" spans="1:8" s="41" customFormat="1" ht="30" customHeight="1" x14ac:dyDescent="0.3">
      <c r="A18" s="42">
        <v>16</v>
      </c>
      <c r="B18" s="36">
        <v>44419</v>
      </c>
      <c r="C18" s="2" t="s">
        <v>58</v>
      </c>
      <c r="D18" s="44">
        <v>199750</v>
      </c>
      <c r="E18" s="45" t="s">
        <v>24</v>
      </c>
      <c r="F18" s="2"/>
      <c r="G18" s="47" t="s">
        <v>64</v>
      </c>
      <c r="H18" s="40" t="s">
        <v>41</v>
      </c>
    </row>
    <row r="19" spans="1:8" s="41" customFormat="1" ht="30" customHeight="1" x14ac:dyDescent="0.3">
      <c r="A19" s="42">
        <v>17</v>
      </c>
      <c r="B19" s="36">
        <v>44421</v>
      </c>
      <c r="C19" s="2" t="s">
        <v>28</v>
      </c>
      <c r="D19" s="44">
        <v>690000</v>
      </c>
      <c r="E19" s="45" t="s">
        <v>24</v>
      </c>
      <c r="F19" s="2"/>
      <c r="G19" s="47" t="s">
        <v>65</v>
      </c>
      <c r="H19" s="40" t="s">
        <v>41</v>
      </c>
    </row>
    <row r="20" spans="1:8" s="41" customFormat="1" ht="30" customHeight="1" x14ac:dyDescent="0.3">
      <c r="A20" s="42">
        <v>18</v>
      </c>
      <c r="B20" s="36">
        <v>44421</v>
      </c>
      <c r="C20" s="2" t="s">
        <v>59</v>
      </c>
      <c r="D20" s="44">
        <v>37300</v>
      </c>
      <c r="E20" s="45" t="s">
        <v>24</v>
      </c>
      <c r="F20" s="2"/>
      <c r="G20" s="47" t="s">
        <v>85</v>
      </c>
      <c r="H20" s="46" t="s">
        <v>31</v>
      </c>
    </row>
    <row r="21" spans="1:8" s="41" customFormat="1" ht="30" customHeight="1" x14ac:dyDescent="0.3">
      <c r="A21" s="42">
        <v>19</v>
      </c>
      <c r="B21" s="36">
        <v>44425</v>
      </c>
      <c r="C21" s="2" t="s">
        <v>60</v>
      </c>
      <c r="D21" s="44">
        <v>2369500</v>
      </c>
      <c r="E21" s="45" t="s">
        <v>24</v>
      </c>
      <c r="F21" s="2" t="s">
        <v>86</v>
      </c>
      <c r="G21" s="47" t="s">
        <v>87</v>
      </c>
      <c r="H21" s="46" t="s">
        <v>41</v>
      </c>
    </row>
    <row r="22" spans="1:8" s="41" customFormat="1" ht="30" customHeight="1" x14ac:dyDescent="0.3">
      <c r="A22" s="42">
        <v>20</v>
      </c>
      <c r="B22" s="36">
        <v>44427</v>
      </c>
      <c r="C22" s="2" t="s">
        <v>60</v>
      </c>
      <c r="D22" s="44">
        <v>150000</v>
      </c>
      <c r="E22" s="45" t="s">
        <v>24</v>
      </c>
      <c r="F22" s="2" t="s">
        <v>88</v>
      </c>
      <c r="G22" s="47" t="s">
        <v>89</v>
      </c>
      <c r="H22" s="46" t="s">
        <v>41</v>
      </c>
    </row>
    <row r="23" spans="1:8" s="41" customFormat="1" ht="30" customHeight="1" x14ac:dyDescent="0.3">
      <c r="A23" s="42">
        <v>21</v>
      </c>
      <c r="B23" s="36">
        <v>44428</v>
      </c>
      <c r="C23" s="2" t="s">
        <v>44</v>
      </c>
      <c r="D23" s="44">
        <v>300000</v>
      </c>
      <c r="E23" s="45" t="s">
        <v>24</v>
      </c>
      <c r="F23" s="2"/>
      <c r="G23" s="47" t="s">
        <v>90</v>
      </c>
      <c r="H23" s="46" t="s">
        <v>31</v>
      </c>
    </row>
    <row r="24" spans="1:8" s="41" customFormat="1" ht="30" customHeight="1" x14ac:dyDescent="0.3">
      <c r="A24" s="42">
        <v>22</v>
      </c>
      <c r="B24" s="36">
        <v>44428</v>
      </c>
      <c r="C24" s="2" t="s">
        <v>44</v>
      </c>
      <c r="D24" s="44">
        <v>710000</v>
      </c>
      <c r="E24" s="45" t="s">
        <v>24</v>
      </c>
      <c r="F24" s="2"/>
      <c r="G24" s="47" t="s">
        <v>91</v>
      </c>
      <c r="H24" s="46" t="s">
        <v>31</v>
      </c>
    </row>
    <row r="25" spans="1:8" s="41" customFormat="1" ht="30" customHeight="1" x14ac:dyDescent="0.3">
      <c r="A25" s="42">
        <v>23</v>
      </c>
      <c r="B25" s="36">
        <v>44428</v>
      </c>
      <c r="C25" s="2" t="s">
        <v>38</v>
      </c>
      <c r="D25" s="44">
        <v>202880</v>
      </c>
      <c r="E25" s="45" t="s">
        <v>24</v>
      </c>
      <c r="F25" s="2"/>
      <c r="G25" s="47" t="s">
        <v>66</v>
      </c>
      <c r="H25" s="46" t="s">
        <v>31</v>
      </c>
    </row>
    <row r="26" spans="1:8" s="41" customFormat="1" ht="30" customHeight="1" x14ac:dyDescent="0.3">
      <c r="A26" s="42">
        <v>24</v>
      </c>
      <c r="B26" s="36">
        <v>44428</v>
      </c>
      <c r="C26" s="2" t="s">
        <v>39</v>
      </c>
      <c r="D26" s="44">
        <v>55000</v>
      </c>
      <c r="E26" s="45" t="s">
        <v>24</v>
      </c>
      <c r="F26" s="2"/>
      <c r="G26" s="47" t="s">
        <v>67</v>
      </c>
      <c r="H26" s="46" t="s">
        <v>31</v>
      </c>
    </row>
    <row r="27" spans="1:8" s="41" customFormat="1" ht="30" customHeight="1" x14ac:dyDescent="0.3">
      <c r="A27" s="42">
        <v>25</v>
      </c>
      <c r="B27" s="36">
        <v>44432</v>
      </c>
      <c r="C27" s="2" t="s">
        <v>44</v>
      </c>
      <c r="D27" s="44">
        <v>50000</v>
      </c>
      <c r="E27" s="45" t="s">
        <v>24</v>
      </c>
      <c r="F27" s="2"/>
      <c r="G27" s="47" t="s">
        <v>92</v>
      </c>
      <c r="H27" s="46" t="s">
        <v>31</v>
      </c>
    </row>
    <row r="28" spans="1:8" s="41" customFormat="1" ht="30" customHeight="1" x14ac:dyDescent="0.3">
      <c r="A28" s="42">
        <v>26</v>
      </c>
      <c r="B28" s="36">
        <v>44432</v>
      </c>
      <c r="C28" s="2" t="s">
        <v>39</v>
      </c>
      <c r="D28" s="44">
        <v>77000</v>
      </c>
      <c r="E28" s="45" t="s">
        <v>24</v>
      </c>
      <c r="F28" s="2"/>
      <c r="G28" s="47" t="s">
        <v>68</v>
      </c>
      <c r="H28" s="46" t="s">
        <v>31</v>
      </c>
    </row>
    <row r="29" spans="1:8" s="41" customFormat="1" ht="30" customHeight="1" x14ac:dyDescent="0.3">
      <c r="A29" s="42">
        <v>27</v>
      </c>
      <c r="B29" s="36">
        <v>44432</v>
      </c>
      <c r="C29" s="2" t="s">
        <v>60</v>
      </c>
      <c r="D29" s="44">
        <v>-75000</v>
      </c>
      <c r="E29" s="45" t="s">
        <v>24</v>
      </c>
      <c r="F29" s="2"/>
      <c r="G29" s="47" t="s">
        <v>69</v>
      </c>
      <c r="H29" s="46" t="s">
        <v>41</v>
      </c>
    </row>
    <row r="30" spans="1:8" s="41" customFormat="1" ht="30" customHeight="1" x14ac:dyDescent="0.3">
      <c r="A30" s="42">
        <v>28</v>
      </c>
      <c r="B30" s="36">
        <v>44433</v>
      </c>
      <c r="C30" s="2" t="s">
        <v>60</v>
      </c>
      <c r="D30" s="44">
        <v>310500</v>
      </c>
      <c r="E30" s="45" t="s">
        <v>24</v>
      </c>
      <c r="F30" s="2" t="s">
        <v>94</v>
      </c>
      <c r="G30" s="47" t="s">
        <v>95</v>
      </c>
      <c r="H30" s="46" t="s">
        <v>31</v>
      </c>
    </row>
    <row r="31" spans="1:8" s="41" customFormat="1" ht="30" customHeight="1" x14ac:dyDescent="0.3">
      <c r="A31" s="42">
        <v>29</v>
      </c>
      <c r="B31" s="36">
        <v>44433</v>
      </c>
      <c r="C31" s="2" t="s">
        <v>60</v>
      </c>
      <c r="D31" s="44">
        <v>88000</v>
      </c>
      <c r="E31" s="45" t="s">
        <v>24</v>
      </c>
      <c r="F31" s="2"/>
      <c r="G31" s="47" t="s">
        <v>93</v>
      </c>
      <c r="H31" s="46" t="s">
        <v>31</v>
      </c>
    </row>
    <row r="32" spans="1:8" s="41" customFormat="1" ht="30" customHeight="1" x14ac:dyDescent="0.3">
      <c r="A32" s="42">
        <v>30</v>
      </c>
      <c r="B32" s="36">
        <v>44434</v>
      </c>
      <c r="C32" s="2" t="s">
        <v>44</v>
      </c>
      <c r="D32" s="44">
        <v>100000</v>
      </c>
      <c r="E32" s="45" t="s">
        <v>24</v>
      </c>
      <c r="F32" s="2"/>
      <c r="G32" s="47" t="s">
        <v>96</v>
      </c>
      <c r="H32" s="46" t="s">
        <v>31</v>
      </c>
    </row>
    <row r="33" spans="1:8" s="41" customFormat="1" ht="30" customHeight="1" x14ac:dyDescent="0.3">
      <c r="A33" s="42">
        <v>31</v>
      </c>
      <c r="B33" s="36">
        <v>44434</v>
      </c>
      <c r="C33" s="2" t="s">
        <v>44</v>
      </c>
      <c r="D33" s="44">
        <v>300000</v>
      </c>
      <c r="E33" s="45" t="s">
        <v>24</v>
      </c>
      <c r="F33" s="2"/>
      <c r="G33" s="47" t="s">
        <v>97</v>
      </c>
      <c r="H33" s="46" t="s">
        <v>31</v>
      </c>
    </row>
    <row r="34" spans="1:8" s="41" customFormat="1" ht="30" customHeight="1" x14ac:dyDescent="0.3">
      <c r="A34" s="42">
        <v>32</v>
      </c>
      <c r="B34" s="36">
        <v>44434</v>
      </c>
      <c r="C34" s="2" t="s">
        <v>39</v>
      </c>
      <c r="D34" s="44">
        <v>884050</v>
      </c>
      <c r="E34" s="45" t="s">
        <v>24</v>
      </c>
      <c r="F34" s="2"/>
      <c r="G34" s="47" t="s">
        <v>70</v>
      </c>
      <c r="H34" s="46" t="s">
        <v>31</v>
      </c>
    </row>
    <row r="35" spans="1:8" s="41" customFormat="1" ht="30" customHeight="1" x14ac:dyDescent="0.3">
      <c r="A35" s="42">
        <v>33</v>
      </c>
      <c r="B35" s="36">
        <v>44434</v>
      </c>
      <c r="C35" s="2" t="s">
        <v>60</v>
      </c>
      <c r="D35" s="44">
        <v>1350000</v>
      </c>
      <c r="E35" s="45" t="s">
        <v>24</v>
      </c>
      <c r="F35" s="2" t="s">
        <v>98</v>
      </c>
      <c r="G35" s="47" t="s">
        <v>95</v>
      </c>
      <c r="H35" s="46" t="s">
        <v>31</v>
      </c>
    </row>
    <row r="36" spans="1:8" s="41" customFormat="1" ht="30" customHeight="1" x14ac:dyDescent="0.3">
      <c r="A36" s="42">
        <v>34</v>
      </c>
      <c r="B36" s="36">
        <v>44434</v>
      </c>
      <c r="C36" s="2" t="s">
        <v>101</v>
      </c>
      <c r="D36" s="44">
        <v>54000</v>
      </c>
      <c r="E36" s="45" t="s">
        <v>24</v>
      </c>
      <c r="F36" s="2" t="s">
        <v>99</v>
      </c>
      <c r="G36" s="47" t="s">
        <v>100</v>
      </c>
      <c r="H36" s="46" t="s">
        <v>41</v>
      </c>
    </row>
    <row r="37" spans="1:8" s="41" customFormat="1" ht="30" customHeight="1" x14ac:dyDescent="0.3">
      <c r="A37" s="42">
        <v>35</v>
      </c>
      <c r="B37" s="36">
        <v>44435</v>
      </c>
      <c r="C37" s="2" t="s">
        <v>28</v>
      </c>
      <c r="D37" s="44">
        <v>900000</v>
      </c>
      <c r="E37" s="45" t="s">
        <v>24</v>
      </c>
      <c r="F37" s="2"/>
      <c r="G37" s="47" t="s">
        <v>71</v>
      </c>
      <c r="H37" s="46" t="s">
        <v>41</v>
      </c>
    </row>
    <row r="38" spans="1:8" s="41" customFormat="1" ht="30" customHeight="1" x14ac:dyDescent="0.3">
      <c r="A38" s="42">
        <v>36</v>
      </c>
      <c r="B38" s="36">
        <v>44435</v>
      </c>
      <c r="C38" s="61" t="s">
        <v>60</v>
      </c>
      <c r="D38" s="62">
        <v>93000</v>
      </c>
      <c r="E38" s="45" t="s">
        <v>24</v>
      </c>
      <c r="F38" s="61" t="s">
        <v>104</v>
      </c>
      <c r="G38" s="47" t="s">
        <v>105</v>
      </c>
      <c r="H38" s="46" t="s">
        <v>41</v>
      </c>
    </row>
    <row r="39" spans="1:8" s="41" customFormat="1" ht="30" customHeight="1" x14ac:dyDescent="0.3">
      <c r="A39" s="42">
        <v>37</v>
      </c>
      <c r="B39" s="36">
        <v>44435</v>
      </c>
      <c r="C39" s="61" t="s">
        <v>60</v>
      </c>
      <c r="D39" s="62">
        <v>114400</v>
      </c>
      <c r="E39" s="45" t="s">
        <v>24</v>
      </c>
      <c r="F39" s="61" t="s">
        <v>106</v>
      </c>
      <c r="G39" s="64" t="s">
        <v>105</v>
      </c>
      <c r="H39" s="46" t="s">
        <v>31</v>
      </c>
    </row>
    <row r="40" spans="1:8" s="41" customFormat="1" ht="30" customHeight="1" x14ac:dyDescent="0.3">
      <c r="A40" s="42">
        <v>38</v>
      </c>
      <c r="B40" s="36">
        <v>44435</v>
      </c>
      <c r="C40" s="2" t="s">
        <v>101</v>
      </c>
      <c r="D40" s="62">
        <v>27600</v>
      </c>
      <c r="E40" s="45" t="s">
        <v>24</v>
      </c>
      <c r="F40" s="61" t="s">
        <v>102</v>
      </c>
      <c r="G40" s="47" t="s">
        <v>100</v>
      </c>
      <c r="H40" s="40" t="s">
        <v>31</v>
      </c>
    </row>
    <row r="41" spans="1:8" s="41" customFormat="1" ht="30" customHeight="1" x14ac:dyDescent="0.3">
      <c r="A41" s="42">
        <v>39</v>
      </c>
      <c r="B41" s="36">
        <v>44439</v>
      </c>
      <c r="C41" s="61" t="s">
        <v>39</v>
      </c>
      <c r="D41" s="62">
        <v>21900</v>
      </c>
      <c r="E41" s="45" t="s">
        <v>24</v>
      </c>
      <c r="F41" s="61"/>
      <c r="G41" s="47" t="s">
        <v>72</v>
      </c>
      <c r="H41" s="40" t="s">
        <v>41</v>
      </c>
    </row>
    <row r="42" spans="1:8" s="41" customFormat="1" ht="30" customHeight="1" x14ac:dyDescent="0.3">
      <c r="A42" s="42">
        <v>40</v>
      </c>
      <c r="B42" s="63">
        <v>44439</v>
      </c>
      <c r="C42" s="61" t="s">
        <v>34</v>
      </c>
      <c r="D42" s="62">
        <v>30900</v>
      </c>
      <c r="E42" s="45" t="s">
        <v>24</v>
      </c>
      <c r="F42" s="61"/>
      <c r="G42" s="47" t="s">
        <v>73</v>
      </c>
      <c r="H42" s="40" t="s">
        <v>31</v>
      </c>
    </row>
    <row r="43" spans="1:8" s="41" customFormat="1" ht="30" customHeight="1" x14ac:dyDescent="0.3">
      <c r="A43" s="42">
        <v>41</v>
      </c>
      <c r="B43" s="63">
        <v>44439</v>
      </c>
      <c r="C43" s="61" t="s">
        <v>28</v>
      </c>
      <c r="D43" s="62">
        <v>450000</v>
      </c>
      <c r="E43" s="45" t="s">
        <v>24</v>
      </c>
      <c r="F43" s="61"/>
      <c r="G43" s="47" t="s">
        <v>74</v>
      </c>
      <c r="H43" s="40" t="s">
        <v>31</v>
      </c>
    </row>
    <row r="44" spans="1:8" s="41" customFormat="1" ht="30" customHeight="1" x14ac:dyDescent="0.3">
      <c r="A44" s="42">
        <v>42</v>
      </c>
      <c r="B44" s="63">
        <v>44439</v>
      </c>
      <c r="C44" s="61" t="s">
        <v>103</v>
      </c>
      <c r="D44" s="62">
        <v>1486800</v>
      </c>
      <c r="E44" s="45" t="s">
        <v>24</v>
      </c>
      <c r="F44" s="61" t="s">
        <v>167</v>
      </c>
      <c r="G44" s="47" t="s">
        <v>168</v>
      </c>
      <c r="H44" s="40" t="s">
        <v>31</v>
      </c>
    </row>
    <row r="45" spans="1:8" s="41" customFormat="1" ht="30" customHeight="1" thickBot="1" x14ac:dyDescent="0.35">
      <c r="A45" s="82" t="s">
        <v>26</v>
      </c>
      <c r="B45" s="83"/>
      <c r="C45" s="83"/>
      <c r="D45" s="49">
        <f>SUM(D3:D44)</f>
        <v>18912640</v>
      </c>
      <c r="E45" s="50"/>
      <c r="F45" s="50"/>
      <c r="G45" s="51"/>
      <c r="H45" s="52"/>
    </row>
    <row r="46" spans="1:8" s="41" customFormat="1" ht="30" customHeight="1" x14ac:dyDescent="0.3">
      <c r="A46" s="53"/>
      <c r="B46" s="54"/>
      <c r="C46" s="28"/>
      <c r="D46" s="55"/>
      <c r="E46" s="56"/>
      <c r="F46" s="56"/>
      <c r="G46" s="28"/>
      <c r="H46" s="1"/>
    </row>
    <row r="47" spans="1:8" s="41" customFormat="1" ht="30" customHeight="1" x14ac:dyDescent="0.3">
      <c r="A47" s="53"/>
      <c r="B47" s="54"/>
      <c r="C47" s="28"/>
      <c r="D47" s="55"/>
      <c r="E47" s="56"/>
      <c r="F47" s="56"/>
      <c r="G47" s="28"/>
      <c r="H47" s="1"/>
    </row>
    <row r="48" spans="1:8" s="41" customFormat="1" ht="30" customHeight="1" x14ac:dyDescent="0.3">
      <c r="A48" s="53"/>
      <c r="B48" s="54"/>
      <c r="C48" s="28"/>
      <c r="D48" s="55"/>
      <c r="E48" s="56"/>
      <c r="F48" s="56"/>
      <c r="G48" s="28"/>
      <c r="H48" s="1"/>
    </row>
    <row r="49" spans="1:8" s="41" customFormat="1" ht="30" customHeight="1" x14ac:dyDescent="0.3">
      <c r="A49" s="53"/>
      <c r="B49" s="54"/>
      <c r="C49" s="28"/>
      <c r="D49" s="55"/>
      <c r="E49" s="56"/>
      <c r="F49" s="56"/>
      <c r="G49" s="28"/>
      <c r="H49" s="1"/>
    </row>
    <row r="50" spans="1:8" s="41" customFormat="1" ht="30" customHeight="1" x14ac:dyDescent="0.3">
      <c r="A50" s="53"/>
      <c r="B50" s="54"/>
      <c r="C50" s="28"/>
      <c r="D50" s="55"/>
      <c r="E50" s="56"/>
      <c r="F50" s="56"/>
      <c r="G50" s="28"/>
      <c r="H50" s="1"/>
    </row>
    <row r="51" spans="1:8" s="41" customFormat="1" ht="30" customHeight="1" x14ac:dyDescent="0.3">
      <c r="A51" s="53"/>
      <c r="B51" s="54"/>
      <c r="C51" s="28"/>
      <c r="D51" s="55"/>
      <c r="E51" s="56"/>
      <c r="F51" s="56"/>
      <c r="G51" s="28"/>
      <c r="H51" s="1"/>
    </row>
    <row r="52" spans="1:8" s="41" customFormat="1" ht="30" customHeight="1" x14ac:dyDescent="0.3">
      <c r="A52" s="53"/>
      <c r="B52" s="54"/>
      <c r="C52" s="28"/>
      <c r="D52" s="55"/>
      <c r="E52" s="56"/>
      <c r="F52" s="56"/>
      <c r="G52" s="28"/>
      <c r="H52" s="1"/>
    </row>
    <row r="53" spans="1:8" s="41" customFormat="1" ht="30" customHeight="1" x14ac:dyDescent="0.3">
      <c r="A53" s="53"/>
      <c r="B53" s="54"/>
      <c r="C53" s="28"/>
      <c r="D53" s="55"/>
      <c r="E53" s="56"/>
      <c r="F53" s="56"/>
      <c r="G53" s="28"/>
      <c r="H53" s="1"/>
    </row>
    <row r="54" spans="1:8" s="41" customFormat="1" ht="30" customHeight="1" x14ac:dyDescent="0.3">
      <c r="A54" s="53"/>
      <c r="B54" s="54"/>
      <c r="C54" s="28"/>
      <c r="D54" s="55"/>
      <c r="E54" s="56"/>
      <c r="F54" s="56"/>
      <c r="G54" s="28"/>
      <c r="H54" s="1"/>
    </row>
    <row r="55" spans="1:8" s="41" customFormat="1" ht="30" customHeight="1" x14ac:dyDescent="0.3">
      <c r="A55" s="53"/>
      <c r="B55" s="54"/>
      <c r="C55" s="28"/>
      <c r="D55" s="55"/>
      <c r="E55" s="56"/>
      <c r="F55" s="56"/>
      <c r="G55" s="28"/>
      <c r="H55" s="1"/>
    </row>
    <row r="56" spans="1:8" s="41" customFormat="1" ht="30" customHeight="1" x14ac:dyDescent="0.3">
      <c r="A56" s="53"/>
      <c r="B56" s="54"/>
      <c r="C56" s="28"/>
      <c r="D56" s="55"/>
      <c r="E56" s="56"/>
      <c r="F56" s="56"/>
      <c r="G56" s="28"/>
      <c r="H56" s="1"/>
    </row>
    <row r="57" spans="1:8" s="41" customFormat="1" ht="30" customHeight="1" x14ac:dyDescent="0.3">
      <c r="A57" s="53"/>
      <c r="B57" s="54"/>
      <c r="C57" s="28"/>
      <c r="D57" s="55"/>
      <c r="E57" s="56"/>
      <c r="F57" s="56"/>
      <c r="G57" s="28"/>
      <c r="H57" s="1"/>
    </row>
    <row r="58" spans="1:8" s="41" customFormat="1" ht="30" customHeight="1" x14ac:dyDescent="0.3">
      <c r="A58" s="53"/>
      <c r="B58" s="54"/>
      <c r="C58" s="28"/>
      <c r="D58" s="55"/>
      <c r="E58" s="56"/>
      <c r="F58" s="56"/>
      <c r="G58" s="28"/>
      <c r="H58" s="1"/>
    </row>
    <row r="59" spans="1:8" s="41" customFormat="1" ht="30" customHeight="1" x14ac:dyDescent="0.3">
      <c r="A59" s="53"/>
      <c r="B59" s="54"/>
      <c r="C59" s="28"/>
      <c r="D59" s="55"/>
      <c r="E59" s="56"/>
      <c r="F59" s="56"/>
      <c r="G59" s="28"/>
      <c r="H59" s="1"/>
    </row>
    <row r="60" spans="1:8" s="41" customFormat="1" ht="30" customHeight="1" x14ac:dyDescent="0.3">
      <c r="A60" s="53"/>
      <c r="B60" s="54"/>
      <c r="C60" s="28"/>
      <c r="D60" s="55"/>
      <c r="E60" s="56"/>
      <c r="F60" s="56"/>
      <c r="G60" s="28"/>
      <c r="H60" s="1"/>
    </row>
    <row r="61" spans="1:8" s="41" customFormat="1" ht="30" customHeight="1" x14ac:dyDescent="0.3">
      <c r="A61" s="53"/>
      <c r="B61" s="54"/>
      <c r="C61" s="28"/>
      <c r="D61" s="55"/>
      <c r="E61" s="56"/>
      <c r="F61" s="56"/>
      <c r="G61" s="28"/>
      <c r="H61" s="1"/>
    </row>
    <row r="62" spans="1:8" s="41" customFormat="1" ht="30" customHeight="1" x14ac:dyDescent="0.3">
      <c r="A62" s="53"/>
      <c r="B62" s="54"/>
      <c r="C62" s="28"/>
      <c r="D62" s="55"/>
      <c r="E62" s="56"/>
      <c r="F62" s="56"/>
      <c r="G62" s="28"/>
      <c r="H62" s="1"/>
    </row>
    <row r="63" spans="1:8" s="41" customFormat="1" ht="30" customHeight="1" x14ac:dyDescent="0.3">
      <c r="A63" s="53"/>
      <c r="B63" s="54"/>
      <c r="C63" s="28"/>
      <c r="D63" s="55"/>
      <c r="E63" s="56"/>
      <c r="F63" s="56"/>
      <c r="G63" s="28"/>
      <c r="H63" s="1"/>
    </row>
    <row r="64" spans="1:8" s="41" customFormat="1" ht="30" customHeight="1" x14ac:dyDescent="0.3">
      <c r="A64" s="53"/>
      <c r="B64" s="54"/>
      <c r="C64" s="28"/>
      <c r="D64" s="55"/>
      <c r="E64" s="56"/>
      <c r="F64" s="56"/>
      <c r="G64" s="28"/>
      <c r="H64" s="1"/>
    </row>
    <row r="65" spans="1:8" s="41" customFormat="1" ht="30" customHeight="1" x14ac:dyDescent="0.3">
      <c r="A65" s="53"/>
      <c r="B65" s="54"/>
      <c r="C65" s="28"/>
      <c r="D65" s="55"/>
      <c r="E65" s="56"/>
      <c r="F65" s="56"/>
      <c r="G65" s="28"/>
      <c r="H65" s="1"/>
    </row>
    <row r="66" spans="1:8" s="41" customFormat="1" ht="30" customHeight="1" x14ac:dyDescent="0.3">
      <c r="A66" s="53"/>
      <c r="B66" s="54"/>
      <c r="C66" s="28"/>
      <c r="D66" s="55"/>
      <c r="E66" s="56"/>
      <c r="F66" s="56"/>
      <c r="G66" s="28"/>
      <c r="H66" s="1"/>
    </row>
    <row r="67" spans="1:8" s="41" customFormat="1" ht="30" customHeight="1" x14ac:dyDescent="0.3">
      <c r="A67" s="53"/>
      <c r="B67" s="54"/>
      <c r="C67" s="28"/>
      <c r="D67" s="55"/>
      <c r="E67" s="56"/>
      <c r="F67" s="56"/>
      <c r="G67" s="28"/>
      <c r="H67" s="1"/>
    </row>
    <row r="68" spans="1:8" s="41" customFormat="1" ht="30" customHeight="1" x14ac:dyDescent="0.3">
      <c r="A68" s="53"/>
      <c r="B68" s="54"/>
      <c r="C68" s="28"/>
      <c r="D68" s="55"/>
      <c r="E68" s="56"/>
      <c r="F68" s="56"/>
      <c r="G68" s="28"/>
      <c r="H68" s="1"/>
    </row>
    <row r="69" spans="1:8" s="41" customFormat="1" ht="30" customHeight="1" x14ac:dyDescent="0.3">
      <c r="A69" s="53"/>
      <c r="B69" s="54"/>
      <c r="C69" s="28"/>
      <c r="D69" s="55"/>
      <c r="E69" s="56"/>
      <c r="F69" s="56"/>
      <c r="G69" s="28"/>
      <c r="H69" s="1"/>
    </row>
    <row r="70" spans="1:8" s="41" customFormat="1" ht="30" customHeight="1" x14ac:dyDescent="0.3">
      <c r="A70" s="53"/>
      <c r="B70" s="54"/>
      <c r="C70" s="28"/>
      <c r="D70" s="55"/>
      <c r="E70" s="56"/>
      <c r="F70" s="56"/>
      <c r="G70" s="28"/>
      <c r="H70" s="1"/>
    </row>
    <row r="71" spans="1:8" s="41" customFormat="1" ht="30" customHeight="1" x14ac:dyDescent="0.3">
      <c r="A71" s="53"/>
      <c r="B71" s="54"/>
      <c r="C71" s="28"/>
      <c r="D71" s="55"/>
      <c r="E71" s="56"/>
      <c r="F71" s="56"/>
      <c r="G71" s="28"/>
      <c r="H71" s="1"/>
    </row>
    <row r="72" spans="1:8" s="41" customFormat="1" ht="30" customHeight="1" x14ac:dyDescent="0.3">
      <c r="A72" s="53"/>
      <c r="B72" s="54"/>
      <c r="C72" s="28"/>
      <c r="D72" s="55"/>
      <c r="E72" s="56"/>
      <c r="F72" s="56"/>
      <c r="G72" s="28"/>
      <c r="H72" s="1"/>
    </row>
    <row r="73" spans="1:8" s="41" customFormat="1" ht="30" customHeight="1" x14ac:dyDescent="0.3">
      <c r="A73" s="53"/>
      <c r="B73" s="54"/>
      <c r="C73" s="28"/>
      <c r="D73" s="55"/>
      <c r="E73" s="56"/>
      <c r="F73" s="56"/>
      <c r="G73" s="28"/>
      <c r="H73" s="1"/>
    </row>
    <row r="74" spans="1:8" s="41" customFormat="1" ht="30" customHeight="1" x14ac:dyDescent="0.3">
      <c r="A74" s="53"/>
      <c r="B74" s="54"/>
      <c r="C74" s="28"/>
      <c r="D74" s="55"/>
      <c r="E74" s="56"/>
      <c r="F74" s="56"/>
      <c r="G74" s="28"/>
      <c r="H74" s="1"/>
    </row>
    <row r="75" spans="1:8" s="41" customFormat="1" ht="30" customHeight="1" x14ac:dyDescent="0.3">
      <c r="A75" s="53"/>
      <c r="B75" s="54"/>
      <c r="C75" s="28"/>
      <c r="D75" s="55"/>
      <c r="E75" s="56"/>
      <c r="F75" s="56"/>
      <c r="G75" s="28"/>
      <c r="H75" s="1"/>
    </row>
    <row r="76" spans="1:8" s="41" customFormat="1" ht="30" customHeight="1" x14ac:dyDescent="0.3">
      <c r="A76" s="53"/>
      <c r="B76" s="54"/>
      <c r="C76" s="28"/>
      <c r="D76" s="55"/>
      <c r="E76" s="56"/>
      <c r="F76" s="56"/>
      <c r="G76" s="28"/>
      <c r="H76" s="1"/>
    </row>
    <row r="77" spans="1:8" s="41" customFormat="1" ht="30" customHeight="1" x14ac:dyDescent="0.3">
      <c r="A77" s="53"/>
      <c r="B77" s="54"/>
      <c r="C77" s="28"/>
      <c r="D77" s="55"/>
      <c r="E77" s="56"/>
      <c r="F77" s="56"/>
      <c r="G77" s="28"/>
      <c r="H77" s="1"/>
    </row>
    <row r="78" spans="1:8" s="41" customFormat="1" ht="30" customHeight="1" x14ac:dyDescent="0.3">
      <c r="A78" s="53"/>
      <c r="B78" s="54"/>
      <c r="C78" s="28"/>
      <c r="D78" s="55"/>
      <c r="E78" s="56"/>
      <c r="F78" s="56"/>
      <c r="G78" s="28"/>
      <c r="H78" s="1"/>
    </row>
    <row r="79" spans="1:8" s="41" customFormat="1" ht="30" customHeight="1" x14ac:dyDescent="0.3">
      <c r="A79" s="53"/>
      <c r="B79" s="54"/>
      <c r="C79" s="28"/>
      <c r="D79" s="55"/>
      <c r="E79" s="56"/>
      <c r="F79" s="56"/>
      <c r="G79" s="28"/>
      <c r="H79" s="1"/>
    </row>
    <row r="80" spans="1:8" s="41" customFormat="1" ht="30" customHeight="1" x14ac:dyDescent="0.3">
      <c r="A80" s="53"/>
      <c r="B80" s="54"/>
      <c r="C80" s="28"/>
      <c r="D80" s="55"/>
      <c r="E80" s="56"/>
      <c r="F80" s="56"/>
      <c r="G80" s="28"/>
      <c r="H80" s="1"/>
    </row>
    <row r="81" spans="1:8" s="41" customFormat="1" ht="30" customHeight="1" x14ac:dyDescent="0.3">
      <c r="A81" s="53"/>
      <c r="B81" s="54"/>
      <c r="C81" s="28"/>
      <c r="D81" s="55"/>
      <c r="E81" s="56"/>
      <c r="F81" s="56"/>
      <c r="G81" s="28"/>
      <c r="H81" s="1"/>
    </row>
    <row r="82" spans="1:8" s="41" customFormat="1" ht="30" customHeight="1" x14ac:dyDescent="0.3">
      <c r="A82" s="53"/>
      <c r="B82" s="54"/>
      <c r="C82" s="28"/>
      <c r="D82" s="55"/>
      <c r="E82" s="56"/>
      <c r="F82" s="56"/>
      <c r="G82" s="28"/>
      <c r="H82" s="1"/>
    </row>
    <row r="83" spans="1:8" s="41" customFormat="1" ht="30" customHeight="1" x14ac:dyDescent="0.3">
      <c r="A83" s="53"/>
      <c r="B83" s="54"/>
      <c r="C83" s="28"/>
      <c r="D83" s="55"/>
      <c r="E83" s="56"/>
      <c r="F83" s="56"/>
      <c r="G83" s="28"/>
      <c r="H83" s="1"/>
    </row>
    <row r="84" spans="1:8" s="41" customFormat="1" ht="30" customHeight="1" x14ac:dyDescent="0.3">
      <c r="A84" s="53"/>
      <c r="B84" s="54"/>
      <c r="C84" s="28"/>
      <c r="D84" s="55"/>
      <c r="E84" s="56"/>
      <c r="F84" s="56"/>
      <c r="G84" s="28"/>
      <c r="H84" s="1"/>
    </row>
    <row r="85" spans="1:8" s="41" customFormat="1" ht="30" customHeight="1" x14ac:dyDescent="0.3">
      <c r="A85" s="53"/>
      <c r="B85" s="54"/>
      <c r="C85" s="28"/>
      <c r="D85" s="55"/>
      <c r="E85" s="56"/>
      <c r="F85" s="56"/>
      <c r="G85" s="28"/>
      <c r="H85" s="1"/>
    </row>
    <row r="86" spans="1:8" s="41" customFormat="1" ht="30" customHeight="1" x14ac:dyDescent="0.3">
      <c r="A86" s="53"/>
      <c r="B86" s="54"/>
      <c r="C86" s="28"/>
      <c r="D86" s="55"/>
      <c r="E86" s="56"/>
      <c r="F86" s="56"/>
      <c r="G86" s="28"/>
      <c r="H86" s="1"/>
    </row>
    <row r="87" spans="1:8" s="41" customFormat="1" ht="30" customHeight="1" x14ac:dyDescent="0.3">
      <c r="A87" s="53"/>
      <c r="B87" s="54"/>
      <c r="C87" s="28"/>
      <c r="D87" s="55"/>
      <c r="E87" s="56"/>
      <c r="F87" s="56"/>
      <c r="G87" s="28"/>
      <c r="H87" s="1"/>
    </row>
    <row r="88" spans="1:8" s="41" customFormat="1" ht="30" customHeight="1" x14ac:dyDescent="0.3">
      <c r="A88" s="53"/>
      <c r="B88" s="54"/>
      <c r="C88" s="28"/>
      <c r="D88" s="55"/>
      <c r="E88" s="56"/>
      <c r="F88" s="56"/>
      <c r="G88" s="28"/>
      <c r="H88" s="1"/>
    </row>
    <row r="89" spans="1:8" s="41" customFormat="1" ht="30" customHeight="1" x14ac:dyDescent="0.3">
      <c r="A89" s="53"/>
      <c r="B89" s="54"/>
      <c r="C89" s="28"/>
      <c r="D89" s="55"/>
      <c r="E89" s="56"/>
      <c r="F89" s="56"/>
      <c r="G89" s="28"/>
      <c r="H89" s="1"/>
    </row>
    <row r="90" spans="1:8" s="41" customFormat="1" ht="30" customHeight="1" x14ac:dyDescent="0.3">
      <c r="A90" s="53"/>
      <c r="B90" s="54"/>
      <c r="C90" s="28"/>
      <c r="D90" s="55"/>
      <c r="E90" s="56"/>
      <c r="F90" s="56"/>
      <c r="G90" s="28"/>
      <c r="H90" s="1"/>
    </row>
    <row r="91" spans="1:8" s="41" customFormat="1" ht="30" customHeight="1" x14ac:dyDescent="0.3">
      <c r="A91" s="53"/>
      <c r="B91" s="54"/>
      <c r="C91" s="28"/>
      <c r="D91" s="55"/>
      <c r="E91" s="56"/>
      <c r="F91" s="56"/>
      <c r="G91" s="28"/>
      <c r="H91" s="1"/>
    </row>
    <row r="92" spans="1:8" s="41" customFormat="1" ht="30" customHeight="1" x14ac:dyDescent="0.3">
      <c r="A92" s="53"/>
      <c r="B92" s="54"/>
      <c r="C92" s="28"/>
      <c r="D92" s="55"/>
      <c r="E92" s="56"/>
      <c r="F92" s="56"/>
      <c r="G92" s="28"/>
      <c r="H92" s="1"/>
    </row>
    <row r="93" spans="1:8" s="41" customFormat="1" ht="30" customHeight="1" x14ac:dyDescent="0.3">
      <c r="A93" s="53"/>
      <c r="B93" s="54"/>
      <c r="C93" s="28"/>
      <c r="D93" s="55"/>
      <c r="E93" s="56"/>
      <c r="F93" s="56"/>
      <c r="G93" s="28"/>
      <c r="H93" s="1"/>
    </row>
    <row r="94" spans="1:8" s="41" customFormat="1" ht="30" customHeight="1" x14ac:dyDescent="0.3">
      <c r="A94" s="53"/>
      <c r="B94" s="54"/>
      <c r="C94" s="28"/>
      <c r="D94" s="55"/>
      <c r="E94" s="56"/>
      <c r="F94" s="56"/>
      <c r="G94" s="28"/>
      <c r="H94" s="1"/>
    </row>
    <row r="95" spans="1:8" s="41" customFormat="1" ht="30" customHeight="1" x14ac:dyDescent="0.3">
      <c r="A95" s="53"/>
      <c r="B95" s="54"/>
      <c r="C95" s="28"/>
      <c r="D95" s="55"/>
      <c r="E95" s="56"/>
      <c r="F95" s="56"/>
      <c r="G95" s="28"/>
      <c r="H95" s="1"/>
    </row>
    <row r="96" spans="1:8" s="41" customFormat="1" ht="30" customHeight="1" x14ac:dyDescent="0.3">
      <c r="A96" s="53"/>
      <c r="B96" s="54"/>
      <c r="C96" s="28"/>
      <c r="D96" s="55"/>
      <c r="E96" s="56"/>
      <c r="F96" s="56"/>
      <c r="G96" s="28"/>
      <c r="H96" s="1"/>
    </row>
    <row r="97" spans="1:8" s="41" customFormat="1" ht="30" customHeight="1" x14ac:dyDescent="0.3">
      <c r="A97" s="53"/>
      <c r="B97" s="54"/>
      <c r="C97" s="28"/>
      <c r="D97" s="55"/>
      <c r="E97" s="56"/>
      <c r="F97" s="56"/>
      <c r="G97" s="28"/>
      <c r="H97" s="1"/>
    </row>
    <row r="98" spans="1:8" s="41" customFormat="1" ht="30" customHeight="1" x14ac:dyDescent="0.3">
      <c r="A98" s="53"/>
      <c r="B98" s="54"/>
      <c r="C98" s="28"/>
      <c r="D98" s="55"/>
      <c r="E98" s="56"/>
      <c r="F98" s="56"/>
      <c r="G98" s="28"/>
      <c r="H98" s="1"/>
    </row>
    <row r="99" spans="1:8" s="41" customFormat="1" ht="30" customHeight="1" x14ac:dyDescent="0.3">
      <c r="A99" s="53"/>
      <c r="B99" s="54"/>
      <c r="C99" s="28"/>
      <c r="D99" s="55"/>
      <c r="E99" s="56"/>
      <c r="F99" s="56"/>
      <c r="G99" s="28"/>
      <c r="H99" s="1"/>
    </row>
    <row r="100" spans="1:8" s="41" customFormat="1" ht="30" customHeight="1" x14ac:dyDescent="0.3">
      <c r="A100" s="53"/>
      <c r="B100" s="54"/>
      <c r="C100" s="28"/>
      <c r="D100" s="55"/>
      <c r="E100" s="56"/>
      <c r="F100" s="56"/>
      <c r="G100" s="28"/>
      <c r="H100" s="1"/>
    </row>
    <row r="101" spans="1:8" s="41" customFormat="1" ht="30" customHeight="1" x14ac:dyDescent="0.3">
      <c r="A101" s="53"/>
      <c r="B101" s="54"/>
      <c r="C101" s="28"/>
      <c r="D101" s="55"/>
      <c r="E101" s="56"/>
      <c r="F101" s="56"/>
      <c r="G101" s="28"/>
      <c r="H101" s="1"/>
    </row>
    <row r="102" spans="1:8" s="41" customFormat="1" ht="30" customHeight="1" x14ac:dyDescent="0.3">
      <c r="A102" s="53"/>
      <c r="B102" s="54"/>
      <c r="C102" s="28"/>
      <c r="D102" s="55"/>
      <c r="E102" s="56"/>
      <c r="F102" s="56"/>
      <c r="G102" s="28"/>
      <c r="H102" s="1"/>
    </row>
    <row r="103" spans="1:8" s="41" customFormat="1" ht="30" customHeight="1" x14ac:dyDescent="0.3">
      <c r="A103" s="53"/>
      <c r="B103" s="54"/>
      <c r="C103" s="28"/>
      <c r="D103" s="55"/>
      <c r="E103" s="56"/>
      <c r="F103" s="56"/>
      <c r="G103" s="28"/>
      <c r="H103" s="1"/>
    </row>
    <row r="104" spans="1:8" s="41" customFormat="1" ht="30" customHeight="1" x14ac:dyDescent="0.3">
      <c r="A104" s="53"/>
      <c r="B104" s="54"/>
      <c r="C104" s="28"/>
      <c r="D104" s="55"/>
      <c r="E104" s="56"/>
      <c r="F104" s="56"/>
      <c r="G104" s="28"/>
      <c r="H104" s="1"/>
    </row>
    <row r="105" spans="1:8" s="41" customFormat="1" ht="30" customHeight="1" x14ac:dyDescent="0.3">
      <c r="A105" s="53"/>
      <c r="B105" s="54"/>
      <c r="C105" s="28"/>
      <c r="D105" s="55"/>
      <c r="E105" s="56"/>
      <c r="F105" s="56"/>
      <c r="G105" s="28"/>
      <c r="H105" s="1"/>
    </row>
    <row r="106" spans="1:8" s="41" customFormat="1" ht="30" customHeight="1" x14ac:dyDescent="0.3">
      <c r="A106" s="53"/>
      <c r="B106" s="54"/>
      <c r="C106" s="28"/>
      <c r="D106" s="55"/>
      <c r="E106" s="56"/>
      <c r="F106" s="56"/>
      <c r="G106" s="28"/>
      <c r="H106" s="1"/>
    </row>
    <row r="107" spans="1:8" s="41" customFormat="1" ht="30" customHeight="1" x14ac:dyDescent="0.3">
      <c r="A107" s="53"/>
      <c r="B107" s="54"/>
      <c r="C107" s="28"/>
      <c r="D107" s="55"/>
      <c r="E107" s="56"/>
      <c r="F107" s="56"/>
      <c r="G107" s="28"/>
      <c r="H107" s="1"/>
    </row>
    <row r="108" spans="1:8" s="41" customFormat="1" ht="30" customHeight="1" x14ac:dyDescent="0.3">
      <c r="A108" s="53"/>
      <c r="B108" s="54"/>
      <c r="C108" s="28"/>
      <c r="D108" s="55"/>
      <c r="E108" s="56"/>
      <c r="F108" s="56"/>
      <c r="G108" s="28"/>
      <c r="H108" s="1"/>
    </row>
    <row r="109" spans="1:8" s="41" customFormat="1" ht="30" customHeight="1" x14ac:dyDescent="0.3">
      <c r="A109" s="53"/>
      <c r="B109" s="54"/>
      <c r="C109" s="28"/>
      <c r="D109" s="55"/>
      <c r="E109" s="56"/>
      <c r="F109" s="56"/>
      <c r="G109" s="28"/>
      <c r="H109" s="1"/>
    </row>
    <row r="110" spans="1:8" s="41" customFormat="1" ht="30" customHeight="1" x14ac:dyDescent="0.3">
      <c r="A110" s="53"/>
      <c r="B110" s="54"/>
      <c r="C110" s="28"/>
      <c r="D110" s="55"/>
      <c r="E110" s="56"/>
      <c r="F110" s="56"/>
      <c r="G110" s="28"/>
      <c r="H110" s="1"/>
    </row>
    <row r="111" spans="1:8" s="41" customFormat="1" ht="30" customHeight="1" x14ac:dyDescent="0.3">
      <c r="A111" s="53"/>
      <c r="B111" s="54"/>
      <c r="C111" s="28"/>
      <c r="D111" s="55"/>
      <c r="E111" s="56"/>
      <c r="F111" s="56"/>
      <c r="G111" s="28"/>
      <c r="H111" s="1"/>
    </row>
    <row r="112" spans="1:8" s="41" customFormat="1" ht="30" customHeight="1" x14ac:dyDescent="0.3">
      <c r="A112" s="53"/>
      <c r="B112" s="54"/>
      <c r="C112" s="28"/>
      <c r="D112" s="55"/>
      <c r="E112" s="56"/>
      <c r="F112" s="56"/>
      <c r="G112" s="28"/>
      <c r="H112" s="1"/>
    </row>
    <row r="113" spans="1:8" s="41" customFormat="1" ht="30" customHeight="1" x14ac:dyDescent="0.3">
      <c r="A113" s="53"/>
      <c r="B113" s="54"/>
      <c r="C113" s="28"/>
      <c r="D113" s="55"/>
      <c r="E113" s="56"/>
      <c r="F113" s="56"/>
      <c r="G113" s="28"/>
      <c r="H113" s="1"/>
    </row>
    <row r="114" spans="1:8" s="41" customFormat="1" ht="30" customHeight="1" x14ac:dyDescent="0.3">
      <c r="A114" s="53"/>
      <c r="B114" s="54"/>
      <c r="C114" s="28"/>
      <c r="D114" s="55"/>
      <c r="E114" s="56"/>
      <c r="F114" s="56"/>
      <c r="G114" s="28"/>
      <c r="H114" s="1"/>
    </row>
    <row r="115" spans="1:8" s="41" customFormat="1" ht="30" customHeight="1" x14ac:dyDescent="0.3">
      <c r="A115" s="53"/>
      <c r="B115" s="54"/>
      <c r="C115" s="28"/>
      <c r="D115" s="55"/>
      <c r="E115" s="56"/>
      <c r="F115" s="56"/>
      <c r="G115" s="28"/>
      <c r="H115" s="1"/>
    </row>
    <row r="116" spans="1:8" s="41" customFormat="1" ht="30" customHeight="1" x14ac:dyDescent="0.3">
      <c r="A116" s="53"/>
      <c r="B116" s="54"/>
      <c r="C116" s="28"/>
      <c r="D116" s="55"/>
      <c r="E116" s="56"/>
      <c r="F116" s="56"/>
      <c r="G116" s="28"/>
      <c r="H116" s="1"/>
    </row>
    <row r="117" spans="1:8" s="41" customFormat="1" ht="30" customHeight="1" x14ac:dyDescent="0.3">
      <c r="A117" s="53"/>
      <c r="B117" s="54"/>
      <c r="C117" s="28"/>
      <c r="D117" s="55"/>
      <c r="E117" s="56"/>
      <c r="F117" s="56"/>
      <c r="G117" s="28"/>
      <c r="H117" s="1"/>
    </row>
    <row r="118" spans="1:8" s="41" customFormat="1" ht="30" customHeight="1" x14ac:dyDescent="0.3">
      <c r="A118" s="53"/>
      <c r="B118" s="54"/>
      <c r="C118" s="28"/>
      <c r="D118" s="55"/>
      <c r="E118" s="56"/>
      <c r="F118" s="56"/>
      <c r="G118" s="28"/>
      <c r="H118" s="1"/>
    </row>
    <row r="119" spans="1:8" s="41" customFormat="1" ht="30" customHeight="1" x14ac:dyDescent="0.3">
      <c r="A119" s="53"/>
      <c r="B119" s="54"/>
      <c r="C119" s="28"/>
      <c r="D119" s="55"/>
      <c r="E119" s="56"/>
      <c r="F119" s="56"/>
      <c r="G119" s="28"/>
      <c r="H119" s="1"/>
    </row>
    <row r="120" spans="1:8" s="41" customFormat="1" ht="30" customHeight="1" x14ac:dyDescent="0.3">
      <c r="A120" s="53"/>
      <c r="B120" s="54"/>
      <c r="C120" s="28"/>
      <c r="D120" s="55"/>
      <c r="E120" s="56"/>
      <c r="F120" s="56"/>
      <c r="G120" s="28"/>
      <c r="H120" s="1"/>
    </row>
    <row r="121" spans="1:8" s="41" customFormat="1" ht="30" customHeight="1" x14ac:dyDescent="0.3">
      <c r="A121" s="53"/>
      <c r="B121" s="54"/>
      <c r="C121" s="28"/>
      <c r="D121" s="55"/>
      <c r="E121" s="56"/>
      <c r="F121" s="56"/>
      <c r="G121" s="28"/>
      <c r="H121" s="1"/>
    </row>
    <row r="122" spans="1:8" s="41" customFormat="1" ht="30" customHeight="1" x14ac:dyDescent="0.3">
      <c r="A122" s="53"/>
      <c r="B122" s="54"/>
      <c r="C122" s="28"/>
      <c r="D122" s="55"/>
      <c r="E122" s="56"/>
      <c r="F122" s="56"/>
      <c r="G122" s="28"/>
      <c r="H122" s="1"/>
    </row>
    <row r="123" spans="1:8" s="41" customFormat="1" ht="30" customHeight="1" x14ac:dyDescent="0.3">
      <c r="A123" s="53"/>
      <c r="B123" s="54"/>
      <c r="C123" s="28"/>
      <c r="D123" s="55"/>
      <c r="E123" s="56"/>
      <c r="F123" s="56"/>
      <c r="G123" s="28"/>
      <c r="H123" s="1"/>
    </row>
    <row r="124" spans="1:8" s="41" customFormat="1" ht="30" customHeight="1" x14ac:dyDescent="0.3">
      <c r="A124" s="53"/>
      <c r="B124" s="54"/>
      <c r="C124" s="28"/>
      <c r="D124" s="55"/>
      <c r="E124" s="56"/>
      <c r="F124" s="56"/>
      <c r="G124" s="28"/>
      <c r="H124" s="1"/>
    </row>
    <row r="125" spans="1:8" s="41" customFormat="1" ht="30" customHeight="1" x14ac:dyDescent="0.3">
      <c r="A125" s="53"/>
      <c r="B125" s="54"/>
      <c r="C125" s="28"/>
      <c r="D125" s="55"/>
      <c r="E125" s="56"/>
      <c r="F125" s="56"/>
      <c r="G125" s="28"/>
      <c r="H125" s="1"/>
    </row>
    <row r="126" spans="1:8" s="41" customFormat="1" ht="30" customHeight="1" x14ac:dyDescent="0.3">
      <c r="A126" s="53"/>
      <c r="B126" s="54"/>
      <c r="C126" s="28"/>
      <c r="D126" s="55"/>
      <c r="E126" s="56"/>
      <c r="F126" s="56"/>
      <c r="G126" s="28"/>
      <c r="H126" s="1"/>
    </row>
    <row r="127" spans="1:8" s="41" customFormat="1" ht="30" customHeight="1" x14ac:dyDescent="0.3">
      <c r="A127" s="53"/>
      <c r="B127" s="54"/>
      <c r="C127" s="28"/>
      <c r="D127" s="55"/>
      <c r="E127" s="56"/>
      <c r="F127" s="56"/>
      <c r="G127" s="28"/>
      <c r="H127" s="1"/>
    </row>
    <row r="128" spans="1:8" s="41" customFormat="1" ht="30" customHeight="1" x14ac:dyDescent="0.3">
      <c r="A128" s="53"/>
      <c r="B128" s="54"/>
      <c r="C128" s="28"/>
      <c r="D128" s="55"/>
      <c r="E128" s="56"/>
      <c r="F128" s="56"/>
      <c r="G128" s="28"/>
      <c r="H128" s="1"/>
    </row>
    <row r="129" spans="1:8" s="41" customFormat="1" ht="30" customHeight="1" x14ac:dyDescent="0.3">
      <c r="A129" s="53"/>
      <c r="B129" s="54"/>
      <c r="C129" s="28"/>
      <c r="D129" s="55"/>
      <c r="E129" s="56"/>
      <c r="F129" s="56"/>
      <c r="G129" s="28"/>
      <c r="H129" s="1"/>
    </row>
    <row r="130" spans="1:8" s="41" customFormat="1" ht="30" customHeight="1" x14ac:dyDescent="0.3">
      <c r="A130" s="53"/>
      <c r="B130" s="54"/>
      <c r="C130" s="28"/>
      <c r="D130" s="55"/>
      <c r="E130" s="56"/>
      <c r="F130" s="56"/>
      <c r="G130" s="28"/>
      <c r="H130" s="1"/>
    </row>
    <row r="131" spans="1:8" s="41" customFormat="1" ht="30" customHeight="1" x14ac:dyDescent="0.3">
      <c r="A131" s="53"/>
      <c r="B131" s="54"/>
      <c r="C131" s="28"/>
      <c r="D131" s="55"/>
      <c r="E131" s="56"/>
      <c r="F131" s="56"/>
      <c r="G131" s="28"/>
      <c r="H131" s="1"/>
    </row>
    <row r="132" spans="1:8" s="41" customFormat="1" ht="30" customHeight="1" x14ac:dyDescent="0.3">
      <c r="A132" s="53"/>
      <c r="B132" s="54"/>
      <c r="C132" s="28"/>
      <c r="D132" s="55"/>
      <c r="E132" s="56"/>
      <c r="F132" s="56"/>
      <c r="G132" s="28"/>
      <c r="H132" s="1"/>
    </row>
    <row r="133" spans="1:8" s="41" customFormat="1" ht="30" customHeight="1" x14ac:dyDescent="0.3">
      <c r="A133" s="53"/>
      <c r="B133" s="54"/>
      <c r="C133" s="28"/>
      <c r="D133" s="55"/>
      <c r="E133" s="56"/>
      <c r="F133" s="56"/>
      <c r="G133" s="28"/>
      <c r="H133" s="1"/>
    </row>
    <row r="134" spans="1:8" s="41" customFormat="1" ht="30" customHeight="1" x14ac:dyDescent="0.3">
      <c r="A134" s="53"/>
      <c r="B134" s="54"/>
      <c r="C134" s="28"/>
      <c r="D134" s="55"/>
      <c r="E134" s="56"/>
      <c r="F134" s="56"/>
      <c r="G134" s="28"/>
      <c r="H134" s="1"/>
    </row>
    <row r="135" spans="1:8" s="41" customFormat="1" ht="30" customHeight="1" x14ac:dyDescent="0.3">
      <c r="A135" s="53"/>
      <c r="B135" s="54"/>
      <c r="C135" s="28"/>
      <c r="D135" s="55"/>
      <c r="E135" s="56"/>
      <c r="F135" s="56"/>
      <c r="G135" s="28"/>
      <c r="H135" s="1"/>
    </row>
    <row r="136" spans="1:8" s="41" customFormat="1" ht="30" customHeight="1" x14ac:dyDescent="0.3">
      <c r="A136" s="53"/>
      <c r="B136" s="54"/>
      <c r="C136" s="28"/>
      <c r="D136" s="55"/>
      <c r="E136" s="56"/>
      <c r="F136" s="56"/>
      <c r="G136" s="28"/>
      <c r="H136" s="1"/>
    </row>
    <row r="137" spans="1:8" s="41" customFormat="1" ht="30" customHeight="1" x14ac:dyDescent="0.3">
      <c r="A137" s="53"/>
      <c r="B137" s="54"/>
      <c r="C137" s="28"/>
      <c r="D137" s="55"/>
      <c r="E137" s="56"/>
      <c r="F137" s="56"/>
      <c r="G137" s="28"/>
      <c r="H137" s="1"/>
    </row>
    <row r="138" spans="1:8" s="41" customFormat="1" ht="30" customHeight="1" x14ac:dyDescent="0.3">
      <c r="A138" s="53"/>
      <c r="B138" s="54"/>
      <c r="C138" s="28"/>
      <c r="D138" s="55"/>
      <c r="E138" s="56"/>
      <c r="F138" s="56"/>
      <c r="G138" s="28"/>
      <c r="H138" s="1"/>
    </row>
    <row r="139" spans="1:8" s="41" customFormat="1" ht="30" customHeight="1" x14ac:dyDescent="0.3">
      <c r="A139" s="53"/>
      <c r="B139" s="54"/>
      <c r="C139" s="28"/>
      <c r="D139" s="55"/>
      <c r="E139" s="56"/>
      <c r="F139" s="56"/>
      <c r="G139" s="28"/>
      <c r="H139" s="1"/>
    </row>
    <row r="140" spans="1:8" s="41" customFormat="1" ht="30" customHeight="1" x14ac:dyDescent="0.3">
      <c r="A140" s="53"/>
      <c r="B140" s="54"/>
      <c r="C140" s="28"/>
      <c r="D140" s="55"/>
      <c r="E140" s="56"/>
      <c r="F140" s="56"/>
      <c r="G140" s="28"/>
      <c r="H140" s="1"/>
    </row>
    <row r="141" spans="1:8" s="41" customFormat="1" ht="30" customHeight="1" x14ac:dyDescent="0.3">
      <c r="A141" s="53"/>
      <c r="B141" s="54"/>
      <c r="C141" s="28"/>
      <c r="D141" s="55"/>
      <c r="E141" s="56"/>
      <c r="F141" s="56"/>
      <c r="G141" s="28"/>
      <c r="H141" s="1"/>
    </row>
    <row r="142" spans="1:8" s="41" customFormat="1" ht="30" customHeight="1" x14ac:dyDescent="0.3">
      <c r="A142" s="53"/>
      <c r="B142" s="54"/>
      <c r="C142" s="28"/>
      <c r="D142" s="55"/>
      <c r="E142" s="56"/>
      <c r="F142" s="56"/>
      <c r="G142" s="28"/>
      <c r="H142" s="1"/>
    </row>
    <row r="143" spans="1:8" s="41" customFormat="1" ht="30" customHeight="1" x14ac:dyDescent="0.3">
      <c r="A143" s="53"/>
      <c r="B143" s="54"/>
      <c r="C143" s="28"/>
      <c r="D143" s="55"/>
      <c r="E143" s="56"/>
      <c r="F143" s="56"/>
      <c r="G143" s="28"/>
      <c r="H143" s="1"/>
    </row>
    <row r="144" spans="1:8" s="41" customFormat="1" ht="30" customHeight="1" x14ac:dyDescent="0.3">
      <c r="A144" s="53"/>
      <c r="B144" s="54"/>
      <c r="C144" s="28"/>
      <c r="D144" s="55"/>
      <c r="E144" s="56"/>
      <c r="F144" s="56"/>
      <c r="G144" s="28"/>
      <c r="H144" s="1"/>
    </row>
    <row r="145" spans="1:8" s="41" customFormat="1" ht="30" customHeight="1" x14ac:dyDescent="0.3">
      <c r="A145" s="53"/>
      <c r="B145" s="54"/>
      <c r="C145" s="28"/>
      <c r="D145" s="55"/>
      <c r="E145" s="56"/>
      <c r="F145" s="56"/>
      <c r="G145" s="28"/>
      <c r="H145" s="1"/>
    </row>
    <row r="146" spans="1:8" s="41" customFormat="1" ht="30" customHeight="1" x14ac:dyDescent="0.3">
      <c r="A146" s="53"/>
      <c r="B146" s="54"/>
      <c r="C146" s="28"/>
      <c r="D146" s="55"/>
      <c r="E146" s="56"/>
      <c r="F146" s="56"/>
      <c r="G146" s="28"/>
      <c r="H146" s="1"/>
    </row>
    <row r="147" spans="1:8" s="41" customFormat="1" ht="30" customHeight="1" x14ac:dyDescent="0.3">
      <c r="A147" s="53"/>
      <c r="B147" s="54"/>
      <c r="C147" s="28"/>
      <c r="D147" s="55"/>
      <c r="E147" s="56"/>
      <c r="F147" s="56"/>
      <c r="G147" s="28"/>
      <c r="H147" s="1"/>
    </row>
    <row r="148" spans="1:8" s="41" customFormat="1" ht="30" customHeight="1" x14ac:dyDescent="0.3">
      <c r="A148" s="53"/>
      <c r="B148" s="54"/>
      <c r="C148" s="28"/>
      <c r="D148" s="55"/>
      <c r="E148" s="56"/>
      <c r="F148" s="56"/>
      <c r="G148" s="28"/>
      <c r="H148" s="1"/>
    </row>
  </sheetData>
  <autoFilter ref="A2:H45" xr:uid="{6203BCB9-BE9F-47D1-8B01-08073F2B167B}"/>
  <mergeCells count="2">
    <mergeCell ref="A1:G1"/>
    <mergeCell ref="A45:C45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3E3D3-C3CC-48FC-995D-2539C6416033}">
  <dimension ref="A1:V30"/>
  <sheetViews>
    <sheetView topLeftCell="A4" workbookViewId="0">
      <selection activeCell="K13" sqref="K13"/>
    </sheetView>
  </sheetViews>
  <sheetFormatPr defaultRowHeight="16.5" x14ac:dyDescent="0.3"/>
  <cols>
    <col min="1" max="1" width="5.5" style="113" customWidth="1"/>
    <col min="2" max="2" width="11.5" style="113" bestFit="1" customWidth="1"/>
    <col min="3" max="3" width="13.875" style="113" bestFit="1" customWidth="1"/>
    <col min="4" max="4" width="6.25" style="113" customWidth="1"/>
    <col min="5" max="5" width="5.75" style="113" customWidth="1"/>
    <col min="6" max="8" width="5.5" style="113" bestFit="1" customWidth="1"/>
    <col min="9" max="9" width="13.875" style="113" bestFit="1" customWidth="1"/>
    <col min="10" max="10" width="8.5" style="113" bestFit="1" customWidth="1"/>
    <col min="11" max="11" width="15" style="113" customWidth="1"/>
    <col min="12" max="12" width="7.75" style="113" customWidth="1"/>
    <col min="13" max="13" width="6.625" style="113" customWidth="1"/>
    <col min="14" max="14" width="14.25" style="113" bestFit="1" customWidth="1"/>
    <col min="15" max="15" width="22.75" style="113" bestFit="1" customWidth="1"/>
    <col min="16" max="18" width="9" style="113"/>
    <col min="19" max="19" width="10.125" style="113" bestFit="1" customWidth="1"/>
    <col min="20" max="16384" width="9" style="113"/>
  </cols>
  <sheetData>
    <row r="1" spans="1:18" s="85" customFormat="1" ht="30" customHeight="1" thickBot="1" x14ac:dyDescent="0.35">
      <c r="A1" s="84" t="s">
        <v>107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18" s="85" customFormat="1" ht="20.25" customHeight="1" x14ac:dyDescent="0.3">
      <c r="A2" s="87" t="s">
        <v>2</v>
      </c>
      <c r="B2" s="88" t="s">
        <v>3</v>
      </c>
      <c r="C2" s="88" t="s">
        <v>108</v>
      </c>
      <c r="D2" s="88" t="s">
        <v>109</v>
      </c>
      <c r="E2" s="89"/>
      <c r="F2" s="89"/>
      <c r="G2" s="89"/>
      <c r="H2" s="89"/>
      <c r="I2" s="88" t="s">
        <v>110</v>
      </c>
      <c r="J2" s="88" t="s">
        <v>111</v>
      </c>
      <c r="K2" s="88" t="s">
        <v>112</v>
      </c>
      <c r="L2" s="90" t="s">
        <v>113</v>
      </c>
      <c r="M2" s="88" t="s">
        <v>114</v>
      </c>
      <c r="N2" s="90" t="s">
        <v>115</v>
      </c>
      <c r="O2" s="91" t="s">
        <v>116</v>
      </c>
    </row>
    <row r="3" spans="1:18" s="85" customFormat="1" ht="19.5" x14ac:dyDescent="0.3">
      <c r="A3" s="92"/>
      <c r="B3" s="93"/>
      <c r="C3" s="93"/>
      <c r="D3" s="93"/>
      <c r="E3" s="94" t="s">
        <v>117</v>
      </c>
      <c r="F3" s="94" t="s">
        <v>118</v>
      </c>
      <c r="G3" s="94" t="s">
        <v>119</v>
      </c>
      <c r="H3" s="94" t="s">
        <v>13</v>
      </c>
      <c r="I3" s="93"/>
      <c r="J3" s="93"/>
      <c r="K3" s="93"/>
      <c r="L3" s="95"/>
      <c r="M3" s="93"/>
      <c r="N3" s="95"/>
      <c r="O3" s="96"/>
    </row>
    <row r="4" spans="1:18" s="85" customFormat="1" ht="28.5" customHeight="1" x14ac:dyDescent="0.3">
      <c r="A4" s="97">
        <v>1</v>
      </c>
      <c r="B4" s="98" t="s">
        <v>120</v>
      </c>
      <c r="C4" s="99" t="s">
        <v>35</v>
      </c>
      <c r="D4" s="3" t="s">
        <v>23</v>
      </c>
      <c r="E4" s="3" t="s">
        <v>24</v>
      </c>
      <c r="F4" s="3"/>
      <c r="G4" s="3" t="s">
        <v>24</v>
      </c>
      <c r="H4" s="3" t="s">
        <v>24</v>
      </c>
      <c r="I4" s="98" t="s">
        <v>176</v>
      </c>
      <c r="J4" s="98" t="s">
        <v>121</v>
      </c>
      <c r="K4" s="100" t="s">
        <v>122</v>
      </c>
      <c r="L4" s="101">
        <v>20</v>
      </c>
      <c r="M4" s="102" t="s">
        <v>123</v>
      </c>
      <c r="N4" s="103">
        <v>31000</v>
      </c>
      <c r="O4" s="104"/>
      <c r="R4" s="105"/>
    </row>
    <row r="5" spans="1:18" s="85" customFormat="1" ht="28.5" customHeight="1" x14ac:dyDescent="0.3">
      <c r="A5" s="97">
        <v>2</v>
      </c>
      <c r="B5" s="98" t="s">
        <v>124</v>
      </c>
      <c r="C5" s="99" t="s">
        <v>35</v>
      </c>
      <c r="D5" s="3" t="s">
        <v>23</v>
      </c>
      <c r="E5" s="3" t="s">
        <v>24</v>
      </c>
      <c r="F5" s="3"/>
      <c r="G5" s="3" t="s">
        <v>24</v>
      </c>
      <c r="H5" s="3" t="s">
        <v>24</v>
      </c>
      <c r="I5" s="98" t="s">
        <v>176</v>
      </c>
      <c r="J5" s="98" t="s">
        <v>121</v>
      </c>
      <c r="K5" s="100" t="s">
        <v>122</v>
      </c>
      <c r="L5" s="101">
        <v>20</v>
      </c>
      <c r="M5" s="102" t="s">
        <v>123</v>
      </c>
      <c r="N5" s="103">
        <v>270000</v>
      </c>
      <c r="O5" s="104"/>
      <c r="R5" s="105"/>
    </row>
    <row r="6" spans="1:18" s="85" customFormat="1" ht="28.5" customHeight="1" x14ac:dyDescent="0.3">
      <c r="A6" s="97">
        <v>3</v>
      </c>
      <c r="B6" s="98" t="s">
        <v>124</v>
      </c>
      <c r="C6" s="99" t="s">
        <v>35</v>
      </c>
      <c r="D6" s="3" t="s">
        <v>22</v>
      </c>
      <c r="E6" s="3" t="s">
        <v>24</v>
      </c>
      <c r="F6" s="3"/>
      <c r="G6" s="3" t="s">
        <v>24</v>
      </c>
      <c r="H6" s="3" t="s">
        <v>24</v>
      </c>
      <c r="I6" s="98" t="s">
        <v>177</v>
      </c>
      <c r="J6" s="98" t="s">
        <v>121</v>
      </c>
      <c r="K6" s="100" t="s">
        <v>125</v>
      </c>
      <c r="L6" s="101">
        <v>27</v>
      </c>
      <c r="M6" s="102" t="s">
        <v>126</v>
      </c>
      <c r="N6" s="103">
        <v>2230500</v>
      </c>
      <c r="O6" s="104"/>
      <c r="R6" s="105"/>
    </row>
    <row r="7" spans="1:18" s="85" customFormat="1" ht="28.5" customHeight="1" x14ac:dyDescent="0.3">
      <c r="A7" s="97">
        <v>4</v>
      </c>
      <c r="B7" s="98" t="s">
        <v>47</v>
      </c>
      <c r="C7" s="99" t="s">
        <v>35</v>
      </c>
      <c r="D7" s="3" t="s">
        <v>22</v>
      </c>
      <c r="E7" s="3" t="s">
        <v>24</v>
      </c>
      <c r="F7" s="3"/>
      <c r="G7" s="3" t="s">
        <v>24</v>
      </c>
      <c r="H7" s="3" t="s">
        <v>24</v>
      </c>
      <c r="I7" s="98" t="s">
        <v>178</v>
      </c>
      <c r="J7" s="98" t="s">
        <v>121</v>
      </c>
      <c r="K7" s="100" t="s">
        <v>127</v>
      </c>
      <c r="L7" s="101">
        <v>8</v>
      </c>
      <c r="M7" s="102" t="s">
        <v>126</v>
      </c>
      <c r="N7" s="103">
        <v>172000</v>
      </c>
      <c r="O7" s="104"/>
      <c r="R7" s="105"/>
    </row>
    <row r="8" spans="1:18" s="85" customFormat="1" ht="28.5" customHeight="1" x14ac:dyDescent="0.3">
      <c r="A8" s="97">
        <v>5</v>
      </c>
      <c r="B8" s="98" t="s">
        <v>48</v>
      </c>
      <c r="C8" s="99" t="s">
        <v>35</v>
      </c>
      <c r="D8" s="3" t="s">
        <v>23</v>
      </c>
      <c r="E8" s="3" t="s">
        <v>24</v>
      </c>
      <c r="F8" s="3"/>
      <c r="G8" s="3" t="s">
        <v>24</v>
      </c>
      <c r="H8" s="3" t="s">
        <v>24</v>
      </c>
      <c r="I8" s="98" t="s">
        <v>176</v>
      </c>
      <c r="J8" s="98" t="s">
        <v>121</v>
      </c>
      <c r="K8" s="100" t="s">
        <v>122</v>
      </c>
      <c r="L8" s="101">
        <v>20</v>
      </c>
      <c r="M8" s="102" t="s">
        <v>123</v>
      </c>
      <c r="N8" s="103">
        <v>32400</v>
      </c>
      <c r="O8" s="104"/>
      <c r="R8" s="105"/>
    </row>
    <row r="9" spans="1:18" s="85" customFormat="1" ht="28.5" customHeight="1" x14ac:dyDescent="0.3">
      <c r="A9" s="97">
        <v>6</v>
      </c>
      <c r="B9" s="98" t="s">
        <v>50</v>
      </c>
      <c r="C9" s="99" t="s">
        <v>35</v>
      </c>
      <c r="D9" s="3" t="s">
        <v>23</v>
      </c>
      <c r="E9" s="3" t="s">
        <v>24</v>
      </c>
      <c r="F9" s="3"/>
      <c r="G9" s="3" t="s">
        <v>24</v>
      </c>
      <c r="H9" s="3" t="s">
        <v>24</v>
      </c>
      <c r="I9" s="98" t="s">
        <v>179</v>
      </c>
      <c r="J9" s="98" t="s">
        <v>128</v>
      </c>
      <c r="K9" s="100"/>
      <c r="L9" s="101">
        <v>12</v>
      </c>
      <c r="M9" s="102" t="s">
        <v>129</v>
      </c>
      <c r="N9" s="103">
        <v>336000</v>
      </c>
      <c r="O9" s="104" t="s">
        <v>130</v>
      </c>
      <c r="R9" s="105"/>
    </row>
    <row r="10" spans="1:18" s="85" customFormat="1" ht="28.5" customHeight="1" x14ac:dyDescent="0.3">
      <c r="A10" s="97">
        <v>7</v>
      </c>
      <c r="B10" s="98" t="s">
        <v>51</v>
      </c>
      <c r="C10" s="99" t="s">
        <v>35</v>
      </c>
      <c r="D10" s="3" t="s">
        <v>23</v>
      </c>
      <c r="E10" s="3" t="s">
        <v>24</v>
      </c>
      <c r="F10" s="3"/>
      <c r="G10" s="3" t="s">
        <v>24</v>
      </c>
      <c r="H10" s="3" t="s">
        <v>24</v>
      </c>
      <c r="I10" s="98" t="s">
        <v>176</v>
      </c>
      <c r="J10" s="98" t="s">
        <v>121</v>
      </c>
      <c r="K10" s="100" t="s">
        <v>122</v>
      </c>
      <c r="L10" s="101">
        <v>20</v>
      </c>
      <c r="M10" s="102" t="s">
        <v>123</v>
      </c>
      <c r="N10" s="103">
        <v>40000</v>
      </c>
      <c r="O10" s="104"/>
      <c r="R10" s="105"/>
    </row>
    <row r="11" spans="1:18" s="85" customFormat="1" ht="28.5" customHeight="1" x14ac:dyDescent="0.3">
      <c r="A11" s="97">
        <v>8</v>
      </c>
      <c r="B11" s="98" t="s">
        <v>131</v>
      </c>
      <c r="C11" s="99" t="s">
        <v>35</v>
      </c>
      <c r="D11" s="3" t="s">
        <v>22</v>
      </c>
      <c r="E11" s="3" t="s">
        <v>24</v>
      </c>
      <c r="F11" s="3"/>
      <c r="G11" s="3" t="s">
        <v>24</v>
      </c>
      <c r="H11" s="3" t="s">
        <v>24</v>
      </c>
      <c r="I11" s="98" t="s">
        <v>180</v>
      </c>
      <c r="J11" s="98" t="s">
        <v>121</v>
      </c>
      <c r="K11" s="100"/>
      <c r="L11" s="101">
        <v>8</v>
      </c>
      <c r="M11" s="102" t="s">
        <v>126</v>
      </c>
      <c r="N11" s="103">
        <v>100000</v>
      </c>
      <c r="O11" s="104" t="s">
        <v>132</v>
      </c>
      <c r="R11" s="105"/>
    </row>
    <row r="12" spans="1:18" s="85" customFormat="1" ht="28.5" customHeight="1" x14ac:dyDescent="0.3">
      <c r="A12" s="97">
        <v>9</v>
      </c>
      <c r="B12" s="98" t="s">
        <v>131</v>
      </c>
      <c r="C12" s="99" t="s">
        <v>35</v>
      </c>
      <c r="D12" s="3" t="s">
        <v>22</v>
      </c>
      <c r="E12" s="3" t="s">
        <v>24</v>
      </c>
      <c r="F12" s="3"/>
      <c r="G12" s="3" t="s">
        <v>24</v>
      </c>
      <c r="H12" s="3" t="s">
        <v>24</v>
      </c>
      <c r="I12" s="98" t="s">
        <v>180</v>
      </c>
      <c r="J12" s="98" t="s">
        <v>133</v>
      </c>
      <c r="K12" s="100"/>
      <c r="L12" s="101">
        <v>8</v>
      </c>
      <c r="M12" s="102" t="s">
        <v>134</v>
      </c>
      <c r="N12" s="103">
        <v>264000</v>
      </c>
      <c r="O12" s="104" t="s">
        <v>135</v>
      </c>
      <c r="R12" s="105"/>
    </row>
    <row r="13" spans="1:18" s="85" customFormat="1" ht="28.5" customHeight="1" x14ac:dyDescent="0.3">
      <c r="A13" s="97">
        <v>10</v>
      </c>
      <c r="B13" s="98" t="s">
        <v>136</v>
      </c>
      <c r="C13" s="99" t="s">
        <v>35</v>
      </c>
      <c r="D13" s="3" t="s">
        <v>23</v>
      </c>
      <c r="E13" s="3" t="s">
        <v>24</v>
      </c>
      <c r="F13" s="3"/>
      <c r="G13" s="3" t="s">
        <v>24</v>
      </c>
      <c r="H13" s="3" t="s">
        <v>24</v>
      </c>
      <c r="I13" s="98" t="s">
        <v>176</v>
      </c>
      <c r="J13" s="98" t="s">
        <v>121</v>
      </c>
      <c r="K13" s="100" t="s">
        <v>137</v>
      </c>
      <c r="L13" s="101">
        <v>20</v>
      </c>
      <c r="M13" s="102" t="s">
        <v>138</v>
      </c>
      <c r="N13" s="103">
        <v>20</v>
      </c>
      <c r="O13" s="104"/>
      <c r="R13" s="105"/>
    </row>
    <row r="14" spans="1:18" s="85" customFormat="1" ht="28.5" customHeight="1" x14ac:dyDescent="0.3">
      <c r="A14" s="97">
        <v>11</v>
      </c>
      <c r="B14" s="98" t="s">
        <v>139</v>
      </c>
      <c r="C14" s="99" t="s">
        <v>35</v>
      </c>
      <c r="D14" s="3" t="s">
        <v>22</v>
      </c>
      <c r="E14" s="3" t="s">
        <v>24</v>
      </c>
      <c r="F14" s="3"/>
      <c r="G14" s="3" t="s">
        <v>24</v>
      </c>
      <c r="H14" s="3" t="s">
        <v>24</v>
      </c>
      <c r="I14" s="98" t="s">
        <v>181</v>
      </c>
      <c r="J14" s="98" t="s">
        <v>121</v>
      </c>
      <c r="K14" s="100" t="s">
        <v>127</v>
      </c>
      <c r="L14" s="101">
        <v>600</v>
      </c>
      <c r="M14" s="102" t="s">
        <v>140</v>
      </c>
      <c r="N14" s="103">
        <v>600000</v>
      </c>
      <c r="O14" s="104"/>
      <c r="R14" s="105"/>
    </row>
    <row r="15" spans="1:18" s="85" customFormat="1" ht="28.5" customHeight="1" x14ac:dyDescent="0.3">
      <c r="A15" s="97">
        <v>12</v>
      </c>
      <c r="B15" s="98" t="s">
        <v>139</v>
      </c>
      <c r="C15" s="99" t="s">
        <v>35</v>
      </c>
      <c r="D15" s="3" t="s">
        <v>22</v>
      </c>
      <c r="E15" s="3" t="s">
        <v>24</v>
      </c>
      <c r="F15" s="3"/>
      <c r="G15" s="3" t="s">
        <v>24</v>
      </c>
      <c r="H15" s="3" t="s">
        <v>24</v>
      </c>
      <c r="I15" s="98" t="s">
        <v>182</v>
      </c>
      <c r="J15" s="98" t="s">
        <v>38</v>
      </c>
      <c r="K15" s="100" t="s">
        <v>141</v>
      </c>
      <c r="L15" s="101">
        <v>1</v>
      </c>
      <c r="M15" s="102" t="s">
        <v>142</v>
      </c>
      <c r="N15" s="103">
        <v>1796779</v>
      </c>
      <c r="O15" s="106"/>
      <c r="R15" s="105"/>
    </row>
    <row r="16" spans="1:18" s="85" customFormat="1" ht="28.5" customHeight="1" x14ac:dyDescent="0.3">
      <c r="A16" s="97">
        <v>13</v>
      </c>
      <c r="B16" s="98" t="s">
        <v>143</v>
      </c>
      <c r="C16" s="99" t="s">
        <v>42</v>
      </c>
      <c r="D16" s="3" t="s">
        <v>23</v>
      </c>
      <c r="E16" s="3" t="s">
        <v>25</v>
      </c>
      <c r="F16" s="3"/>
      <c r="G16" s="3" t="s">
        <v>25</v>
      </c>
      <c r="H16" s="3" t="s">
        <v>25</v>
      </c>
      <c r="I16" s="98" t="s">
        <v>183</v>
      </c>
      <c r="J16" s="98" t="s">
        <v>121</v>
      </c>
      <c r="K16" s="100" t="s">
        <v>144</v>
      </c>
      <c r="L16" s="101">
        <v>168</v>
      </c>
      <c r="M16" s="102" t="s">
        <v>126</v>
      </c>
      <c r="N16" s="103">
        <v>0</v>
      </c>
      <c r="O16" s="104"/>
      <c r="R16" s="105"/>
    </row>
    <row r="17" spans="1:22" s="85" customFormat="1" ht="28.5" customHeight="1" x14ac:dyDescent="0.3">
      <c r="A17" s="97">
        <v>14</v>
      </c>
      <c r="B17" s="98" t="s">
        <v>143</v>
      </c>
      <c r="C17" s="99" t="s">
        <v>42</v>
      </c>
      <c r="D17" s="3" t="s">
        <v>43</v>
      </c>
      <c r="E17" s="3" t="s">
        <v>24</v>
      </c>
      <c r="F17" s="3"/>
      <c r="G17" s="3" t="s">
        <v>24</v>
      </c>
      <c r="H17" s="3" t="s">
        <v>24</v>
      </c>
      <c r="I17" s="98" t="s">
        <v>184</v>
      </c>
      <c r="J17" s="98" t="s">
        <v>38</v>
      </c>
      <c r="K17" s="100" t="s">
        <v>145</v>
      </c>
      <c r="L17" s="101">
        <v>5000</v>
      </c>
      <c r="M17" s="102" t="s">
        <v>140</v>
      </c>
      <c r="N17" s="103">
        <v>1350000</v>
      </c>
      <c r="O17" s="106"/>
      <c r="R17" s="105"/>
    </row>
    <row r="18" spans="1:22" s="85" customFormat="1" ht="28.5" customHeight="1" x14ac:dyDescent="0.3">
      <c r="A18" s="97">
        <v>15</v>
      </c>
      <c r="B18" s="98" t="s">
        <v>143</v>
      </c>
      <c r="C18" s="99" t="s">
        <v>42</v>
      </c>
      <c r="D18" s="3" t="s">
        <v>43</v>
      </c>
      <c r="E18" s="3" t="s">
        <v>24</v>
      </c>
      <c r="F18" s="3"/>
      <c r="G18" s="3" t="s">
        <v>24</v>
      </c>
      <c r="H18" s="3" t="s">
        <v>24</v>
      </c>
      <c r="I18" s="98" t="s">
        <v>185</v>
      </c>
      <c r="J18" s="98" t="s">
        <v>38</v>
      </c>
      <c r="K18" s="100"/>
      <c r="L18" s="101">
        <v>648</v>
      </c>
      <c r="M18" s="102" t="s">
        <v>140</v>
      </c>
      <c r="N18" s="103">
        <v>2352240</v>
      </c>
      <c r="O18" s="106"/>
      <c r="R18" s="105"/>
    </row>
    <row r="19" spans="1:22" s="85" customFormat="1" ht="28.5" customHeight="1" x14ac:dyDescent="0.3">
      <c r="A19" s="97">
        <v>16</v>
      </c>
      <c r="B19" s="98" t="s">
        <v>143</v>
      </c>
      <c r="C19" s="99" t="s">
        <v>42</v>
      </c>
      <c r="D19" s="3" t="s">
        <v>43</v>
      </c>
      <c r="E19" s="3" t="s">
        <v>24</v>
      </c>
      <c r="F19" s="3"/>
      <c r="G19" s="3" t="s">
        <v>24</v>
      </c>
      <c r="H19" s="3" t="s">
        <v>24</v>
      </c>
      <c r="I19" s="98" t="s">
        <v>185</v>
      </c>
      <c r="J19" s="98" t="s">
        <v>38</v>
      </c>
      <c r="K19" s="100" t="s">
        <v>146</v>
      </c>
      <c r="L19" s="101">
        <v>180</v>
      </c>
      <c r="M19" s="102" t="s">
        <v>140</v>
      </c>
      <c r="N19" s="103">
        <v>1267200</v>
      </c>
      <c r="O19" s="104"/>
      <c r="R19" s="105"/>
    </row>
    <row r="20" spans="1:22" s="85" customFormat="1" ht="28.5" customHeight="1" x14ac:dyDescent="0.3">
      <c r="A20" s="97">
        <v>17</v>
      </c>
      <c r="B20" s="98" t="s">
        <v>143</v>
      </c>
      <c r="C20" s="99" t="s">
        <v>42</v>
      </c>
      <c r="D20" s="3" t="s">
        <v>43</v>
      </c>
      <c r="E20" s="3" t="s">
        <v>24</v>
      </c>
      <c r="F20" s="3"/>
      <c r="G20" s="3" t="s">
        <v>24</v>
      </c>
      <c r="H20" s="3" t="s">
        <v>24</v>
      </c>
      <c r="I20" s="98" t="s">
        <v>185</v>
      </c>
      <c r="J20" s="98" t="s">
        <v>121</v>
      </c>
      <c r="K20" s="100" t="s">
        <v>147</v>
      </c>
      <c r="L20" s="101">
        <v>300</v>
      </c>
      <c r="M20" s="102" t="s">
        <v>140</v>
      </c>
      <c r="N20" s="103">
        <v>426000</v>
      </c>
      <c r="O20" s="104"/>
      <c r="R20" s="105"/>
    </row>
    <row r="21" spans="1:22" ht="28.5" customHeight="1" thickBot="1" x14ac:dyDescent="0.35">
      <c r="A21" s="107" t="s">
        <v>148</v>
      </c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9">
        <f>SUM(L4:L20)</f>
        <v>7060</v>
      </c>
      <c r="M21" s="110"/>
      <c r="N21" s="111">
        <f>SUM(N4:N20)</f>
        <v>11268139</v>
      </c>
      <c r="O21" s="112"/>
      <c r="S21" s="114"/>
      <c r="T21" s="114"/>
      <c r="U21" s="114"/>
      <c r="V21" s="114"/>
    </row>
    <row r="22" spans="1:22" x14ac:dyDescent="0.3">
      <c r="S22" s="114"/>
      <c r="T22" s="114"/>
      <c r="U22" s="114"/>
      <c r="V22" s="114"/>
    </row>
    <row r="30" spans="1:22" x14ac:dyDescent="0.3">
      <c r="R30" s="116">
        <v>117</v>
      </c>
      <c r="S30" s="117">
        <v>583633680</v>
      </c>
      <c r="T30" s="116">
        <v>369</v>
      </c>
      <c r="U30" s="117">
        <v>88235928</v>
      </c>
    </row>
  </sheetData>
  <autoFilter ref="A2:O21" xr:uid="{00000000-0009-0000-0000-000000000000}"/>
  <mergeCells count="13">
    <mergeCell ref="N2:N3"/>
    <mergeCell ref="O2:O3"/>
    <mergeCell ref="A21:K21"/>
    <mergeCell ref="A1:O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78B6D-8C70-477D-B8A6-4EDFE466F09C}">
  <sheetPr>
    <pageSetUpPr fitToPage="1"/>
  </sheetPr>
  <dimension ref="A1:K12"/>
  <sheetViews>
    <sheetView zoomScaleNormal="100" workbookViewId="0">
      <selection activeCell="C11" sqref="C11"/>
    </sheetView>
  </sheetViews>
  <sheetFormatPr defaultRowHeight="16.5" x14ac:dyDescent="0.3"/>
  <cols>
    <col min="1" max="1" width="7.375" style="113" customWidth="1"/>
    <col min="2" max="2" width="11.625" style="150" bestFit="1" customWidth="1"/>
    <col min="3" max="3" width="20" style="113" customWidth="1"/>
    <col min="4" max="5" width="9" style="113"/>
    <col min="6" max="6" width="7.75" style="151" customWidth="1"/>
    <col min="7" max="7" width="8.5" style="113" bestFit="1" customWidth="1"/>
    <col min="8" max="8" width="14.25" style="113" bestFit="1" customWidth="1"/>
    <col min="9" max="9" width="17.125" style="113" customWidth="1"/>
    <col min="10" max="10" width="9" style="113"/>
    <col min="11" max="11" width="9" style="115"/>
    <col min="12" max="16384" width="9" style="113"/>
  </cols>
  <sheetData>
    <row r="1" spans="1:11" s="119" customFormat="1" ht="30" customHeight="1" thickBot="1" x14ac:dyDescent="0.35">
      <c r="A1" s="118" t="s">
        <v>149</v>
      </c>
      <c r="B1" s="118"/>
      <c r="C1" s="118"/>
      <c r="D1" s="118"/>
      <c r="E1" s="118"/>
      <c r="F1" s="118"/>
      <c r="G1" s="118"/>
      <c r="H1" s="118"/>
      <c r="I1" s="118"/>
      <c r="K1" s="86"/>
    </row>
    <row r="2" spans="1:11" s="119" customFormat="1" ht="30.75" customHeight="1" thickBot="1" x14ac:dyDescent="0.35">
      <c r="A2" s="120" t="s">
        <v>150</v>
      </c>
      <c r="B2" s="121" t="s">
        <v>16</v>
      </c>
      <c r="C2" s="122" t="s">
        <v>151</v>
      </c>
      <c r="D2" s="123" t="s">
        <v>152</v>
      </c>
      <c r="E2" s="123" t="s">
        <v>153</v>
      </c>
      <c r="F2" s="124" t="s">
        <v>113</v>
      </c>
      <c r="G2" s="122" t="s">
        <v>114</v>
      </c>
      <c r="H2" s="125" t="s">
        <v>154</v>
      </c>
      <c r="I2" s="126" t="s">
        <v>155</v>
      </c>
      <c r="K2" s="127"/>
    </row>
    <row r="3" spans="1:11" s="119" customFormat="1" ht="24.95" customHeight="1" x14ac:dyDescent="0.3">
      <c r="A3" s="128">
        <v>1</v>
      </c>
      <c r="B3" s="129" t="s">
        <v>124</v>
      </c>
      <c r="C3" s="130" t="s">
        <v>156</v>
      </c>
      <c r="D3" s="131" t="s">
        <v>24</v>
      </c>
      <c r="E3" s="131" t="s">
        <v>121</v>
      </c>
      <c r="F3" s="132">
        <v>27</v>
      </c>
      <c r="G3" s="131" t="s">
        <v>126</v>
      </c>
      <c r="H3" s="133">
        <v>2230500</v>
      </c>
      <c r="I3" s="134" t="s">
        <v>125</v>
      </c>
      <c r="K3" s="127" t="s">
        <v>157</v>
      </c>
    </row>
    <row r="4" spans="1:11" s="119" customFormat="1" ht="24.95" customHeight="1" x14ac:dyDescent="0.3">
      <c r="A4" s="135">
        <v>2</v>
      </c>
      <c r="B4" s="130" t="s">
        <v>124</v>
      </c>
      <c r="C4" s="130" t="s">
        <v>158</v>
      </c>
      <c r="D4" s="136" t="s">
        <v>24</v>
      </c>
      <c r="E4" s="136" t="s">
        <v>121</v>
      </c>
      <c r="F4" s="137">
        <v>40</v>
      </c>
      <c r="G4" s="136" t="s">
        <v>123</v>
      </c>
      <c r="H4" s="138">
        <v>58000</v>
      </c>
      <c r="I4" s="139" t="s">
        <v>122</v>
      </c>
      <c r="K4" s="127"/>
    </row>
    <row r="5" spans="1:11" s="119" customFormat="1" ht="24.95" customHeight="1" x14ac:dyDescent="0.3">
      <c r="A5" s="135">
        <v>3</v>
      </c>
      <c r="B5" s="130" t="s">
        <v>47</v>
      </c>
      <c r="C5" s="130" t="s">
        <v>159</v>
      </c>
      <c r="D5" s="136" t="s">
        <v>24</v>
      </c>
      <c r="E5" s="136" t="s">
        <v>121</v>
      </c>
      <c r="F5" s="137">
        <v>8</v>
      </c>
      <c r="G5" s="136" t="s">
        <v>126</v>
      </c>
      <c r="H5" s="138">
        <v>172000</v>
      </c>
      <c r="I5" s="139" t="s">
        <v>160</v>
      </c>
      <c r="K5" s="127"/>
    </row>
    <row r="6" spans="1:11" s="119" customFormat="1" ht="24.95" customHeight="1" x14ac:dyDescent="0.3">
      <c r="A6" s="135">
        <v>4</v>
      </c>
      <c r="B6" s="130" t="s">
        <v>50</v>
      </c>
      <c r="C6" s="130" t="s">
        <v>159</v>
      </c>
      <c r="D6" s="136" t="s">
        <v>24</v>
      </c>
      <c r="E6" s="136" t="s">
        <v>128</v>
      </c>
      <c r="F6" s="137">
        <v>12</v>
      </c>
      <c r="G6" s="136" t="s">
        <v>126</v>
      </c>
      <c r="H6" s="138">
        <v>336000</v>
      </c>
      <c r="I6" s="139"/>
      <c r="K6" s="127"/>
    </row>
    <row r="7" spans="1:11" s="119" customFormat="1" ht="24.95" customHeight="1" x14ac:dyDescent="0.3">
      <c r="A7" s="135">
        <v>5</v>
      </c>
      <c r="B7" s="130" t="s">
        <v>51</v>
      </c>
      <c r="C7" s="130" t="s">
        <v>135</v>
      </c>
      <c r="D7" s="136" t="s">
        <v>24</v>
      </c>
      <c r="E7" s="136" t="s">
        <v>121</v>
      </c>
      <c r="F7" s="137">
        <v>40</v>
      </c>
      <c r="G7" s="136" t="s">
        <v>123</v>
      </c>
      <c r="H7" s="138">
        <v>72400</v>
      </c>
      <c r="I7" s="139" t="s">
        <v>122</v>
      </c>
      <c r="K7" s="127"/>
    </row>
    <row r="8" spans="1:11" s="119" customFormat="1" ht="24.95" customHeight="1" x14ac:dyDescent="0.3">
      <c r="A8" s="135">
        <v>6</v>
      </c>
      <c r="B8" s="130" t="s">
        <v>131</v>
      </c>
      <c r="C8" s="130" t="s">
        <v>161</v>
      </c>
      <c r="D8" s="136" t="s">
        <v>24</v>
      </c>
      <c r="E8" s="136" t="s">
        <v>121</v>
      </c>
      <c r="F8" s="137">
        <v>8</v>
      </c>
      <c r="G8" s="136" t="s">
        <v>126</v>
      </c>
      <c r="H8" s="138">
        <v>100000</v>
      </c>
      <c r="I8" s="139" t="s">
        <v>162</v>
      </c>
      <c r="K8" s="127"/>
    </row>
    <row r="9" spans="1:11" s="119" customFormat="1" ht="24.95" customHeight="1" x14ac:dyDescent="0.3">
      <c r="A9" s="135">
        <v>7</v>
      </c>
      <c r="B9" s="130" t="s">
        <v>131</v>
      </c>
      <c r="C9" s="130" t="s">
        <v>163</v>
      </c>
      <c r="D9" s="136" t="s">
        <v>24</v>
      </c>
      <c r="E9" s="136" t="s">
        <v>133</v>
      </c>
      <c r="F9" s="137">
        <v>8</v>
      </c>
      <c r="G9" s="136" t="s">
        <v>164</v>
      </c>
      <c r="H9" s="138">
        <v>264000</v>
      </c>
      <c r="I9" s="139"/>
      <c r="K9" s="127"/>
    </row>
    <row r="10" spans="1:11" s="119" customFormat="1" ht="24.95" customHeight="1" x14ac:dyDescent="0.3">
      <c r="A10" s="135">
        <v>8</v>
      </c>
      <c r="B10" s="130" t="s">
        <v>136</v>
      </c>
      <c r="C10" s="130" t="s">
        <v>165</v>
      </c>
      <c r="D10" s="136" t="s">
        <v>24</v>
      </c>
      <c r="E10" s="136" t="s">
        <v>121</v>
      </c>
      <c r="F10" s="137">
        <v>20</v>
      </c>
      <c r="G10" s="136" t="s">
        <v>138</v>
      </c>
      <c r="H10" s="138">
        <v>20</v>
      </c>
      <c r="I10" s="139" t="s">
        <v>137</v>
      </c>
      <c r="K10" s="127"/>
    </row>
    <row r="11" spans="1:11" s="119" customFormat="1" ht="24.95" customHeight="1" x14ac:dyDescent="0.3">
      <c r="A11" s="135">
        <v>9</v>
      </c>
      <c r="B11" s="130" t="s">
        <v>139</v>
      </c>
      <c r="C11" s="130" t="s">
        <v>161</v>
      </c>
      <c r="D11" s="136" t="s">
        <v>24</v>
      </c>
      <c r="E11" s="136" t="s">
        <v>38</v>
      </c>
      <c r="F11" s="137">
        <v>1</v>
      </c>
      <c r="G11" s="136" t="s">
        <v>142</v>
      </c>
      <c r="H11" s="138">
        <v>1796779</v>
      </c>
      <c r="I11" s="139" t="s">
        <v>141</v>
      </c>
      <c r="K11" s="127"/>
    </row>
    <row r="12" spans="1:11" s="148" customFormat="1" ht="30" customHeight="1" thickBot="1" x14ac:dyDescent="0.35">
      <c r="A12" s="140" t="s">
        <v>148</v>
      </c>
      <c r="B12" s="141"/>
      <c r="C12" s="141"/>
      <c r="D12" s="142"/>
      <c r="E12" s="143"/>
      <c r="F12" s="144">
        <f>SUM(F3:F11)</f>
        <v>164</v>
      </c>
      <c r="G12" s="145"/>
      <c r="H12" s="146">
        <f>SUM(H3:H11)</f>
        <v>5029699</v>
      </c>
      <c r="I12" s="147"/>
      <c r="K12" s="149" t="s">
        <v>166</v>
      </c>
    </row>
  </sheetData>
  <autoFilter ref="A2:I12" xr:uid="{00000000-0009-0000-0000-000001000000}"/>
  <mergeCells count="2">
    <mergeCell ref="A1:I1"/>
    <mergeCell ref="A12:D12"/>
  </mergeCells>
  <phoneticPr fontId="3" type="noConversion"/>
  <conditionalFormatting sqref="C2:G2 G3:G11 D3:E11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6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14F52-1F3D-4091-A2D8-049E3F461497}">
  <dimension ref="B3:K3"/>
  <sheetViews>
    <sheetView workbookViewId="0">
      <selection activeCell="C19" sqref="C19"/>
    </sheetView>
  </sheetViews>
  <sheetFormatPr defaultRowHeight="16.5" x14ac:dyDescent="0.3"/>
  <sheetData>
    <row r="3" spans="2:11" ht="60" x14ac:dyDescent="0.3">
      <c r="B3" s="42">
        <v>19</v>
      </c>
      <c r="C3" s="36">
        <v>44187</v>
      </c>
      <c r="D3" s="2" t="s">
        <v>27</v>
      </c>
      <c r="E3" s="48">
        <v>298800</v>
      </c>
      <c r="F3" s="45" t="s">
        <v>24</v>
      </c>
      <c r="G3" s="60" t="s">
        <v>32</v>
      </c>
      <c r="H3" s="2" t="s">
        <v>33</v>
      </c>
      <c r="I3" s="46" t="s">
        <v>31</v>
      </c>
      <c r="J3" s="59" t="s">
        <v>30</v>
      </c>
      <c r="K3" s="58" t="s">
        <v>29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후원금 수입</vt:lpstr>
      <vt:lpstr>후원금 사용</vt:lpstr>
      <vt:lpstr>후원품 수입</vt:lpstr>
      <vt:lpstr>후원품 사용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2019-10-22T08:38:54Z</dcterms:created>
  <dcterms:modified xsi:type="dcterms:W3CDTF">2021-09-11T01:21:43Z</dcterms:modified>
</cp:coreProperties>
</file>