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hope-nas\공용폴더\◆지역조직\후원사업\후원관련공유자료\2022\11월\"/>
    </mc:Choice>
  </mc:AlternateContent>
  <bookViews>
    <workbookView xWindow="0" yWindow="0" windowWidth="28800" windowHeight="12975" activeTab="1"/>
  </bookViews>
  <sheets>
    <sheet name="후원금 수입" sheetId="1" r:id="rId1"/>
    <sheet name="후원금 사용" sheetId="2" r:id="rId2"/>
    <sheet name="후원품 수입" sheetId="4" r:id="rId3"/>
    <sheet name="후원품 사용" sheetId="5" r:id="rId4"/>
  </sheets>
  <definedNames>
    <definedName name="_xlnm._FilterDatabase" localSheetId="1" hidden="1">'후원금 사용'!#REF!</definedName>
    <definedName name="_xlnm._FilterDatabase" localSheetId="0" hidden="1">'후원금 수입'!$A$4:$L$6</definedName>
  </definedNames>
  <calcPr calcId="162913"/>
</workbook>
</file>

<file path=xl/calcChain.xml><?xml version="1.0" encoding="utf-8"?>
<calcChain xmlns="http://schemas.openxmlformats.org/spreadsheetml/2006/main">
  <c r="H3" i="2" l="1"/>
  <c r="D138" i="2" l="1"/>
</calcChain>
</file>

<file path=xl/sharedStrings.xml><?xml version="1.0" encoding="utf-8"?>
<sst xmlns="http://schemas.openxmlformats.org/spreadsheetml/2006/main" count="2021" uniqueCount="383">
  <si>
    <t>후원금수입 및 사용결과보고서</t>
    <phoneticPr fontId="4" type="noConversion"/>
  </si>
  <si>
    <t xml:space="preserve">1. 후원금(금전) 수입명세서         </t>
    <phoneticPr fontId="4" type="noConversion"/>
  </si>
  <si>
    <t>순번</t>
    <phoneticPr fontId="3" type="noConversion"/>
  </si>
  <si>
    <t>발생일자</t>
  </si>
  <si>
    <t>2. 후원금(금전) 사용명세서</t>
    <phoneticPr fontId="3" type="noConversion"/>
  </si>
  <si>
    <t>사용일자</t>
    <phoneticPr fontId="3" type="noConversion"/>
  </si>
  <si>
    <t>사용내역</t>
  </si>
  <si>
    <t>금액</t>
    <phoneticPr fontId="3" type="noConversion"/>
  </si>
  <si>
    <t>결연후원 
금품여부</t>
    <phoneticPr fontId="3" type="noConversion"/>
  </si>
  <si>
    <t>산출기준</t>
  </si>
  <si>
    <t>비  고</t>
    <phoneticPr fontId="3" type="noConversion"/>
  </si>
  <si>
    <t>총액</t>
    <phoneticPr fontId="3" type="noConversion"/>
  </si>
  <si>
    <t xml:space="preserve">지역사회후원금품 </t>
  </si>
  <si>
    <t>비영리</t>
  </si>
  <si>
    <t>기타</t>
  </si>
  <si>
    <t>희OOO어</t>
  </si>
  <si>
    <t>3. 후원품 수입명세서</t>
    <phoneticPr fontId="23" type="noConversion"/>
  </si>
  <si>
    <t>단위(원)</t>
    <phoneticPr fontId="3" type="noConversion"/>
  </si>
  <si>
    <t>기타내용</t>
  </si>
  <si>
    <t>식품</t>
  </si>
  <si>
    <t>빵</t>
  </si>
  <si>
    <t>개</t>
  </si>
  <si>
    <t>4. 후원품 사용명세서</t>
    <phoneticPr fontId="24" type="noConversion"/>
  </si>
  <si>
    <t>달OOOOOOOO)</t>
  </si>
  <si>
    <t>구O몽</t>
  </si>
  <si>
    <t>블OOOOOOOOO)</t>
  </si>
  <si>
    <t>빠OOO라</t>
  </si>
  <si>
    <t>사OOOOOOO)</t>
  </si>
  <si>
    <t>파OOOO필</t>
  </si>
  <si>
    <t>하OOOOOO점</t>
  </si>
  <si>
    <t>강OO통</t>
  </si>
  <si>
    <t>걸OOOOOOO점</t>
  </si>
  <si>
    <t>꿈OO방</t>
  </si>
  <si>
    <t>경OOOOOOO림</t>
  </si>
  <si>
    <t xml:space="preserve">경OOOOOOOO </t>
  </si>
  <si>
    <t>지정(정기)-정기결연후원사업(배분)</t>
  </si>
  <si>
    <t>지정</t>
    <phoneticPr fontId="3" type="noConversion"/>
  </si>
  <si>
    <t>5,966원*7명</t>
    <phoneticPr fontId="3" type="noConversion"/>
  </si>
  <si>
    <t>N</t>
    <phoneticPr fontId="3" type="noConversion"/>
  </si>
  <si>
    <t>지정</t>
    <phoneticPr fontId="3" type="noConversion"/>
  </si>
  <si>
    <t>84,333원*4명</t>
    <phoneticPr fontId="3" type="noConversion"/>
  </si>
  <si>
    <t>Y</t>
    <phoneticPr fontId="3" type="noConversion"/>
  </si>
  <si>
    <t>3,780원*18명</t>
    <phoneticPr fontId="3" type="noConversion"/>
  </si>
  <si>
    <t>32,421원*20명</t>
    <phoneticPr fontId="3" type="noConversion"/>
  </si>
  <si>
    <t>(OOOOOOOO점</t>
  </si>
  <si>
    <t>미O가</t>
  </si>
  <si>
    <t>김OOOOOOOO)</t>
  </si>
  <si>
    <t>신OOOOOO명</t>
  </si>
  <si>
    <t>기간 : 2022년 11월 1일부터 2022년 11월 30일까지</t>
    <phoneticPr fontId="4" type="noConversion"/>
  </si>
  <si>
    <t>교육비</t>
    <phoneticPr fontId="3" type="noConversion"/>
  </si>
  <si>
    <t>교육비</t>
    <phoneticPr fontId="3" type="noConversion"/>
  </si>
  <si>
    <t>자활</t>
    <phoneticPr fontId="3" type="noConversion"/>
  </si>
  <si>
    <t>자활</t>
    <phoneticPr fontId="3" type="noConversion"/>
  </si>
  <si>
    <t>밑반찬지원</t>
    <phoneticPr fontId="3" type="noConversion"/>
  </si>
  <si>
    <t>교육비</t>
    <phoneticPr fontId="3" type="noConversion"/>
  </si>
  <si>
    <t>교육비</t>
    <phoneticPr fontId="3" type="noConversion"/>
  </si>
  <si>
    <t>생필품지원</t>
    <phoneticPr fontId="3" type="noConversion"/>
  </si>
  <si>
    <t>생필품지원</t>
    <phoneticPr fontId="3" type="noConversion"/>
  </si>
  <si>
    <t>생계비</t>
    <phoneticPr fontId="3" type="noConversion"/>
  </si>
  <si>
    <t>밑반찬지원</t>
    <phoneticPr fontId="3" type="noConversion"/>
  </si>
  <si>
    <t>생계비</t>
    <phoneticPr fontId="3" type="noConversion"/>
  </si>
  <si>
    <t>생계비</t>
    <phoneticPr fontId="3" type="noConversion"/>
  </si>
  <si>
    <t>자활</t>
    <phoneticPr fontId="3" type="noConversion"/>
  </si>
  <si>
    <t>밑반찬지원</t>
    <phoneticPr fontId="3" type="noConversion"/>
  </si>
  <si>
    <t>의료비</t>
    <phoneticPr fontId="3" type="noConversion"/>
  </si>
  <si>
    <t>집수리</t>
    <phoneticPr fontId="3" type="noConversion"/>
  </si>
  <si>
    <t>건강식품</t>
    <phoneticPr fontId="3" type="noConversion"/>
  </si>
  <si>
    <t>생필품지원</t>
    <phoneticPr fontId="3" type="noConversion"/>
  </si>
  <si>
    <t>생필품지원</t>
    <phoneticPr fontId="3" type="noConversion"/>
  </si>
  <si>
    <t>집수리</t>
    <phoneticPr fontId="3" type="noConversion"/>
  </si>
  <si>
    <t>기타</t>
    <phoneticPr fontId="3" type="noConversion"/>
  </si>
  <si>
    <t>생계비</t>
    <phoneticPr fontId="3" type="noConversion"/>
  </si>
  <si>
    <t>돌봄</t>
    <phoneticPr fontId="3" type="noConversion"/>
  </si>
  <si>
    <t>밑반찬지원</t>
    <phoneticPr fontId="3" type="noConversion"/>
  </si>
  <si>
    <t>자활</t>
    <phoneticPr fontId="3" type="noConversion"/>
  </si>
  <si>
    <t>기타</t>
    <phoneticPr fontId="3" type="noConversion"/>
  </si>
  <si>
    <t>돌봄</t>
    <phoneticPr fontId="3" type="noConversion"/>
  </si>
  <si>
    <t>교육비</t>
    <phoneticPr fontId="3" type="noConversion"/>
  </si>
  <si>
    <t>사례_경기복지현안 '다함께 산다' 자조모임 활동비 지출건</t>
  </si>
  <si>
    <t>사례_경기복지현안 '다함께 산다' 프로그램 강사비 지출_건강체조</t>
  </si>
  <si>
    <t>사례_경기복지현안 '다함께 산다' 프로그램 강사비 지출_원예치료</t>
  </si>
  <si>
    <t>사례_경기복지재단 우울감소프로그램 '다함께산다/토닥토닥' 강사비 지출</t>
  </si>
  <si>
    <t>사례_경기복지현안 '다함께 산다' 프로그램 다과 구입 건(빅마트)</t>
  </si>
  <si>
    <t>사례_경기복지현안 '다함께 산다' 프로그램 원예치료 재료비 지출 건</t>
  </si>
  <si>
    <t>사례_2022년 지역사회보호_동절기지원사업비 지출_난방비</t>
  </si>
  <si>
    <t>먹거리그냥드림 물품 구입 건(11/08)</t>
  </si>
  <si>
    <t>사례_야쿠르트 안부확인 10월 비용 지출</t>
  </si>
  <si>
    <t>사례_어린이재단 11월 정기결연후원금 지급 건(2022년 10월분_13명)</t>
  </si>
  <si>
    <t>사례_경기복지현안 '다함께 산다' 자조모임 활동비 지출건(다산골)</t>
  </si>
  <si>
    <t>사례_2022년 고독사 예방 캠페인 홍보물품 구입비용 지출 건(열쇠고리)</t>
  </si>
  <si>
    <t>사례_2022년 고독사 예방 캠페인 회의비 지출 건</t>
  </si>
  <si>
    <t>사례_휴먼리커버리 10월 과채키트 비용 지출</t>
  </si>
  <si>
    <t>사례_야쿠르트 안부확인 10월 활동비 지급</t>
  </si>
  <si>
    <t>사례_2022년 고독사 예방 캠페인 홍보물품 구입비용 지출 건(목걸이카드지갑)</t>
  </si>
  <si>
    <t>사례_휴먼리커버리 11월 과채키트 비용 지출</t>
  </si>
  <si>
    <t>사례_효돌매니저 10월 활동비 지급</t>
  </si>
  <si>
    <t>사례_주거환경개선 관련 비용 지출(퇴계원/이o미)</t>
  </si>
  <si>
    <t>사례_다산2동 김장행사 김장김치 속재료 구입비 지출</t>
  </si>
  <si>
    <t>[사례관리팀] 경기복지현안 '다함께 산다' 프로그램 다과 구입 건(세계로)</t>
  </si>
  <si>
    <t>[사례관리팀] 경기복지현안 '다함께 산다' 프로그램 원예치료 재료비 지출 건</t>
    <phoneticPr fontId="3" type="noConversion"/>
  </si>
  <si>
    <t>[사례관리팀] 경기복지현안 '다함께 산다' 프로그램 원예치료 재료비 지출 건</t>
  </si>
  <si>
    <t>[사례관리팀] 경기복지현안 '다함께 산다' 자조모임 활동비</t>
    <phoneticPr fontId="3" type="noConversion"/>
  </si>
  <si>
    <t>사례_케어안심주택 집수리 비용 지출</t>
  </si>
  <si>
    <t>사례_연탄봉사 관련 소모품비 지출 건_고대명품 13기 지정후원금</t>
    <phoneticPr fontId="3" type="noConversion"/>
  </si>
  <si>
    <t>사례_경기복지현안 '다함께 산다' 프로그램 효돌 재료비 지출_18명</t>
    <phoneticPr fontId="3" type="noConversion"/>
  </si>
  <si>
    <t>사례_케어안심주택 월세비 지출(현대주택 공과금 지출(11월)</t>
  </si>
  <si>
    <t>사례_연탄봉사 관련 식사비 지출 건_고대명품 13기 지정후원금</t>
    <phoneticPr fontId="3" type="noConversion"/>
  </si>
  <si>
    <t>사례_사례발표회 꽃다발 구입</t>
  </si>
  <si>
    <t>사례_사례발표회 다과 구입</t>
  </si>
  <si>
    <t>사례_경기복지현안 '다함께 산다' 프로그램 효돌 강사비,재료비 지출_18명</t>
  </si>
  <si>
    <t>[사례관리팀] 경기복지현안 '다함께 산다' 프로그램 원예치료 재료비 지출 건</t>
    <phoneticPr fontId="3" type="noConversion"/>
  </si>
  <si>
    <t>[사례관리팀] 경기복지현안 '다함께 산다' 자조모임 물품 구입 건</t>
    <phoneticPr fontId="3" type="noConversion"/>
  </si>
  <si>
    <t>사례_사례발표회 선물 구입</t>
  </si>
  <si>
    <t>Y</t>
    <phoneticPr fontId="3" type="noConversion"/>
  </si>
  <si>
    <t>서비스_치매예방 한글교실 강사비 지급 건_다산/구00 외 14명</t>
    <phoneticPr fontId="3" type="noConversion"/>
  </si>
  <si>
    <t>35,714원*14명</t>
    <phoneticPr fontId="3" type="noConversion"/>
  </si>
  <si>
    <t>124,300원*50명</t>
    <phoneticPr fontId="3" type="noConversion"/>
  </si>
  <si>
    <t>316원*9명</t>
    <phoneticPr fontId="3" type="noConversion"/>
  </si>
  <si>
    <t>48,968원*6명</t>
    <phoneticPr fontId="3" type="noConversion"/>
  </si>
  <si>
    <t>사례_임대아파트 엔젤케어 설치 관련 비용 지출 건_다산1동/박00 외 49명</t>
    <phoneticPr fontId="3" type="noConversion"/>
  </si>
  <si>
    <t>서비스_새봄터 프로그램 '천연비누공예' 진행물품 구입 건_다산/김00 외 9명</t>
    <phoneticPr fontId="3" type="noConversion"/>
  </si>
  <si>
    <t>서비스_오순도순 2차 물품 구입(접착식 앨범 등)_다산/오00외 6명</t>
    <phoneticPr fontId="3" type="noConversion"/>
  </si>
  <si>
    <t>서비스_오순도순 2차 물품 구입(하드보드지 등)_다산/오00외 6명</t>
    <phoneticPr fontId="3" type="noConversion"/>
  </si>
  <si>
    <t>지역조직_자조모임 가을 나들이 식대 및 간식대/선00 외 12명</t>
    <phoneticPr fontId="3" type="noConversion"/>
  </si>
  <si>
    <t>지역조직_자조모임 가을 나들이 주차비/선00 외 12명</t>
    <phoneticPr fontId="3" type="noConversion"/>
  </si>
  <si>
    <t>지역조직_자조모임 가을 나들이 입장료 및 탑승권/선00 외 12명</t>
    <phoneticPr fontId="3" type="noConversion"/>
  </si>
  <si>
    <t>사례_식품꾸러미 지원 사업 10월 분 지출 건(임00 외 51명)</t>
    <phoneticPr fontId="3" type="noConversion"/>
  </si>
  <si>
    <t>사례_경기복지현안 우선지원사업'다함께 산다'현수막 구입 건_다산/강00 외 49명</t>
    <phoneticPr fontId="3" type="noConversion"/>
  </si>
  <si>
    <t>서비스_'요리보고 조리보고' 3차 장보기 활동 구입건(7회기)_다산/계00 외 19명</t>
    <phoneticPr fontId="3" type="noConversion"/>
  </si>
  <si>
    <t>사례_돌봄취약계층 식수지원 사업비 지출(산천어정수기10월/퇴계원 전00 외1명)</t>
    <phoneticPr fontId="3" type="noConversion"/>
  </si>
  <si>
    <t>사례_이용자 정수기 지원 10월분_진건/백00</t>
    <phoneticPr fontId="3" type="noConversion"/>
  </si>
  <si>
    <t>사례_이용자 정수기 지원 10월분_진건/백00</t>
    <phoneticPr fontId="3" type="noConversion"/>
  </si>
  <si>
    <t>[서비스제공] 어르신 즐김터 성과보고회 필요물품 제작 건_다산/강00 외 13명</t>
    <phoneticPr fontId="3" type="noConversion"/>
  </si>
  <si>
    <t>서비스_'요리보고 조리보고' 3차 장보기 활동 구입(8회기)_다산/계00외 19명</t>
    <phoneticPr fontId="3" type="noConversion"/>
  </si>
  <si>
    <t>서비스_'수다' 부모교육 2회기 다과비 지출 건_다산/이00 외 17명</t>
    <phoneticPr fontId="3" type="noConversion"/>
  </si>
  <si>
    <t>서비스_새봄터 프로그램 노래교실 강사비 지급 건_다산/강00 외 27명</t>
    <phoneticPr fontId="3" type="noConversion"/>
  </si>
  <si>
    <t>사례_공동모금회 학습비 지원 아동 학습비 지출(10월분)_서00 외 2명</t>
    <phoneticPr fontId="3" type="noConversion"/>
  </si>
  <si>
    <t>서비스_오순도순 2차 물품 구입(3공 펀치 등)_다산/오00외 6명</t>
    <phoneticPr fontId="3" type="noConversion"/>
  </si>
  <si>
    <t>서비스_'힐링요가교실'진행 물품 구입(건의함 등)_다산/고00외 19명</t>
    <phoneticPr fontId="3" type="noConversion"/>
  </si>
  <si>
    <t>서비스_새봄터 발표회 물품 구입(수면양말,핫팩)_다산/강00 외 83명</t>
    <phoneticPr fontId="3" type="noConversion"/>
  </si>
  <si>
    <t>서비스_새봄터 발표회 물품 구입(접착비닐 등)_다산/강00 외 83명</t>
    <phoneticPr fontId="3" type="noConversion"/>
  </si>
  <si>
    <t>서비스_새봄터 발표회 물품 구입(떡)_다산/강00 외 83명</t>
    <phoneticPr fontId="3" type="noConversion"/>
  </si>
  <si>
    <t>서비스_어르신 즐김터 성과보고회 물품 구입 건(마커)_다산/강00외 13명</t>
    <phoneticPr fontId="3" type="noConversion"/>
  </si>
  <si>
    <t>서비스_새봄터 발표회 물품 구입(손수건)_다산/강00 외 83명</t>
    <phoneticPr fontId="3" type="noConversion"/>
  </si>
  <si>
    <t>사례_새마을부녀회 김장 행사 사업비 지원 건(백00 외163명)</t>
    <phoneticPr fontId="3" type="noConversion"/>
  </si>
  <si>
    <t>서비스_새봄터 프로그램 '천연비누공예' 강사비 지급 건_다산/김00 외 9명</t>
    <phoneticPr fontId="3" type="noConversion"/>
  </si>
  <si>
    <t>사례_개인후원자[이영숙]지정후원금 지원건_다산2동/이00</t>
    <phoneticPr fontId="3" type="noConversion"/>
  </si>
  <si>
    <t>지역조직_2022년 11월 정기결연후원금 배분/강0 외 41명</t>
    <phoneticPr fontId="3" type="noConversion"/>
  </si>
  <si>
    <t>서비스_오순도순 2차 물품 구입(본도시락)_다산/오00외 6명</t>
    <phoneticPr fontId="3" type="noConversion"/>
  </si>
  <si>
    <t>서비스_'요리보고 조리보고' 3차 장보기 활동 구입건(9회기)_다산/계00 외 19명</t>
    <phoneticPr fontId="3" type="noConversion"/>
  </si>
  <si>
    <t>서비스_새봄터 프로그램 라인댄스 강사비 지급 건_다산/김00외 29명</t>
    <phoneticPr fontId="3" type="noConversion"/>
  </si>
  <si>
    <t>지역조직_희망스토어 10월 활동비 지출/이00 외 3명</t>
    <phoneticPr fontId="3" type="noConversion"/>
  </si>
  <si>
    <t>서비스_'요리보고 조리보고' 리더셰프 2차 간담회 식사비 지출 건_다산/계00 외 3명</t>
    <phoneticPr fontId="3" type="noConversion"/>
  </si>
  <si>
    <t>서비스_'라인댄스' 진행 물품 구입 건(랩스커트 등)_다산/김00외 21명</t>
    <phoneticPr fontId="3" type="noConversion"/>
  </si>
  <si>
    <t>서비스_'라인댄스' 진행 물품 구입 건(캐비닛)_다산/김00외 21명</t>
    <phoneticPr fontId="3" type="noConversion"/>
  </si>
  <si>
    <t>서비스_'라인댄스' 진행 물품 구입 건(다과 등)_다산/김00외 21명</t>
    <phoneticPr fontId="3" type="noConversion"/>
  </si>
  <si>
    <t>서비스_'수다' 부모교육3회기 다과비 지출 건_다산/이00 외 17명</t>
    <phoneticPr fontId="3" type="noConversion"/>
  </si>
  <si>
    <t>서비스_'요리보고 조리보고' 3차 장보기 활동 구입건(10회기)_다산/계00 외 19명</t>
    <phoneticPr fontId="3" type="noConversion"/>
  </si>
  <si>
    <t>사례_사례관리 당사자 주거물품 구입 건_이00/진건읍(아산사회복지재단 지정)</t>
    <phoneticPr fontId="3" type="noConversion"/>
  </si>
  <si>
    <t>서비스_오순도순 2차 프로그램 강사비 지급건 _다산/오00 외 6명</t>
    <phoneticPr fontId="3" type="noConversion"/>
  </si>
  <si>
    <t>서비스_새봄터 발표회 물품 구입(인화지)_다산/강00 외 83명</t>
    <phoneticPr fontId="3" type="noConversion"/>
  </si>
  <si>
    <t>서비스_'문해교실(한글)'물품 구입(낱말카드 등)_다산/심00외 9명</t>
    <phoneticPr fontId="3" type="noConversion"/>
  </si>
  <si>
    <t>서비스_새봄터 발표회 다과 구입 건_다산/강00 외 86명</t>
    <phoneticPr fontId="3" type="noConversion"/>
  </si>
  <si>
    <t>서비스_새봄터 발표회 진행 물품 구입 건_다산/강00 외 86명</t>
    <phoneticPr fontId="3" type="noConversion"/>
  </si>
  <si>
    <t>사례_사례관리 당사자 의료비 지원건_이00/진건읍</t>
    <phoneticPr fontId="3" type="noConversion"/>
  </si>
  <si>
    <t>사례_사례관리 대상자 이사비 지원 건_이00/진건읍(아산사회복지재단 지정)</t>
    <phoneticPr fontId="3" type="noConversion"/>
  </si>
  <si>
    <t>서비스_새봄터 발표회 물품 구입(접착식 후크 외)_다산/강00 외 86명</t>
    <phoneticPr fontId="3" type="noConversion"/>
  </si>
  <si>
    <t>사례_신한위기가정 재기지원사업(64차) 사업비 지출_다산2동 우00</t>
    <phoneticPr fontId="3" type="noConversion"/>
  </si>
  <si>
    <t>서비스_'요리보고 조리보고' 진행 물품 구입(멀티탭)_다산/계00 외 19명</t>
    <phoneticPr fontId="3" type="noConversion"/>
  </si>
  <si>
    <t>서비스_'요리보고 조리보고' 진행 물품 구입(행주걸이)_다산/계00 외 19명</t>
    <phoneticPr fontId="3" type="noConversion"/>
  </si>
  <si>
    <t>서비스_새봄터 발표회 진행물품 구입 건_다산/강00 외 86명</t>
    <phoneticPr fontId="3" type="noConversion"/>
  </si>
  <si>
    <t>서비스_새봄터 발표회 필요물품 제작(현수막)_다산/장00 외 86명</t>
    <phoneticPr fontId="3" type="noConversion"/>
  </si>
  <si>
    <t>서비스_'요리보고 조리보고' 3차 장보기 활동 구입(11회기)_다산/계00 외 19명</t>
    <phoneticPr fontId="3" type="noConversion"/>
  </si>
  <si>
    <t>서비스_새봄터 프로그램 라인댄스 강사비 지급 건_다산/김00 외 21명</t>
    <phoneticPr fontId="3" type="noConversion"/>
  </si>
  <si>
    <t>서비스_새봄터 발표회 축하 공연비 지급 건_다산/강00 외 86명</t>
    <phoneticPr fontId="3" type="noConversion"/>
  </si>
  <si>
    <t>서비스_'수다' 부모자녀 관계 향상 교육비 지출건_다산/이00 외 7명</t>
    <phoneticPr fontId="3" type="noConversion"/>
  </si>
  <si>
    <t>서비스_'요리보고 조리보고' 진행 물품 구입(방비세트 등)_다산/계00 외 19명</t>
    <phoneticPr fontId="3" type="noConversion"/>
  </si>
  <si>
    <t>서비스_'수다' 부모교육 4회기 다과비 지출 건_다산/이00 외 17명</t>
    <phoneticPr fontId="3" type="noConversion"/>
  </si>
  <si>
    <t>서비스_'요리보고 조리보고' 3차 장보기 활동 구입(12회기)_다산/계00외 19명</t>
    <phoneticPr fontId="3" type="noConversion"/>
  </si>
  <si>
    <t>사례_2022년 주거환경개선사업비 지출 건(세탁기구입)_다산1동/차00</t>
    <phoneticPr fontId="3" type="noConversion"/>
  </si>
  <si>
    <t>사례_2022년 사례이용자 가전가구(냉장고)구입비용 지출 건_다산1동/송00</t>
    <phoneticPr fontId="3" type="noConversion"/>
  </si>
  <si>
    <t>서비스_문해교실(한글) 물품 구입(캐비닛 등)_다산/심00외 9명</t>
    <phoneticPr fontId="3" type="noConversion"/>
  </si>
  <si>
    <t>사례_2022년 사례이용자 도어락 설치건(다산1동/오00)</t>
    <phoneticPr fontId="3" type="noConversion"/>
  </si>
  <si>
    <t>서비스_수다 가족미션활동 진행물품 구입 건_다산/이00 외 17명</t>
    <phoneticPr fontId="3" type="noConversion"/>
  </si>
  <si>
    <t>서비스_수다 부모자녀관계향상 교육비 추가 지출 건_다산/김00</t>
    <phoneticPr fontId="3" type="noConversion"/>
  </si>
  <si>
    <t>서비스_요리보고 조리보고 진행 물품 구입(밀키트 등)_다산/계00외 19명</t>
    <phoneticPr fontId="3" type="noConversion"/>
  </si>
  <si>
    <t>서비스_요리보고 진행 물품 구입(피자 키트)_다산/계00 외 19명</t>
    <phoneticPr fontId="3" type="noConversion"/>
  </si>
  <si>
    <t>서비스_요리보고 조리보고 진행 물품 구입(떡볶이 키트)_다산/계00외 19명</t>
    <phoneticPr fontId="3" type="noConversion"/>
  </si>
  <si>
    <t>사례_집수리 자제 일부 지원 건(문,손잡이)_최00/진건읍</t>
    <phoneticPr fontId="3" type="noConversion"/>
  </si>
  <si>
    <t>사례_사례대상자 집청소 건(다산1동/김00)</t>
    <phoneticPr fontId="3" type="noConversion"/>
  </si>
  <si>
    <t>서비스_'수다' 프로그램 평가회 진행물품 구입건_다산/이00외 17명</t>
    <phoneticPr fontId="3" type="noConversion"/>
  </si>
  <si>
    <t>서비스_수다 가족역량강화활동 식사비 지출건 _다산/이00 외 15명</t>
    <phoneticPr fontId="3" type="noConversion"/>
  </si>
  <si>
    <t>서비스_요리보고 조리보고 리더셰프 3차 간담회 식사비 지출_다산/계00외 3명</t>
    <phoneticPr fontId="3" type="noConversion"/>
  </si>
  <si>
    <t>서비스_요리보고 조리보고 진행물품 구입(펜)_다산/계00 외 19명</t>
    <phoneticPr fontId="3" type="noConversion"/>
  </si>
  <si>
    <t>지역조직_샛별회 희망스토어 11월 간담회 답례품 구입비/정00 외 3명</t>
    <phoneticPr fontId="3" type="noConversion"/>
  </si>
  <si>
    <t>지역조직_샛별회 희망스토어 11월 간담회 식사비 지출/정00 외 3명</t>
    <phoneticPr fontId="3" type="noConversion"/>
  </si>
  <si>
    <t>사례_식품꾸러미 지원 사업 진건 11월 분 지출 건(임00 외 29명)</t>
    <phoneticPr fontId="3" type="noConversion"/>
  </si>
  <si>
    <t>서비스제공_카페 '초아' 운영 물품 구입 건_다산/이00 외 3명</t>
    <phoneticPr fontId="3" type="noConversion"/>
  </si>
  <si>
    <t>사례_KT텔레캅 서비스 이용 관련 비용 지출_다산1동/박00 외 49명</t>
    <phoneticPr fontId="3" type="noConversion"/>
  </si>
  <si>
    <t>사례_다산1동새마을부녀회 2022년 11월 김장 재료비 지출/신00 외 39명</t>
    <phoneticPr fontId="3" type="noConversion"/>
  </si>
  <si>
    <t>서비스제공_카페 '초아' 시음회 진행물품 구입 건_다산/이00 외 3명</t>
    <phoneticPr fontId="3" type="noConversion"/>
  </si>
  <si>
    <t>사례_KT텔레캅 서비스 이용 관련 비용 지출_다산1동/박00 외49명</t>
    <phoneticPr fontId="3" type="noConversion"/>
  </si>
  <si>
    <t>사례_KT텔레캅 서비스 이용 관련 비용 지출_다산1동/박00 외 49명</t>
    <phoneticPr fontId="3" type="noConversion"/>
  </si>
  <si>
    <t>사례_돌봄취약계층 식수지원 사업비 지출(산천어정수기11월/퇴계원 전00 외1명)</t>
    <phoneticPr fontId="3" type="noConversion"/>
  </si>
  <si>
    <t>서비스_초아지기 11월 활동비 지급건_다산/이00 외 3명</t>
    <phoneticPr fontId="3" type="noConversion"/>
  </si>
  <si>
    <t>서비스_'수다' 부모교육 강사비 지급 건_다산/이00 외 6명</t>
    <phoneticPr fontId="3" type="noConversion"/>
  </si>
  <si>
    <t>서비스_싱글벙글 실버체조 강사비 지급 건_다산/장00 외 34명</t>
    <phoneticPr fontId="3" type="noConversion"/>
  </si>
  <si>
    <t>서비스_새봄터'문해교실(한글) 강사비 지급_다산/심00 외 9명</t>
    <phoneticPr fontId="3" type="noConversion"/>
  </si>
  <si>
    <t>지역조직_신도시복지반상회 참여자 워크숍 강사비 지출(한00 외 11명)</t>
    <phoneticPr fontId="3" type="noConversion"/>
  </si>
  <si>
    <t>지역조직_희망스토어 11월 활동비 지출/이00 외 3명</t>
    <phoneticPr fontId="3" type="noConversion"/>
  </si>
  <si>
    <t>지역조직_희망스토어 12월 활동비 지출/이00 외 1명</t>
    <phoneticPr fontId="3" type="noConversion"/>
  </si>
  <si>
    <t>사례_식품꾸러미 지원 사업 퇴계원 11월 분 지출 건(문00 외 29명)</t>
    <phoneticPr fontId="3" type="noConversion"/>
  </si>
  <si>
    <t>서비스_새봄터 프로그램 노래교실 강사비 지급 건_다산/강00 외 27명</t>
    <phoneticPr fontId="3" type="noConversion"/>
  </si>
  <si>
    <t>서비스_초아지기 평가회 식사비 지출_다산/김00 외 3명</t>
    <phoneticPr fontId="3" type="noConversion"/>
  </si>
  <si>
    <t>34,633원*6명</t>
    <phoneticPr fontId="3" type="noConversion"/>
  </si>
  <si>
    <t>23,825원*12명</t>
    <phoneticPr fontId="3" type="noConversion"/>
  </si>
  <si>
    <t>500원*12명</t>
    <phoneticPr fontId="3" type="noConversion"/>
  </si>
  <si>
    <t>1,100원*50명</t>
    <phoneticPr fontId="3" type="noConversion"/>
  </si>
  <si>
    <t>19,625원*20명</t>
    <phoneticPr fontId="3" type="noConversion"/>
  </si>
  <si>
    <t>13,200원*2명</t>
    <phoneticPr fontId="3" type="noConversion"/>
  </si>
  <si>
    <t>12,420원*20명</t>
    <phoneticPr fontId="3" type="noConversion"/>
  </si>
  <si>
    <t>33,179원*20명</t>
    <phoneticPr fontId="3" type="noConversion"/>
  </si>
  <si>
    <t>6,117원*18명</t>
    <phoneticPr fontId="3" type="noConversion"/>
  </si>
  <si>
    <t>3,571원*28명</t>
    <phoneticPr fontId="3" type="noConversion"/>
  </si>
  <si>
    <t>383,333원*3명</t>
    <phoneticPr fontId="3" type="noConversion"/>
  </si>
  <si>
    <t>15,165원*7명</t>
    <phoneticPr fontId="3" type="noConversion"/>
  </si>
  <si>
    <t>2,939원*20명</t>
    <phoneticPr fontId="3" type="noConversion"/>
  </si>
  <si>
    <t>2,380원*84명</t>
    <phoneticPr fontId="3" type="noConversion"/>
  </si>
  <si>
    <t>2,46원*84명</t>
    <phoneticPr fontId="3" type="noConversion"/>
  </si>
  <si>
    <t>3,142원*84명</t>
    <phoneticPr fontId="3" type="noConversion"/>
  </si>
  <si>
    <t>1,683원*18명</t>
    <phoneticPr fontId="3" type="noConversion"/>
  </si>
  <si>
    <t>6,097원*164명</t>
    <phoneticPr fontId="3" type="noConversion"/>
  </si>
  <si>
    <t>156,000원*10명</t>
    <phoneticPr fontId="3" type="noConversion"/>
  </si>
  <si>
    <t>115,384원*13명</t>
    <phoneticPr fontId="3" type="noConversion"/>
  </si>
  <si>
    <t>124,047원*42명</t>
    <phoneticPr fontId="3" type="noConversion"/>
  </si>
  <si>
    <t>11,442원*13명</t>
    <phoneticPr fontId="3" type="noConversion"/>
  </si>
  <si>
    <t>11,666원*30명</t>
    <phoneticPr fontId="3" type="noConversion"/>
  </si>
  <si>
    <t>250,000원*4명</t>
    <phoneticPr fontId="3" type="noConversion"/>
  </si>
  <si>
    <t>12,000원*4명</t>
    <phoneticPr fontId="3" type="noConversion"/>
  </si>
  <si>
    <t>9,204원*22명</t>
    <phoneticPr fontId="3" type="noConversion"/>
  </si>
  <si>
    <t>9,872원*22명</t>
    <phoneticPr fontId="3" type="noConversion"/>
  </si>
  <si>
    <t>5,468원*22명</t>
    <phoneticPr fontId="3" type="noConversion"/>
  </si>
  <si>
    <t>6,500원*18명</t>
    <phoneticPr fontId="3" type="noConversion"/>
  </si>
  <si>
    <t>20,915원*20명</t>
    <phoneticPr fontId="3" type="noConversion"/>
  </si>
  <si>
    <t>160,000원*7명</t>
    <phoneticPr fontId="3" type="noConversion"/>
  </si>
  <si>
    <t>2,043원*84명</t>
    <phoneticPr fontId="3" type="noConversion"/>
  </si>
  <si>
    <t>7,760원*10명</t>
    <phoneticPr fontId="3" type="noConversion"/>
  </si>
  <si>
    <t>7,11원*87명</t>
    <phoneticPr fontId="3" type="noConversion"/>
  </si>
  <si>
    <t>2,616원*87명</t>
    <phoneticPr fontId="3" type="noConversion"/>
  </si>
  <si>
    <t>1,611원*87명</t>
    <phoneticPr fontId="3" type="noConversion"/>
  </si>
  <si>
    <t>134원*87명</t>
    <phoneticPr fontId="3" type="noConversion"/>
  </si>
  <si>
    <t>1,198원*87명</t>
    <phoneticPr fontId="3" type="noConversion"/>
  </si>
  <si>
    <t>1,517원*87명</t>
    <phoneticPr fontId="3" type="noConversion"/>
  </si>
  <si>
    <t>24,666원*20명</t>
    <phoneticPr fontId="3" type="noConversion"/>
  </si>
  <si>
    <t>9,090원*22명</t>
    <phoneticPr fontId="3" type="noConversion"/>
  </si>
  <si>
    <t>2,413원*87명</t>
    <phoneticPr fontId="3" type="noConversion"/>
  </si>
  <si>
    <t>48,000원*8명</t>
    <phoneticPr fontId="3" type="noConversion"/>
  </si>
  <si>
    <t>1,450원*20명</t>
    <phoneticPr fontId="3" type="noConversion"/>
  </si>
  <si>
    <t>3,816원*18명</t>
    <phoneticPr fontId="3" type="noConversion"/>
  </si>
  <si>
    <t>36,674원*20명</t>
    <phoneticPr fontId="3" type="noConversion"/>
  </si>
  <si>
    <t>20,319원*10명</t>
    <phoneticPr fontId="3" type="noConversion"/>
  </si>
  <si>
    <t>14,720원*18명</t>
    <phoneticPr fontId="3" type="noConversion"/>
  </si>
  <si>
    <t>16,435원*20명</t>
    <phoneticPr fontId="3" type="noConversion"/>
  </si>
  <si>
    <t>13,652원*20명</t>
    <phoneticPr fontId="3" type="noConversion"/>
  </si>
  <si>
    <t>7,500원*20명</t>
    <phoneticPr fontId="3" type="noConversion"/>
  </si>
  <si>
    <t>10,075원*18명</t>
    <phoneticPr fontId="3" type="noConversion"/>
  </si>
  <si>
    <t>10,687원*16명</t>
    <phoneticPr fontId="3" type="noConversion"/>
  </si>
  <si>
    <t>518원*20명</t>
    <phoneticPr fontId="3" type="noConversion"/>
  </si>
  <si>
    <t>13,000원*4명</t>
    <phoneticPr fontId="3" type="noConversion"/>
  </si>
  <si>
    <t>18,000원*4명</t>
    <phoneticPr fontId="3" type="noConversion"/>
  </si>
  <si>
    <t>19,968원*30명</t>
    <phoneticPr fontId="3" type="noConversion"/>
  </si>
  <si>
    <t>71,250원*4명</t>
    <phoneticPr fontId="3" type="noConversion"/>
  </si>
  <si>
    <t>4,666원*18명</t>
    <phoneticPr fontId="3" type="noConversion"/>
  </si>
  <si>
    <t>66,391원*50명</t>
    <phoneticPr fontId="3" type="noConversion"/>
  </si>
  <si>
    <t>32,659원*40명</t>
    <phoneticPr fontId="3" type="noConversion"/>
  </si>
  <si>
    <t>12,690원*4명</t>
    <phoneticPr fontId="3" type="noConversion"/>
  </si>
  <si>
    <t>68,268원*50명</t>
    <phoneticPr fontId="3" type="noConversion"/>
  </si>
  <si>
    <t>21,100원*50명</t>
    <phoneticPr fontId="3" type="noConversion"/>
  </si>
  <si>
    <t>262,500원*4명</t>
    <phoneticPr fontId="3" type="noConversion"/>
  </si>
  <si>
    <t>260,000원*7명</t>
    <phoneticPr fontId="3" type="noConversion"/>
  </si>
  <si>
    <t>59,428원*35명</t>
    <phoneticPr fontId="3" type="noConversion"/>
  </si>
  <si>
    <t>150,000원*10명</t>
    <phoneticPr fontId="3" type="noConversion"/>
  </si>
  <si>
    <t>49,166원*12명</t>
    <phoneticPr fontId="3" type="noConversion"/>
  </si>
  <si>
    <t>250,000원*4명</t>
    <phoneticPr fontId="3" type="noConversion"/>
  </si>
  <si>
    <t>136,005원*2명</t>
    <phoneticPr fontId="3" type="noConversion"/>
  </si>
  <si>
    <t>21,748원*30명</t>
    <phoneticPr fontId="3" type="noConversion"/>
  </si>
  <si>
    <t>30,555원*18명</t>
    <phoneticPr fontId="3" type="noConversion"/>
  </si>
  <si>
    <t>20,000원*4명</t>
    <phoneticPr fontId="3" type="noConversion"/>
  </si>
  <si>
    <t>김치</t>
  </si>
  <si>
    <t>라면</t>
  </si>
  <si>
    <t>의류</t>
  </si>
  <si>
    <t>순번</t>
  </si>
  <si>
    <t>사용일자</t>
  </si>
  <si>
    <t>사용처</t>
  </si>
  <si>
    <t>결연후원</t>
  </si>
  <si>
    <t>금품여부</t>
  </si>
  <si>
    <t>내역</t>
  </si>
  <si>
    <t xml:space="preserve">수량 </t>
  </si>
  <si>
    <t>단위</t>
  </si>
  <si>
    <t xml:space="preserve">상당금액 </t>
  </si>
  <si>
    <t>비고</t>
  </si>
  <si>
    <t>N</t>
  </si>
  <si>
    <t>신발, 유축기</t>
  </si>
  <si>
    <t>김OOOOOOO정</t>
  </si>
  <si>
    <t>밑반찬</t>
  </si>
  <si>
    <t>김OOOOOOO명</t>
  </si>
  <si>
    <t>브로콜리주스</t>
  </si>
  <si>
    <t>과일</t>
  </si>
  <si>
    <t>쌀</t>
  </si>
  <si>
    <t>생닭</t>
  </si>
  <si>
    <t>장OOOOOOOO정</t>
  </si>
  <si>
    <t>box</t>
  </si>
  <si>
    <t>김OOOOOOOO구</t>
  </si>
  <si>
    <t>떡</t>
  </si>
  <si>
    <t>마스크</t>
  </si>
  <si>
    <t>치킨</t>
  </si>
  <si>
    <t xml:space="preserve">장OO </t>
  </si>
  <si>
    <t>이사물품</t>
  </si>
  <si>
    <t>수영복</t>
  </si>
  <si>
    <t>이OOOOOOOOOO정</t>
  </si>
  <si>
    <t>합계</t>
  </si>
  <si>
    <t>후원품 종류</t>
  </si>
  <si>
    <t xml:space="preserve">후원자 </t>
  </si>
  <si>
    <t>구분</t>
  </si>
  <si>
    <t>후원자</t>
  </si>
  <si>
    <t>품명</t>
  </si>
  <si>
    <t xml:space="preserve">금액 </t>
  </si>
  <si>
    <t>비영리법인</t>
  </si>
  <si>
    <t xml:space="preserve">모금자 </t>
  </si>
  <si>
    <t>기관여부</t>
  </si>
  <si>
    <t>기부금</t>
  </si>
  <si>
    <t>단체여부</t>
  </si>
  <si>
    <t xml:space="preserve">지정후원금품 </t>
  </si>
  <si>
    <t>영리</t>
  </si>
  <si>
    <t>우O투</t>
  </si>
  <si>
    <t>아OOOO역</t>
  </si>
  <si>
    <t>Y</t>
  </si>
  <si>
    <t>옥OOOS</t>
  </si>
  <si>
    <t>(OOOOOOO간</t>
  </si>
  <si>
    <t>주OOOOOOOOO사</t>
  </si>
  <si>
    <t>수OOOOOOOOOO점</t>
  </si>
  <si>
    <t>(OOO손</t>
  </si>
  <si>
    <t>또OOOOOO점</t>
  </si>
  <si>
    <t>빵OOOOO을</t>
  </si>
  <si>
    <t xml:space="preserve">지정후원금품 </t>
    <phoneticPr fontId="3" type="noConversion"/>
  </si>
  <si>
    <t>후원금의 종류</t>
  </si>
  <si>
    <t>후 원 자</t>
  </si>
  <si>
    <t>내 역</t>
  </si>
  <si>
    <t>금 액</t>
  </si>
  <si>
    <t>비 고</t>
  </si>
  <si>
    <t>법인구분</t>
  </si>
  <si>
    <t>내용</t>
  </si>
  <si>
    <t>모금자</t>
  </si>
  <si>
    <t>경OOOOOOOOO회</t>
  </si>
  <si>
    <t>초아활동비 지원</t>
  </si>
  <si>
    <t>정기</t>
  </si>
  <si>
    <t>메OOOOO국</t>
  </si>
  <si>
    <t>비지정</t>
  </si>
  <si>
    <t>일시</t>
  </si>
  <si>
    <t>모OOOOOOOOO)</t>
  </si>
  <si>
    <t>굿OOO스</t>
  </si>
  <si>
    <t>신한위기가정사업 지원</t>
  </si>
  <si>
    <t>고독사예방(야구르트)사업 지원</t>
  </si>
  <si>
    <t>어OOOOOOOOOOOO부</t>
  </si>
  <si>
    <t>결연후원사업 지원</t>
  </si>
  <si>
    <t>서OOOOOOOOO아</t>
  </si>
  <si>
    <t>기타특별지원사업</t>
  </si>
  <si>
    <t>해O빈</t>
  </si>
  <si>
    <t>박OO더</t>
  </si>
  <si>
    <t>모OOOOOOO)</t>
  </si>
  <si>
    <t>모OOOOOO)</t>
  </si>
  <si>
    <t>서OOOOOO터</t>
  </si>
  <si>
    <t>고OOOOOO미</t>
  </si>
  <si>
    <t>지역사회돌봄 사업</t>
  </si>
  <si>
    <t>㈜O로</t>
  </si>
  <si>
    <t>치과치료비 지원사업</t>
  </si>
  <si>
    <t>다OOOOOOOOO회</t>
  </si>
  <si>
    <t>어르신 물품지원사업</t>
  </si>
  <si>
    <t>총액</t>
  </si>
  <si>
    <t>후원자구분</t>
    <phoneticPr fontId="3" type="noConversion"/>
  </si>
  <si>
    <t xml:space="preserve">사례_집수리 자재 구입건(안전바) / 백00 외 1명_공동모금회 지정 후원 </t>
    <phoneticPr fontId="3" type="noConversion"/>
  </si>
  <si>
    <t xml:space="preserve">사례_집수리 자재 구입 건(안전바)/백00 외 1명_여입 건 </t>
    <phoneticPr fontId="3" type="noConversion"/>
  </si>
  <si>
    <t>20,343원*52명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</si>
</sst>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6" formatCode="&quot;₩&quot;#,##0;[Red]\-&quot;₩&quot;#,##0"/>
    <numFmt numFmtId="41" formatCode="_-* #,##0_-;\-* #,##0_-;_-* &quot;-&quot;_-;_-@_-"/>
    <numFmt numFmtId="176" formatCode="&quot;₩&quot;#,##0_);[Red]\(&quot;₩&quot;#,##0\)"/>
    <numFmt numFmtId="177" formatCode="#,##0_ "/>
    <numFmt numFmtId="178" formatCode="[$-F400]h:mm:ss\ AM/PM"/>
    <numFmt numFmtId="179" formatCode="_ * #,##0_ ;_ * \-#,##0_ ;_ * &quot;-&quot;_ ;_ @_ "/>
    <numFmt numFmtId="180" formatCode="yy&quot;/&quot;m&quot;/&quot;d;@"/>
  </numFmts>
  <fonts count="32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sz val="9"/>
      <name val="맑은 고딕"/>
      <family val="3"/>
      <charset val="129"/>
      <scheme val="minor"/>
    </font>
    <font>
      <sz val="9"/>
      <color rgb="FF000000"/>
      <name val="굴림"/>
      <family val="3"/>
      <charset val="129"/>
    </font>
    <font>
      <b/>
      <u/>
      <sz val="24"/>
      <color rgb="FF000000"/>
      <name val="돋움"/>
      <family val="3"/>
      <charset val="129"/>
    </font>
    <font>
      <sz val="7"/>
      <color rgb="FF000000"/>
      <name val="굴림"/>
      <family val="3"/>
      <charset val="129"/>
    </font>
    <font>
      <sz val="11"/>
      <color indexed="8"/>
      <name val="맑은 고딕"/>
      <family val="3"/>
      <charset val="129"/>
    </font>
    <font>
      <sz val="10"/>
      <name val="Arial"/>
      <family val="2"/>
    </font>
    <font>
      <u/>
      <sz val="24"/>
      <name val="문체부 제목 돋음체"/>
      <family val="3"/>
      <charset val="129"/>
    </font>
    <font>
      <b/>
      <sz val="13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10"/>
      <color theme="0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u/>
      <sz val="15"/>
      <name val="맑은 고딕"/>
      <family val="3"/>
      <charset val="129"/>
      <scheme val="minor"/>
    </font>
    <font>
      <sz val="13"/>
      <name val="맑은 고딕"/>
      <family val="3"/>
      <charset val="129"/>
      <scheme val="minor"/>
    </font>
    <font>
      <sz val="8.5"/>
      <name val="맑은 고딕"/>
      <family val="3"/>
      <charset val="129"/>
      <scheme val="minor"/>
    </font>
    <font>
      <sz val="10"/>
      <color rgb="FFFF0000"/>
      <name val="맑은 고딕"/>
      <family val="3"/>
      <charset val="129"/>
      <scheme val="minor"/>
    </font>
    <font>
      <b/>
      <sz val="9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8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0"/>
      <color rgb="FF000000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  <scheme val="minor"/>
    </font>
    <font>
      <b/>
      <sz val="9"/>
      <color rgb="FF000000"/>
      <name val="맑은 고딕"/>
      <family val="3"/>
      <charset val="129"/>
      <scheme val="minor"/>
    </font>
    <font>
      <b/>
      <sz val="11"/>
      <color rgb="FF000000"/>
      <name val="맑은 고딕"/>
      <family val="3"/>
      <charset val="129"/>
      <scheme val="minor"/>
    </font>
    <font>
      <b/>
      <sz val="10"/>
      <color rgb="FF000000"/>
      <name val="맑은 고딕"/>
      <family val="3"/>
      <charset val="129"/>
      <scheme val="minor"/>
    </font>
    <font>
      <sz val="10"/>
      <color rgb="FF000000"/>
      <name val="맑은 고딕"/>
      <family val="3"/>
      <charset val="129"/>
      <scheme val="major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34998626667073579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59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7" fillId="3" borderId="0">
      <alignment horizontal="center" vertical="center"/>
    </xf>
    <xf numFmtId="0" fontId="7" fillId="3" borderId="0">
      <alignment horizontal="right" vertical="center"/>
    </xf>
    <xf numFmtId="0" fontId="7" fillId="3" borderId="0">
      <alignment horizontal="right" vertical="center"/>
    </xf>
    <xf numFmtId="0" fontId="7" fillId="3" borderId="0">
      <alignment horizontal="left"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9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8" fillId="3" borderId="0">
      <alignment horizontal="center" vertical="center"/>
    </xf>
    <xf numFmtId="0" fontId="7" fillId="3" borderId="0">
      <alignment horizontal="left" vertical="top"/>
    </xf>
    <xf numFmtId="0" fontId="9" fillId="3" borderId="0">
      <alignment horizontal="left" vertical="center"/>
    </xf>
    <xf numFmtId="0" fontId="7" fillId="3" borderId="0">
      <alignment horizontal="center" vertical="top"/>
    </xf>
    <xf numFmtId="0" fontId="7" fillId="3" borderId="0">
      <alignment horizontal="right" vertical="top"/>
    </xf>
    <xf numFmtId="0" fontId="7" fillId="3" borderId="0">
      <alignment horizontal="center" vertical="center"/>
    </xf>
    <xf numFmtId="0" fontId="7" fillId="3" borderId="0">
      <alignment horizontal="right"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7" fillId="0" borderId="0">
      <alignment horizontal="center" vertical="center"/>
    </xf>
    <xf numFmtId="0" fontId="7" fillId="0" borderId="0">
      <alignment horizontal="right" vertical="center"/>
    </xf>
    <xf numFmtId="0" fontId="11" fillId="0" borderId="0"/>
    <xf numFmtId="0" fontId="11" fillId="0" borderId="0"/>
    <xf numFmtId="0" fontId="11" fillId="0" borderId="0"/>
    <xf numFmtId="41" fontId="1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179" fontId="11" fillId="0" borderId="0" applyFont="0" applyFill="0" applyBorder="0" applyAlignment="0" applyProtection="0"/>
    <xf numFmtId="0" fontId="11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7" fillId="3" borderId="0">
      <alignment horizontal="right" vertical="center"/>
    </xf>
    <xf numFmtId="0" fontId="7" fillId="3" borderId="0">
      <alignment horizontal="right" vertical="center"/>
    </xf>
    <xf numFmtId="41" fontId="1" fillId="0" borderId="0" applyFont="0" applyFill="0" applyBorder="0" applyAlignment="0" applyProtection="0">
      <alignment vertical="center"/>
    </xf>
  </cellStyleXfs>
  <cellXfs count="165">
    <xf numFmtId="0" fontId="0" fillId="0" borderId="0" xfId="0">
      <alignment vertical="center"/>
    </xf>
    <xf numFmtId="0" fontId="6" fillId="0" borderId="0" xfId="0" applyFont="1" applyAlignment="1">
      <alignment horizontal="center" vertical="center" wrapText="1"/>
    </xf>
    <xf numFmtId="0" fontId="15" fillId="0" borderId="0" xfId="2" applyFont="1">
      <alignment vertical="center"/>
    </xf>
    <xf numFmtId="0" fontId="14" fillId="0" borderId="0" xfId="2" applyFont="1">
      <alignment vertical="center"/>
    </xf>
    <xf numFmtId="0" fontId="14" fillId="0" borderId="0" xfId="2" applyFont="1" applyAlignment="1">
      <alignment horizontal="right" vertical="center"/>
    </xf>
    <xf numFmtId="177" fontId="15" fillId="0" borderId="0" xfId="2" applyNumberFormat="1" applyFont="1" applyFill="1" applyBorder="1" applyAlignment="1">
      <alignment horizontal="right" vertical="center"/>
    </xf>
    <xf numFmtId="0" fontId="14" fillId="0" borderId="0" xfId="2" applyFont="1" applyFill="1">
      <alignment vertical="center"/>
    </xf>
    <xf numFmtId="0" fontId="14" fillId="0" borderId="0" xfId="2" applyNumberFormat="1" applyFont="1" applyAlignment="1">
      <alignment horizontal="center" vertical="center"/>
    </xf>
    <xf numFmtId="0" fontId="14" fillId="0" borderId="0" xfId="2" applyFont="1" applyAlignment="1">
      <alignment horizontal="center" vertical="center"/>
    </xf>
    <xf numFmtId="0" fontId="19" fillId="0" borderId="0" xfId="2" applyFont="1" applyAlignment="1">
      <alignment horizontal="center" vertical="center"/>
    </xf>
    <xf numFmtId="177" fontId="20" fillId="0" borderId="0" xfId="2" applyNumberFormat="1" applyFont="1" applyFill="1" applyBorder="1" applyAlignment="1">
      <alignment horizontal="right" vertical="center"/>
    </xf>
    <xf numFmtId="0" fontId="6" fillId="0" borderId="0" xfId="5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6" fillId="0" borderId="9" xfId="5" applyFont="1" applyFill="1" applyBorder="1" applyAlignment="1">
      <alignment horizontal="center" vertical="center" wrapText="1"/>
    </xf>
    <xf numFmtId="0" fontId="5" fillId="0" borderId="0" xfId="0" applyFont="1" applyFill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0" borderId="0" xfId="0" applyNumberFormat="1" applyFont="1" applyAlignment="1">
      <alignment vertical="center" wrapText="1"/>
    </xf>
    <xf numFmtId="14" fontId="5" fillId="0" borderId="0" xfId="0" applyNumberFormat="1" applyFont="1" applyFill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180" fontId="21" fillId="0" borderId="0" xfId="5" applyNumberFormat="1" applyFont="1" applyFill="1" applyBorder="1" applyAlignment="1">
      <alignment horizontal="right"/>
    </xf>
    <xf numFmtId="0" fontId="6" fillId="0" borderId="0" xfId="5" applyFont="1" applyAlignment="1">
      <alignment horizontal="center" vertical="center"/>
    </xf>
    <xf numFmtId="0" fontId="16" fillId="0" borderId="0" xfId="0" applyFont="1">
      <alignment vertical="center"/>
    </xf>
    <xf numFmtId="0" fontId="16" fillId="0" borderId="0" xfId="0" applyFont="1" applyAlignment="1">
      <alignment horizontal="center" vertical="center"/>
    </xf>
    <xf numFmtId="0" fontId="6" fillId="0" borderId="0" xfId="5" applyFont="1" applyFill="1" applyAlignment="1">
      <alignment horizontal="center" vertical="center"/>
    </xf>
    <xf numFmtId="0" fontId="16" fillId="0" borderId="0" xfId="0" applyFont="1" applyAlignment="1"/>
    <xf numFmtId="0" fontId="16" fillId="0" borderId="0" xfId="0" applyFont="1" applyAlignment="1">
      <alignment horizontal="right" vertical="center"/>
    </xf>
    <xf numFmtId="41" fontId="16" fillId="0" borderId="0" xfId="1" applyNumberFormat="1" applyFont="1" applyAlignment="1">
      <alignment horizontal="right" vertical="center"/>
    </xf>
    <xf numFmtId="41" fontId="14" fillId="0" borderId="5" xfId="6" applyFont="1" applyFill="1" applyBorder="1" applyAlignment="1">
      <alignment horizontal="center" vertical="center" wrapText="1"/>
    </xf>
    <xf numFmtId="0" fontId="25" fillId="0" borderId="5" xfId="0" applyNumberFormat="1" applyFont="1" applyFill="1" applyBorder="1" applyAlignment="1">
      <alignment horizontal="center" vertical="center" wrapText="1"/>
    </xf>
    <xf numFmtId="0" fontId="14" fillId="0" borderId="5" xfId="2" applyNumberFormat="1" applyFont="1" applyFill="1" applyBorder="1" applyAlignment="1">
      <alignment horizontal="center" vertical="center" wrapText="1"/>
    </xf>
    <xf numFmtId="0" fontId="26" fillId="0" borderId="5" xfId="1" applyNumberFormat="1" applyFont="1" applyBorder="1" applyAlignment="1">
      <alignment horizontal="center" vertical="center" wrapText="1"/>
    </xf>
    <xf numFmtId="3" fontId="26" fillId="0" borderId="5" xfId="1" applyNumberFormat="1" applyFont="1" applyBorder="1" applyAlignment="1">
      <alignment horizontal="center" vertical="center" wrapText="1"/>
    </xf>
    <xf numFmtId="176" fontId="22" fillId="2" borderId="4" xfId="1" applyNumberFormat="1" applyFont="1" applyFill="1" applyBorder="1" applyAlignment="1">
      <alignment horizontal="right" vertical="center" shrinkToFit="1"/>
    </xf>
    <xf numFmtId="41" fontId="5" fillId="0" borderId="0" xfId="1" applyFont="1" applyFill="1" applyAlignment="1">
      <alignment horizontal="right" vertical="center" shrinkToFit="1"/>
    </xf>
    <xf numFmtId="176" fontId="5" fillId="0" borderId="0" xfId="1" applyNumberFormat="1" applyFont="1" applyFill="1" applyAlignment="1">
      <alignment horizontal="right" vertical="center" shrinkToFit="1"/>
    </xf>
    <xf numFmtId="0" fontId="28" fillId="0" borderId="18" xfId="0" applyFont="1" applyBorder="1" applyAlignment="1">
      <alignment horizontal="center" vertical="center" wrapText="1"/>
    </xf>
    <xf numFmtId="0" fontId="28" fillId="0" borderId="19" xfId="0" applyFont="1" applyBorder="1" applyAlignment="1">
      <alignment horizontal="center" vertical="center" wrapText="1"/>
    </xf>
    <xf numFmtId="0" fontId="27" fillId="0" borderId="21" xfId="0" applyFont="1" applyBorder="1" applyAlignment="1">
      <alignment horizontal="center" vertical="center" wrapText="1"/>
    </xf>
    <xf numFmtId="14" fontId="27" fillId="0" borderId="13" xfId="0" applyNumberFormat="1" applyFont="1" applyBorder="1" applyAlignment="1">
      <alignment horizontal="center" vertical="center" wrapText="1"/>
    </xf>
    <xf numFmtId="0" fontId="27" fillId="0" borderId="22" xfId="0" applyFont="1" applyBorder="1" applyAlignment="1">
      <alignment horizontal="center" vertical="center" wrapText="1"/>
    </xf>
    <xf numFmtId="0" fontId="27" fillId="0" borderId="23" xfId="0" applyFont="1" applyBorder="1" applyAlignment="1">
      <alignment horizontal="center" vertical="center" wrapText="1"/>
    </xf>
    <xf numFmtId="0" fontId="27" fillId="0" borderId="23" xfId="0" applyFont="1" applyBorder="1" applyAlignment="1">
      <alignment horizontal="right" vertical="center" wrapText="1"/>
    </xf>
    <xf numFmtId="3" fontId="27" fillId="0" borderId="23" xfId="0" applyNumberFormat="1" applyFont="1" applyBorder="1" applyAlignment="1">
      <alignment horizontal="right" vertical="center" wrapText="1"/>
    </xf>
    <xf numFmtId="0" fontId="27" fillId="0" borderId="24" xfId="0" applyFont="1" applyBorder="1" applyAlignment="1">
      <alignment horizontal="center" vertical="center" wrapText="1"/>
    </xf>
    <xf numFmtId="0" fontId="27" fillId="0" borderId="25" xfId="0" applyFont="1" applyBorder="1" applyAlignment="1">
      <alignment horizontal="center" vertical="center" wrapText="1"/>
    </xf>
    <xf numFmtId="14" fontId="27" fillId="0" borderId="22" xfId="0" applyNumberFormat="1" applyFont="1" applyBorder="1" applyAlignment="1">
      <alignment horizontal="center" vertical="center" wrapText="1"/>
    </xf>
    <xf numFmtId="0" fontId="27" fillId="0" borderId="22" xfId="0" applyFont="1" applyBorder="1" applyAlignment="1">
      <alignment horizontal="right" vertical="center" wrapText="1"/>
    </xf>
    <xf numFmtId="3" fontId="27" fillId="0" borderId="22" xfId="0" applyNumberFormat="1" applyFont="1" applyBorder="1" applyAlignment="1">
      <alignment horizontal="right" vertical="center" wrapText="1"/>
    </xf>
    <xf numFmtId="0" fontId="27" fillId="0" borderId="26" xfId="0" applyFont="1" applyBorder="1" applyAlignment="1">
      <alignment horizontal="center" vertical="center" wrapText="1"/>
    </xf>
    <xf numFmtId="0" fontId="27" fillId="0" borderId="27" xfId="0" applyFont="1" applyBorder="1" applyAlignment="1">
      <alignment horizontal="center" vertical="center" wrapText="1"/>
    </xf>
    <xf numFmtId="0" fontId="29" fillId="0" borderId="19" xfId="0" applyFont="1" applyBorder="1" applyAlignment="1">
      <alignment horizontal="center" vertical="center" wrapText="1"/>
    </xf>
    <xf numFmtId="3" fontId="27" fillId="0" borderId="19" xfId="0" applyNumberFormat="1" applyFont="1" applyBorder="1" applyAlignment="1">
      <alignment horizontal="right" vertical="center" wrapText="1"/>
    </xf>
    <xf numFmtId="0" fontId="27" fillId="0" borderId="19" xfId="0" applyFont="1" applyBorder="1" applyAlignment="1">
      <alignment horizontal="center" vertical="center" wrapText="1"/>
    </xf>
    <xf numFmtId="6" fontId="29" fillId="0" borderId="19" xfId="0" applyNumberFormat="1" applyFont="1" applyBorder="1" applyAlignment="1">
      <alignment horizontal="right" vertical="center" wrapText="1"/>
    </xf>
    <xf numFmtId="0" fontId="27" fillId="0" borderId="20" xfId="0" applyFont="1" applyBorder="1" applyAlignment="1">
      <alignment horizontal="center" vertical="center" wrapText="1"/>
    </xf>
    <xf numFmtId="0" fontId="26" fillId="0" borderId="0" xfId="0" applyFont="1" applyAlignment="1">
      <alignment horizontal="justify" vertical="center" wrapText="1"/>
    </xf>
    <xf numFmtId="0" fontId="28" fillId="0" borderId="22" xfId="0" applyFont="1" applyBorder="1" applyAlignment="1">
      <alignment horizontal="center" vertical="center" wrapText="1"/>
    </xf>
    <xf numFmtId="0" fontId="27" fillId="0" borderId="14" xfId="0" applyFont="1" applyBorder="1" applyAlignment="1">
      <alignment horizontal="center" vertical="center" wrapText="1"/>
    </xf>
    <xf numFmtId="0" fontId="27" fillId="0" borderId="14" xfId="0" applyFont="1" applyBorder="1" applyAlignment="1">
      <alignment horizontal="right" vertical="center" wrapText="1"/>
    </xf>
    <xf numFmtId="14" fontId="27" fillId="0" borderId="22" xfId="0" applyNumberFormat="1" applyFont="1" applyBorder="1" applyAlignment="1">
      <alignment horizontal="right" vertical="center" wrapText="1"/>
    </xf>
    <xf numFmtId="0" fontId="29" fillId="0" borderId="22" xfId="0" applyFont="1" applyBorder="1" applyAlignment="1">
      <alignment horizontal="right" vertical="center" wrapText="1"/>
    </xf>
    <xf numFmtId="0" fontId="28" fillId="0" borderId="22" xfId="0" applyFont="1" applyBorder="1" applyAlignment="1">
      <alignment horizontal="right" vertical="center" wrapText="1"/>
    </xf>
    <xf numFmtId="4" fontId="27" fillId="0" borderId="22" xfId="0" applyNumberFormat="1" applyFont="1" applyBorder="1" applyAlignment="1">
      <alignment horizontal="center" vertical="center" wrapText="1"/>
    </xf>
    <xf numFmtId="3" fontId="27" fillId="4" borderId="19" xfId="0" applyNumberFormat="1" applyFont="1" applyFill="1" applyBorder="1" applyAlignment="1">
      <alignment horizontal="center" vertical="center" wrapText="1"/>
    </xf>
    <xf numFmtId="0" fontId="29" fillId="4" borderId="19" xfId="0" applyFont="1" applyFill="1" applyBorder="1" applyAlignment="1">
      <alignment horizontal="center" vertical="center" wrapText="1"/>
    </xf>
    <xf numFmtId="0" fontId="27" fillId="4" borderId="20" xfId="0" applyFont="1" applyFill="1" applyBorder="1" applyAlignment="1">
      <alignment horizontal="right" vertical="center" wrapText="1"/>
    </xf>
    <xf numFmtId="3" fontId="27" fillId="0" borderId="22" xfId="0" applyNumberFormat="1" applyFont="1" applyBorder="1" applyAlignment="1">
      <alignment vertical="center" wrapText="1"/>
    </xf>
    <xf numFmtId="3" fontId="27" fillId="4" borderId="19" xfId="0" applyNumberFormat="1" applyFont="1" applyFill="1" applyBorder="1" applyAlignment="1">
      <alignment vertical="center" wrapText="1"/>
    </xf>
    <xf numFmtId="41" fontId="16" fillId="0" borderId="0" xfId="1" applyFont="1" applyAlignment="1">
      <alignment vertical="center"/>
    </xf>
    <xf numFmtId="0" fontId="30" fillId="0" borderId="30" xfId="0" applyFont="1" applyBorder="1" applyAlignment="1">
      <alignment horizontal="center" vertical="center" wrapText="1"/>
    </xf>
    <xf numFmtId="0" fontId="30" fillId="0" borderId="38" xfId="0" applyFont="1" applyBorder="1" applyAlignment="1">
      <alignment horizontal="center" vertical="center" wrapText="1"/>
    </xf>
    <xf numFmtId="0" fontId="30" fillId="0" borderId="37" xfId="0" applyFont="1" applyBorder="1" applyAlignment="1">
      <alignment horizontal="center" vertical="center" wrapText="1"/>
    </xf>
    <xf numFmtId="0" fontId="30" fillId="0" borderId="40" xfId="0" applyFont="1" applyBorder="1" applyAlignment="1">
      <alignment horizontal="center" vertical="center" wrapText="1"/>
    </xf>
    <xf numFmtId="0" fontId="25" fillId="0" borderId="14" xfId="0" applyFont="1" applyBorder="1" applyAlignment="1">
      <alignment vertical="center" wrapText="1"/>
    </xf>
    <xf numFmtId="0" fontId="30" fillId="0" borderId="22" xfId="0" applyFont="1" applyBorder="1" applyAlignment="1">
      <alignment horizontal="center" vertical="center" wrapText="1"/>
    </xf>
    <xf numFmtId="0" fontId="21" fillId="2" borderId="1" xfId="2" applyNumberFormat="1" applyFont="1" applyFill="1" applyBorder="1" applyAlignment="1">
      <alignment horizontal="center" vertical="center" wrapText="1"/>
    </xf>
    <xf numFmtId="14" fontId="21" fillId="2" borderId="2" xfId="2" applyNumberFormat="1" applyFont="1" applyFill="1" applyBorder="1" applyAlignment="1">
      <alignment horizontal="center" vertical="center" wrapText="1"/>
    </xf>
    <xf numFmtId="0" fontId="21" fillId="2" borderId="2" xfId="2" applyFont="1" applyFill="1" applyBorder="1" applyAlignment="1">
      <alignment horizontal="center" vertical="center" wrapText="1"/>
    </xf>
    <xf numFmtId="41" fontId="21" fillId="2" borderId="2" xfId="1" applyFont="1" applyFill="1" applyBorder="1" applyAlignment="1">
      <alignment horizontal="center" vertical="center" shrinkToFit="1"/>
    </xf>
    <xf numFmtId="41" fontId="21" fillId="2" borderId="2" xfId="6" applyFont="1" applyFill="1" applyBorder="1" applyAlignment="1">
      <alignment horizontal="center" vertical="center" wrapText="1"/>
    </xf>
    <xf numFmtId="0" fontId="6" fillId="0" borderId="5" xfId="2" applyNumberFormat="1" applyFont="1" applyFill="1" applyBorder="1" applyAlignment="1">
      <alignment horizontal="center" vertical="center" wrapText="1"/>
    </xf>
    <xf numFmtId="14" fontId="14" fillId="0" borderId="5" xfId="0" applyNumberFormat="1" applyFont="1" applyFill="1" applyBorder="1" applyAlignment="1">
      <alignment horizontal="center" vertical="center"/>
    </xf>
    <xf numFmtId="178" fontId="14" fillId="0" borderId="5" xfId="0" applyNumberFormat="1" applyFont="1" applyFill="1" applyBorder="1" applyAlignment="1">
      <alignment horizontal="center" vertical="center"/>
    </xf>
    <xf numFmtId="176" fontId="14" fillId="0" borderId="5" xfId="1" applyNumberFormat="1" applyFont="1" applyFill="1" applyBorder="1" applyAlignment="1">
      <alignment horizontal="right" vertical="center"/>
    </xf>
    <xf numFmtId="178" fontId="14" fillId="0" borderId="5" xfId="0" applyNumberFormat="1" applyFont="1" applyFill="1" applyBorder="1" applyAlignment="1">
      <alignment horizontal="center" vertical="center" wrapText="1"/>
    </xf>
    <xf numFmtId="178" fontId="25" fillId="0" borderId="5" xfId="0" applyNumberFormat="1" applyFont="1" applyFill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/>
    </xf>
    <xf numFmtId="176" fontId="14" fillId="0" borderId="5" xfId="1" quotePrefix="1" applyNumberFormat="1" applyFont="1" applyFill="1" applyBorder="1" applyAlignment="1">
      <alignment horizontal="right" vertical="center"/>
    </xf>
    <xf numFmtId="0" fontId="14" fillId="0" borderId="5" xfId="0" applyFont="1" applyFill="1" applyBorder="1" applyAlignment="1">
      <alignment horizontal="center" vertical="center" shrinkToFit="1"/>
    </xf>
    <xf numFmtId="0" fontId="14" fillId="0" borderId="5" xfId="0" applyFont="1" applyBorder="1" applyAlignment="1">
      <alignment horizontal="center" vertical="center" shrinkToFit="1"/>
    </xf>
    <xf numFmtId="0" fontId="21" fillId="2" borderId="3" xfId="2" applyFont="1" applyFill="1" applyBorder="1" applyAlignment="1">
      <alignment horizontal="center" vertical="center" wrapText="1"/>
    </xf>
    <xf numFmtId="0" fontId="6" fillId="0" borderId="6" xfId="5" applyFont="1" applyFill="1" applyBorder="1" applyAlignment="1">
      <alignment horizontal="center" vertical="center" wrapText="1"/>
    </xf>
    <xf numFmtId="176" fontId="14" fillId="0" borderId="0" xfId="1" applyNumberFormat="1" applyFont="1" applyAlignment="1">
      <alignment horizontal="right" vertical="center" shrinkToFit="1"/>
    </xf>
    <xf numFmtId="0" fontId="30" fillId="4" borderId="47" xfId="0" applyFont="1" applyFill="1" applyBorder="1" applyAlignment="1">
      <alignment horizontal="center" vertical="center" wrapText="1"/>
    </xf>
    <xf numFmtId="0" fontId="30" fillId="4" borderId="18" xfId="0" applyFont="1" applyFill="1" applyBorder="1" applyAlignment="1">
      <alignment horizontal="center" vertical="center" wrapText="1"/>
    </xf>
    <xf numFmtId="0" fontId="30" fillId="4" borderId="43" xfId="0" applyFont="1" applyFill="1" applyBorder="1" applyAlignment="1">
      <alignment horizontal="center" vertical="center" wrapText="1"/>
    </xf>
    <xf numFmtId="0" fontId="30" fillId="4" borderId="48" xfId="0" applyFont="1" applyFill="1" applyBorder="1" applyAlignment="1">
      <alignment horizontal="center" vertical="center" wrapText="1"/>
    </xf>
    <xf numFmtId="0" fontId="30" fillId="4" borderId="15" xfId="0" applyFont="1" applyFill="1" applyBorder="1" applyAlignment="1">
      <alignment horizontal="center" vertical="center" wrapText="1"/>
    </xf>
    <xf numFmtId="0" fontId="30" fillId="4" borderId="19" xfId="0" applyFont="1" applyFill="1" applyBorder="1" applyAlignment="1">
      <alignment horizontal="center" vertical="center" wrapText="1"/>
    </xf>
    <xf numFmtId="0" fontId="26" fillId="0" borderId="21" xfId="0" applyFont="1" applyBorder="1" applyAlignment="1">
      <alignment horizontal="center" vertical="center" wrapText="1"/>
    </xf>
    <xf numFmtId="14" fontId="26" fillId="0" borderId="0" xfId="0" applyNumberFormat="1" applyFont="1" applyAlignment="1">
      <alignment horizontal="center" wrapText="1"/>
    </xf>
    <xf numFmtId="0" fontId="26" fillId="0" borderId="13" xfId="0" applyFont="1" applyBorder="1" applyAlignment="1">
      <alignment horizontal="center" vertical="center" wrapText="1"/>
    </xf>
    <xf numFmtId="0" fontId="26" fillId="0" borderId="23" xfId="0" applyFont="1" applyBorder="1" applyAlignment="1">
      <alignment horizontal="center" vertical="center" wrapText="1"/>
    </xf>
    <xf numFmtId="0" fontId="26" fillId="0" borderId="22" xfId="0" applyFont="1" applyBorder="1" applyAlignment="1">
      <alignment horizontal="center" wrapText="1"/>
    </xf>
    <xf numFmtId="3" fontId="26" fillId="0" borderId="0" xfId="0" applyNumberFormat="1" applyFont="1" applyAlignment="1">
      <alignment horizontal="right" wrapText="1"/>
    </xf>
    <xf numFmtId="0" fontId="26" fillId="0" borderId="49" xfId="0" applyFont="1" applyBorder="1" applyAlignment="1">
      <alignment horizontal="center" vertical="center" wrapText="1"/>
    </xf>
    <xf numFmtId="14" fontId="26" fillId="0" borderId="23" xfId="0" applyNumberFormat="1" applyFont="1" applyBorder="1" applyAlignment="1">
      <alignment horizontal="center" wrapText="1"/>
    </xf>
    <xf numFmtId="0" fontId="26" fillId="0" borderId="22" xfId="0" applyFont="1" applyBorder="1" applyAlignment="1">
      <alignment horizontal="center" vertical="center" wrapText="1"/>
    </xf>
    <xf numFmtId="3" fontId="26" fillId="0" borderId="23" xfId="0" applyNumberFormat="1" applyFont="1" applyBorder="1" applyAlignment="1">
      <alignment horizontal="right" wrapText="1"/>
    </xf>
    <xf numFmtId="0" fontId="26" fillId="0" borderId="27" xfId="0" applyFont="1" applyBorder="1" applyAlignment="1">
      <alignment horizontal="center" vertical="center" wrapText="1"/>
    </xf>
    <xf numFmtId="14" fontId="26" fillId="0" borderId="22" xfId="0" applyNumberFormat="1" applyFont="1" applyBorder="1" applyAlignment="1">
      <alignment horizontal="center" wrapText="1"/>
    </xf>
    <xf numFmtId="3" fontId="26" fillId="0" borderId="22" xfId="0" applyNumberFormat="1" applyFont="1" applyBorder="1" applyAlignment="1">
      <alignment horizontal="right" wrapText="1"/>
    </xf>
    <xf numFmtId="0" fontId="26" fillId="4" borderId="28" xfId="0" applyFont="1" applyFill="1" applyBorder="1" applyAlignment="1">
      <alignment horizontal="center" vertical="center" wrapText="1"/>
    </xf>
    <xf numFmtId="6" fontId="30" fillId="4" borderId="29" xfId="0" applyNumberFormat="1" applyFont="1" applyFill="1" applyBorder="1" applyAlignment="1">
      <alignment horizontal="right" vertical="center" wrapText="1"/>
    </xf>
    <xf numFmtId="0" fontId="26" fillId="4" borderId="20" xfId="0" applyFont="1" applyFill="1" applyBorder="1" applyAlignment="1">
      <alignment horizontal="right" vertical="center" wrapText="1"/>
    </xf>
    <xf numFmtId="0" fontId="31" fillId="0" borderId="0" xfId="0" applyFont="1" applyAlignment="1">
      <alignment horizontal="center" vertical="center"/>
    </xf>
    <xf numFmtId="0" fontId="17" fillId="0" borderId="0" xfId="2" applyFont="1" applyAlignment="1">
      <alignment horizontal="center" vertical="center"/>
    </xf>
    <xf numFmtId="0" fontId="18" fillId="0" borderId="0" xfId="2" applyFont="1" applyAlignment="1">
      <alignment horizontal="center" vertical="center"/>
    </xf>
    <xf numFmtId="0" fontId="13" fillId="0" borderId="0" xfId="2" applyFont="1" applyBorder="1" applyAlignment="1">
      <alignment horizontal="left" vertical="center"/>
    </xf>
    <xf numFmtId="0" fontId="30" fillId="4" borderId="16" xfId="0" applyFont="1" applyFill="1" applyBorder="1" applyAlignment="1">
      <alignment horizontal="center" vertical="center" wrapText="1"/>
    </xf>
    <xf numFmtId="0" fontId="30" fillId="4" borderId="36" xfId="0" applyFont="1" applyFill="1" applyBorder="1" applyAlignment="1">
      <alignment horizontal="center" vertical="center" wrapText="1"/>
    </xf>
    <xf numFmtId="0" fontId="30" fillId="4" borderId="17" xfId="0" applyFont="1" applyFill="1" applyBorder="1" applyAlignment="1">
      <alignment horizontal="center" vertical="center" wrapText="1"/>
    </xf>
    <xf numFmtId="0" fontId="30" fillId="4" borderId="30" xfId="0" applyFont="1" applyFill="1" applyBorder="1" applyAlignment="1">
      <alignment horizontal="center" vertical="center" wrapText="1"/>
    </xf>
    <xf numFmtId="0" fontId="30" fillId="4" borderId="37" xfId="0" applyFont="1" applyFill="1" applyBorder="1" applyAlignment="1">
      <alignment horizontal="center" vertical="center" wrapText="1"/>
    </xf>
    <xf numFmtId="0" fontId="30" fillId="4" borderId="15" xfId="0" applyFont="1" applyFill="1" applyBorder="1" applyAlignment="1">
      <alignment horizontal="center" vertical="center" wrapText="1"/>
    </xf>
    <xf numFmtId="0" fontId="30" fillId="4" borderId="31" xfId="0" applyFont="1" applyFill="1" applyBorder="1" applyAlignment="1">
      <alignment horizontal="center" vertical="center" wrapText="1"/>
    </xf>
    <xf numFmtId="0" fontId="30" fillId="4" borderId="39" xfId="0" applyFont="1" applyFill="1" applyBorder="1" applyAlignment="1">
      <alignment horizontal="center" vertical="center" wrapText="1"/>
    </xf>
    <xf numFmtId="0" fontId="30" fillId="4" borderId="32" xfId="0" applyFont="1" applyFill="1" applyBorder="1" applyAlignment="1">
      <alignment horizontal="center" vertical="center" wrapText="1"/>
    </xf>
    <xf numFmtId="0" fontId="30" fillId="4" borderId="34" xfId="0" applyFont="1" applyFill="1" applyBorder="1" applyAlignment="1">
      <alignment horizontal="center" vertical="center" wrapText="1"/>
    </xf>
    <xf numFmtId="0" fontId="30" fillId="4" borderId="44" xfId="0" applyFont="1" applyFill="1" applyBorder="1" applyAlignment="1">
      <alignment horizontal="center" vertical="center" wrapText="1"/>
    </xf>
    <xf numFmtId="0" fontId="30" fillId="4" borderId="45" xfId="0" applyFont="1" applyFill="1" applyBorder="1" applyAlignment="1">
      <alignment horizontal="center" vertical="center" wrapText="1"/>
    </xf>
    <xf numFmtId="0" fontId="30" fillId="4" borderId="46" xfId="0" applyFont="1" applyFill="1" applyBorder="1" applyAlignment="1">
      <alignment horizontal="center" vertical="center" wrapText="1"/>
    </xf>
    <xf numFmtId="0" fontId="13" fillId="0" borderId="0" xfId="2" applyFont="1" applyBorder="1" applyAlignment="1">
      <alignment horizontal="left" vertical="center" wrapText="1"/>
    </xf>
    <xf numFmtId="0" fontId="22" fillId="2" borderId="11" xfId="0" applyFont="1" applyFill="1" applyBorder="1" applyAlignment="1">
      <alignment horizontal="center" vertical="center" wrapText="1"/>
    </xf>
    <xf numFmtId="0" fontId="22" fillId="2" borderId="10" xfId="0" applyFont="1" applyFill="1" applyBorder="1" applyAlignment="1">
      <alignment horizontal="center" vertical="center" wrapText="1"/>
    </xf>
    <xf numFmtId="0" fontId="22" fillId="2" borderId="12" xfId="0" applyFont="1" applyFill="1" applyBorder="1" applyAlignment="1">
      <alignment horizontal="center" vertical="center" wrapText="1"/>
    </xf>
    <xf numFmtId="180" fontId="13" fillId="0" borderId="8" xfId="5" applyNumberFormat="1" applyFont="1" applyFill="1" applyBorder="1" applyAlignment="1">
      <alignment horizontal="left" vertical="center"/>
    </xf>
    <xf numFmtId="0" fontId="30" fillId="0" borderId="42" xfId="0" applyFont="1" applyBorder="1" applyAlignment="1">
      <alignment horizontal="center" vertical="center" wrapText="1"/>
    </xf>
    <xf numFmtId="0" fontId="30" fillId="0" borderId="37" xfId="0" applyFont="1" applyBorder="1" applyAlignment="1">
      <alignment horizontal="center" vertical="center" wrapText="1"/>
    </xf>
    <xf numFmtId="0" fontId="30" fillId="0" borderId="14" xfId="0" applyFont="1" applyBorder="1" applyAlignment="1">
      <alignment horizontal="center" vertical="center" wrapText="1"/>
    </xf>
    <xf numFmtId="0" fontId="30" fillId="0" borderId="31" xfId="0" applyFont="1" applyBorder="1" applyAlignment="1">
      <alignment horizontal="center" vertical="center" wrapText="1"/>
    </xf>
    <xf numFmtId="0" fontId="30" fillId="0" borderId="39" xfId="0" applyFont="1" applyBorder="1" applyAlignment="1">
      <alignment horizontal="center" vertical="center" wrapText="1"/>
    </xf>
    <xf numFmtId="0" fontId="30" fillId="0" borderId="24" xfId="0" applyFont="1" applyBorder="1" applyAlignment="1">
      <alignment horizontal="center" vertical="center" wrapText="1"/>
    </xf>
    <xf numFmtId="0" fontId="30" fillId="0" borderId="43" xfId="0" applyFont="1" applyBorder="1" applyAlignment="1">
      <alignment horizontal="center" vertical="center" wrapText="1"/>
    </xf>
    <xf numFmtId="0" fontId="27" fillId="4" borderId="33" xfId="0" applyFont="1" applyFill="1" applyBorder="1" applyAlignment="1">
      <alignment horizontal="center" vertical="center" wrapText="1"/>
    </xf>
    <xf numFmtId="0" fontId="27" fillId="4" borderId="34" xfId="0" applyFont="1" applyFill="1" applyBorder="1" applyAlignment="1">
      <alignment horizontal="center" vertical="center" wrapText="1"/>
    </xf>
    <xf numFmtId="0" fontId="27" fillId="4" borderId="35" xfId="0" applyFont="1" applyFill="1" applyBorder="1" applyAlignment="1">
      <alignment horizontal="center" vertical="center" wrapText="1"/>
    </xf>
    <xf numFmtId="0" fontId="30" fillId="0" borderId="41" xfId="0" applyFont="1" applyBorder="1" applyAlignment="1">
      <alignment horizontal="center" vertical="center" wrapText="1"/>
    </xf>
    <xf numFmtId="0" fontId="30" fillId="0" borderId="36" xfId="0" applyFont="1" applyBorder="1" applyAlignment="1">
      <alignment horizontal="center" vertical="center" wrapText="1"/>
    </xf>
    <xf numFmtId="0" fontId="30" fillId="0" borderId="21" xfId="0" applyFont="1" applyBorder="1" applyAlignment="1">
      <alignment horizontal="center" vertical="center" wrapText="1"/>
    </xf>
    <xf numFmtId="0" fontId="29" fillId="0" borderId="33" xfId="0" applyFont="1" applyBorder="1" applyAlignment="1">
      <alignment horizontal="center" vertical="center" wrapText="1"/>
    </xf>
    <xf numFmtId="0" fontId="29" fillId="0" borderId="34" xfId="0" applyFont="1" applyBorder="1" applyAlignment="1">
      <alignment horizontal="center" vertical="center" wrapText="1"/>
    </xf>
    <xf numFmtId="0" fontId="29" fillId="0" borderId="35" xfId="0" applyFont="1" applyBorder="1" applyAlignment="1">
      <alignment horizontal="center" vertical="center" wrapText="1"/>
    </xf>
    <xf numFmtId="0" fontId="13" fillId="0" borderId="0" xfId="5" applyFont="1" applyFill="1" applyBorder="1" applyAlignment="1">
      <alignment horizontal="left" vertical="center"/>
    </xf>
    <xf numFmtId="0" fontId="28" fillId="0" borderId="16" xfId="0" applyFont="1" applyBorder="1" applyAlignment="1">
      <alignment horizontal="center" vertical="center" wrapText="1"/>
    </xf>
    <xf numFmtId="0" fontId="28" fillId="0" borderId="17" xfId="0" applyFont="1" applyBorder="1" applyAlignment="1">
      <alignment horizontal="center" vertical="center" wrapText="1"/>
    </xf>
    <xf numFmtId="0" fontId="28" fillId="0" borderId="30" xfId="0" applyFont="1" applyBorder="1" applyAlignment="1">
      <alignment horizontal="center" vertical="center" wrapText="1"/>
    </xf>
    <xf numFmtId="0" fontId="28" fillId="0" borderId="15" xfId="0" applyFont="1" applyBorder="1" applyAlignment="1">
      <alignment horizontal="center" vertical="center" wrapText="1"/>
    </xf>
    <xf numFmtId="0" fontId="28" fillId="0" borderId="30" xfId="0" applyFont="1" applyBorder="1" applyAlignment="1">
      <alignment horizontal="right" vertical="center" wrapText="1"/>
    </xf>
    <xf numFmtId="0" fontId="28" fillId="0" borderId="15" xfId="0" applyFont="1" applyBorder="1" applyAlignment="1">
      <alignment horizontal="right" vertical="center" wrapText="1"/>
    </xf>
    <xf numFmtId="0" fontId="28" fillId="0" borderId="31" xfId="0" applyFont="1" applyBorder="1" applyAlignment="1">
      <alignment horizontal="center" vertical="center" wrapText="1"/>
    </xf>
    <xf numFmtId="0" fontId="28" fillId="0" borderId="32" xfId="0" applyFont="1" applyBorder="1" applyAlignment="1">
      <alignment horizontal="center" vertical="center" wrapText="1"/>
    </xf>
  </cellXfs>
  <cellStyles count="59">
    <cellStyle name="S0" xfId="17"/>
    <cellStyle name="S1" xfId="18"/>
    <cellStyle name="S2" xfId="7"/>
    <cellStyle name="S2 2" xfId="26"/>
    <cellStyle name="S3" xfId="10"/>
    <cellStyle name="S3 2" xfId="8"/>
    <cellStyle name="S4" xfId="9"/>
    <cellStyle name="S4 2" xfId="27"/>
    <cellStyle name="S4 3" xfId="56"/>
    <cellStyle name="S4 4" xfId="19"/>
    <cellStyle name="S5" xfId="20"/>
    <cellStyle name="S5 2" xfId="57"/>
    <cellStyle name="S6" xfId="21"/>
    <cellStyle name="S7" xfId="22"/>
    <cellStyle name="S8" xfId="23"/>
    <cellStyle name="백분율 2" xfId="13"/>
    <cellStyle name="쉼표 [0]" xfId="1" builtinId="6"/>
    <cellStyle name="쉼표 [0] 10" xfId="53"/>
    <cellStyle name="쉼표 [0] 10 2" xfId="58"/>
    <cellStyle name="쉼표 [0] 2" xfId="6"/>
    <cellStyle name="쉼표 [0] 2 2" xfId="11"/>
    <cellStyle name="쉼표 [0] 2 2 2" xfId="38"/>
    <cellStyle name="쉼표 [0] 2 3" xfId="41"/>
    <cellStyle name="쉼표 [0] 2 4" xfId="44"/>
    <cellStyle name="쉼표 [0] 2 5" xfId="46"/>
    <cellStyle name="쉼표 [0] 2 6" xfId="49"/>
    <cellStyle name="쉼표 [0] 2 7" xfId="51"/>
    <cellStyle name="쉼표 [0] 2 8" xfId="54"/>
    <cellStyle name="쉼표 [0] 2 9" xfId="35"/>
    <cellStyle name="쉼표 [0] 3" xfId="3"/>
    <cellStyle name="쉼표 [0] 3 2" xfId="25"/>
    <cellStyle name="쉼표 [0] 3 2 2" xfId="39"/>
    <cellStyle name="쉼표 [0] 3 3" xfId="42"/>
    <cellStyle name="쉼표 [0] 3 4" xfId="47"/>
    <cellStyle name="쉼표 [0] 3 5" xfId="50"/>
    <cellStyle name="쉼표 [0] 3 6" xfId="52"/>
    <cellStyle name="쉼표 [0] 3 7" xfId="55"/>
    <cellStyle name="쉼표 [0] 3 8" xfId="36"/>
    <cellStyle name="쉼표 [0] 4" xfId="15"/>
    <cellStyle name="쉼표 [0] 4 2" xfId="37"/>
    <cellStyle name="쉼표 [0] 5" xfId="14"/>
    <cellStyle name="쉼표 [0] 5 2" xfId="40"/>
    <cellStyle name="쉼표 [0] 6" xfId="24"/>
    <cellStyle name="쉼표 [0] 6 2" xfId="43"/>
    <cellStyle name="쉼표 [0] 7" xfId="33"/>
    <cellStyle name="쉼표 [0] 7 2" xfId="45"/>
    <cellStyle name="쉼표 [0] 8" xfId="48"/>
    <cellStyle name="쉼표 [0] 9" xfId="31"/>
    <cellStyle name="표준" xfId="0" builtinId="0"/>
    <cellStyle name="표준 2" xfId="2"/>
    <cellStyle name="표준 2 2" xfId="5"/>
    <cellStyle name="표준 3" xfId="4"/>
    <cellStyle name="표준 4" xfId="16"/>
    <cellStyle name="표준 5" xfId="12"/>
    <cellStyle name="표준 6" xfId="28"/>
    <cellStyle name="표준 7" xfId="29"/>
    <cellStyle name="표준 7 2" xfId="30"/>
    <cellStyle name="표준 8" xfId="32"/>
    <cellStyle name="표준 9" xfId="3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5"/>
  <sheetViews>
    <sheetView topLeftCell="A19" workbookViewId="0">
      <selection activeCell="F48" sqref="F48"/>
    </sheetView>
  </sheetViews>
  <sheetFormatPr defaultRowHeight="13.5" x14ac:dyDescent="0.3"/>
  <cols>
    <col min="1" max="1" width="4.875" style="7" customWidth="1"/>
    <col min="2" max="2" width="10.75" style="8" customWidth="1"/>
    <col min="3" max="3" width="13.875" style="3" customWidth="1"/>
    <col min="4" max="4" width="8.375" style="3" customWidth="1"/>
    <col min="5" max="5" width="7.125" style="3" customWidth="1"/>
    <col min="6" max="8" width="5.375" style="3" customWidth="1"/>
    <col min="9" max="9" width="18.375" style="8" bestFit="1" customWidth="1"/>
    <col min="10" max="10" width="48.25" style="9" bestFit="1" customWidth="1"/>
    <col min="11" max="11" width="14" style="95" customWidth="1"/>
    <col min="12" max="12" width="8.5" style="4" customWidth="1"/>
    <col min="13" max="13" width="9" style="2"/>
    <col min="14" max="256" width="9" style="3"/>
    <col min="257" max="257" width="12.125" style="3" customWidth="1"/>
    <col min="258" max="258" width="14.375" style="3" customWidth="1"/>
    <col min="259" max="259" width="20.625" style="3" customWidth="1"/>
    <col min="260" max="260" width="23.375" style="3" customWidth="1"/>
    <col min="261" max="261" width="12.125" style="3" customWidth="1"/>
    <col min="262" max="262" width="8.75" style="3" customWidth="1"/>
    <col min="263" max="263" width="14.375" style="3" customWidth="1"/>
    <col min="264" max="512" width="9" style="3"/>
    <col min="513" max="513" width="12.125" style="3" customWidth="1"/>
    <col min="514" max="514" width="14.375" style="3" customWidth="1"/>
    <col min="515" max="515" width="20.625" style="3" customWidth="1"/>
    <col min="516" max="516" width="23.375" style="3" customWidth="1"/>
    <col min="517" max="517" width="12.125" style="3" customWidth="1"/>
    <col min="518" max="518" width="8.75" style="3" customWidth="1"/>
    <col min="519" max="519" width="14.375" style="3" customWidth="1"/>
    <col min="520" max="768" width="9" style="3"/>
    <col min="769" max="769" width="12.125" style="3" customWidth="1"/>
    <col min="770" max="770" width="14.375" style="3" customWidth="1"/>
    <col min="771" max="771" width="20.625" style="3" customWidth="1"/>
    <col min="772" max="772" width="23.375" style="3" customWidth="1"/>
    <col min="773" max="773" width="12.125" style="3" customWidth="1"/>
    <col min="774" max="774" width="8.75" style="3" customWidth="1"/>
    <col min="775" max="775" width="14.375" style="3" customWidth="1"/>
    <col min="776" max="1024" width="9" style="3"/>
    <col min="1025" max="1025" width="12.125" style="3" customWidth="1"/>
    <col min="1026" max="1026" width="14.375" style="3" customWidth="1"/>
    <col min="1027" max="1027" width="20.625" style="3" customWidth="1"/>
    <col min="1028" max="1028" width="23.375" style="3" customWidth="1"/>
    <col min="1029" max="1029" width="12.125" style="3" customWidth="1"/>
    <col min="1030" max="1030" width="8.75" style="3" customWidth="1"/>
    <col min="1031" max="1031" width="14.375" style="3" customWidth="1"/>
    <col min="1032" max="1280" width="9" style="3"/>
    <col min="1281" max="1281" width="12.125" style="3" customWidth="1"/>
    <col min="1282" max="1282" width="14.375" style="3" customWidth="1"/>
    <col min="1283" max="1283" width="20.625" style="3" customWidth="1"/>
    <col min="1284" max="1284" width="23.375" style="3" customWidth="1"/>
    <col min="1285" max="1285" width="12.125" style="3" customWidth="1"/>
    <col min="1286" max="1286" width="8.75" style="3" customWidth="1"/>
    <col min="1287" max="1287" width="14.375" style="3" customWidth="1"/>
    <col min="1288" max="1536" width="9" style="3"/>
    <col min="1537" max="1537" width="12.125" style="3" customWidth="1"/>
    <col min="1538" max="1538" width="14.375" style="3" customWidth="1"/>
    <col min="1539" max="1539" width="20.625" style="3" customWidth="1"/>
    <col min="1540" max="1540" width="23.375" style="3" customWidth="1"/>
    <col min="1541" max="1541" width="12.125" style="3" customWidth="1"/>
    <col min="1542" max="1542" width="8.75" style="3" customWidth="1"/>
    <col min="1543" max="1543" width="14.375" style="3" customWidth="1"/>
    <col min="1544" max="1792" width="9" style="3"/>
    <col min="1793" max="1793" width="12.125" style="3" customWidth="1"/>
    <col min="1794" max="1794" width="14.375" style="3" customWidth="1"/>
    <col min="1795" max="1795" width="20.625" style="3" customWidth="1"/>
    <col min="1796" max="1796" width="23.375" style="3" customWidth="1"/>
    <col min="1797" max="1797" width="12.125" style="3" customWidth="1"/>
    <col min="1798" max="1798" width="8.75" style="3" customWidth="1"/>
    <col min="1799" max="1799" width="14.375" style="3" customWidth="1"/>
    <col min="1800" max="2048" width="9" style="3"/>
    <col min="2049" max="2049" width="12.125" style="3" customWidth="1"/>
    <col min="2050" max="2050" width="14.375" style="3" customWidth="1"/>
    <col min="2051" max="2051" width="20.625" style="3" customWidth="1"/>
    <col min="2052" max="2052" width="23.375" style="3" customWidth="1"/>
    <col min="2053" max="2053" width="12.125" style="3" customWidth="1"/>
    <col min="2054" max="2054" width="8.75" style="3" customWidth="1"/>
    <col min="2055" max="2055" width="14.375" style="3" customWidth="1"/>
    <col min="2056" max="2304" width="9" style="3"/>
    <col min="2305" max="2305" width="12.125" style="3" customWidth="1"/>
    <col min="2306" max="2306" width="14.375" style="3" customWidth="1"/>
    <col min="2307" max="2307" width="20.625" style="3" customWidth="1"/>
    <col min="2308" max="2308" width="23.375" style="3" customWidth="1"/>
    <col min="2309" max="2309" width="12.125" style="3" customWidth="1"/>
    <col min="2310" max="2310" width="8.75" style="3" customWidth="1"/>
    <col min="2311" max="2311" width="14.375" style="3" customWidth="1"/>
    <col min="2312" max="2560" width="9" style="3"/>
    <col min="2561" max="2561" width="12.125" style="3" customWidth="1"/>
    <col min="2562" max="2562" width="14.375" style="3" customWidth="1"/>
    <col min="2563" max="2563" width="20.625" style="3" customWidth="1"/>
    <col min="2564" max="2564" width="23.375" style="3" customWidth="1"/>
    <col min="2565" max="2565" width="12.125" style="3" customWidth="1"/>
    <col min="2566" max="2566" width="8.75" style="3" customWidth="1"/>
    <col min="2567" max="2567" width="14.375" style="3" customWidth="1"/>
    <col min="2568" max="2816" width="9" style="3"/>
    <col min="2817" max="2817" width="12.125" style="3" customWidth="1"/>
    <col min="2818" max="2818" width="14.375" style="3" customWidth="1"/>
    <col min="2819" max="2819" width="20.625" style="3" customWidth="1"/>
    <col min="2820" max="2820" width="23.375" style="3" customWidth="1"/>
    <col min="2821" max="2821" width="12.125" style="3" customWidth="1"/>
    <col min="2822" max="2822" width="8.75" style="3" customWidth="1"/>
    <col min="2823" max="2823" width="14.375" style="3" customWidth="1"/>
    <col min="2824" max="3072" width="9" style="3"/>
    <col min="3073" max="3073" width="12.125" style="3" customWidth="1"/>
    <col min="3074" max="3074" width="14.375" style="3" customWidth="1"/>
    <col min="3075" max="3075" width="20.625" style="3" customWidth="1"/>
    <col min="3076" max="3076" width="23.375" style="3" customWidth="1"/>
    <col min="3077" max="3077" width="12.125" style="3" customWidth="1"/>
    <col min="3078" max="3078" width="8.75" style="3" customWidth="1"/>
    <col min="3079" max="3079" width="14.375" style="3" customWidth="1"/>
    <col min="3080" max="3328" width="9" style="3"/>
    <col min="3329" max="3329" width="12.125" style="3" customWidth="1"/>
    <col min="3330" max="3330" width="14.375" style="3" customWidth="1"/>
    <col min="3331" max="3331" width="20.625" style="3" customWidth="1"/>
    <col min="3332" max="3332" width="23.375" style="3" customWidth="1"/>
    <col min="3333" max="3333" width="12.125" style="3" customWidth="1"/>
    <col min="3334" max="3334" width="8.75" style="3" customWidth="1"/>
    <col min="3335" max="3335" width="14.375" style="3" customWidth="1"/>
    <col min="3336" max="3584" width="9" style="3"/>
    <col min="3585" max="3585" width="12.125" style="3" customWidth="1"/>
    <col min="3586" max="3586" width="14.375" style="3" customWidth="1"/>
    <col min="3587" max="3587" width="20.625" style="3" customWidth="1"/>
    <col min="3588" max="3588" width="23.375" style="3" customWidth="1"/>
    <col min="3589" max="3589" width="12.125" style="3" customWidth="1"/>
    <col min="3590" max="3590" width="8.75" style="3" customWidth="1"/>
    <col min="3591" max="3591" width="14.375" style="3" customWidth="1"/>
    <col min="3592" max="3840" width="9" style="3"/>
    <col min="3841" max="3841" width="12.125" style="3" customWidth="1"/>
    <col min="3842" max="3842" width="14.375" style="3" customWidth="1"/>
    <col min="3843" max="3843" width="20.625" style="3" customWidth="1"/>
    <col min="3844" max="3844" width="23.375" style="3" customWidth="1"/>
    <col min="3845" max="3845" width="12.125" style="3" customWidth="1"/>
    <col min="3846" max="3846" width="8.75" style="3" customWidth="1"/>
    <col min="3847" max="3847" width="14.375" style="3" customWidth="1"/>
    <col min="3848" max="4096" width="9" style="3"/>
    <col min="4097" max="4097" width="12.125" style="3" customWidth="1"/>
    <col min="4098" max="4098" width="14.375" style="3" customWidth="1"/>
    <col min="4099" max="4099" width="20.625" style="3" customWidth="1"/>
    <col min="4100" max="4100" width="23.375" style="3" customWidth="1"/>
    <col min="4101" max="4101" width="12.125" style="3" customWidth="1"/>
    <col min="4102" max="4102" width="8.75" style="3" customWidth="1"/>
    <col min="4103" max="4103" width="14.375" style="3" customWidth="1"/>
    <col min="4104" max="4352" width="9" style="3"/>
    <col min="4353" max="4353" width="12.125" style="3" customWidth="1"/>
    <col min="4354" max="4354" width="14.375" style="3" customWidth="1"/>
    <col min="4355" max="4355" width="20.625" style="3" customWidth="1"/>
    <col min="4356" max="4356" width="23.375" style="3" customWidth="1"/>
    <col min="4357" max="4357" width="12.125" style="3" customWidth="1"/>
    <col min="4358" max="4358" width="8.75" style="3" customWidth="1"/>
    <col min="4359" max="4359" width="14.375" style="3" customWidth="1"/>
    <col min="4360" max="4608" width="9" style="3"/>
    <col min="4609" max="4609" width="12.125" style="3" customWidth="1"/>
    <col min="4610" max="4610" width="14.375" style="3" customWidth="1"/>
    <col min="4611" max="4611" width="20.625" style="3" customWidth="1"/>
    <col min="4612" max="4612" width="23.375" style="3" customWidth="1"/>
    <col min="4613" max="4613" width="12.125" style="3" customWidth="1"/>
    <col min="4614" max="4614" width="8.75" style="3" customWidth="1"/>
    <col min="4615" max="4615" width="14.375" style="3" customWidth="1"/>
    <col min="4616" max="4864" width="9" style="3"/>
    <col min="4865" max="4865" width="12.125" style="3" customWidth="1"/>
    <col min="4866" max="4866" width="14.375" style="3" customWidth="1"/>
    <col min="4867" max="4867" width="20.625" style="3" customWidth="1"/>
    <col min="4868" max="4868" width="23.375" style="3" customWidth="1"/>
    <col min="4869" max="4869" width="12.125" style="3" customWidth="1"/>
    <col min="4870" max="4870" width="8.75" style="3" customWidth="1"/>
    <col min="4871" max="4871" width="14.375" style="3" customWidth="1"/>
    <col min="4872" max="5120" width="9" style="3"/>
    <col min="5121" max="5121" width="12.125" style="3" customWidth="1"/>
    <col min="5122" max="5122" width="14.375" style="3" customWidth="1"/>
    <col min="5123" max="5123" width="20.625" style="3" customWidth="1"/>
    <col min="5124" max="5124" width="23.375" style="3" customWidth="1"/>
    <col min="5125" max="5125" width="12.125" style="3" customWidth="1"/>
    <col min="5126" max="5126" width="8.75" style="3" customWidth="1"/>
    <col min="5127" max="5127" width="14.375" style="3" customWidth="1"/>
    <col min="5128" max="5376" width="9" style="3"/>
    <col min="5377" max="5377" width="12.125" style="3" customWidth="1"/>
    <col min="5378" max="5378" width="14.375" style="3" customWidth="1"/>
    <col min="5379" max="5379" width="20.625" style="3" customWidth="1"/>
    <col min="5380" max="5380" width="23.375" style="3" customWidth="1"/>
    <col min="5381" max="5381" width="12.125" style="3" customWidth="1"/>
    <col min="5382" max="5382" width="8.75" style="3" customWidth="1"/>
    <col min="5383" max="5383" width="14.375" style="3" customWidth="1"/>
    <col min="5384" max="5632" width="9" style="3"/>
    <col min="5633" max="5633" width="12.125" style="3" customWidth="1"/>
    <col min="5634" max="5634" width="14.375" style="3" customWidth="1"/>
    <col min="5635" max="5635" width="20.625" style="3" customWidth="1"/>
    <col min="5636" max="5636" width="23.375" style="3" customWidth="1"/>
    <col min="5637" max="5637" width="12.125" style="3" customWidth="1"/>
    <col min="5638" max="5638" width="8.75" style="3" customWidth="1"/>
    <col min="5639" max="5639" width="14.375" style="3" customWidth="1"/>
    <col min="5640" max="5888" width="9" style="3"/>
    <col min="5889" max="5889" width="12.125" style="3" customWidth="1"/>
    <col min="5890" max="5890" width="14.375" style="3" customWidth="1"/>
    <col min="5891" max="5891" width="20.625" style="3" customWidth="1"/>
    <col min="5892" max="5892" width="23.375" style="3" customWidth="1"/>
    <col min="5893" max="5893" width="12.125" style="3" customWidth="1"/>
    <col min="5894" max="5894" width="8.75" style="3" customWidth="1"/>
    <col min="5895" max="5895" width="14.375" style="3" customWidth="1"/>
    <col min="5896" max="6144" width="9" style="3"/>
    <col min="6145" max="6145" width="12.125" style="3" customWidth="1"/>
    <col min="6146" max="6146" width="14.375" style="3" customWidth="1"/>
    <col min="6147" max="6147" width="20.625" style="3" customWidth="1"/>
    <col min="6148" max="6148" width="23.375" style="3" customWidth="1"/>
    <col min="6149" max="6149" width="12.125" style="3" customWidth="1"/>
    <col min="6150" max="6150" width="8.75" style="3" customWidth="1"/>
    <col min="6151" max="6151" width="14.375" style="3" customWidth="1"/>
    <col min="6152" max="6400" width="9" style="3"/>
    <col min="6401" max="6401" width="12.125" style="3" customWidth="1"/>
    <col min="6402" max="6402" width="14.375" style="3" customWidth="1"/>
    <col min="6403" max="6403" width="20.625" style="3" customWidth="1"/>
    <col min="6404" max="6404" width="23.375" style="3" customWidth="1"/>
    <col min="6405" max="6405" width="12.125" style="3" customWidth="1"/>
    <col min="6406" max="6406" width="8.75" style="3" customWidth="1"/>
    <col min="6407" max="6407" width="14.375" style="3" customWidth="1"/>
    <col min="6408" max="6656" width="9" style="3"/>
    <col min="6657" max="6657" width="12.125" style="3" customWidth="1"/>
    <col min="6658" max="6658" width="14.375" style="3" customWidth="1"/>
    <col min="6659" max="6659" width="20.625" style="3" customWidth="1"/>
    <col min="6660" max="6660" width="23.375" style="3" customWidth="1"/>
    <col min="6661" max="6661" width="12.125" style="3" customWidth="1"/>
    <col min="6662" max="6662" width="8.75" style="3" customWidth="1"/>
    <col min="6663" max="6663" width="14.375" style="3" customWidth="1"/>
    <col min="6664" max="6912" width="9" style="3"/>
    <col min="6913" max="6913" width="12.125" style="3" customWidth="1"/>
    <col min="6914" max="6914" width="14.375" style="3" customWidth="1"/>
    <col min="6915" max="6915" width="20.625" style="3" customWidth="1"/>
    <col min="6916" max="6916" width="23.375" style="3" customWidth="1"/>
    <col min="6917" max="6917" width="12.125" style="3" customWidth="1"/>
    <col min="6918" max="6918" width="8.75" style="3" customWidth="1"/>
    <col min="6919" max="6919" width="14.375" style="3" customWidth="1"/>
    <col min="6920" max="7168" width="9" style="3"/>
    <col min="7169" max="7169" width="12.125" style="3" customWidth="1"/>
    <col min="7170" max="7170" width="14.375" style="3" customWidth="1"/>
    <col min="7171" max="7171" width="20.625" style="3" customWidth="1"/>
    <col min="7172" max="7172" width="23.375" style="3" customWidth="1"/>
    <col min="7173" max="7173" width="12.125" style="3" customWidth="1"/>
    <col min="7174" max="7174" width="8.75" style="3" customWidth="1"/>
    <col min="7175" max="7175" width="14.375" style="3" customWidth="1"/>
    <col min="7176" max="7424" width="9" style="3"/>
    <col min="7425" max="7425" width="12.125" style="3" customWidth="1"/>
    <col min="7426" max="7426" width="14.375" style="3" customWidth="1"/>
    <col min="7427" max="7427" width="20.625" style="3" customWidth="1"/>
    <col min="7428" max="7428" width="23.375" style="3" customWidth="1"/>
    <col min="7429" max="7429" width="12.125" style="3" customWidth="1"/>
    <col min="7430" max="7430" width="8.75" style="3" customWidth="1"/>
    <col min="7431" max="7431" width="14.375" style="3" customWidth="1"/>
    <col min="7432" max="7680" width="9" style="3"/>
    <col min="7681" max="7681" width="12.125" style="3" customWidth="1"/>
    <col min="7682" max="7682" width="14.375" style="3" customWidth="1"/>
    <col min="7683" max="7683" width="20.625" style="3" customWidth="1"/>
    <col min="7684" max="7684" width="23.375" style="3" customWidth="1"/>
    <col min="7685" max="7685" width="12.125" style="3" customWidth="1"/>
    <col min="7686" max="7686" width="8.75" style="3" customWidth="1"/>
    <col min="7687" max="7687" width="14.375" style="3" customWidth="1"/>
    <col min="7688" max="7936" width="9" style="3"/>
    <col min="7937" max="7937" width="12.125" style="3" customWidth="1"/>
    <col min="7938" max="7938" width="14.375" style="3" customWidth="1"/>
    <col min="7939" max="7939" width="20.625" style="3" customWidth="1"/>
    <col min="7940" max="7940" width="23.375" style="3" customWidth="1"/>
    <col min="7941" max="7941" width="12.125" style="3" customWidth="1"/>
    <col min="7942" max="7942" width="8.75" style="3" customWidth="1"/>
    <col min="7943" max="7943" width="14.375" style="3" customWidth="1"/>
    <col min="7944" max="8192" width="9" style="3"/>
    <col min="8193" max="8193" width="12.125" style="3" customWidth="1"/>
    <col min="8194" max="8194" width="14.375" style="3" customWidth="1"/>
    <col min="8195" max="8195" width="20.625" style="3" customWidth="1"/>
    <col min="8196" max="8196" width="23.375" style="3" customWidth="1"/>
    <col min="8197" max="8197" width="12.125" style="3" customWidth="1"/>
    <col min="8198" max="8198" width="8.75" style="3" customWidth="1"/>
    <col min="8199" max="8199" width="14.375" style="3" customWidth="1"/>
    <col min="8200" max="8448" width="9" style="3"/>
    <col min="8449" max="8449" width="12.125" style="3" customWidth="1"/>
    <col min="8450" max="8450" width="14.375" style="3" customWidth="1"/>
    <col min="8451" max="8451" width="20.625" style="3" customWidth="1"/>
    <col min="8452" max="8452" width="23.375" style="3" customWidth="1"/>
    <col min="8453" max="8453" width="12.125" style="3" customWidth="1"/>
    <col min="8454" max="8454" width="8.75" style="3" customWidth="1"/>
    <col min="8455" max="8455" width="14.375" style="3" customWidth="1"/>
    <col min="8456" max="8704" width="9" style="3"/>
    <col min="8705" max="8705" width="12.125" style="3" customWidth="1"/>
    <col min="8706" max="8706" width="14.375" style="3" customWidth="1"/>
    <col min="8707" max="8707" width="20.625" style="3" customWidth="1"/>
    <col min="8708" max="8708" width="23.375" style="3" customWidth="1"/>
    <col min="8709" max="8709" width="12.125" style="3" customWidth="1"/>
    <col min="8710" max="8710" width="8.75" style="3" customWidth="1"/>
    <col min="8711" max="8711" width="14.375" style="3" customWidth="1"/>
    <col min="8712" max="8960" width="9" style="3"/>
    <col min="8961" max="8961" width="12.125" style="3" customWidth="1"/>
    <col min="8962" max="8962" width="14.375" style="3" customWidth="1"/>
    <col min="8963" max="8963" width="20.625" style="3" customWidth="1"/>
    <col min="8964" max="8964" width="23.375" style="3" customWidth="1"/>
    <col min="8965" max="8965" width="12.125" style="3" customWidth="1"/>
    <col min="8966" max="8966" width="8.75" style="3" customWidth="1"/>
    <col min="8967" max="8967" width="14.375" style="3" customWidth="1"/>
    <col min="8968" max="9216" width="9" style="3"/>
    <col min="9217" max="9217" width="12.125" style="3" customWidth="1"/>
    <col min="9218" max="9218" width="14.375" style="3" customWidth="1"/>
    <col min="9219" max="9219" width="20.625" style="3" customWidth="1"/>
    <col min="9220" max="9220" width="23.375" style="3" customWidth="1"/>
    <col min="9221" max="9221" width="12.125" style="3" customWidth="1"/>
    <col min="9222" max="9222" width="8.75" style="3" customWidth="1"/>
    <col min="9223" max="9223" width="14.375" style="3" customWidth="1"/>
    <col min="9224" max="9472" width="9" style="3"/>
    <col min="9473" max="9473" width="12.125" style="3" customWidth="1"/>
    <col min="9474" max="9474" width="14.375" style="3" customWidth="1"/>
    <col min="9475" max="9475" width="20.625" style="3" customWidth="1"/>
    <col min="9476" max="9476" width="23.375" style="3" customWidth="1"/>
    <col min="9477" max="9477" width="12.125" style="3" customWidth="1"/>
    <col min="9478" max="9478" width="8.75" style="3" customWidth="1"/>
    <col min="9479" max="9479" width="14.375" style="3" customWidth="1"/>
    <col min="9480" max="9728" width="9" style="3"/>
    <col min="9729" max="9729" width="12.125" style="3" customWidth="1"/>
    <col min="9730" max="9730" width="14.375" style="3" customWidth="1"/>
    <col min="9731" max="9731" width="20.625" style="3" customWidth="1"/>
    <col min="9732" max="9732" width="23.375" style="3" customWidth="1"/>
    <col min="9733" max="9733" width="12.125" style="3" customWidth="1"/>
    <col min="9734" max="9734" width="8.75" style="3" customWidth="1"/>
    <col min="9735" max="9735" width="14.375" style="3" customWidth="1"/>
    <col min="9736" max="9984" width="9" style="3"/>
    <col min="9985" max="9985" width="12.125" style="3" customWidth="1"/>
    <col min="9986" max="9986" width="14.375" style="3" customWidth="1"/>
    <col min="9987" max="9987" width="20.625" style="3" customWidth="1"/>
    <col min="9988" max="9988" width="23.375" style="3" customWidth="1"/>
    <col min="9989" max="9989" width="12.125" style="3" customWidth="1"/>
    <col min="9990" max="9990" width="8.75" style="3" customWidth="1"/>
    <col min="9991" max="9991" width="14.375" style="3" customWidth="1"/>
    <col min="9992" max="10240" width="9" style="3"/>
    <col min="10241" max="10241" width="12.125" style="3" customWidth="1"/>
    <col min="10242" max="10242" width="14.375" style="3" customWidth="1"/>
    <col min="10243" max="10243" width="20.625" style="3" customWidth="1"/>
    <col min="10244" max="10244" width="23.375" style="3" customWidth="1"/>
    <col min="10245" max="10245" width="12.125" style="3" customWidth="1"/>
    <col min="10246" max="10246" width="8.75" style="3" customWidth="1"/>
    <col min="10247" max="10247" width="14.375" style="3" customWidth="1"/>
    <col min="10248" max="10496" width="9" style="3"/>
    <col min="10497" max="10497" width="12.125" style="3" customWidth="1"/>
    <col min="10498" max="10498" width="14.375" style="3" customWidth="1"/>
    <col min="10499" max="10499" width="20.625" style="3" customWidth="1"/>
    <col min="10500" max="10500" width="23.375" style="3" customWidth="1"/>
    <col min="10501" max="10501" width="12.125" style="3" customWidth="1"/>
    <col min="10502" max="10502" width="8.75" style="3" customWidth="1"/>
    <col min="10503" max="10503" width="14.375" style="3" customWidth="1"/>
    <col min="10504" max="10752" width="9" style="3"/>
    <col min="10753" max="10753" width="12.125" style="3" customWidth="1"/>
    <col min="10754" max="10754" width="14.375" style="3" customWidth="1"/>
    <col min="10755" max="10755" width="20.625" style="3" customWidth="1"/>
    <col min="10756" max="10756" width="23.375" style="3" customWidth="1"/>
    <col min="10757" max="10757" width="12.125" style="3" customWidth="1"/>
    <col min="10758" max="10758" width="8.75" style="3" customWidth="1"/>
    <col min="10759" max="10759" width="14.375" style="3" customWidth="1"/>
    <col min="10760" max="11008" width="9" style="3"/>
    <col min="11009" max="11009" width="12.125" style="3" customWidth="1"/>
    <col min="11010" max="11010" width="14.375" style="3" customWidth="1"/>
    <col min="11011" max="11011" width="20.625" style="3" customWidth="1"/>
    <col min="11012" max="11012" width="23.375" style="3" customWidth="1"/>
    <col min="11013" max="11013" width="12.125" style="3" customWidth="1"/>
    <col min="11014" max="11014" width="8.75" style="3" customWidth="1"/>
    <col min="11015" max="11015" width="14.375" style="3" customWidth="1"/>
    <col min="11016" max="11264" width="9" style="3"/>
    <col min="11265" max="11265" width="12.125" style="3" customWidth="1"/>
    <col min="11266" max="11266" width="14.375" style="3" customWidth="1"/>
    <col min="11267" max="11267" width="20.625" style="3" customWidth="1"/>
    <col min="11268" max="11268" width="23.375" style="3" customWidth="1"/>
    <col min="11269" max="11269" width="12.125" style="3" customWidth="1"/>
    <col min="11270" max="11270" width="8.75" style="3" customWidth="1"/>
    <col min="11271" max="11271" width="14.375" style="3" customWidth="1"/>
    <col min="11272" max="11520" width="9" style="3"/>
    <col min="11521" max="11521" width="12.125" style="3" customWidth="1"/>
    <col min="11522" max="11522" width="14.375" style="3" customWidth="1"/>
    <col min="11523" max="11523" width="20.625" style="3" customWidth="1"/>
    <col min="11524" max="11524" width="23.375" style="3" customWidth="1"/>
    <col min="11525" max="11525" width="12.125" style="3" customWidth="1"/>
    <col min="11526" max="11526" width="8.75" style="3" customWidth="1"/>
    <col min="11527" max="11527" width="14.375" style="3" customWidth="1"/>
    <col min="11528" max="11776" width="9" style="3"/>
    <col min="11777" max="11777" width="12.125" style="3" customWidth="1"/>
    <col min="11778" max="11778" width="14.375" style="3" customWidth="1"/>
    <col min="11779" max="11779" width="20.625" style="3" customWidth="1"/>
    <col min="11780" max="11780" width="23.375" style="3" customWidth="1"/>
    <col min="11781" max="11781" width="12.125" style="3" customWidth="1"/>
    <col min="11782" max="11782" width="8.75" style="3" customWidth="1"/>
    <col min="11783" max="11783" width="14.375" style="3" customWidth="1"/>
    <col min="11784" max="12032" width="9" style="3"/>
    <col min="12033" max="12033" width="12.125" style="3" customWidth="1"/>
    <col min="12034" max="12034" width="14.375" style="3" customWidth="1"/>
    <col min="12035" max="12035" width="20.625" style="3" customWidth="1"/>
    <col min="12036" max="12036" width="23.375" style="3" customWidth="1"/>
    <col min="12037" max="12037" width="12.125" style="3" customWidth="1"/>
    <col min="12038" max="12038" width="8.75" style="3" customWidth="1"/>
    <col min="12039" max="12039" width="14.375" style="3" customWidth="1"/>
    <col min="12040" max="12288" width="9" style="3"/>
    <col min="12289" max="12289" width="12.125" style="3" customWidth="1"/>
    <col min="12290" max="12290" width="14.375" style="3" customWidth="1"/>
    <col min="12291" max="12291" width="20.625" style="3" customWidth="1"/>
    <col min="12292" max="12292" width="23.375" style="3" customWidth="1"/>
    <col min="12293" max="12293" width="12.125" style="3" customWidth="1"/>
    <col min="12294" max="12294" width="8.75" style="3" customWidth="1"/>
    <col min="12295" max="12295" width="14.375" style="3" customWidth="1"/>
    <col min="12296" max="12544" width="9" style="3"/>
    <col min="12545" max="12545" width="12.125" style="3" customWidth="1"/>
    <col min="12546" max="12546" width="14.375" style="3" customWidth="1"/>
    <col min="12547" max="12547" width="20.625" style="3" customWidth="1"/>
    <col min="12548" max="12548" width="23.375" style="3" customWidth="1"/>
    <col min="12549" max="12549" width="12.125" style="3" customWidth="1"/>
    <col min="12550" max="12550" width="8.75" style="3" customWidth="1"/>
    <col min="12551" max="12551" width="14.375" style="3" customWidth="1"/>
    <col min="12552" max="12800" width="9" style="3"/>
    <col min="12801" max="12801" width="12.125" style="3" customWidth="1"/>
    <col min="12802" max="12802" width="14.375" style="3" customWidth="1"/>
    <col min="12803" max="12803" width="20.625" style="3" customWidth="1"/>
    <col min="12804" max="12804" width="23.375" style="3" customWidth="1"/>
    <col min="12805" max="12805" width="12.125" style="3" customWidth="1"/>
    <col min="12806" max="12806" width="8.75" style="3" customWidth="1"/>
    <col min="12807" max="12807" width="14.375" style="3" customWidth="1"/>
    <col min="12808" max="13056" width="9" style="3"/>
    <col min="13057" max="13057" width="12.125" style="3" customWidth="1"/>
    <col min="13058" max="13058" width="14.375" style="3" customWidth="1"/>
    <col min="13059" max="13059" width="20.625" style="3" customWidth="1"/>
    <col min="13060" max="13060" width="23.375" style="3" customWidth="1"/>
    <col min="13061" max="13061" width="12.125" style="3" customWidth="1"/>
    <col min="13062" max="13062" width="8.75" style="3" customWidth="1"/>
    <col min="13063" max="13063" width="14.375" style="3" customWidth="1"/>
    <col min="13064" max="13312" width="9" style="3"/>
    <col min="13313" max="13313" width="12.125" style="3" customWidth="1"/>
    <col min="13314" max="13314" width="14.375" style="3" customWidth="1"/>
    <col min="13315" max="13315" width="20.625" style="3" customWidth="1"/>
    <col min="13316" max="13316" width="23.375" style="3" customWidth="1"/>
    <col min="13317" max="13317" width="12.125" style="3" customWidth="1"/>
    <col min="13318" max="13318" width="8.75" style="3" customWidth="1"/>
    <col min="13319" max="13319" width="14.375" style="3" customWidth="1"/>
    <col min="13320" max="13568" width="9" style="3"/>
    <col min="13569" max="13569" width="12.125" style="3" customWidth="1"/>
    <col min="13570" max="13570" width="14.375" style="3" customWidth="1"/>
    <col min="13571" max="13571" width="20.625" style="3" customWidth="1"/>
    <col min="13572" max="13572" width="23.375" style="3" customWidth="1"/>
    <col min="13573" max="13573" width="12.125" style="3" customWidth="1"/>
    <col min="13574" max="13574" width="8.75" style="3" customWidth="1"/>
    <col min="13575" max="13575" width="14.375" style="3" customWidth="1"/>
    <col min="13576" max="13824" width="9" style="3"/>
    <col min="13825" max="13825" width="12.125" style="3" customWidth="1"/>
    <col min="13826" max="13826" width="14.375" style="3" customWidth="1"/>
    <col min="13827" max="13827" width="20.625" style="3" customWidth="1"/>
    <col min="13828" max="13828" width="23.375" style="3" customWidth="1"/>
    <col min="13829" max="13829" width="12.125" style="3" customWidth="1"/>
    <col min="13830" max="13830" width="8.75" style="3" customWidth="1"/>
    <col min="13831" max="13831" width="14.375" style="3" customWidth="1"/>
    <col min="13832" max="14080" width="9" style="3"/>
    <col min="14081" max="14081" width="12.125" style="3" customWidth="1"/>
    <col min="14082" max="14082" width="14.375" style="3" customWidth="1"/>
    <col min="14083" max="14083" width="20.625" style="3" customWidth="1"/>
    <col min="14084" max="14084" width="23.375" style="3" customWidth="1"/>
    <col min="14085" max="14085" width="12.125" style="3" customWidth="1"/>
    <col min="14086" max="14086" width="8.75" style="3" customWidth="1"/>
    <col min="14087" max="14087" width="14.375" style="3" customWidth="1"/>
    <col min="14088" max="14336" width="9" style="3"/>
    <col min="14337" max="14337" width="12.125" style="3" customWidth="1"/>
    <col min="14338" max="14338" width="14.375" style="3" customWidth="1"/>
    <col min="14339" max="14339" width="20.625" style="3" customWidth="1"/>
    <col min="14340" max="14340" width="23.375" style="3" customWidth="1"/>
    <col min="14341" max="14341" width="12.125" style="3" customWidth="1"/>
    <col min="14342" max="14342" width="8.75" style="3" customWidth="1"/>
    <col min="14343" max="14343" width="14.375" style="3" customWidth="1"/>
    <col min="14344" max="14592" width="9" style="3"/>
    <col min="14593" max="14593" width="12.125" style="3" customWidth="1"/>
    <col min="14594" max="14594" width="14.375" style="3" customWidth="1"/>
    <col min="14595" max="14595" width="20.625" style="3" customWidth="1"/>
    <col min="14596" max="14596" width="23.375" style="3" customWidth="1"/>
    <col min="14597" max="14597" width="12.125" style="3" customWidth="1"/>
    <col min="14598" max="14598" width="8.75" style="3" customWidth="1"/>
    <col min="14599" max="14599" width="14.375" style="3" customWidth="1"/>
    <col min="14600" max="14848" width="9" style="3"/>
    <col min="14849" max="14849" width="12.125" style="3" customWidth="1"/>
    <col min="14850" max="14850" width="14.375" style="3" customWidth="1"/>
    <col min="14851" max="14851" width="20.625" style="3" customWidth="1"/>
    <col min="14852" max="14852" width="23.375" style="3" customWidth="1"/>
    <col min="14853" max="14853" width="12.125" style="3" customWidth="1"/>
    <col min="14854" max="14854" width="8.75" style="3" customWidth="1"/>
    <col min="14855" max="14855" width="14.375" style="3" customWidth="1"/>
    <col min="14856" max="15104" width="9" style="3"/>
    <col min="15105" max="15105" width="12.125" style="3" customWidth="1"/>
    <col min="15106" max="15106" width="14.375" style="3" customWidth="1"/>
    <col min="15107" max="15107" width="20.625" style="3" customWidth="1"/>
    <col min="15108" max="15108" width="23.375" style="3" customWidth="1"/>
    <col min="15109" max="15109" width="12.125" style="3" customWidth="1"/>
    <col min="15110" max="15110" width="8.75" style="3" customWidth="1"/>
    <col min="15111" max="15111" width="14.375" style="3" customWidth="1"/>
    <col min="15112" max="15360" width="9" style="3"/>
    <col min="15361" max="15361" width="12.125" style="3" customWidth="1"/>
    <col min="15362" max="15362" width="14.375" style="3" customWidth="1"/>
    <col min="15363" max="15363" width="20.625" style="3" customWidth="1"/>
    <col min="15364" max="15364" width="23.375" style="3" customWidth="1"/>
    <col min="15365" max="15365" width="12.125" style="3" customWidth="1"/>
    <col min="15366" max="15366" width="8.75" style="3" customWidth="1"/>
    <col min="15367" max="15367" width="14.375" style="3" customWidth="1"/>
    <col min="15368" max="15616" width="9" style="3"/>
    <col min="15617" max="15617" width="12.125" style="3" customWidth="1"/>
    <col min="15618" max="15618" width="14.375" style="3" customWidth="1"/>
    <col min="15619" max="15619" width="20.625" style="3" customWidth="1"/>
    <col min="15620" max="15620" width="23.375" style="3" customWidth="1"/>
    <col min="15621" max="15621" width="12.125" style="3" customWidth="1"/>
    <col min="15622" max="15622" width="8.75" style="3" customWidth="1"/>
    <col min="15623" max="15623" width="14.375" style="3" customWidth="1"/>
    <col min="15624" max="15872" width="9" style="3"/>
    <col min="15873" max="15873" width="12.125" style="3" customWidth="1"/>
    <col min="15874" max="15874" width="14.375" style="3" customWidth="1"/>
    <col min="15875" max="15875" width="20.625" style="3" customWidth="1"/>
    <col min="15876" max="15876" width="23.375" style="3" customWidth="1"/>
    <col min="15877" max="15877" width="12.125" style="3" customWidth="1"/>
    <col min="15878" max="15878" width="8.75" style="3" customWidth="1"/>
    <col min="15879" max="15879" width="14.375" style="3" customWidth="1"/>
    <col min="15880" max="16128" width="9" style="3"/>
    <col min="16129" max="16129" width="12.125" style="3" customWidth="1"/>
    <col min="16130" max="16130" width="14.375" style="3" customWidth="1"/>
    <col min="16131" max="16131" width="20.625" style="3" customWidth="1"/>
    <col min="16132" max="16132" width="23.375" style="3" customWidth="1"/>
    <col min="16133" max="16133" width="12.125" style="3" customWidth="1"/>
    <col min="16134" max="16134" width="8.75" style="3" customWidth="1"/>
    <col min="16135" max="16135" width="14.375" style="3" customWidth="1"/>
    <col min="16136" max="16384" width="9" style="3"/>
  </cols>
  <sheetData>
    <row r="1" spans="1:13" ht="24" x14ac:dyDescent="0.3">
      <c r="A1" s="119" t="s">
        <v>0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</row>
    <row r="2" spans="1:13" ht="19.5" x14ac:dyDescent="0.3">
      <c r="A2" s="120" t="s">
        <v>48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</row>
    <row r="3" spans="1:13" ht="20.25" thickBot="1" x14ac:dyDescent="0.35">
      <c r="A3" s="121" t="s">
        <v>1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</row>
    <row r="4" spans="1:13" s="6" customFormat="1" ht="24.95" customHeight="1" x14ac:dyDescent="0.3">
      <c r="A4" s="122" t="s">
        <v>291</v>
      </c>
      <c r="B4" s="125" t="s">
        <v>3</v>
      </c>
      <c r="C4" s="125" t="s">
        <v>345</v>
      </c>
      <c r="D4" s="132" t="s">
        <v>379</v>
      </c>
      <c r="E4" s="96"/>
      <c r="F4" s="96"/>
      <c r="G4" s="96"/>
      <c r="H4" s="97"/>
      <c r="I4" s="125" t="s">
        <v>346</v>
      </c>
      <c r="J4" s="125" t="s">
        <v>347</v>
      </c>
      <c r="K4" s="125" t="s">
        <v>348</v>
      </c>
      <c r="L4" s="128" t="s">
        <v>349</v>
      </c>
      <c r="M4" s="5"/>
    </row>
    <row r="5" spans="1:13" s="6" customFormat="1" ht="27" x14ac:dyDescent="0.3">
      <c r="A5" s="123"/>
      <c r="B5" s="126"/>
      <c r="C5" s="126"/>
      <c r="D5" s="133"/>
      <c r="E5" s="98" t="s">
        <v>13</v>
      </c>
      <c r="F5" s="99" t="s">
        <v>14</v>
      </c>
      <c r="G5" s="99" t="s">
        <v>352</v>
      </c>
      <c r="H5" s="99" t="s">
        <v>330</v>
      </c>
      <c r="I5" s="126"/>
      <c r="J5" s="126"/>
      <c r="K5" s="126"/>
      <c r="L5" s="129"/>
      <c r="M5" s="5"/>
    </row>
    <row r="6" spans="1:13" s="6" customFormat="1" ht="27.75" thickBot="1" x14ac:dyDescent="0.35">
      <c r="A6" s="124"/>
      <c r="B6" s="127"/>
      <c r="C6" s="127"/>
      <c r="D6" s="134"/>
      <c r="E6" s="100" t="s">
        <v>350</v>
      </c>
      <c r="F6" s="101" t="s">
        <v>351</v>
      </c>
      <c r="G6" s="101" t="s">
        <v>329</v>
      </c>
      <c r="H6" s="101" t="s">
        <v>331</v>
      </c>
      <c r="I6" s="127"/>
      <c r="J6" s="127"/>
      <c r="K6" s="127"/>
      <c r="L6" s="130"/>
      <c r="M6" s="5"/>
    </row>
    <row r="7" spans="1:13" s="6" customFormat="1" ht="24.95" customHeight="1" x14ac:dyDescent="0.25">
      <c r="A7" s="102">
        <v>1</v>
      </c>
      <c r="B7" s="103">
        <v>44867</v>
      </c>
      <c r="C7" s="104" t="s">
        <v>332</v>
      </c>
      <c r="D7" s="105" t="s">
        <v>13</v>
      </c>
      <c r="E7" s="105" t="s">
        <v>336</v>
      </c>
      <c r="F7" s="105"/>
      <c r="G7" s="105" t="s">
        <v>336</v>
      </c>
      <c r="H7" s="105" t="s">
        <v>336</v>
      </c>
      <c r="I7" s="105" t="s">
        <v>353</v>
      </c>
      <c r="J7" s="106" t="s">
        <v>354</v>
      </c>
      <c r="K7" s="107">
        <v>1000000</v>
      </c>
      <c r="L7" s="108" t="s">
        <v>355</v>
      </c>
      <c r="M7" s="5"/>
    </row>
    <row r="8" spans="1:13" s="6" customFormat="1" ht="24.95" customHeight="1" x14ac:dyDescent="0.25">
      <c r="A8" s="102">
        <v>2</v>
      </c>
      <c r="B8" s="109">
        <v>44872</v>
      </c>
      <c r="C8" s="110" t="s">
        <v>12</v>
      </c>
      <c r="D8" s="110" t="s">
        <v>13</v>
      </c>
      <c r="E8" s="110" t="s">
        <v>336</v>
      </c>
      <c r="F8" s="110"/>
      <c r="G8" s="110" t="s">
        <v>336</v>
      </c>
      <c r="H8" s="110" t="s">
        <v>336</v>
      </c>
      <c r="I8" s="110" t="s">
        <v>356</v>
      </c>
      <c r="J8" s="106" t="s">
        <v>357</v>
      </c>
      <c r="K8" s="111">
        <v>32880</v>
      </c>
      <c r="L8" s="112" t="s">
        <v>358</v>
      </c>
      <c r="M8" s="5"/>
    </row>
    <row r="9" spans="1:13" s="6" customFormat="1" ht="24.95" customHeight="1" x14ac:dyDescent="0.25">
      <c r="A9" s="102">
        <v>3</v>
      </c>
      <c r="B9" s="113">
        <v>44872</v>
      </c>
      <c r="C9" s="110" t="s">
        <v>12</v>
      </c>
      <c r="D9" s="110"/>
      <c r="E9" s="110"/>
      <c r="F9" s="110"/>
      <c r="G9" s="110"/>
      <c r="H9" s="110"/>
      <c r="I9" s="110" t="s">
        <v>359</v>
      </c>
      <c r="J9" s="106" t="s">
        <v>357</v>
      </c>
      <c r="K9" s="114">
        <v>174460</v>
      </c>
      <c r="L9" s="112" t="s">
        <v>358</v>
      </c>
      <c r="M9" s="5"/>
    </row>
    <row r="10" spans="1:13" s="6" customFormat="1" ht="24.95" customHeight="1" x14ac:dyDescent="0.25">
      <c r="A10" s="102">
        <v>4</v>
      </c>
      <c r="B10" s="113">
        <v>44873</v>
      </c>
      <c r="C10" s="110" t="s">
        <v>332</v>
      </c>
      <c r="D10" s="110" t="s">
        <v>13</v>
      </c>
      <c r="E10" s="110" t="s">
        <v>336</v>
      </c>
      <c r="F10" s="110"/>
      <c r="G10" s="110" t="s">
        <v>336</v>
      </c>
      <c r="H10" s="110" t="s">
        <v>336</v>
      </c>
      <c r="I10" s="110" t="s">
        <v>360</v>
      </c>
      <c r="J10" s="106" t="s">
        <v>361</v>
      </c>
      <c r="K10" s="114">
        <v>1106685</v>
      </c>
      <c r="L10" s="112" t="s">
        <v>358</v>
      </c>
      <c r="M10" s="5"/>
    </row>
    <row r="11" spans="1:13" s="6" customFormat="1" ht="24.95" customHeight="1" x14ac:dyDescent="0.25">
      <c r="A11" s="102">
        <v>5</v>
      </c>
      <c r="B11" s="113">
        <v>44874</v>
      </c>
      <c r="C11" s="110" t="s">
        <v>332</v>
      </c>
      <c r="D11" s="110" t="s">
        <v>13</v>
      </c>
      <c r="E11" s="110" t="s">
        <v>336</v>
      </c>
      <c r="F11" s="110"/>
      <c r="G11" s="110" t="s">
        <v>336</v>
      </c>
      <c r="H11" s="110" t="s">
        <v>336</v>
      </c>
      <c r="I11" s="110" t="s">
        <v>353</v>
      </c>
      <c r="J11" s="106" t="s">
        <v>362</v>
      </c>
      <c r="K11" s="114">
        <v>3409590</v>
      </c>
      <c r="L11" s="112" t="s">
        <v>358</v>
      </c>
      <c r="M11" s="5"/>
    </row>
    <row r="12" spans="1:13" s="6" customFormat="1" ht="24.95" customHeight="1" x14ac:dyDescent="0.25">
      <c r="A12" s="102">
        <v>6</v>
      </c>
      <c r="B12" s="113">
        <v>44874</v>
      </c>
      <c r="C12" s="110" t="s">
        <v>332</v>
      </c>
      <c r="D12" s="110" t="s">
        <v>13</v>
      </c>
      <c r="E12" s="110" t="s">
        <v>336</v>
      </c>
      <c r="F12" s="110"/>
      <c r="G12" s="110" t="s">
        <v>336</v>
      </c>
      <c r="H12" s="110" t="s">
        <v>336</v>
      </c>
      <c r="I12" s="110" t="s">
        <v>353</v>
      </c>
      <c r="J12" s="106" t="s">
        <v>35</v>
      </c>
      <c r="K12" s="114">
        <v>5210000</v>
      </c>
      <c r="L12" s="112" t="s">
        <v>355</v>
      </c>
      <c r="M12" s="5"/>
    </row>
    <row r="13" spans="1:13" s="6" customFormat="1" ht="24.95" customHeight="1" x14ac:dyDescent="0.25">
      <c r="A13" s="102">
        <v>7</v>
      </c>
      <c r="B13" s="113">
        <v>44875</v>
      </c>
      <c r="C13" s="110" t="s">
        <v>332</v>
      </c>
      <c r="D13" s="110"/>
      <c r="E13" s="110"/>
      <c r="F13" s="110"/>
      <c r="G13" s="110"/>
      <c r="H13" s="110"/>
      <c r="I13" s="110" t="s">
        <v>363</v>
      </c>
      <c r="J13" s="106" t="s">
        <v>364</v>
      </c>
      <c r="K13" s="114">
        <v>1500000</v>
      </c>
      <c r="L13" s="112" t="s">
        <v>355</v>
      </c>
      <c r="M13" s="5"/>
    </row>
    <row r="14" spans="1:13" s="6" customFormat="1" ht="24.95" customHeight="1" x14ac:dyDescent="0.25">
      <c r="A14" s="102">
        <v>8</v>
      </c>
      <c r="B14" s="113">
        <v>44876</v>
      </c>
      <c r="C14" s="110" t="s">
        <v>332</v>
      </c>
      <c r="D14" s="110"/>
      <c r="E14" s="110"/>
      <c r="F14" s="110"/>
      <c r="G14" s="110"/>
      <c r="H14" s="110"/>
      <c r="I14" s="110" t="s">
        <v>365</v>
      </c>
      <c r="J14" s="106" t="s">
        <v>366</v>
      </c>
      <c r="K14" s="114">
        <v>123000</v>
      </c>
      <c r="L14" s="112" t="s">
        <v>358</v>
      </c>
      <c r="M14" s="5"/>
    </row>
    <row r="15" spans="1:13" s="6" customFormat="1" ht="24.95" customHeight="1" x14ac:dyDescent="0.25">
      <c r="A15" s="102">
        <v>9</v>
      </c>
      <c r="B15" s="113">
        <v>44881</v>
      </c>
      <c r="C15" s="110" t="s">
        <v>332</v>
      </c>
      <c r="D15" s="110" t="s">
        <v>13</v>
      </c>
      <c r="E15" s="110" t="s">
        <v>336</v>
      </c>
      <c r="F15" s="110"/>
      <c r="G15" s="110" t="s">
        <v>336</v>
      </c>
      <c r="H15" s="110" t="s">
        <v>336</v>
      </c>
      <c r="I15" s="110" t="s">
        <v>367</v>
      </c>
      <c r="J15" s="106" t="s">
        <v>366</v>
      </c>
      <c r="K15" s="114">
        <v>120000</v>
      </c>
      <c r="L15" s="112" t="s">
        <v>358</v>
      </c>
      <c r="M15" s="5"/>
    </row>
    <row r="16" spans="1:13" s="6" customFormat="1" ht="24.95" customHeight="1" x14ac:dyDescent="0.25">
      <c r="A16" s="102">
        <v>10</v>
      </c>
      <c r="B16" s="113">
        <v>44881</v>
      </c>
      <c r="C16" s="110" t="s">
        <v>12</v>
      </c>
      <c r="D16" s="110"/>
      <c r="E16" s="110"/>
      <c r="F16" s="110"/>
      <c r="G16" s="110"/>
      <c r="H16" s="110"/>
      <c r="I16" s="110" t="s">
        <v>368</v>
      </c>
      <c r="J16" s="106" t="s">
        <v>357</v>
      </c>
      <c r="K16" s="114">
        <v>100000</v>
      </c>
      <c r="L16" s="112" t="s">
        <v>358</v>
      </c>
      <c r="M16" s="5"/>
    </row>
    <row r="17" spans="1:13" s="6" customFormat="1" ht="24.95" customHeight="1" x14ac:dyDescent="0.25">
      <c r="A17" s="102">
        <v>11</v>
      </c>
      <c r="B17" s="113">
        <v>44886</v>
      </c>
      <c r="C17" s="110" t="s">
        <v>332</v>
      </c>
      <c r="D17" s="110"/>
      <c r="E17" s="110"/>
      <c r="F17" s="110"/>
      <c r="G17" s="110"/>
      <c r="H17" s="110"/>
      <c r="I17" s="110" t="s">
        <v>365</v>
      </c>
      <c r="J17" s="106" t="s">
        <v>366</v>
      </c>
      <c r="K17" s="114">
        <v>93000</v>
      </c>
      <c r="L17" s="112" t="s">
        <v>358</v>
      </c>
      <c r="M17" s="5"/>
    </row>
    <row r="18" spans="1:13" s="6" customFormat="1" ht="24.95" customHeight="1" x14ac:dyDescent="0.25">
      <c r="A18" s="102">
        <v>12</v>
      </c>
      <c r="B18" s="113">
        <v>44886</v>
      </c>
      <c r="C18" s="110" t="s">
        <v>12</v>
      </c>
      <c r="D18" s="110"/>
      <c r="E18" s="110"/>
      <c r="F18" s="110"/>
      <c r="G18" s="110"/>
      <c r="H18" s="110"/>
      <c r="I18" s="110" t="s">
        <v>359</v>
      </c>
      <c r="J18" s="106" t="s">
        <v>357</v>
      </c>
      <c r="K18" s="114">
        <v>52170</v>
      </c>
      <c r="L18" s="112" t="s">
        <v>358</v>
      </c>
      <c r="M18" s="5"/>
    </row>
    <row r="19" spans="1:13" s="6" customFormat="1" ht="24.95" customHeight="1" x14ac:dyDescent="0.25">
      <c r="A19" s="102">
        <v>13</v>
      </c>
      <c r="B19" s="113">
        <v>44886</v>
      </c>
      <c r="C19" s="110" t="s">
        <v>12</v>
      </c>
      <c r="D19" s="110"/>
      <c r="E19" s="110"/>
      <c r="F19" s="110"/>
      <c r="G19" s="110"/>
      <c r="H19" s="110"/>
      <c r="I19" s="110" t="s">
        <v>15</v>
      </c>
      <c r="J19" s="106" t="s">
        <v>357</v>
      </c>
      <c r="K19" s="114">
        <v>224000</v>
      </c>
      <c r="L19" s="112" t="s">
        <v>358</v>
      </c>
      <c r="M19" s="5"/>
    </row>
    <row r="20" spans="1:13" s="6" customFormat="1" ht="24.95" customHeight="1" x14ac:dyDescent="0.25">
      <c r="A20" s="102">
        <v>14</v>
      </c>
      <c r="B20" s="113">
        <v>44886</v>
      </c>
      <c r="C20" s="110" t="s">
        <v>12</v>
      </c>
      <c r="D20" s="110"/>
      <c r="E20" s="110"/>
      <c r="F20" s="110"/>
      <c r="G20" s="110"/>
      <c r="H20" s="110"/>
      <c r="I20" s="110" t="s">
        <v>15</v>
      </c>
      <c r="J20" s="106" t="s">
        <v>357</v>
      </c>
      <c r="K20" s="114">
        <v>63000</v>
      </c>
      <c r="L20" s="112" t="s">
        <v>358</v>
      </c>
      <c r="M20" s="5"/>
    </row>
    <row r="21" spans="1:13" s="6" customFormat="1" ht="24.95" customHeight="1" x14ac:dyDescent="0.25">
      <c r="A21" s="102">
        <v>15</v>
      </c>
      <c r="B21" s="113">
        <v>44886</v>
      </c>
      <c r="C21" s="110" t="s">
        <v>12</v>
      </c>
      <c r="D21" s="110"/>
      <c r="E21" s="110"/>
      <c r="F21" s="110"/>
      <c r="G21" s="110"/>
      <c r="H21" s="110"/>
      <c r="I21" s="110" t="s">
        <v>15</v>
      </c>
      <c r="J21" s="106" t="s">
        <v>357</v>
      </c>
      <c r="K21" s="114">
        <v>93000</v>
      </c>
      <c r="L21" s="112" t="s">
        <v>358</v>
      </c>
      <c r="M21" s="5"/>
    </row>
    <row r="22" spans="1:13" s="6" customFormat="1" ht="24.95" customHeight="1" x14ac:dyDescent="0.25">
      <c r="A22" s="102">
        <v>16</v>
      </c>
      <c r="B22" s="113">
        <v>44886</v>
      </c>
      <c r="C22" s="110" t="s">
        <v>12</v>
      </c>
      <c r="D22" s="110"/>
      <c r="E22" s="110"/>
      <c r="F22" s="110"/>
      <c r="G22" s="110"/>
      <c r="H22" s="110"/>
      <c r="I22" s="110" t="s">
        <v>15</v>
      </c>
      <c r="J22" s="106" t="s">
        <v>357</v>
      </c>
      <c r="K22" s="114">
        <v>166000</v>
      </c>
      <c r="L22" s="112" t="s">
        <v>358</v>
      </c>
      <c r="M22" s="5"/>
    </row>
    <row r="23" spans="1:13" s="6" customFormat="1" ht="24.95" customHeight="1" x14ac:dyDescent="0.25">
      <c r="A23" s="102">
        <v>17</v>
      </c>
      <c r="B23" s="113">
        <v>44886</v>
      </c>
      <c r="C23" s="110" t="s">
        <v>12</v>
      </c>
      <c r="D23" s="110"/>
      <c r="E23" s="110"/>
      <c r="F23" s="110"/>
      <c r="G23" s="110"/>
      <c r="H23" s="110"/>
      <c r="I23" s="110" t="s">
        <v>15</v>
      </c>
      <c r="J23" s="106" t="s">
        <v>357</v>
      </c>
      <c r="K23" s="114">
        <v>119000</v>
      </c>
      <c r="L23" s="112" t="s">
        <v>358</v>
      </c>
      <c r="M23" s="10"/>
    </row>
    <row r="24" spans="1:13" s="6" customFormat="1" ht="24.95" customHeight="1" x14ac:dyDescent="0.25">
      <c r="A24" s="102">
        <v>18</v>
      </c>
      <c r="B24" s="113">
        <v>44889</v>
      </c>
      <c r="C24" s="110" t="s">
        <v>12</v>
      </c>
      <c r="D24" s="110"/>
      <c r="E24" s="110"/>
      <c r="F24" s="110"/>
      <c r="G24" s="110"/>
      <c r="H24" s="110"/>
      <c r="I24" s="110" t="s">
        <v>369</v>
      </c>
      <c r="J24" s="106" t="s">
        <v>357</v>
      </c>
      <c r="K24" s="114">
        <v>156430</v>
      </c>
      <c r="L24" s="112" t="s">
        <v>358</v>
      </c>
      <c r="M24" s="10"/>
    </row>
    <row r="25" spans="1:13" s="6" customFormat="1" ht="24.95" customHeight="1" x14ac:dyDescent="0.25">
      <c r="A25" s="102">
        <v>19</v>
      </c>
      <c r="B25" s="113">
        <v>44889</v>
      </c>
      <c r="C25" s="110" t="s">
        <v>12</v>
      </c>
      <c r="D25" s="110"/>
      <c r="E25" s="110"/>
      <c r="F25" s="110"/>
      <c r="G25" s="110"/>
      <c r="H25" s="110"/>
      <c r="I25" s="110" t="s">
        <v>370</v>
      </c>
      <c r="J25" s="106" t="s">
        <v>357</v>
      </c>
      <c r="K25" s="114">
        <v>164630</v>
      </c>
      <c r="L25" s="112" t="s">
        <v>358</v>
      </c>
      <c r="M25" s="10"/>
    </row>
    <row r="26" spans="1:13" s="6" customFormat="1" ht="24.95" customHeight="1" x14ac:dyDescent="0.25">
      <c r="A26" s="102">
        <v>20</v>
      </c>
      <c r="B26" s="113">
        <v>44889</v>
      </c>
      <c r="C26" s="110" t="s">
        <v>12</v>
      </c>
      <c r="D26" s="110" t="s">
        <v>13</v>
      </c>
      <c r="E26" s="110" t="s">
        <v>336</v>
      </c>
      <c r="F26" s="110"/>
      <c r="G26" s="110" t="s">
        <v>336</v>
      </c>
      <c r="H26" s="110" t="s">
        <v>336</v>
      </c>
      <c r="I26" s="110" t="s">
        <v>371</v>
      </c>
      <c r="J26" s="106" t="s">
        <v>357</v>
      </c>
      <c r="K26" s="114">
        <v>151634</v>
      </c>
      <c r="L26" s="112" t="s">
        <v>358</v>
      </c>
      <c r="M26" s="10"/>
    </row>
    <row r="27" spans="1:13" s="6" customFormat="1" ht="24.95" customHeight="1" x14ac:dyDescent="0.25">
      <c r="A27" s="102">
        <v>21</v>
      </c>
      <c r="B27" s="113">
        <v>44889</v>
      </c>
      <c r="C27" s="110" t="s">
        <v>12</v>
      </c>
      <c r="D27" s="110" t="s">
        <v>13</v>
      </c>
      <c r="E27" s="110" t="s">
        <v>336</v>
      </c>
      <c r="F27" s="110"/>
      <c r="G27" s="110" t="s">
        <v>336</v>
      </c>
      <c r="H27" s="110" t="s">
        <v>336</v>
      </c>
      <c r="I27" s="110" t="s">
        <v>15</v>
      </c>
      <c r="J27" s="106" t="s">
        <v>357</v>
      </c>
      <c r="K27" s="114">
        <v>108000</v>
      </c>
      <c r="L27" s="112" t="s">
        <v>358</v>
      </c>
      <c r="M27" s="10"/>
    </row>
    <row r="28" spans="1:13" s="6" customFormat="1" ht="24.95" customHeight="1" x14ac:dyDescent="0.25">
      <c r="A28" s="102">
        <v>22</v>
      </c>
      <c r="B28" s="113">
        <v>44889</v>
      </c>
      <c r="C28" s="110" t="s">
        <v>12</v>
      </c>
      <c r="D28" s="110"/>
      <c r="E28" s="110"/>
      <c r="F28" s="110"/>
      <c r="G28" s="110"/>
      <c r="H28" s="110"/>
      <c r="I28" s="110" t="s">
        <v>15</v>
      </c>
      <c r="J28" s="106" t="s">
        <v>357</v>
      </c>
      <c r="K28" s="114">
        <v>62000</v>
      </c>
      <c r="L28" s="112" t="s">
        <v>358</v>
      </c>
      <c r="M28" s="10"/>
    </row>
    <row r="29" spans="1:13" s="6" customFormat="1" ht="24.95" customHeight="1" x14ac:dyDescent="0.25">
      <c r="A29" s="102">
        <v>23</v>
      </c>
      <c r="B29" s="113">
        <v>44889</v>
      </c>
      <c r="C29" s="110" t="s">
        <v>12</v>
      </c>
      <c r="D29" s="110" t="s">
        <v>13</v>
      </c>
      <c r="E29" s="110" t="s">
        <v>336</v>
      </c>
      <c r="F29" s="110"/>
      <c r="G29" s="110" t="s">
        <v>336</v>
      </c>
      <c r="H29" s="110" t="s">
        <v>336</v>
      </c>
      <c r="I29" s="110" t="s">
        <v>15</v>
      </c>
      <c r="J29" s="106" t="s">
        <v>357</v>
      </c>
      <c r="K29" s="114">
        <v>106000</v>
      </c>
      <c r="L29" s="112" t="s">
        <v>358</v>
      </c>
      <c r="M29" s="10"/>
    </row>
    <row r="30" spans="1:13" s="6" customFormat="1" ht="24.95" customHeight="1" x14ac:dyDescent="0.25">
      <c r="A30" s="102">
        <v>24</v>
      </c>
      <c r="B30" s="113">
        <v>44889</v>
      </c>
      <c r="C30" s="110" t="s">
        <v>12</v>
      </c>
      <c r="D30" s="110"/>
      <c r="E30" s="110"/>
      <c r="F30" s="110"/>
      <c r="G30" s="110"/>
      <c r="H30" s="110"/>
      <c r="I30" s="110" t="s">
        <v>15</v>
      </c>
      <c r="J30" s="106" t="s">
        <v>357</v>
      </c>
      <c r="K30" s="114">
        <v>54000</v>
      </c>
      <c r="L30" s="112" t="s">
        <v>358</v>
      </c>
      <c r="M30" s="10"/>
    </row>
    <row r="31" spans="1:13" s="6" customFormat="1" ht="24.95" customHeight="1" x14ac:dyDescent="0.25">
      <c r="A31" s="102">
        <v>25</v>
      </c>
      <c r="B31" s="113">
        <v>44893</v>
      </c>
      <c r="C31" s="110" t="s">
        <v>12</v>
      </c>
      <c r="D31" s="110"/>
      <c r="E31" s="110"/>
      <c r="F31" s="110"/>
      <c r="G31" s="110"/>
      <c r="H31" s="110"/>
      <c r="I31" s="110" t="s">
        <v>372</v>
      </c>
      <c r="J31" s="106" t="s">
        <v>373</v>
      </c>
      <c r="K31" s="114">
        <v>1000000</v>
      </c>
      <c r="L31" s="112" t="s">
        <v>358</v>
      </c>
      <c r="M31" s="5"/>
    </row>
    <row r="32" spans="1:13" s="6" customFormat="1" x14ac:dyDescent="0.25">
      <c r="A32" s="102">
        <v>26</v>
      </c>
      <c r="B32" s="113">
        <v>44895</v>
      </c>
      <c r="C32" s="110" t="s">
        <v>332</v>
      </c>
      <c r="D32" s="110"/>
      <c r="E32" s="110"/>
      <c r="F32" s="110"/>
      <c r="G32" s="110"/>
      <c r="H32" s="110"/>
      <c r="I32" s="110" t="s">
        <v>374</v>
      </c>
      <c r="J32" s="106" t="s">
        <v>375</v>
      </c>
      <c r="K32" s="114">
        <v>1000000</v>
      </c>
      <c r="L32" s="112" t="s">
        <v>358</v>
      </c>
      <c r="M32" s="5"/>
    </row>
    <row r="33" spans="1:13" s="6" customFormat="1" x14ac:dyDescent="0.25">
      <c r="A33" s="102">
        <v>27</v>
      </c>
      <c r="B33" s="113">
        <v>44895</v>
      </c>
      <c r="C33" s="110" t="s">
        <v>332</v>
      </c>
      <c r="D33" s="110"/>
      <c r="E33" s="110"/>
      <c r="F33" s="110"/>
      <c r="G33" s="110"/>
      <c r="H33" s="110"/>
      <c r="I33" s="110" t="s">
        <v>365</v>
      </c>
      <c r="J33" s="106" t="s">
        <v>366</v>
      </c>
      <c r="K33" s="114">
        <v>60000</v>
      </c>
      <c r="L33" s="112" t="s">
        <v>358</v>
      </c>
      <c r="M33" s="5"/>
    </row>
    <row r="34" spans="1:13" s="6" customFormat="1" x14ac:dyDescent="0.25">
      <c r="A34" s="102">
        <v>28</v>
      </c>
      <c r="B34" s="113">
        <v>44895</v>
      </c>
      <c r="C34" s="110" t="s">
        <v>332</v>
      </c>
      <c r="D34" s="110"/>
      <c r="E34" s="110"/>
      <c r="F34" s="110"/>
      <c r="G34" s="110"/>
      <c r="H34" s="110"/>
      <c r="I34" s="110" t="s">
        <v>376</v>
      </c>
      <c r="J34" s="106" t="s">
        <v>377</v>
      </c>
      <c r="K34" s="114">
        <v>1000000</v>
      </c>
      <c r="L34" s="112" t="s">
        <v>358</v>
      </c>
      <c r="M34" s="5"/>
    </row>
    <row r="35" spans="1:13" ht="27" customHeight="1" thickBot="1" x14ac:dyDescent="0.35">
      <c r="A35" s="115"/>
      <c r="B35" s="131" t="s">
        <v>378</v>
      </c>
      <c r="C35" s="131"/>
      <c r="D35" s="131"/>
      <c r="E35" s="131"/>
      <c r="F35" s="131"/>
      <c r="G35" s="131"/>
      <c r="H35" s="131"/>
      <c r="I35" s="131"/>
      <c r="J35" s="131"/>
      <c r="K35" s="116">
        <v>17449479</v>
      </c>
      <c r="L35" s="117"/>
    </row>
  </sheetData>
  <autoFilter ref="A4:L6"/>
  <mergeCells count="12">
    <mergeCell ref="B35:J35"/>
    <mergeCell ref="D4:D6"/>
    <mergeCell ref="A1:L1"/>
    <mergeCell ref="A2:L2"/>
    <mergeCell ref="A3:K3"/>
    <mergeCell ref="A4:A6"/>
    <mergeCell ref="B4:B6"/>
    <mergeCell ref="C4:C6"/>
    <mergeCell ref="I4:I6"/>
    <mergeCell ref="J4:J6"/>
    <mergeCell ref="K4:K6"/>
    <mergeCell ref="L4:L6"/>
  </mergeCells>
  <phoneticPr fontId="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1"/>
  <sheetViews>
    <sheetView tabSelected="1" zoomScale="115" zoomScaleNormal="115" workbookViewId="0">
      <selection activeCell="G10" sqref="G10"/>
    </sheetView>
  </sheetViews>
  <sheetFormatPr defaultRowHeight="16.5" x14ac:dyDescent="0.3"/>
  <cols>
    <col min="1" max="1" width="4.75" style="18" bestFit="1" customWidth="1"/>
    <col min="2" max="2" width="11.625" style="19" bestFit="1" customWidth="1"/>
    <col min="3" max="3" width="16.875" style="12" bestFit="1" customWidth="1"/>
    <col min="4" max="4" width="14.875" style="35" bestFit="1" customWidth="1"/>
    <col min="5" max="5" width="8.625" style="20" bestFit="1" customWidth="1"/>
    <col min="6" max="6" width="12.5" style="20" bestFit="1" customWidth="1"/>
    <col min="7" max="7" width="64.5" style="12" customWidth="1"/>
    <col min="8" max="8" width="6" style="1" bestFit="1" customWidth="1"/>
    <col min="9" max="10" width="9" style="12"/>
    <col min="11" max="11" width="46.5" style="12" bestFit="1" customWidth="1"/>
    <col min="12" max="16384" width="9" style="12"/>
  </cols>
  <sheetData>
    <row r="1" spans="1:8" ht="30" customHeight="1" thickBot="1" x14ac:dyDescent="0.35">
      <c r="A1" s="135" t="s">
        <v>4</v>
      </c>
      <c r="B1" s="135"/>
      <c r="C1" s="135"/>
      <c r="D1" s="135"/>
      <c r="E1" s="135"/>
      <c r="F1" s="135"/>
      <c r="G1" s="135"/>
      <c r="H1" s="11"/>
    </row>
    <row r="2" spans="1:8" ht="24" x14ac:dyDescent="0.3">
      <c r="A2" s="77" t="s">
        <v>2</v>
      </c>
      <c r="B2" s="78" t="s">
        <v>5</v>
      </c>
      <c r="C2" s="79" t="s">
        <v>6</v>
      </c>
      <c r="D2" s="80" t="s">
        <v>7</v>
      </c>
      <c r="E2" s="81" t="s">
        <v>8</v>
      </c>
      <c r="F2" s="79" t="s">
        <v>9</v>
      </c>
      <c r="G2" s="79" t="s">
        <v>10</v>
      </c>
      <c r="H2" s="93"/>
    </row>
    <row r="3" spans="1:8" s="14" customFormat="1" ht="24.95" customHeight="1" x14ac:dyDescent="0.3">
      <c r="A3" s="82">
        <v>1</v>
      </c>
      <c r="B3" s="83">
        <v>44866</v>
      </c>
      <c r="C3" s="84" t="s">
        <v>49</v>
      </c>
      <c r="D3" s="85">
        <v>500000</v>
      </c>
      <c r="E3" s="29" t="s">
        <v>38</v>
      </c>
      <c r="F3" s="31" t="s">
        <v>115</v>
      </c>
      <c r="G3" s="86" t="s">
        <v>114</v>
      </c>
      <c r="H3" s="94" t="e">
        <f>IF(#REF!="재단후원금","지정","")</f>
        <v>#REF!</v>
      </c>
    </row>
    <row r="4" spans="1:8" s="14" customFormat="1" ht="24.95" customHeight="1" x14ac:dyDescent="0.3">
      <c r="A4" s="82">
        <v>2</v>
      </c>
      <c r="B4" s="83">
        <v>44866</v>
      </c>
      <c r="C4" s="84" t="s">
        <v>50</v>
      </c>
      <c r="D4" s="85">
        <v>6215000</v>
      </c>
      <c r="E4" s="29" t="s">
        <v>38</v>
      </c>
      <c r="F4" s="31" t="s">
        <v>116</v>
      </c>
      <c r="G4" s="86" t="s">
        <v>119</v>
      </c>
      <c r="H4" s="13" t="s">
        <v>39</v>
      </c>
    </row>
    <row r="5" spans="1:8" s="14" customFormat="1" ht="24.95" customHeight="1" x14ac:dyDescent="0.3">
      <c r="A5" s="82">
        <v>3</v>
      </c>
      <c r="B5" s="83">
        <v>44866</v>
      </c>
      <c r="C5" s="84" t="s">
        <v>50</v>
      </c>
      <c r="D5" s="85">
        <v>2850</v>
      </c>
      <c r="E5" s="29" t="s">
        <v>38</v>
      </c>
      <c r="F5" s="30" t="s">
        <v>117</v>
      </c>
      <c r="G5" s="86" t="s">
        <v>120</v>
      </c>
      <c r="H5" s="13" t="s">
        <v>39</v>
      </c>
    </row>
    <row r="6" spans="1:8" s="14" customFormat="1" ht="24.95" customHeight="1" x14ac:dyDescent="0.3">
      <c r="A6" s="82">
        <v>4</v>
      </c>
      <c r="B6" s="83">
        <v>44866</v>
      </c>
      <c r="C6" s="84" t="s">
        <v>50</v>
      </c>
      <c r="D6" s="85">
        <v>293810</v>
      </c>
      <c r="E6" s="29" t="s">
        <v>38</v>
      </c>
      <c r="F6" s="30" t="s">
        <v>118</v>
      </c>
      <c r="G6" s="86" t="s">
        <v>121</v>
      </c>
      <c r="H6" s="13" t="s">
        <v>39</v>
      </c>
    </row>
    <row r="7" spans="1:8" s="14" customFormat="1" ht="24.95" customHeight="1" x14ac:dyDescent="0.3">
      <c r="A7" s="82">
        <v>5</v>
      </c>
      <c r="B7" s="83">
        <v>44866</v>
      </c>
      <c r="C7" s="84" t="s">
        <v>50</v>
      </c>
      <c r="D7" s="85">
        <v>207800</v>
      </c>
      <c r="E7" s="29" t="s">
        <v>38</v>
      </c>
      <c r="F7" s="30" t="s">
        <v>214</v>
      </c>
      <c r="G7" s="86" t="s">
        <v>122</v>
      </c>
      <c r="H7" s="13" t="s">
        <v>39</v>
      </c>
    </row>
    <row r="8" spans="1:8" s="14" customFormat="1" ht="24.95" customHeight="1" x14ac:dyDescent="0.3">
      <c r="A8" s="82">
        <v>6</v>
      </c>
      <c r="B8" s="83">
        <v>44866</v>
      </c>
      <c r="C8" s="84" t="s">
        <v>51</v>
      </c>
      <c r="D8" s="85">
        <v>285900</v>
      </c>
      <c r="E8" s="29" t="s">
        <v>38</v>
      </c>
      <c r="F8" s="30" t="s">
        <v>215</v>
      </c>
      <c r="G8" s="87" t="s">
        <v>123</v>
      </c>
      <c r="H8" s="13" t="s">
        <v>39</v>
      </c>
    </row>
    <row r="9" spans="1:8" s="14" customFormat="1" ht="24.95" customHeight="1" x14ac:dyDescent="0.3">
      <c r="A9" s="82">
        <v>7</v>
      </c>
      <c r="B9" s="83">
        <v>44866</v>
      </c>
      <c r="C9" s="84" t="s">
        <v>51</v>
      </c>
      <c r="D9" s="85">
        <v>6000</v>
      </c>
      <c r="E9" s="29" t="s">
        <v>38</v>
      </c>
      <c r="F9" s="30" t="s">
        <v>216</v>
      </c>
      <c r="G9" s="87" t="s">
        <v>124</v>
      </c>
      <c r="H9" s="13" t="s">
        <v>39</v>
      </c>
    </row>
    <row r="10" spans="1:8" s="14" customFormat="1" ht="24.95" customHeight="1" x14ac:dyDescent="0.3">
      <c r="A10" s="82">
        <v>8</v>
      </c>
      <c r="B10" s="83">
        <v>44866</v>
      </c>
      <c r="C10" s="84" t="s">
        <v>52</v>
      </c>
      <c r="D10" s="85">
        <v>201000</v>
      </c>
      <c r="E10" s="29" t="s">
        <v>38</v>
      </c>
      <c r="F10" s="30" t="s">
        <v>40</v>
      </c>
      <c r="G10" s="87" t="s">
        <v>125</v>
      </c>
      <c r="H10" s="13" t="s">
        <v>39</v>
      </c>
    </row>
    <row r="11" spans="1:8" s="14" customFormat="1" ht="24.95" customHeight="1" x14ac:dyDescent="0.3">
      <c r="A11" s="82">
        <v>9</v>
      </c>
      <c r="B11" s="83">
        <v>44866</v>
      </c>
      <c r="C11" s="84" t="s">
        <v>53</v>
      </c>
      <c r="D11" s="85">
        <v>1057870</v>
      </c>
      <c r="E11" s="29" t="s">
        <v>38</v>
      </c>
      <c r="F11" s="30" t="s">
        <v>382</v>
      </c>
      <c r="G11" s="87" t="s">
        <v>126</v>
      </c>
      <c r="H11" s="13" t="s">
        <v>39</v>
      </c>
    </row>
    <row r="12" spans="1:8" s="14" customFormat="1" ht="24.95" customHeight="1" x14ac:dyDescent="0.3">
      <c r="A12" s="82">
        <v>10</v>
      </c>
      <c r="B12" s="83">
        <v>44867</v>
      </c>
      <c r="C12" s="84" t="s">
        <v>54</v>
      </c>
      <c r="D12" s="85">
        <v>300000</v>
      </c>
      <c r="E12" s="29" t="s">
        <v>38</v>
      </c>
      <c r="F12" s="30"/>
      <c r="G12" s="87" t="s">
        <v>78</v>
      </c>
      <c r="H12" s="13" t="s">
        <v>39</v>
      </c>
    </row>
    <row r="13" spans="1:8" s="14" customFormat="1" ht="24.95" customHeight="1" x14ac:dyDescent="0.3">
      <c r="A13" s="82">
        <v>11</v>
      </c>
      <c r="B13" s="83">
        <v>44868</v>
      </c>
      <c r="C13" s="84" t="s">
        <v>55</v>
      </c>
      <c r="D13" s="85">
        <v>55000</v>
      </c>
      <c r="E13" s="29" t="s">
        <v>38</v>
      </c>
      <c r="F13" s="30" t="s">
        <v>217</v>
      </c>
      <c r="G13" s="87" t="s">
        <v>127</v>
      </c>
      <c r="H13" s="13" t="s">
        <v>39</v>
      </c>
    </row>
    <row r="14" spans="1:8" s="14" customFormat="1" ht="24.95" customHeight="1" x14ac:dyDescent="0.3">
      <c r="A14" s="82">
        <v>12</v>
      </c>
      <c r="B14" s="83">
        <v>44868</v>
      </c>
      <c r="C14" s="84" t="s">
        <v>54</v>
      </c>
      <c r="D14" s="85">
        <v>392500</v>
      </c>
      <c r="E14" s="29" t="s">
        <v>38</v>
      </c>
      <c r="F14" s="30" t="s">
        <v>218</v>
      </c>
      <c r="G14" s="87" t="s">
        <v>128</v>
      </c>
      <c r="H14" s="13" t="s">
        <v>39</v>
      </c>
    </row>
    <row r="15" spans="1:8" s="14" customFormat="1" ht="24.95" customHeight="1" x14ac:dyDescent="0.3">
      <c r="A15" s="82">
        <v>13</v>
      </c>
      <c r="B15" s="83">
        <v>44869</v>
      </c>
      <c r="C15" s="84" t="s">
        <v>56</v>
      </c>
      <c r="D15" s="85">
        <v>26400</v>
      </c>
      <c r="E15" s="29" t="s">
        <v>38</v>
      </c>
      <c r="F15" s="30" t="s">
        <v>219</v>
      </c>
      <c r="G15" s="86" t="s">
        <v>129</v>
      </c>
      <c r="H15" s="13" t="s">
        <v>39</v>
      </c>
    </row>
    <row r="16" spans="1:8" s="14" customFormat="1" ht="24.95" customHeight="1" x14ac:dyDescent="0.3">
      <c r="A16" s="82">
        <v>14</v>
      </c>
      <c r="B16" s="83">
        <v>44869</v>
      </c>
      <c r="C16" s="84" t="s">
        <v>54</v>
      </c>
      <c r="D16" s="85">
        <v>1300000</v>
      </c>
      <c r="E16" s="29" t="s">
        <v>38</v>
      </c>
      <c r="F16" s="30"/>
      <c r="G16" s="87" t="s">
        <v>79</v>
      </c>
      <c r="H16" s="13" t="s">
        <v>39</v>
      </c>
    </row>
    <row r="17" spans="1:8" s="14" customFormat="1" ht="24.95" customHeight="1" x14ac:dyDescent="0.3">
      <c r="A17" s="82">
        <v>15</v>
      </c>
      <c r="B17" s="83">
        <v>44869</v>
      </c>
      <c r="C17" s="84" t="s">
        <v>54</v>
      </c>
      <c r="D17" s="85">
        <v>650000</v>
      </c>
      <c r="E17" s="29" t="s">
        <v>38</v>
      </c>
      <c r="F17" s="31"/>
      <c r="G17" s="87" t="s">
        <v>80</v>
      </c>
      <c r="H17" s="13" t="s">
        <v>39</v>
      </c>
    </row>
    <row r="18" spans="1:8" s="14" customFormat="1" ht="24.95" customHeight="1" x14ac:dyDescent="0.3">
      <c r="A18" s="82">
        <v>16</v>
      </c>
      <c r="B18" s="83">
        <v>44869</v>
      </c>
      <c r="C18" s="84" t="s">
        <v>54</v>
      </c>
      <c r="D18" s="85">
        <v>650000</v>
      </c>
      <c r="E18" s="29" t="s">
        <v>38</v>
      </c>
      <c r="F18" s="31"/>
      <c r="G18" s="87" t="s">
        <v>81</v>
      </c>
      <c r="H18" s="13" t="s">
        <v>39</v>
      </c>
    </row>
    <row r="19" spans="1:8" s="14" customFormat="1" x14ac:dyDescent="0.3">
      <c r="A19" s="82">
        <v>17</v>
      </c>
      <c r="B19" s="83">
        <v>44869</v>
      </c>
      <c r="C19" s="84" t="s">
        <v>56</v>
      </c>
      <c r="D19" s="85">
        <v>29641</v>
      </c>
      <c r="E19" s="29" t="s">
        <v>38</v>
      </c>
      <c r="F19" s="31"/>
      <c r="G19" s="87" t="s">
        <v>131</v>
      </c>
      <c r="H19" s="13" t="s">
        <v>39</v>
      </c>
    </row>
    <row r="20" spans="1:8" s="14" customFormat="1" ht="24.95" customHeight="1" x14ac:dyDescent="0.3">
      <c r="A20" s="82">
        <v>18</v>
      </c>
      <c r="B20" s="83">
        <v>44869</v>
      </c>
      <c r="C20" s="84" t="s">
        <v>57</v>
      </c>
      <c r="D20" s="85">
        <v>1259</v>
      </c>
      <c r="E20" s="29" t="s">
        <v>38</v>
      </c>
      <c r="F20" s="30"/>
      <c r="G20" s="87" t="s">
        <v>130</v>
      </c>
      <c r="H20" s="13" t="s">
        <v>39</v>
      </c>
    </row>
    <row r="21" spans="1:8" s="14" customFormat="1" x14ac:dyDescent="0.3">
      <c r="A21" s="82">
        <v>19</v>
      </c>
      <c r="B21" s="83">
        <v>44869</v>
      </c>
      <c r="C21" s="84" t="s">
        <v>54</v>
      </c>
      <c r="D21" s="85">
        <v>180260</v>
      </c>
      <c r="E21" s="29" t="s">
        <v>38</v>
      </c>
      <c r="F21" s="30"/>
      <c r="G21" s="87" t="s">
        <v>82</v>
      </c>
      <c r="H21" s="13" t="s">
        <v>39</v>
      </c>
    </row>
    <row r="22" spans="1:8" s="14" customFormat="1" ht="24.95" customHeight="1" x14ac:dyDescent="0.3">
      <c r="A22" s="82">
        <v>20</v>
      </c>
      <c r="B22" s="83">
        <v>44869</v>
      </c>
      <c r="C22" s="84" t="s">
        <v>55</v>
      </c>
      <c r="D22" s="85">
        <v>800000</v>
      </c>
      <c r="E22" s="29" t="s">
        <v>38</v>
      </c>
      <c r="F22" s="30"/>
      <c r="G22" s="86" t="s">
        <v>83</v>
      </c>
      <c r="H22" s="13" t="s">
        <v>39</v>
      </c>
    </row>
    <row r="23" spans="1:8" s="14" customFormat="1" ht="24.95" customHeight="1" x14ac:dyDescent="0.3">
      <c r="A23" s="82">
        <v>21</v>
      </c>
      <c r="B23" s="83">
        <v>44869</v>
      </c>
      <c r="C23" s="84" t="s">
        <v>54</v>
      </c>
      <c r="D23" s="85">
        <v>248400</v>
      </c>
      <c r="E23" s="29" t="s">
        <v>38</v>
      </c>
      <c r="F23" s="30" t="s">
        <v>220</v>
      </c>
      <c r="G23" s="86" t="s">
        <v>132</v>
      </c>
      <c r="H23" s="13" t="s">
        <v>39</v>
      </c>
    </row>
    <row r="24" spans="1:8" s="14" customFormat="1" ht="24.95" customHeight="1" x14ac:dyDescent="0.3">
      <c r="A24" s="82">
        <v>22</v>
      </c>
      <c r="B24" s="83">
        <v>44872</v>
      </c>
      <c r="C24" s="84" t="s">
        <v>54</v>
      </c>
      <c r="D24" s="85">
        <v>663580</v>
      </c>
      <c r="E24" s="29" t="s">
        <v>38</v>
      </c>
      <c r="F24" s="30" t="s">
        <v>221</v>
      </c>
      <c r="G24" s="87" t="s">
        <v>133</v>
      </c>
      <c r="H24" s="13" t="s">
        <v>39</v>
      </c>
    </row>
    <row r="25" spans="1:8" s="14" customFormat="1" ht="24.95" customHeight="1" x14ac:dyDescent="0.3">
      <c r="A25" s="82">
        <v>23</v>
      </c>
      <c r="B25" s="83">
        <v>44872</v>
      </c>
      <c r="C25" s="84" t="s">
        <v>54</v>
      </c>
      <c r="D25" s="85">
        <v>104000</v>
      </c>
      <c r="E25" s="29" t="s">
        <v>38</v>
      </c>
      <c r="F25" s="30" t="s">
        <v>222</v>
      </c>
      <c r="G25" s="87" t="s">
        <v>134</v>
      </c>
      <c r="H25" s="13" t="s">
        <v>39</v>
      </c>
    </row>
    <row r="26" spans="1:8" s="14" customFormat="1" ht="24.95" customHeight="1" x14ac:dyDescent="0.3">
      <c r="A26" s="82">
        <v>24</v>
      </c>
      <c r="B26" s="83">
        <v>44872</v>
      </c>
      <c r="C26" s="84" t="s">
        <v>54</v>
      </c>
      <c r="D26" s="85">
        <v>100000</v>
      </c>
      <c r="E26" s="29" t="s">
        <v>38</v>
      </c>
      <c r="F26" s="30" t="s">
        <v>223</v>
      </c>
      <c r="G26" s="87" t="s">
        <v>135</v>
      </c>
      <c r="H26" s="13" t="s">
        <v>39</v>
      </c>
    </row>
    <row r="27" spans="1:8" s="14" customFormat="1" ht="24.95" customHeight="1" x14ac:dyDescent="0.3">
      <c r="A27" s="82">
        <v>25</v>
      </c>
      <c r="B27" s="83">
        <v>44873</v>
      </c>
      <c r="C27" s="84" t="s">
        <v>58</v>
      </c>
      <c r="D27" s="85">
        <v>1050000</v>
      </c>
      <c r="E27" s="29" t="s">
        <v>38</v>
      </c>
      <c r="F27" s="30"/>
      <c r="G27" s="87" t="s">
        <v>84</v>
      </c>
      <c r="H27" s="13" t="s">
        <v>39</v>
      </c>
    </row>
    <row r="28" spans="1:8" s="14" customFormat="1" ht="24.95" customHeight="1" x14ac:dyDescent="0.3">
      <c r="A28" s="82">
        <v>26</v>
      </c>
      <c r="B28" s="83">
        <v>44873</v>
      </c>
      <c r="C28" s="84" t="s">
        <v>54</v>
      </c>
      <c r="D28" s="85">
        <v>1150000</v>
      </c>
      <c r="E28" s="29" t="s">
        <v>38</v>
      </c>
      <c r="F28" s="30" t="s">
        <v>224</v>
      </c>
      <c r="G28" s="87" t="s">
        <v>136</v>
      </c>
      <c r="H28" s="13" t="s">
        <v>39</v>
      </c>
    </row>
    <row r="29" spans="1:8" s="14" customFormat="1" ht="24.95" customHeight="1" x14ac:dyDescent="0.3">
      <c r="A29" s="82">
        <v>27</v>
      </c>
      <c r="B29" s="83">
        <v>44873</v>
      </c>
      <c r="C29" s="84" t="s">
        <v>53</v>
      </c>
      <c r="D29" s="85">
        <v>219620</v>
      </c>
      <c r="E29" s="29" t="s">
        <v>38</v>
      </c>
      <c r="F29" s="30"/>
      <c r="G29" s="86" t="s">
        <v>85</v>
      </c>
      <c r="H29" s="13" t="s">
        <v>39</v>
      </c>
    </row>
    <row r="30" spans="1:8" s="14" customFormat="1" ht="24.95" customHeight="1" x14ac:dyDescent="0.3">
      <c r="A30" s="82">
        <v>28</v>
      </c>
      <c r="B30" s="83">
        <v>44874</v>
      </c>
      <c r="C30" s="84" t="s">
        <v>55</v>
      </c>
      <c r="D30" s="85">
        <v>576000</v>
      </c>
      <c r="E30" s="29" t="s">
        <v>38</v>
      </c>
      <c r="F30" s="30"/>
      <c r="G30" s="87" t="s">
        <v>86</v>
      </c>
      <c r="H30" s="13" t="s">
        <v>39</v>
      </c>
    </row>
    <row r="31" spans="1:8" s="14" customFormat="1" ht="24.95" customHeight="1" x14ac:dyDescent="0.3">
      <c r="A31" s="82">
        <v>29</v>
      </c>
      <c r="B31" s="83">
        <v>44874</v>
      </c>
      <c r="C31" s="84" t="s">
        <v>49</v>
      </c>
      <c r="D31" s="85">
        <v>106160</v>
      </c>
      <c r="E31" s="29" t="s">
        <v>38</v>
      </c>
      <c r="F31" s="30" t="s">
        <v>225</v>
      </c>
      <c r="G31" s="87" t="s">
        <v>137</v>
      </c>
      <c r="H31" s="13" t="s">
        <v>39</v>
      </c>
    </row>
    <row r="32" spans="1:8" s="14" customFormat="1" ht="24.95" customHeight="1" x14ac:dyDescent="0.3">
      <c r="A32" s="82">
        <v>30</v>
      </c>
      <c r="B32" s="83">
        <v>44874</v>
      </c>
      <c r="C32" s="84" t="s">
        <v>50</v>
      </c>
      <c r="D32" s="85">
        <v>58780</v>
      </c>
      <c r="E32" s="29" t="s">
        <v>38</v>
      </c>
      <c r="F32" s="30" t="s">
        <v>226</v>
      </c>
      <c r="G32" s="87" t="s">
        <v>138</v>
      </c>
      <c r="H32" s="13" t="s">
        <v>39</v>
      </c>
    </row>
    <row r="33" spans="1:8" s="14" customFormat="1" ht="24.95" customHeight="1" x14ac:dyDescent="0.3">
      <c r="A33" s="82">
        <v>31</v>
      </c>
      <c r="B33" s="83">
        <v>44874</v>
      </c>
      <c r="C33" s="84" t="s">
        <v>50</v>
      </c>
      <c r="D33" s="85">
        <v>200000</v>
      </c>
      <c r="E33" s="29" t="s">
        <v>38</v>
      </c>
      <c r="F33" s="31" t="s">
        <v>227</v>
      </c>
      <c r="G33" s="87" t="s">
        <v>139</v>
      </c>
      <c r="H33" s="13" t="s">
        <v>39</v>
      </c>
    </row>
    <row r="34" spans="1:8" s="14" customFormat="1" ht="24.95" customHeight="1" x14ac:dyDescent="0.3">
      <c r="A34" s="82">
        <v>32</v>
      </c>
      <c r="B34" s="83">
        <v>44874</v>
      </c>
      <c r="C34" s="84" t="s">
        <v>50</v>
      </c>
      <c r="D34" s="85">
        <v>20500</v>
      </c>
      <c r="E34" s="29" t="s">
        <v>38</v>
      </c>
      <c r="F34" s="31" t="s">
        <v>228</v>
      </c>
      <c r="G34" s="87" t="s">
        <v>140</v>
      </c>
      <c r="H34" s="13" t="s">
        <v>39</v>
      </c>
    </row>
    <row r="35" spans="1:8" s="14" customFormat="1" ht="24.95" customHeight="1" x14ac:dyDescent="0.3">
      <c r="A35" s="82">
        <v>33</v>
      </c>
      <c r="B35" s="83">
        <v>44874</v>
      </c>
      <c r="C35" s="84" t="s">
        <v>50</v>
      </c>
      <c r="D35" s="85">
        <v>264000</v>
      </c>
      <c r="E35" s="29" t="s">
        <v>38</v>
      </c>
      <c r="F35" s="31" t="s">
        <v>229</v>
      </c>
      <c r="G35" s="87" t="s">
        <v>141</v>
      </c>
      <c r="H35" s="13" t="s">
        <v>39</v>
      </c>
    </row>
    <row r="36" spans="1:8" s="14" customFormat="1" ht="24.95" customHeight="1" x14ac:dyDescent="0.3">
      <c r="A36" s="82">
        <v>34</v>
      </c>
      <c r="B36" s="83">
        <v>44874</v>
      </c>
      <c r="C36" s="84" t="s">
        <v>50</v>
      </c>
      <c r="D36" s="85">
        <v>3600</v>
      </c>
      <c r="E36" s="29" t="s">
        <v>38</v>
      </c>
      <c r="F36" s="30" t="s">
        <v>230</v>
      </c>
      <c r="G36" s="87" t="s">
        <v>142</v>
      </c>
      <c r="H36" s="13" t="s">
        <v>39</v>
      </c>
    </row>
    <row r="37" spans="1:8" s="14" customFormat="1" ht="24.95" customHeight="1" x14ac:dyDescent="0.3">
      <c r="A37" s="82">
        <v>35</v>
      </c>
      <c r="B37" s="83">
        <v>44874</v>
      </c>
      <c r="C37" s="84" t="s">
        <v>49</v>
      </c>
      <c r="D37" s="85">
        <v>197800</v>
      </c>
      <c r="E37" s="29" t="s">
        <v>38</v>
      </c>
      <c r="F37" s="30" t="s">
        <v>42</v>
      </c>
      <c r="G37" s="87" t="s">
        <v>143</v>
      </c>
      <c r="H37" s="13" t="s">
        <v>39</v>
      </c>
    </row>
    <row r="38" spans="1:8" s="14" customFormat="1" ht="24.95" customHeight="1" x14ac:dyDescent="0.3">
      <c r="A38" s="82">
        <v>36</v>
      </c>
      <c r="B38" s="83">
        <v>44874</v>
      </c>
      <c r="C38" s="84" t="s">
        <v>59</v>
      </c>
      <c r="D38" s="85">
        <v>1000000</v>
      </c>
      <c r="E38" s="29" t="s">
        <v>38</v>
      </c>
      <c r="F38" s="30" t="s">
        <v>231</v>
      </c>
      <c r="G38" s="87" t="s">
        <v>144</v>
      </c>
      <c r="H38" s="13" t="s">
        <v>39</v>
      </c>
    </row>
    <row r="39" spans="1:8" s="14" customFormat="1" ht="24.95" customHeight="1" x14ac:dyDescent="0.3">
      <c r="A39" s="82">
        <v>37</v>
      </c>
      <c r="B39" s="83">
        <v>44875</v>
      </c>
      <c r="C39" s="84" t="s">
        <v>49</v>
      </c>
      <c r="D39" s="85">
        <v>1560000</v>
      </c>
      <c r="E39" s="29" t="s">
        <v>38</v>
      </c>
      <c r="F39" s="30" t="s">
        <v>232</v>
      </c>
      <c r="G39" s="87" t="s">
        <v>145</v>
      </c>
      <c r="H39" s="13" t="s">
        <v>39</v>
      </c>
    </row>
    <row r="40" spans="1:8" s="14" customFormat="1" ht="24.95" customHeight="1" x14ac:dyDescent="0.3">
      <c r="A40" s="82">
        <v>38</v>
      </c>
      <c r="B40" s="83">
        <v>44875</v>
      </c>
      <c r="C40" s="84" t="s">
        <v>60</v>
      </c>
      <c r="D40" s="85">
        <v>300000</v>
      </c>
      <c r="E40" s="29" t="s">
        <v>38</v>
      </c>
      <c r="F40" s="30"/>
      <c r="G40" s="87" t="s">
        <v>146</v>
      </c>
      <c r="H40" s="13" t="s">
        <v>39</v>
      </c>
    </row>
    <row r="41" spans="1:8" s="14" customFormat="1" ht="24.95" customHeight="1" x14ac:dyDescent="0.3">
      <c r="A41" s="82">
        <v>39</v>
      </c>
      <c r="B41" s="83">
        <v>44875</v>
      </c>
      <c r="C41" s="84" t="s">
        <v>50</v>
      </c>
      <c r="D41" s="85">
        <v>1500000</v>
      </c>
      <c r="E41" s="29" t="s">
        <v>113</v>
      </c>
      <c r="F41" s="30" t="s">
        <v>233</v>
      </c>
      <c r="G41" s="86" t="s">
        <v>87</v>
      </c>
      <c r="H41" s="13" t="s">
        <v>39</v>
      </c>
    </row>
    <row r="42" spans="1:8" s="14" customFormat="1" ht="24.95" customHeight="1" x14ac:dyDescent="0.3">
      <c r="A42" s="82">
        <v>40</v>
      </c>
      <c r="B42" s="83">
        <v>44875</v>
      </c>
      <c r="C42" s="84" t="s">
        <v>61</v>
      </c>
      <c r="D42" s="85">
        <v>5210000</v>
      </c>
      <c r="E42" s="29" t="s">
        <v>41</v>
      </c>
      <c r="F42" s="30" t="s">
        <v>234</v>
      </c>
      <c r="G42" s="87" t="s">
        <v>147</v>
      </c>
      <c r="H42" s="13" t="s">
        <v>39</v>
      </c>
    </row>
    <row r="43" spans="1:8" s="14" customFormat="1" ht="24.95" customHeight="1" x14ac:dyDescent="0.3">
      <c r="A43" s="82">
        <v>41</v>
      </c>
      <c r="B43" s="83">
        <v>44875</v>
      </c>
      <c r="C43" s="84" t="s">
        <v>49</v>
      </c>
      <c r="D43" s="85">
        <v>80100</v>
      </c>
      <c r="E43" s="29" t="s">
        <v>38</v>
      </c>
      <c r="F43" s="30" t="s">
        <v>235</v>
      </c>
      <c r="G43" s="86" t="s">
        <v>148</v>
      </c>
      <c r="H43" s="13" t="s">
        <v>39</v>
      </c>
    </row>
    <row r="44" spans="1:8" s="14" customFormat="1" ht="24.95" customHeight="1" x14ac:dyDescent="0.3">
      <c r="A44" s="82">
        <v>42</v>
      </c>
      <c r="B44" s="83">
        <v>44875</v>
      </c>
      <c r="C44" s="84" t="s">
        <v>50</v>
      </c>
      <c r="D44" s="85">
        <v>519350</v>
      </c>
      <c r="E44" s="29" t="s">
        <v>38</v>
      </c>
      <c r="F44" s="30" t="s">
        <v>43</v>
      </c>
      <c r="G44" s="86" t="s">
        <v>149</v>
      </c>
      <c r="H44" s="13" t="s">
        <v>39</v>
      </c>
    </row>
    <row r="45" spans="1:8" s="14" customFormat="1" ht="24.95" customHeight="1" x14ac:dyDescent="0.3">
      <c r="A45" s="82">
        <v>43</v>
      </c>
      <c r="B45" s="83">
        <v>44876</v>
      </c>
      <c r="C45" s="84" t="s">
        <v>50</v>
      </c>
      <c r="D45" s="85">
        <v>350000</v>
      </c>
      <c r="E45" s="29" t="s">
        <v>38</v>
      </c>
      <c r="F45" s="30" t="s">
        <v>236</v>
      </c>
      <c r="G45" s="87" t="s">
        <v>150</v>
      </c>
      <c r="H45" s="13" t="s">
        <v>39</v>
      </c>
    </row>
    <row r="46" spans="1:8" s="14" customFormat="1" ht="24.95" customHeight="1" x14ac:dyDescent="0.3">
      <c r="A46" s="82">
        <v>44</v>
      </c>
      <c r="B46" s="83">
        <v>44876</v>
      </c>
      <c r="C46" s="84" t="s">
        <v>62</v>
      </c>
      <c r="D46" s="85">
        <v>1000000</v>
      </c>
      <c r="E46" s="29" t="s">
        <v>38</v>
      </c>
      <c r="F46" s="30" t="s">
        <v>237</v>
      </c>
      <c r="G46" s="86" t="s">
        <v>151</v>
      </c>
      <c r="H46" s="13" t="s">
        <v>39</v>
      </c>
    </row>
    <row r="47" spans="1:8" s="14" customFormat="1" ht="24.95" customHeight="1" x14ac:dyDescent="0.3">
      <c r="A47" s="82">
        <v>45</v>
      </c>
      <c r="B47" s="83">
        <v>44876</v>
      </c>
      <c r="C47" s="84" t="s">
        <v>59</v>
      </c>
      <c r="D47" s="85">
        <v>48000</v>
      </c>
      <c r="E47" s="29" t="s">
        <v>38</v>
      </c>
      <c r="F47" s="30" t="s">
        <v>238</v>
      </c>
      <c r="G47" s="87" t="s">
        <v>152</v>
      </c>
      <c r="H47" s="13" t="s">
        <v>39</v>
      </c>
    </row>
    <row r="48" spans="1:8" s="14" customFormat="1" ht="24.95" customHeight="1" x14ac:dyDescent="0.3">
      <c r="A48" s="82">
        <v>46</v>
      </c>
      <c r="B48" s="83">
        <v>44876</v>
      </c>
      <c r="C48" s="84" t="s">
        <v>49</v>
      </c>
      <c r="D48" s="85">
        <v>800000</v>
      </c>
      <c r="E48" s="29" t="s">
        <v>38</v>
      </c>
      <c r="F48" s="30"/>
      <c r="G48" s="86" t="s">
        <v>83</v>
      </c>
      <c r="H48" s="13" t="s">
        <v>39</v>
      </c>
    </row>
    <row r="49" spans="1:8" s="14" customFormat="1" ht="24.95" customHeight="1" x14ac:dyDescent="0.3">
      <c r="A49" s="82">
        <v>47</v>
      </c>
      <c r="B49" s="83">
        <v>44876</v>
      </c>
      <c r="C49" s="84" t="s">
        <v>49</v>
      </c>
      <c r="D49" s="85">
        <v>202500</v>
      </c>
      <c r="E49" s="29" t="s">
        <v>38</v>
      </c>
      <c r="F49" s="30" t="s">
        <v>239</v>
      </c>
      <c r="G49" s="86" t="s">
        <v>153</v>
      </c>
      <c r="H49" s="13" t="s">
        <v>39</v>
      </c>
    </row>
    <row r="50" spans="1:8" s="14" customFormat="1" ht="24.95" customHeight="1" x14ac:dyDescent="0.3">
      <c r="A50" s="82">
        <v>48</v>
      </c>
      <c r="B50" s="83">
        <v>44876</v>
      </c>
      <c r="C50" s="84" t="s">
        <v>50</v>
      </c>
      <c r="D50" s="85">
        <v>217190</v>
      </c>
      <c r="E50" s="29" t="s">
        <v>38</v>
      </c>
      <c r="F50" s="30" t="s">
        <v>240</v>
      </c>
      <c r="G50" s="86" t="s">
        <v>154</v>
      </c>
      <c r="H50" s="13" t="s">
        <v>39</v>
      </c>
    </row>
    <row r="51" spans="1:8" s="14" customFormat="1" ht="24.95" customHeight="1" x14ac:dyDescent="0.3">
      <c r="A51" s="82">
        <v>49</v>
      </c>
      <c r="B51" s="83">
        <v>44879</v>
      </c>
      <c r="C51" s="84" t="s">
        <v>49</v>
      </c>
      <c r="D51" s="85">
        <v>120310</v>
      </c>
      <c r="E51" s="29" t="s">
        <v>38</v>
      </c>
      <c r="F51" s="30" t="s">
        <v>241</v>
      </c>
      <c r="G51" s="87" t="s">
        <v>155</v>
      </c>
      <c r="H51" s="13" t="s">
        <v>39</v>
      </c>
    </row>
    <row r="52" spans="1:8" s="14" customFormat="1" ht="24.95" customHeight="1" x14ac:dyDescent="0.3">
      <c r="A52" s="82">
        <v>50</v>
      </c>
      <c r="B52" s="83">
        <v>44879</v>
      </c>
      <c r="C52" s="84" t="s">
        <v>49</v>
      </c>
      <c r="D52" s="85">
        <v>117000</v>
      </c>
      <c r="E52" s="29" t="s">
        <v>38</v>
      </c>
      <c r="F52" s="30" t="s">
        <v>242</v>
      </c>
      <c r="G52" s="87" t="s">
        <v>156</v>
      </c>
      <c r="H52" s="13" t="s">
        <v>39</v>
      </c>
    </row>
    <row r="53" spans="1:8" s="14" customFormat="1" ht="24.95" customHeight="1" x14ac:dyDescent="0.3">
      <c r="A53" s="82">
        <v>51</v>
      </c>
      <c r="B53" s="83">
        <v>44879</v>
      </c>
      <c r="C53" s="84" t="s">
        <v>49</v>
      </c>
      <c r="D53" s="85">
        <v>154000</v>
      </c>
      <c r="E53" s="29" t="s">
        <v>38</v>
      </c>
      <c r="F53" s="30"/>
      <c r="G53" s="87" t="s">
        <v>88</v>
      </c>
      <c r="H53" s="13" t="s">
        <v>39</v>
      </c>
    </row>
    <row r="54" spans="1:8" s="14" customFormat="1" ht="24.95" customHeight="1" x14ac:dyDescent="0.3">
      <c r="A54" s="82">
        <v>52</v>
      </c>
      <c r="B54" s="83">
        <v>44879</v>
      </c>
      <c r="C54" s="84" t="s">
        <v>49</v>
      </c>
      <c r="D54" s="85">
        <v>38000</v>
      </c>
      <c r="E54" s="29" t="s">
        <v>38</v>
      </c>
      <c r="F54" s="32"/>
      <c r="G54" s="87" t="s">
        <v>89</v>
      </c>
      <c r="H54" s="13" t="s">
        <v>39</v>
      </c>
    </row>
    <row r="55" spans="1:8" s="14" customFormat="1" ht="24.95" customHeight="1" x14ac:dyDescent="0.3">
      <c r="A55" s="82">
        <v>53</v>
      </c>
      <c r="B55" s="83">
        <v>44879</v>
      </c>
      <c r="C55" s="84" t="s">
        <v>63</v>
      </c>
      <c r="D55" s="85">
        <v>418300</v>
      </c>
      <c r="E55" s="29" t="s">
        <v>38</v>
      </c>
      <c r="F55" s="32" t="s">
        <v>243</v>
      </c>
      <c r="G55" s="86" t="s">
        <v>157</v>
      </c>
      <c r="H55" s="13" t="s">
        <v>39</v>
      </c>
    </row>
    <row r="56" spans="1:8" s="14" customFormat="1" ht="24.95" customHeight="1" x14ac:dyDescent="0.3">
      <c r="A56" s="82">
        <v>54</v>
      </c>
      <c r="B56" s="83">
        <v>44879</v>
      </c>
      <c r="C56" s="84" t="s">
        <v>61</v>
      </c>
      <c r="D56" s="85">
        <v>497000</v>
      </c>
      <c r="E56" s="29" t="s">
        <v>38</v>
      </c>
      <c r="F56" s="32"/>
      <c r="G56" s="86" t="s">
        <v>158</v>
      </c>
      <c r="H56" s="13" t="s">
        <v>39</v>
      </c>
    </row>
    <row r="57" spans="1:8" s="14" customFormat="1" ht="24.95" customHeight="1" x14ac:dyDescent="0.3">
      <c r="A57" s="82">
        <v>55</v>
      </c>
      <c r="B57" s="83">
        <v>44880</v>
      </c>
      <c r="C57" s="84" t="s">
        <v>50</v>
      </c>
      <c r="D57" s="85">
        <v>100000</v>
      </c>
      <c r="E57" s="29" t="s">
        <v>38</v>
      </c>
      <c r="F57" s="32" t="s">
        <v>223</v>
      </c>
      <c r="G57" s="87" t="s">
        <v>135</v>
      </c>
      <c r="H57" s="13" t="s">
        <v>39</v>
      </c>
    </row>
    <row r="58" spans="1:8" s="14" customFormat="1" ht="24.95" customHeight="1" x14ac:dyDescent="0.3">
      <c r="A58" s="82">
        <v>56</v>
      </c>
      <c r="B58" s="83">
        <v>44880</v>
      </c>
      <c r="C58" s="84" t="s">
        <v>49</v>
      </c>
      <c r="D58" s="85">
        <v>1120000</v>
      </c>
      <c r="E58" s="29" t="s">
        <v>38</v>
      </c>
      <c r="F58" s="33" t="s">
        <v>244</v>
      </c>
      <c r="G58" s="87" t="s">
        <v>159</v>
      </c>
      <c r="H58" s="13" t="s">
        <v>39</v>
      </c>
    </row>
    <row r="59" spans="1:8" s="14" customFormat="1" ht="24.95" customHeight="1" x14ac:dyDescent="0.3">
      <c r="A59" s="82">
        <v>57</v>
      </c>
      <c r="B59" s="83">
        <v>44880</v>
      </c>
      <c r="C59" s="84" t="s">
        <v>49</v>
      </c>
      <c r="D59" s="85">
        <v>135000</v>
      </c>
      <c r="E59" s="29" t="s">
        <v>38</v>
      </c>
      <c r="F59" s="32"/>
      <c r="G59" s="87" t="s">
        <v>90</v>
      </c>
      <c r="H59" s="13" t="s">
        <v>39</v>
      </c>
    </row>
    <row r="60" spans="1:8" s="14" customFormat="1" ht="24.95" customHeight="1" x14ac:dyDescent="0.3">
      <c r="A60" s="82">
        <v>58</v>
      </c>
      <c r="B60" s="83">
        <v>44880</v>
      </c>
      <c r="C60" s="84" t="s">
        <v>50</v>
      </c>
      <c r="D60" s="85">
        <v>171670</v>
      </c>
      <c r="E60" s="29" t="s">
        <v>38</v>
      </c>
      <c r="F60" s="32" t="s">
        <v>245</v>
      </c>
      <c r="G60" s="87" t="s">
        <v>160</v>
      </c>
      <c r="H60" s="13" t="s">
        <v>39</v>
      </c>
    </row>
    <row r="61" spans="1:8" s="14" customFormat="1" ht="24.95" customHeight="1" x14ac:dyDescent="0.3">
      <c r="A61" s="82">
        <v>59</v>
      </c>
      <c r="B61" s="83">
        <v>44880</v>
      </c>
      <c r="C61" s="84" t="s">
        <v>49</v>
      </c>
      <c r="D61" s="85">
        <v>77600</v>
      </c>
      <c r="E61" s="29" t="s">
        <v>38</v>
      </c>
      <c r="F61" s="32" t="s">
        <v>246</v>
      </c>
      <c r="G61" s="87" t="s">
        <v>161</v>
      </c>
      <c r="H61" s="13" t="s">
        <v>39</v>
      </c>
    </row>
    <row r="62" spans="1:8" s="14" customFormat="1" ht="24.95" customHeight="1" x14ac:dyDescent="0.3">
      <c r="A62" s="82">
        <v>60</v>
      </c>
      <c r="B62" s="83">
        <v>44880</v>
      </c>
      <c r="C62" s="84" t="s">
        <v>49</v>
      </c>
      <c r="D62" s="85">
        <v>61900</v>
      </c>
      <c r="E62" s="29" t="s">
        <v>38</v>
      </c>
      <c r="F62" s="32" t="s">
        <v>247</v>
      </c>
      <c r="G62" s="87" t="s">
        <v>162</v>
      </c>
      <c r="H62" s="13" t="s">
        <v>39</v>
      </c>
    </row>
    <row r="63" spans="1:8" s="14" customFormat="1" ht="24.95" customHeight="1" x14ac:dyDescent="0.3">
      <c r="A63" s="82">
        <v>61</v>
      </c>
      <c r="B63" s="83">
        <v>44880</v>
      </c>
      <c r="C63" s="84" t="s">
        <v>49</v>
      </c>
      <c r="D63" s="85">
        <v>227650</v>
      </c>
      <c r="E63" s="29" t="s">
        <v>38</v>
      </c>
      <c r="F63" s="32" t="s">
        <v>248</v>
      </c>
      <c r="G63" s="87" t="s">
        <v>163</v>
      </c>
      <c r="H63" s="13" t="s">
        <v>39</v>
      </c>
    </row>
    <row r="64" spans="1:8" s="14" customFormat="1" ht="24.95" customHeight="1" x14ac:dyDescent="0.3">
      <c r="A64" s="82">
        <v>62</v>
      </c>
      <c r="B64" s="83">
        <v>44881</v>
      </c>
      <c r="C64" s="84" t="s">
        <v>64</v>
      </c>
      <c r="D64" s="85">
        <v>450000</v>
      </c>
      <c r="E64" s="29" t="s">
        <v>38</v>
      </c>
      <c r="F64" s="32"/>
      <c r="G64" s="87" t="s">
        <v>164</v>
      </c>
      <c r="H64" s="13" t="s">
        <v>39</v>
      </c>
    </row>
    <row r="65" spans="1:8" s="14" customFormat="1" ht="24.95" customHeight="1" x14ac:dyDescent="0.3">
      <c r="A65" s="82">
        <v>63</v>
      </c>
      <c r="B65" s="83">
        <v>44881</v>
      </c>
      <c r="C65" s="84" t="s">
        <v>65</v>
      </c>
      <c r="D65" s="85">
        <v>1000000</v>
      </c>
      <c r="E65" s="29" t="s">
        <v>38</v>
      </c>
      <c r="F65" s="32"/>
      <c r="G65" s="87" t="s">
        <v>165</v>
      </c>
      <c r="H65" s="13" t="s">
        <v>39</v>
      </c>
    </row>
    <row r="66" spans="1:8" s="14" customFormat="1" ht="24.95" customHeight="1" x14ac:dyDescent="0.3">
      <c r="A66" s="82">
        <v>64</v>
      </c>
      <c r="B66" s="83">
        <v>44881</v>
      </c>
      <c r="C66" s="84" t="s">
        <v>66</v>
      </c>
      <c r="D66" s="85">
        <v>1610000</v>
      </c>
      <c r="E66" s="29" t="s">
        <v>38</v>
      </c>
      <c r="F66" s="32"/>
      <c r="G66" s="87" t="s">
        <v>91</v>
      </c>
      <c r="H66" s="13" t="s">
        <v>39</v>
      </c>
    </row>
    <row r="67" spans="1:8" s="14" customFormat="1" ht="24.95" customHeight="1" x14ac:dyDescent="0.3">
      <c r="A67" s="82">
        <v>65</v>
      </c>
      <c r="B67" s="83">
        <v>44881</v>
      </c>
      <c r="C67" s="84" t="s">
        <v>50</v>
      </c>
      <c r="D67" s="85">
        <v>140200</v>
      </c>
      <c r="E67" s="29" t="s">
        <v>38</v>
      </c>
      <c r="F67" s="32" t="s">
        <v>249</v>
      </c>
      <c r="G67" s="87" t="s">
        <v>166</v>
      </c>
      <c r="H67" s="13" t="s">
        <v>39</v>
      </c>
    </row>
    <row r="68" spans="1:8" s="14" customFormat="1" ht="24.95" customHeight="1" x14ac:dyDescent="0.3">
      <c r="A68" s="82">
        <v>66</v>
      </c>
      <c r="B68" s="83">
        <v>44882</v>
      </c>
      <c r="C68" s="84" t="s">
        <v>61</v>
      </c>
      <c r="D68" s="85">
        <v>1106685</v>
      </c>
      <c r="E68" s="29" t="s">
        <v>38</v>
      </c>
      <c r="F68" s="32"/>
      <c r="G68" s="87" t="s">
        <v>167</v>
      </c>
      <c r="H68" s="13" t="s">
        <v>39</v>
      </c>
    </row>
    <row r="69" spans="1:8" s="14" customFormat="1" ht="24.95" customHeight="1" x14ac:dyDescent="0.3">
      <c r="A69" s="82">
        <v>67</v>
      </c>
      <c r="B69" s="83">
        <v>44882</v>
      </c>
      <c r="C69" s="84" t="s">
        <v>63</v>
      </c>
      <c r="D69" s="85">
        <v>67300</v>
      </c>
      <c r="E69" s="29" t="s">
        <v>38</v>
      </c>
      <c r="F69" s="32" t="s">
        <v>37</v>
      </c>
      <c r="G69" s="87" t="s">
        <v>168</v>
      </c>
      <c r="H69" s="13" t="s">
        <v>39</v>
      </c>
    </row>
    <row r="70" spans="1:8" s="14" customFormat="1" ht="24.95" customHeight="1" x14ac:dyDescent="0.3">
      <c r="A70" s="82">
        <v>68</v>
      </c>
      <c r="B70" s="83">
        <v>44882</v>
      </c>
      <c r="C70" s="84" t="s">
        <v>59</v>
      </c>
      <c r="D70" s="85">
        <v>11700</v>
      </c>
      <c r="E70" s="29" t="s">
        <v>38</v>
      </c>
      <c r="F70" s="32" t="s">
        <v>250</v>
      </c>
      <c r="G70" s="87" t="s">
        <v>169</v>
      </c>
      <c r="H70" s="13" t="s">
        <v>39</v>
      </c>
    </row>
    <row r="71" spans="1:8" s="14" customFormat="1" ht="24.95" customHeight="1" x14ac:dyDescent="0.3">
      <c r="A71" s="82">
        <v>69</v>
      </c>
      <c r="B71" s="83">
        <v>44882</v>
      </c>
      <c r="C71" s="84" t="s">
        <v>49</v>
      </c>
      <c r="D71" s="85">
        <v>104280</v>
      </c>
      <c r="E71" s="29" t="s">
        <v>38</v>
      </c>
      <c r="F71" s="32" t="s">
        <v>251</v>
      </c>
      <c r="G71" s="87" t="s">
        <v>170</v>
      </c>
      <c r="H71" s="13" t="s">
        <v>39</v>
      </c>
    </row>
    <row r="72" spans="1:8" s="14" customFormat="1" ht="24.95" customHeight="1" x14ac:dyDescent="0.3">
      <c r="A72" s="82">
        <v>70</v>
      </c>
      <c r="B72" s="83">
        <v>44882</v>
      </c>
      <c r="C72" s="84" t="s">
        <v>49</v>
      </c>
      <c r="D72" s="85">
        <v>132000</v>
      </c>
      <c r="E72" s="29" t="s">
        <v>38</v>
      </c>
      <c r="F72" s="32" t="s">
        <v>252</v>
      </c>
      <c r="G72" s="87" t="s">
        <v>171</v>
      </c>
      <c r="H72" s="13" t="s">
        <v>39</v>
      </c>
    </row>
    <row r="73" spans="1:8" s="14" customFormat="1" ht="24.95" customHeight="1" x14ac:dyDescent="0.3">
      <c r="A73" s="82">
        <v>71</v>
      </c>
      <c r="B73" s="83">
        <v>44882</v>
      </c>
      <c r="C73" s="84" t="s">
        <v>63</v>
      </c>
      <c r="D73" s="85">
        <v>493320</v>
      </c>
      <c r="E73" s="29" t="s">
        <v>38</v>
      </c>
      <c r="F73" s="32" t="s">
        <v>253</v>
      </c>
      <c r="G73" s="87" t="s">
        <v>172</v>
      </c>
      <c r="H73" s="13" t="s">
        <v>39</v>
      </c>
    </row>
    <row r="74" spans="1:8" s="14" customFormat="1" ht="24.95" customHeight="1" x14ac:dyDescent="0.3">
      <c r="A74" s="82">
        <v>72</v>
      </c>
      <c r="B74" s="83">
        <v>44883</v>
      </c>
      <c r="C74" s="84" t="s">
        <v>50</v>
      </c>
      <c r="D74" s="85">
        <v>200000</v>
      </c>
      <c r="E74" s="29" t="s">
        <v>38</v>
      </c>
      <c r="F74" s="32" t="s">
        <v>254</v>
      </c>
      <c r="G74" s="87" t="s">
        <v>173</v>
      </c>
      <c r="H74" s="13" t="s">
        <v>39</v>
      </c>
    </row>
    <row r="75" spans="1:8" s="14" customFormat="1" ht="24.95" customHeight="1" x14ac:dyDescent="0.3">
      <c r="A75" s="82">
        <v>73</v>
      </c>
      <c r="B75" s="83">
        <v>44883</v>
      </c>
      <c r="C75" s="84" t="s">
        <v>50</v>
      </c>
      <c r="D75" s="85">
        <v>210000</v>
      </c>
      <c r="E75" s="29" t="s">
        <v>38</v>
      </c>
      <c r="F75" s="32" t="s">
        <v>255</v>
      </c>
      <c r="G75" s="87" t="s">
        <v>174</v>
      </c>
      <c r="H75" s="13" t="s">
        <v>39</v>
      </c>
    </row>
    <row r="76" spans="1:8" s="14" customFormat="1" ht="24.95" customHeight="1" x14ac:dyDescent="0.3">
      <c r="A76" s="82">
        <v>74</v>
      </c>
      <c r="B76" s="83">
        <v>44883</v>
      </c>
      <c r="C76" s="84" t="s">
        <v>50</v>
      </c>
      <c r="D76" s="85">
        <v>384000</v>
      </c>
      <c r="E76" s="29" t="s">
        <v>38</v>
      </c>
      <c r="F76" s="32" t="s">
        <v>256</v>
      </c>
      <c r="G76" s="86" t="s">
        <v>175</v>
      </c>
      <c r="H76" s="13" t="s">
        <v>39</v>
      </c>
    </row>
    <row r="77" spans="1:8" s="14" customFormat="1" ht="24.95" customHeight="1" x14ac:dyDescent="0.3">
      <c r="A77" s="82">
        <v>75</v>
      </c>
      <c r="B77" s="83">
        <v>44883</v>
      </c>
      <c r="C77" s="84" t="s">
        <v>65</v>
      </c>
      <c r="D77" s="85">
        <v>157490</v>
      </c>
      <c r="E77" s="29" t="s">
        <v>38</v>
      </c>
      <c r="F77" s="32"/>
      <c r="G77" s="118" t="s">
        <v>380</v>
      </c>
      <c r="H77" s="13" t="s">
        <v>39</v>
      </c>
    </row>
    <row r="78" spans="1:8" s="14" customFormat="1" ht="24.95" customHeight="1" x14ac:dyDescent="0.3">
      <c r="A78" s="82">
        <v>76</v>
      </c>
      <c r="B78" s="83">
        <v>44886</v>
      </c>
      <c r="C78" s="84" t="s">
        <v>62</v>
      </c>
      <c r="D78" s="85">
        <v>30000</v>
      </c>
      <c r="E78" s="29" t="s">
        <v>38</v>
      </c>
      <c r="F78" s="32"/>
      <c r="G78" s="86" t="s">
        <v>92</v>
      </c>
      <c r="H78" s="13" t="s">
        <v>39</v>
      </c>
    </row>
    <row r="79" spans="1:8" s="14" customFormat="1" ht="24.95" customHeight="1" x14ac:dyDescent="0.3">
      <c r="A79" s="82">
        <v>77</v>
      </c>
      <c r="B79" s="83">
        <v>44886</v>
      </c>
      <c r="C79" s="84" t="s">
        <v>50</v>
      </c>
      <c r="D79" s="85">
        <v>825000</v>
      </c>
      <c r="E79" s="29" t="s">
        <v>38</v>
      </c>
      <c r="F79" s="32"/>
      <c r="G79" s="86" t="s">
        <v>93</v>
      </c>
      <c r="H79" s="13" t="s">
        <v>39</v>
      </c>
    </row>
    <row r="80" spans="1:8" s="14" customFormat="1" ht="24.95" customHeight="1" x14ac:dyDescent="0.3">
      <c r="A80" s="82">
        <v>78</v>
      </c>
      <c r="B80" s="83">
        <v>44886</v>
      </c>
      <c r="C80" s="84" t="s">
        <v>59</v>
      </c>
      <c r="D80" s="85">
        <v>29000</v>
      </c>
      <c r="E80" s="29" t="s">
        <v>38</v>
      </c>
      <c r="F80" s="32" t="s">
        <v>257</v>
      </c>
      <c r="G80" s="86" t="s">
        <v>176</v>
      </c>
      <c r="H80" s="13" t="s">
        <v>39</v>
      </c>
    </row>
    <row r="81" spans="1:8" s="14" customFormat="1" ht="24.95" customHeight="1" x14ac:dyDescent="0.3">
      <c r="A81" s="82">
        <v>79</v>
      </c>
      <c r="B81" s="83">
        <v>44886</v>
      </c>
      <c r="C81" s="84" t="s">
        <v>50</v>
      </c>
      <c r="D81" s="85">
        <v>68700</v>
      </c>
      <c r="E81" s="29" t="s">
        <v>38</v>
      </c>
      <c r="F81" s="32" t="s">
        <v>258</v>
      </c>
      <c r="G81" s="86" t="s">
        <v>177</v>
      </c>
      <c r="H81" s="13" t="s">
        <v>39</v>
      </c>
    </row>
    <row r="82" spans="1:8" s="14" customFormat="1" ht="24.95" customHeight="1" x14ac:dyDescent="0.3">
      <c r="A82" s="82">
        <v>80</v>
      </c>
      <c r="B82" s="83">
        <v>44886</v>
      </c>
      <c r="C82" s="84" t="s">
        <v>63</v>
      </c>
      <c r="D82" s="85">
        <v>733480</v>
      </c>
      <c r="E82" s="29" t="s">
        <v>38</v>
      </c>
      <c r="F82" s="32" t="s">
        <v>259</v>
      </c>
      <c r="G82" s="86" t="s">
        <v>178</v>
      </c>
      <c r="H82" s="13" t="s">
        <v>39</v>
      </c>
    </row>
    <row r="83" spans="1:8" s="14" customFormat="1" ht="24.95" customHeight="1" x14ac:dyDescent="0.3">
      <c r="A83" s="82">
        <v>81</v>
      </c>
      <c r="B83" s="83">
        <v>44887</v>
      </c>
      <c r="C83" s="84" t="s">
        <v>67</v>
      </c>
      <c r="D83" s="85">
        <v>399800</v>
      </c>
      <c r="E83" s="29" t="s">
        <v>38</v>
      </c>
      <c r="F83" s="32"/>
      <c r="G83" s="86" t="s">
        <v>179</v>
      </c>
      <c r="H83" s="13" t="s">
        <v>39</v>
      </c>
    </row>
    <row r="84" spans="1:8" s="14" customFormat="1" ht="24.95" customHeight="1" x14ac:dyDescent="0.3">
      <c r="A84" s="82">
        <v>82</v>
      </c>
      <c r="B84" s="83">
        <v>44887</v>
      </c>
      <c r="C84" s="84" t="s">
        <v>65</v>
      </c>
      <c r="D84" s="85">
        <v>-157490</v>
      </c>
      <c r="E84" s="29" t="s">
        <v>38</v>
      </c>
      <c r="F84" s="32"/>
      <c r="G84" s="86" t="s">
        <v>381</v>
      </c>
      <c r="H84" s="13" t="s">
        <v>39</v>
      </c>
    </row>
    <row r="85" spans="1:8" s="14" customFormat="1" ht="24.95" customHeight="1" x14ac:dyDescent="0.3">
      <c r="A85" s="82">
        <v>83</v>
      </c>
      <c r="B85" s="83">
        <v>44887</v>
      </c>
      <c r="C85" s="84" t="s">
        <v>68</v>
      </c>
      <c r="D85" s="85">
        <v>469000</v>
      </c>
      <c r="E85" s="29" t="s">
        <v>38</v>
      </c>
      <c r="F85" s="32"/>
      <c r="G85" s="86" t="s">
        <v>180</v>
      </c>
      <c r="H85" s="13" t="s">
        <v>39</v>
      </c>
    </row>
    <row r="86" spans="1:8" s="14" customFormat="1" ht="24.95" customHeight="1" x14ac:dyDescent="0.3">
      <c r="A86" s="82">
        <v>84</v>
      </c>
      <c r="B86" s="83">
        <v>44888</v>
      </c>
      <c r="C86" s="84" t="s">
        <v>50</v>
      </c>
      <c r="D86" s="85">
        <v>230190</v>
      </c>
      <c r="E86" s="29" t="s">
        <v>38</v>
      </c>
      <c r="F86" s="32" t="s">
        <v>260</v>
      </c>
      <c r="G86" s="86" t="s">
        <v>181</v>
      </c>
      <c r="H86" s="13" t="s">
        <v>39</v>
      </c>
    </row>
    <row r="87" spans="1:8" s="14" customFormat="1" ht="24.95" customHeight="1" x14ac:dyDescent="0.3">
      <c r="A87" s="82">
        <v>85</v>
      </c>
      <c r="B87" s="83">
        <v>44889</v>
      </c>
      <c r="C87" s="84" t="s">
        <v>66</v>
      </c>
      <c r="D87" s="85">
        <v>1610000</v>
      </c>
      <c r="E87" s="29" t="s">
        <v>38</v>
      </c>
      <c r="F87" s="32"/>
      <c r="G87" s="86" t="s">
        <v>94</v>
      </c>
      <c r="H87" s="13" t="s">
        <v>39</v>
      </c>
    </row>
    <row r="88" spans="1:8" s="14" customFormat="1" ht="24.95" customHeight="1" x14ac:dyDescent="0.3">
      <c r="A88" s="82">
        <v>86</v>
      </c>
      <c r="B88" s="83">
        <v>44889</v>
      </c>
      <c r="C88" s="84" t="s">
        <v>62</v>
      </c>
      <c r="D88" s="85">
        <v>240000</v>
      </c>
      <c r="E88" s="29" t="s">
        <v>38</v>
      </c>
      <c r="F88" s="32"/>
      <c r="G88" s="86" t="s">
        <v>95</v>
      </c>
      <c r="H88" s="13" t="s">
        <v>39</v>
      </c>
    </row>
    <row r="89" spans="1:8" s="14" customFormat="1" ht="24.95" customHeight="1" x14ac:dyDescent="0.3">
      <c r="A89" s="82">
        <v>87</v>
      </c>
      <c r="B89" s="83">
        <v>44889</v>
      </c>
      <c r="C89" s="84" t="s">
        <v>67</v>
      </c>
      <c r="D89" s="85">
        <v>269500</v>
      </c>
      <c r="E89" s="29" t="s">
        <v>38</v>
      </c>
      <c r="F89" s="32"/>
      <c r="G89" s="86" t="s">
        <v>182</v>
      </c>
      <c r="H89" s="13" t="s">
        <v>39</v>
      </c>
    </row>
    <row r="90" spans="1:8" s="14" customFormat="1" ht="24.95" customHeight="1" x14ac:dyDescent="0.3">
      <c r="A90" s="82">
        <v>88</v>
      </c>
      <c r="B90" s="83">
        <v>44889</v>
      </c>
      <c r="C90" s="84" t="s">
        <v>50</v>
      </c>
      <c r="D90" s="85">
        <v>264970</v>
      </c>
      <c r="E90" s="29" t="s">
        <v>38</v>
      </c>
      <c r="F90" s="32" t="s">
        <v>261</v>
      </c>
      <c r="G90" s="86" t="s">
        <v>183</v>
      </c>
      <c r="H90" s="13" t="s">
        <v>39</v>
      </c>
    </row>
    <row r="91" spans="1:8" s="14" customFormat="1" ht="24.95" customHeight="1" x14ac:dyDescent="0.3">
      <c r="A91" s="82">
        <v>89</v>
      </c>
      <c r="B91" s="83">
        <v>44889</v>
      </c>
      <c r="C91" s="84" t="s">
        <v>50</v>
      </c>
      <c r="D91" s="85">
        <v>48000</v>
      </c>
      <c r="E91" s="29" t="s">
        <v>38</v>
      </c>
      <c r="F91" s="32"/>
      <c r="G91" s="86" t="s">
        <v>184</v>
      </c>
      <c r="H91" s="13" t="s">
        <v>39</v>
      </c>
    </row>
    <row r="92" spans="1:8" s="14" customFormat="1" ht="24.95" customHeight="1" x14ac:dyDescent="0.3">
      <c r="A92" s="82">
        <v>90</v>
      </c>
      <c r="B92" s="83">
        <v>44889</v>
      </c>
      <c r="C92" s="84" t="s">
        <v>63</v>
      </c>
      <c r="D92" s="85">
        <v>328700</v>
      </c>
      <c r="E92" s="29" t="s">
        <v>38</v>
      </c>
      <c r="F92" s="32" t="s">
        <v>262</v>
      </c>
      <c r="G92" s="86" t="s">
        <v>185</v>
      </c>
      <c r="H92" s="13" t="s">
        <v>39</v>
      </c>
    </row>
    <row r="93" spans="1:8" s="14" customFormat="1" ht="24.95" customHeight="1" x14ac:dyDescent="0.3">
      <c r="A93" s="82">
        <v>91</v>
      </c>
      <c r="B93" s="83">
        <v>44889</v>
      </c>
      <c r="C93" s="84" t="s">
        <v>63</v>
      </c>
      <c r="D93" s="85">
        <v>273840</v>
      </c>
      <c r="E93" s="29" t="s">
        <v>38</v>
      </c>
      <c r="F93" s="32" t="s">
        <v>263</v>
      </c>
      <c r="G93" s="86" t="s">
        <v>186</v>
      </c>
      <c r="H93" s="13" t="s">
        <v>39</v>
      </c>
    </row>
    <row r="94" spans="1:8" s="14" customFormat="1" ht="24.95" customHeight="1" x14ac:dyDescent="0.3">
      <c r="A94" s="82">
        <v>92</v>
      </c>
      <c r="B94" s="83">
        <v>44889</v>
      </c>
      <c r="C94" s="84" t="s">
        <v>63</v>
      </c>
      <c r="D94" s="85">
        <v>150000</v>
      </c>
      <c r="E94" s="29" t="s">
        <v>38</v>
      </c>
      <c r="F94" s="32" t="s">
        <v>264</v>
      </c>
      <c r="G94" s="86" t="s">
        <v>187</v>
      </c>
      <c r="H94" s="13" t="s">
        <v>39</v>
      </c>
    </row>
    <row r="95" spans="1:8" s="14" customFormat="1" ht="24.95" customHeight="1" x14ac:dyDescent="0.3">
      <c r="A95" s="82">
        <v>93</v>
      </c>
      <c r="B95" s="83">
        <v>44889</v>
      </c>
      <c r="C95" s="84" t="s">
        <v>69</v>
      </c>
      <c r="D95" s="85">
        <v>385000</v>
      </c>
      <c r="E95" s="29" t="s">
        <v>38</v>
      </c>
      <c r="F95" s="32"/>
      <c r="G95" s="86" t="s">
        <v>96</v>
      </c>
      <c r="H95" s="13" t="s">
        <v>39</v>
      </c>
    </row>
    <row r="96" spans="1:8" s="14" customFormat="1" ht="24.95" customHeight="1" x14ac:dyDescent="0.3">
      <c r="A96" s="82">
        <v>94</v>
      </c>
      <c r="B96" s="83">
        <v>44889</v>
      </c>
      <c r="C96" s="84" t="s">
        <v>69</v>
      </c>
      <c r="D96" s="85">
        <v>119240</v>
      </c>
      <c r="E96" s="29" t="s">
        <v>38</v>
      </c>
      <c r="F96" s="32"/>
      <c r="G96" s="86" t="s">
        <v>188</v>
      </c>
      <c r="H96" s="13" t="s">
        <v>39</v>
      </c>
    </row>
    <row r="97" spans="1:8" s="14" customFormat="1" ht="24.95" customHeight="1" x14ac:dyDescent="0.3">
      <c r="A97" s="82">
        <v>95</v>
      </c>
      <c r="B97" s="83">
        <v>44889</v>
      </c>
      <c r="C97" s="84" t="s">
        <v>59</v>
      </c>
      <c r="D97" s="85">
        <v>3000000</v>
      </c>
      <c r="E97" s="29" t="s">
        <v>38</v>
      </c>
      <c r="F97" s="32"/>
      <c r="G97" s="86" t="s">
        <v>97</v>
      </c>
      <c r="H97" s="13" t="s">
        <v>39</v>
      </c>
    </row>
    <row r="98" spans="1:8" s="14" customFormat="1" ht="24.95" customHeight="1" x14ac:dyDescent="0.3">
      <c r="A98" s="82">
        <v>96</v>
      </c>
      <c r="B98" s="83">
        <v>44889</v>
      </c>
      <c r="C98" s="84" t="s">
        <v>69</v>
      </c>
      <c r="D98" s="85">
        <v>300000</v>
      </c>
      <c r="E98" s="29" t="s">
        <v>38</v>
      </c>
      <c r="F98" s="32"/>
      <c r="G98" s="86" t="s">
        <v>189</v>
      </c>
      <c r="H98" s="13" t="s">
        <v>39</v>
      </c>
    </row>
    <row r="99" spans="1:8" s="14" customFormat="1" ht="24.95" customHeight="1" x14ac:dyDescent="0.3">
      <c r="A99" s="82">
        <v>97</v>
      </c>
      <c r="B99" s="83">
        <v>44889</v>
      </c>
      <c r="C99" s="84" t="s">
        <v>50</v>
      </c>
      <c r="D99" s="85">
        <v>200000</v>
      </c>
      <c r="E99" s="29" t="s">
        <v>38</v>
      </c>
      <c r="F99" s="32"/>
      <c r="G99" s="86" t="s">
        <v>98</v>
      </c>
      <c r="H99" s="13" t="s">
        <v>39</v>
      </c>
    </row>
    <row r="100" spans="1:8" s="14" customFormat="1" ht="24.95" customHeight="1" x14ac:dyDescent="0.3">
      <c r="A100" s="82">
        <v>98</v>
      </c>
      <c r="B100" s="83">
        <v>44890</v>
      </c>
      <c r="C100" s="84" t="s">
        <v>50</v>
      </c>
      <c r="D100" s="85">
        <v>181360</v>
      </c>
      <c r="E100" s="29" t="s">
        <v>38</v>
      </c>
      <c r="F100" s="32" t="s">
        <v>265</v>
      </c>
      <c r="G100" s="86" t="s">
        <v>190</v>
      </c>
      <c r="H100" s="13" t="s">
        <v>39</v>
      </c>
    </row>
    <row r="101" spans="1:8" s="14" customFormat="1" ht="24.95" customHeight="1" x14ac:dyDescent="0.3">
      <c r="A101" s="82">
        <v>99</v>
      </c>
      <c r="B101" s="83">
        <v>44890</v>
      </c>
      <c r="C101" s="84" t="s">
        <v>50</v>
      </c>
      <c r="D101" s="85">
        <v>171000</v>
      </c>
      <c r="E101" s="29" t="s">
        <v>38</v>
      </c>
      <c r="F101" s="32" t="s">
        <v>266</v>
      </c>
      <c r="G101" s="86" t="s">
        <v>191</v>
      </c>
      <c r="H101" s="13" t="s">
        <v>39</v>
      </c>
    </row>
    <row r="102" spans="1:8" s="14" customFormat="1" ht="24.95" customHeight="1" x14ac:dyDescent="0.3">
      <c r="A102" s="82">
        <v>100</v>
      </c>
      <c r="B102" s="83">
        <v>44890</v>
      </c>
      <c r="C102" s="84" t="s">
        <v>59</v>
      </c>
      <c r="D102" s="85">
        <v>48000</v>
      </c>
      <c r="E102" s="29" t="s">
        <v>38</v>
      </c>
      <c r="F102" s="32" t="s">
        <v>238</v>
      </c>
      <c r="G102" s="86" t="s">
        <v>192</v>
      </c>
      <c r="H102" s="13" t="s">
        <v>39</v>
      </c>
    </row>
    <row r="103" spans="1:8" s="14" customFormat="1" ht="24.95" customHeight="1" x14ac:dyDescent="0.3">
      <c r="A103" s="82">
        <v>101</v>
      </c>
      <c r="B103" s="83">
        <v>44890</v>
      </c>
      <c r="C103" s="84" t="s">
        <v>63</v>
      </c>
      <c r="D103" s="85">
        <v>10360</v>
      </c>
      <c r="E103" s="29" t="s">
        <v>38</v>
      </c>
      <c r="F103" s="32" t="s">
        <v>267</v>
      </c>
      <c r="G103" s="86" t="s">
        <v>193</v>
      </c>
      <c r="H103" s="13" t="s">
        <v>39</v>
      </c>
    </row>
    <row r="104" spans="1:8" s="14" customFormat="1" ht="24.95" customHeight="1" x14ac:dyDescent="0.3">
      <c r="A104" s="82">
        <v>102</v>
      </c>
      <c r="B104" s="83">
        <v>44890</v>
      </c>
      <c r="C104" s="84" t="s">
        <v>50</v>
      </c>
      <c r="D104" s="85">
        <v>800000</v>
      </c>
      <c r="E104" s="29" t="s">
        <v>38</v>
      </c>
      <c r="F104" s="32"/>
      <c r="G104" s="86" t="s">
        <v>99</v>
      </c>
      <c r="H104" s="13" t="s">
        <v>39</v>
      </c>
    </row>
    <row r="105" spans="1:8" s="14" customFormat="1" ht="24.95" customHeight="1" x14ac:dyDescent="0.3">
      <c r="A105" s="82">
        <v>103</v>
      </c>
      <c r="B105" s="83">
        <v>44893</v>
      </c>
      <c r="C105" s="84" t="s">
        <v>50</v>
      </c>
      <c r="D105" s="85">
        <v>800000</v>
      </c>
      <c r="E105" s="29" t="s">
        <v>38</v>
      </c>
      <c r="F105" s="32"/>
      <c r="G105" s="86" t="s">
        <v>100</v>
      </c>
      <c r="H105" s="13" t="s">
        <v>39</v>
      </c>
    </row>
    <row r="106" spans="1:8" s="14" customFormat="1" ht="24.95" customHeight="1" x14ac:dyDescent="0.3">
      <c r="A106" s="82">
        <v>104</v>
      </c>
      <c r="B106" s="83">
        <v>44893</v>
      </c>
      <c r="C106" s="84" t="s">
        <v>50</v>
      </c>
      <c r="D106" s="85">
        <v>319300</v>
      </c>
      <c r="E106" s="29" t="s">
        <v>38</v>
      </c>
      <c r="F106" s="32"/>
      <c r="G106" s="86" t="s">
        <v>101</v>
      </c>
      <c r="H106" s="13" t="s">
        <v>39</v>
      </c>
    </row>
    <row r="107" spans="1:8" s="14" customFormat="1" ht="24.95" customHeight="1" x14ac:dyDescent="0.3">
      <c r="A107" s="82">
        <v>105</v>
      </c>
      <c r="B107" s="83">
        <v>44893</v>
      </c>
      <c r="C107" s="84" t="s">
        <v>65</v>
      </c>
      <c r="D107" s="85">
        <v>748000</v>
      </c>
      <c r="E107" s="29" t="s">
        <v>38</v>
      </c>
      <c r="F107" s="32"/>
      <c r="G107" s="86" t="s">
        <v>102</v>
      </c>
      <c r="H107" s="13" t="s">
        <v>39</v>
      </c>
    </row>
    <row r="108" spans="1:8" s="14" customFormat="1" ht="24.95" customHeight="1" x14ac:dyDescent="0.3">
      <c r="A108" s="82">
        <v>106</v>
      </c>
      <c r="B108" s="83">
        <v>44893</v>
      </c>
      <c r="C108" s="84" t="s">
        <v>62</v>
      </c>
      <c r="D108" s="85">
        <v>52000</v>
      </c>
      <c r="E108" s="29" t="s">
        <v>38</v>
      </c>
      <c r="F108" s="32" t="s">
        <v>268</v>
      </c>
      <c r="G108" s="86" t="s">
        <v>194</v>
      </c>
      <c r="H108" s="13" t="s">
        <v>39</v>
      </c>
    </row>
    <row r="109" spans="1:8" s="14" customFormat="1" ht="24.95" customHeight="1" x14ac:dyDescent="0.3">
      <c r="A109" s="82">
        <v>107</v>
      </c>
      <c r="B109" s="83">
        <v>44893</v>
      </c>
      <c r="C109" s="84" t="s">
        <v>62</v>
      </c>
      <c r="D109" s="85">
        <v>72000</v>
      </c>
      <c r="E109" s="29" t="s">
        <v>38</v>
      </c>
      <c r="F109" s="32" t="s">
        <v>269</v>
      </c>
      <c r="G109" s="86" t="s">
        <v>195</v>
      </c>
      <c r="H109" s="13" t="s">
        <v>39</v>
      </c>
    </row>
    <row r="110" spans="1:8" s="14" customFormat="1" ht="24.95" customHeight="1" x14ac:dyDescent="0.3">
      <c r="A110" s="82">
        <v>108</v>
      </c>
      <c r="B110" s="83">
        <v>44893</v>
      </c>
      <c r="C110" s="84" t="s">
        <v>63</v>
      </c>
      <c r="D110" s="85">
        <v>599040</v>
      </c>
      <c r="E110" s="29" t="s">
        <v>38</v>
      </c>
      <c r="F110" s="32" t="s">
        <v>270</v>
      </c>
      <c r="G110" s="86" t="s">
        <v>196</v>
      </c>
      <c r="H110" s="13" t="s">
        <v>39</v>
      </c>
    </row>
    <row r="111" spans="1:8" s="14" customFormat="1" ht="24.95" customHeight="1" x14ac:dyDescent="0.3">
      <c r="A111" s="82">
        <v>109</v>
      </c>
      <c r="B111" s="83">
        <v>44893</v>
      </c>
      <c r="C111" s="84" t="s">
        <v>62</v>
      </c>
      <c r="D111" s="85">
        <v>285000</v>
      </c>
      <c r="E111" s="29" t="s">
        <v>38</v>
      </c>
      <c r="F111" s="32" t="s">
        <v>271</v>
      </c>
      <c r="G111" s="86" t="s">
        <v>197</v>
      </c>
      <c r="H111" s="13" t="s">
        <v>39</v>
      </c>
    </row>
    <row r="112" spans="1:8" s="14" customFormat="1" ht="24.95" customHeight="1" x14ac:dyDescent="0.3">
      <c r="A112" s="82">
        <v>110</v>
      </c>
      <c r="B112" s="83">
        <v>44893</v>
      </c>
      <c r="C112" s="84" t="s">
        <v>70</v>
      </c>
      <c r="D112" s="85">
        <v>65000</v>
      </c>
      <c r="E112" s="29" t="s">
        <v>38</v>
      </c>
      <c r="F112" s="32"/>
      <c r="G112" s="86" t="s">
        <v>103</v>
      </c>
      <c r="H112" s="13" t="s">
        <v>39</v>
      </c>
    </row>
    <row r="113" spans="1:8" s="14" customFormat="1" ht="24.95" customHeight="1" x14ac:dyDescent="0.3">
      <c r="A113" s="82">
        <v>111</v>
      </c>
      <c r="B113" s="83">
        <v>44895</v>
      </c>
      <c r="C113" s="84" t="s">
        <v>55</v>
      </c>
      <c r="D113" s="85">
        <v>84000</v>
      </c>
      <c r="E113" s="29" t="s">
        <v>38</v>
      </c>
      <c r="F113" s="32" t="s">
        <v>272</v>
      </c>
      <c r="G113" s="88" t="s">
        <v>104</v>
      </c>
      <c r="H113" s="13" t="s">
        <v>39</v>
      </c>
    </row>
    <row r="114" spans="1:8" s="14" customFormat="1" ht="24.95" customHeight="1" x14ac:dyDescent="0.3">
      <c r="A114" s="82">
        <v>112</v>
      </c>
      <c r="B114" s="83">
        <v>44894</v>
      </c>
      <c r="C114" s="84" t="s">
        <v>71</v>
      </c>
      <c r="D114" s="85">
        <v>395870</v>
      </c>
      <c r="E114" s="29" t="s">
        <v>38</v>
      </c>
      <c r="F114" s="32"/>
      <c r="G114" s="86" t="s">
        <v>105</v>
      </c>
      <c r="H114" s="13" t="s">
        <v>39</v>
      </c>
    </row>
    <row r="115" spans="1:8" s="14" customFormat="1" ht="24.95" customHeight="1" x14ac:dyDescent="0.3">
      <c r="A115" s="82">
        <v>113</v>
      </c>
      <c r="B115" s="83">
        <v>44894</v>
      </c>
      <c r="C115" s="84" t="s">
        <v>72</v>
      </c>
      <c r="D115" s="85">
        <v>3319551</v>
      </c>
      <c r="E115" s="29" t="s">
        <v>38</v>
      </c>
      <c r="F115" s="32" t="s">
        <v>273</v>
      </c>
      <c r="G115" s="86" t="s">
        <v>198</v>
      </c>
      <c r="H115" s="13" t="s">
        <v>39</v>
      </c>
    </row>
    <row r="116" spans="1:8" s="14" customFormat="1" ht="24.95" customHeight="1" x14ac:dyDescent="0.3">
      <c r="A116" s="82">
        <v>114</v>
      </c>
      <c r="B116" s="83">
        <v>44894</v>
      </c>
      <c r="C116" s="84" t="s">
        <v>73</v>
      </c>
      <c r="D116" s="85">
        <v>1306390</v>
      </c>
      <c r="E116" s="29" t="s">
        <v>38</v>
      </c>
      <c r="F116" s="32" t="s">
        <v>274</v>
      </c>
      <c r="G116" s="86" t="s">
        <v>199</v>
      </c>
      <c r="H116" s="13" t="s">
        <v>39</v>
      </c>
    </row>
    <row r="117" spans="1:8" s="14" customFormat="1" ht="24.95" customHeight="1" x14ac:dyDescent="0.3">
      <c r="A117" s="82">
        <v>115</v>
      </c>
      <c r="B117" s="83">
        <v>44894</v>
      </c>
      <c r="C117" s="84" t="s">
        <v>74</v>
      </c>
      <c r="D117" s="85">
        <v>50760</v>
      </c>
      <c r="E117" s="29" t="s">
        <v>38</v>
      </c>
      <c r="F117" s="32" t="s">
        <v>275</v>
      </c>
      <c r="G117" s="86" t="s">
        <v>200</v>
      </c>
      <c r="H117" s="13" t="s">
        <v>39</v>
      </c>
    </row>
    <row r="118" spans="1:8" s="14" customFormat="1" ht="24.95" customHeight="1" x14ac:dyDescent="0.3">
      <c r="A118" s="82">
        <v>116</v>
      </c>
      <c r="B118" s="83">
        <v>44894</v>
      </c>
      <c r="C118" s="84" t="s">
        <v>75</v>
      </c>
      <c r="D118" s="85">
        <v>77000</v>
      </c>
      <c r="E118" s="29" t="s">
        <v>38</v>
      </c>
      <c r="F118" s="32"/>
      <c r="G118" s="86" t="s">
        <v>106</v>
      </c>
      <c r="H118" s="13" t="s">
        <v>39</v>
      </c>
    </row>
    <row r="119" spans="1:8" s="14" customFormat="1" ht="24.95" customHeight="1" x14ac:dyDescent="0.3">
      <c r="A119" s="82">
        <v>117</v>
      </c>
      <c r="B119" s="83">
        <v>44894</v>
      </c>
      <c r="C119" s="84" t="s">
        <v>76</v>
      </c>
      <c r="D119" s="85">
        <v>3413449</v>
      </c>
      <c r="E119" s="29" t="s">
        <v>38</v>
      </c>
      <c r="F119" s="32" t="s">
        <v>276</v>
      </c>
      <c r="G119" s="86" t="s">
        <v>201</v>
      </c>
      <c r="H119" s="13" t="s">
        <v>39</v>
      </c>
    </row>
    <row r="120" spans="1:8" s="14" customFormat="1" ht="24.95" customHeight="1" x14ac:dyDescent="0.3">
      <c r="A120" s="82">
        <v>118</v>
      </c>
      <c r="B120" s="83">
        <v>44894</v>
      </c>
      <c r="C120" s="84" t="s">
        <v>76</v>
      </c>
      <c r="D120" s="85">
        <v>1055000</v>
      </c>
      <c r="E120" s="29" t="s">
        <v>38</v>
      </c>
      <c r="F120" s="32" t="s">
        <v>277</v>
      </c>
      <c r="G120" s="86" t="s">
        <v>202</v>
      </c>
      <c r="H120" s="13" t="s">
        <v>39</v>
      </c>
    </row>
    <row r="121" spans="1:8" s="14" customFormat="1" ht="24.95" customHeight="1" x14ac:dyDescent="0.3">
      <c r="A121" s="82">
        <v>119</v>
      </c>
      <c r="B121" s="83">
        <v>44895</v>
      </c>
      <c r="C121" s="84" t="s">
        <v>56</v>
      </c>
      <c r="D121" s="85">
        <v>26400</v>
      </c>
      <c r="E121" s="29" t="s">
        <v>38</v>
      </c>
      <c r="F121" s="32"/>
      <c r="G121" s="86" t="s">
        <v>203</v>
      </c>
      <c r="H121" s="13" t="s">
        <v>39</v>
      </c>
    </row>
    <row r="122" spans="1:8" s="14" customFormat="1" ht="24.95" customHeight="1" x14ac:dyDescent="0.3">
      <c r="A122" s="82">
        <v>120</v>
      </c>
      <c r="B122" s="83">
        <v>44895</v>
      </c>
      <c r="C122" s="84" t="s">
        <v>52</v>
      </c>
      <c r="D122" s="85">
        <v>1050000</v>
      </c>
      <c r="E122" s="29" t="s">
        <v>38</v>
      </c>
      <c r="F122" s="32" t="s">
        <v>278</v>
      </c>
      <c r="G122" s="86" t="s">
        <v>204</v>
      </c>
      <c r="H122" s="13" t="s">
        <v>39</v>
      </c>
    </row>
    <row r="123" spans="1:8" s="14" customFormat="1" ht="24.95" customHeight="1" x14ac:dyDescent="0.3">
      <c r="A123" s="82">
        <v>121</v>
      </c>
      <c r="B123" s="83">
        <v>44895</v>
      </c>
      <c r="C123" s="84" t="s">
        <v>54</v>
      </c>
      <c r="D123" s="85">
        <v>1820000</v>
      </c>
      <c r="E123" s="29" t="s">
        <v>38</v>
      </c>
      <c r="F123" s="32" t="s">
        <v>279</v>
      </c>
      <c r="G123" s="86" t="s">
        <v>205</v>
      </c>
      <c r="H123" s="13" t="s">
        <v>39</v>
      </c>
    </row>
    <row r="124" spans="1:8" s="14" customFormat="1" ht="24.95" customHeight="1" x14ac:dyDescent="0.3">
      <c r="A124" s="82">
        <v>122</v>
      </c>
      <c r="B124" s="83">
        <v>44895</v>
      </c>
      <c r="C124" s="84" t="s">
        <v>77</v>
      </c>
      <c r="D124" s="85">
        <v>2080000</v>
      </c>
      <c r="E124" s="29" t="s">
        <v>38</v>
      </c>
      <c r="F124" s="32" t="s">
        <v>280</v>
      </c>
      <c r="G124" s="86" t="s">
        <v>206</v>
      </c>
      <c r="H124" s="13" t="s">
        <v>39</v>
      </c>
    </row>
    <row r="125" spans="1:8" s="14" customFormat="1" ht="24.95" customHeight="1" x14ac:dyDescent="0.3">
      <c r="A125" s="82">
        <v>123</v>
      </c>
      <c r="B125" s="83">
        <v>44895</v>
      </c>
      <c r="C125" s="84" t="s">
        <v>77</v>
      </c>
      <c r="D125" s="85">
        <v>1500000</v>
      </c>
      <c r="E125" s="29" t="s">
        <v>38</v>
      </c>
      <c r="F125" s="32" t="s">
        <v>281</v>
      </c>
      <c r="G125" s="89" t="s">
        <v>207</v>
      </c>
      <c r="H125" s="13" t="s">
        <v>39</v>
      </c>
    </row>
    <row r="126" spans="1:8" s="14" customFormat="1" ht="24.95" customHeight="1" x14ac:dyDescent="0.3">
      <c r="A126" s="82">
        <v>124</v>
      </c>
      <c r="B126" s="83">
        <v>44895</v>
      </c>
      <c r="C126" s="84" t="s">
        <v>75</v>
      </c>
      <c r="D126" s="85">
        <v>590000</v>
      </c>
      <c r="E126" s="29" t="s">
        <v>38</v>
      </c>
      <c r="F126" s="32" t="s">
        <v>282</v>
      </c>
      <c r="G126" s="89" t="s">
        <v>208</v>
      </c>
      <c r="H126" s="13" t="s">
        <v>39</v>
      </c>
    </row>
    <row r="127" spans="1:8" s="14" customFormat="1" ht="24.95" customHeight="1" x14ac:dyDescent="0.3">
      <c r="A127" s="82">
        <v>125</v>
      </c>
      <c r="B127" s="83">
        <v>44895</v>
      </c>
      <c r="C127" s="84" t="s">
        <v>52</v>
      </c>
      <c r="D127" s="85">
        <v>1000000</v>
      </c>
      <c r="E127" s="29" t="s">
        <v>38</v>
      </c>
      <c r="F127" s="32" t="s">
        <v>283</v>
      </c>
      <c r="G127" s="89" t="s">
        <v>209</v>
      </c>
      <c r="H127" s="13" t="s">
        <v>39</v>
      </c>
    </row>
    <row r="128" spans="1:8" s="14" customFormat="1" ht="24.95" customHeight="1" x14ac:dyDescent="0.3">
      <c r="A128" s="82">
        <v>126</v>
      </c>
      <c r="B128" s="83">
        <v>44895</v>
      </c>
      <c r="C128" s="84" t="s">
        <v>52</v>
      </c>
      <c r="D128" s="85">
        <v>272010</v>
      </c>
      <c r="E128" s="29" t="s">
        <v>38</v>
      </c>
      <c r="F128" s="32" t="s">
        <v>284</v>
      </c>
      <c r="G128" s="89" t="s">
        <v>210</v>
      </c>
      <c r="H128" s="13" t="s">
        <v>39</v>
      </c>
    </row>
    <row r="129" spans="1:8" s="14" customFormat="1" ht="24.95" customHeight="1" x14ac:dyDescent="0.3">
      <c r="A129" s="82">
        <v>127</v>
      </c>
      <c r="B129" s="83">
        <v>44895</v>
      </c>
      <c r="C129" s="84" t="s">
        <v>73</v>
      </c>
      <c r="D129" s="85">
        <v>652450</v>
      </c>
      <c r="E129" s="29" t="s">
        <v>38</v>
      </c>
      <c r="F129" s="32" t="s">
        <v>285</v>
      </c>
      <c r="G129" s="86" t="s">
        <v>211</v>
      </c>
      <c r="H129" s="13" t="s">
        <v>39</v>
      </c>
    </row>
    <row r="130" spans="1:8" s="14" customFormat="1" ht="24.95" customHeight="1" x14ac:dyDescent="0.3">
      <c r="A130" s="82">
        <v>128</v>
      </c>
      <c r="B130" s="83">
        <v>44895</v>
      </c>
      <c r="C130" s="84" t="s">
        <v>77</v>
      </c>
      <c r="D130" s="90">
        <v>-100000</v>
      </c>
      <c r="E130" s="29" t="s">
        <v>38</v>
      </c>
      <c r="F130" s="32"/>
      <c r="G130" s="89" t="s">
        <v>212</v>
      </c>
      <c r="H130" s="13" t="s">
        <v>39</v>
      </c>
    </row>
    <row r="131" spans="1:8" s="14" customFormat="1" ht="24.95" customHeight="1" x14ac:dyDescent="0.3">
      <c r="A131" s="82">
        <v>129</v>
      </c>
      <c r="B131" s="83">
        <v>44895</v>
      </c>
      <c r="C131" s="91" t="s">
        <v>75</v>
      </c>
      <c r="D131" s="90">
        <v>200000</v>
      </c>
      <c r="E131" s="29" t="s">
        <v>38</v>
      </c>
      <c r="F131" s="32"/>
      <c r="G131" s="89" t="s">
        <v>107</v>
      </c>
      <c r="H131" s="13" t="s">
        <v>39</v>
      </c>
    </row>
    <row r="132" spans="1:8" s="14" customFormat="1" ht="24.95" customHeight="1" x14ac:dyDescent="0.3">
      <c r="A132" s="82">
        <v>130</v>
      </c>
      <c r="B132" s="83">
        <v>44895</v>
      </c>
      <c r="C132" s="91" t="s">
        <v>75</v>
      </c>
      <c r="D132" s="85">
        <v>194400</v>
      </c>
      <c r="E132" s="29" t="s">
        <v>38</v>
      </c>
      <c r="F132" s="32"/>
      <c r="G132" s="89" t="s">
        <v>108</v>
      </c>
      <c r="H132" s="13" t="s">
        <v>39</v>
      </c>
    </row>
    <row r="133" spans="1:8" s="14" customFormat="1" ht="24.95" customHeight="1" x14ac:dyDescent="0.3">
      <c r="A133" s="82">
        <v>131</v>
      </c>
      <c r="B133" s="83">
        <v>44895</v>
      </c>
      <c r="C133" s="84" t="s">
        <v>77</v>
      </c>
      <c r="D133" s="85">
        <v>550000</v>
      </c>
      <c r="E133" s="29" t="s">
        <v>38</v>
      </c>
      <c r="F133" s="32" t="s">
        <v>286</v>
      </c>
      <c r="G133" s="89" t="s">
        <v>109</v>
      </c>
      <c r="H133" s="13" t="s">
        <v>39</v>
      </c>
    </row>
    <row r="134" spans="1:8" s="14" customFormat="1" ht="24.95" customHeight="1" x14ac:dyDescent="0.3">
      <c r="A134" s="82">
        <v>132</v>
      </c>
      <c r="B134" s="83">
        <v>44895</v>
      </c>
      <c r="C134" s="84" t="s">
        <v>77</v>
      </c>
      <c r="D134" s="85">
        <v>800000</v>
      </c>
      <c r="E134" s="29" t="s">
        <v>38</v>
      </c>
      <c r="F134" s="32"/>
      <c r="G134" s="89" t="s">
        <v>110</v>
      </c>
      <c r="H134" s="13" t="s">
        <v>39</v>
      </c>
    </row>
    <row r="135" spans="1:8" s="14" customFormat="1" ht="24.95" customHeight="1" x14ac:dyDescent="0.3">
      <c r="A135" s="82">
        <v>133</v>
      </c>
      <c r="B135" s="83">
        <v>44895</v>
      </c>
      <c r="C135" s="84" t="s">
        <v>54</v>
      </c>
      <c r="D135" s="85">
        <v>501700</v>
      </c>
      <c r="E135" s="29" t="s">
        <v>38</v>
      </c>
      <c r="F135" s="32"/>
      <c r="G135" s="89" t="s">
        <v>111</v>
      </c>
      <c r="H135" s="13" t="s">
        <v>39</v>
      </c>
    </row>
    <row r="136" spans="1:8" s="14" customFormat="1" ht="24.95" customHeight="1" x14ac:dyDescent="0.3">
      <c r="A136" s="82">
        <v>134</v>
      </c>
      <c r="B136" s="83">
        <v>44895</v>
      </c>
      <c r="C136" s="92" t="s">
        <v>75</v>
      </c>
      <c r="D136" s="85">
        <v>99000</v>
      </c>
      <c r="E136" s="29" t="s">
        <v>38</v>
      </c>
      <c r="F136" s="32"/>
      <c r="G136" s="88" t="s">
        <v>112</v>
      </c>
      <c r="H136" s="13" t="s">
        <v>39</v>
      </c>
    </row>
    <row r="137" spans="1:8" s="14" customFormat="1" ht="24.95" customHeight="1" x14ac:dyDescent="0.3">
      <c r="A137" s="82">
        <v>135</v>
      </c>
      <c r="B137" s="83">
        <v>44895</v>
      </c>
      <c r="C137" s="84" t="s">
        <v>74</v>
      </c>
      <c r="D137" s="85">
        <v>80000</v>
      </c>
      <c r="E137" s="29" t="s">
        <v>38</v>
      </c>
      <c r="F137" s="32" t="s">
        <v>287</v>
      </c>
      <c r="G137" s="86" t="s">
        <v>213</v>
      </c>
      <c r="H137" s="13" t="s">
        <v>36</v>
      </c>
    </row>
    <row r="138" spans="1:8" s="14" customFormat="1" ht="24.95" customHeight="1" thickBot="1" x14ac:dyDescent="0.35">
      <c r="A138" s="136" t="s">
        <v>11</v>
      </c>
      <c r="B138" s="137"/>
      <c r="C138" s="138"/>
      <c r="D138" s="34">
        <f>SUM(D3:D137)</f>
        <v>75196245</v>
      </c>
      <c r="E138" s="15"/>
      <c r="F138" s="15"/>
      <c r="G138" s="16"/>
      <c r="H138" s="17"/>
    </row>
    <row r="139" spans="1:8" s="14" customFormat="1" x14ac:dyDescent="0.3">
      <c r="A139" s="18"/>
      <c r="B139" s="19"/>
      <c r="C139" s="12"/>
      <c r="D139" s="35"/>
      <c r="E139" s="20"/>
      <c r="F139" s="20"/>
      <c r="G139" s="12"/>
      <c r="H139" s="1"/>
    </row>
    <row r="140" spans="1:8" s="14" customFormat="1" x14ac:dyDescent="0.3">
      <c r="A140" s="18"/>
      <c r="B140" s="19"/>
      <c r="C140" s="12"/>
      <c r="D140" s="35"/>
      <c r="E140" s="20"/>
      <c r="F140" s="20"/>
      <c r="G140" s="12"/>
      <c r="H140" s="1"/>
    </row>
    <row r="141" spans="1:8" s="14" customFormat="1" x14ac:dyDescent="0.3">
      <c r="A141" s="18"/>
      <c r="B141" s="19"/>
      <c r="C141" s="12"/>
      <c r="D141" s="35"/>
      <c r="E141" s="20"/>
      <c r="F141" s="20"/>
      <c r="G141" s="12"/>
      <c r="H141" s="1"/>
    </row>
    <row r="142" spans="1:8" s="14" customFormat="1" x14ac:dyDescent="0.3">
      <c r="A142" s="18"/>
      <c r="B142" s="19"/>
      <c r="C142" s="12"/>
      <c r="D142" s="36"/>
      <c r="E142" s="20"/>
      <c r="F142" s="20"/>
      <c r="G142" s="12"/>
      <c r="H142" s="1"/>
    </row>
    <row r="143" spans="1:8" s="14" customFormat="1" x14ac:dyDescent="0.3">
      <c r="A143" s="18"/>
      <c r="B143" s="19"/>
      <c r="C143" s="12"/>
      <c r="D143" s="35"/>
      <c r="E143" s="20"/>
      <c r="F143" s="20"/>
      <c r="G143" s="12"/>
      <c r="H143" s="1"/>
    </row>
    <row r="144" spans="1:8" s="14" customFormat="1" x14ac:dyDescent="0.3">
      <c r="A144" s="18"/>
      <c r="B144" s="19"/>
      <c r="C144" s="12"/>
      <c r="D144" s="35"/>
      <c r="E144" s="20"/>
      <c r="F144" s="20"/>
      <c r="G144" s="12"/>
      <c r="H144" s="1"/>
    </row>
    <row r="145" spans="1:8" s="14" customFormat="1" x14ac:dyDescent="0.3">
      <c r="A145" s="18"/>
      <c r="B145" s="19"/>
      <c r="C145" s="12"/>
      <c r="D145" s="35"/>
      <c r="E145" s="20"/>
      <c r="F145" s="20"/>
      <c r="G145" s="12"/>
      <c r="H145" s="1"/>
    </row>
    <row r="146" spans="1:8" s="14" customFormat="1" x14ac:dyDescent="0.3">
      <c r="A146" s="18"/>
      <c r="B146" s="19"/>
      <c r="C146" s="12"/>
      <c r="D146" s="35"/>
      <c r="E146" s="20"/>
      <c r="F146" s="20"/>
      <c r="G146" s="12"/>
      <c r="H146" s="1"/>
    </row>
    <row r="147" spans="1:8" s="14" customFormat="1" x14ac:dyDescent="0.3">
      <c r="A147" s="18"/>
      <c r="B147" s="19"/>
      <c r="C147" s="12"/>
      <c r="D147" s="35"/>
      <c r="E147" s="20"/>
      <c r="F147" s="20"/>
      <c r="G147" s="12"/>
      <c r="H147" s="1"/>
    </row>
    <row r="148" spans="1:8" s="14" customFormat="1" x14ac:dyDescent="0.3">
      <c r="A148" s="18"/>
      <c r="B148" s="19"/>
      <c r="C148" s="12"/>
      <c r="D148" s="35"/>
      <c r="E148" s="20"/>
      <c r="F148" s="20"/>
      <c r="G148" s="12"/>
      <c r="H148" s="1"/>
    </row>
    <row r="149" spans="1:8" s="14" customFormat="1" x14ac:dyDescent="0.3">
      <c r="A149" s="18"/>
      <c r="B149" s="19"/>
      <c r="C149" s="12"/>
      <c r="D149" s="35"/>
      <c r="E149" s="20"/>
      <c r="F149" s="20"/>
      <c r="G149" s="12"/>
      <c r="H149" s="1"/>
    </row>
    <row r="150" spans="1:8" s="14" customFormat="1" x14ac:dyDescent="0.3">
      <c r="A150" s="18"/>
      <c r="B150" s="19"/>
      <c r="C150" s="12"/>
      <c r="D150" s="35"/>
      <c r="E150" s="20"/>
      <c r="F150" s="20"/>
      <c r="G150" s="12"/>
      <c r="H150" s="1"/>
    </row>
    <row r="151" spans="1:8" s="14" customFormat="1" x14ac:dyDescent="0.3">
      <c r="A151" s="18"/>
      <c r="B151" s="19"/>
      <c r="C151" s="12"/>
      <c r="D151" s="35"/>
      <c r="E151" s="20"/>
      <c r="F151" s="20"/>
      <c r="G151" s="12"/>
      <c r="H151" s="1"/>
    </row>
    <row r="152" spans="1:8" s="14" customFormat="1" x14ac:dyDescent="0.3">
      <c r="A152" s="18"/>
      <c r="B152" s="19"/>
      <c r="C152" s="12"/>
      <c r="D152" s="35"/>
      <c r="E152" s="20"/>
      <c r="F152" s="20"/>
      <c r="G152" s="12"/>
      <c r="H152" s="1"/>
    </row>
    <row r="153" spans="1:8" s="14" customFormat="1" x14ac:dyDescent="0.3">
      <c r="A153" s="18"/>
      <c r="B153" s="19"/>
      <c r="C153" s="12"/>
      <c r="D153" s="35"/>
      <c r="E153" s="20"/>
      <c r="F153" s="20"/>
      <c r="G153" s="12"/>
      <c r="H153" s="1"/>
    </row>
    <row r="154" spans="1:8" s="14" customFormat="1" x14ac:dyDescent="0.3">
      <c r="A154" s="18"/>
      <c r="B154" s="19"/>
      <c r="C154" s="12"/>
      <c r="D154" s="35"/>
      <c r="E154" s="20"/>
      <c r="F154" s="20"/>
      <c r="G154" s="12"/>
      <c r="H154" s="1"/>
    </row>
    <row r="155" spans="1:8" s="14" customFormat="1" x14ac:dyDescent="0.3">
      <c r="A155" s="18"/>
      <c r="B155" s="19"/>
      <c r="C155" s="12"/>
      <c r="D155" s="35"/>
      <c r="E155" s="20"/>
      <c r="F155" s="20"/>
      <c r="G155" s="12"/>
      <c r="H155" s="1"/>
    </row>
    <row r="156" spans="1:8" s="14" customFormat="1" x14ac:dyDescent="0.3">
      <c r="A156" s="18"/>
      <c r="B156" s="19"/>
      <c r="C156" s="12"/>
      <c r="D156" s="35"/>
      <c r="E156" s="20"/>
      <c r="F156" s="20"/>
      <c r="G156" s="12"/>
      <c r="H156" s="1"/>
    </row>
    <row r="157" spans="1:8" s="14" customFormat="1" x14ac:dyDescent="0.3">
      <c r="A157" s="18"/>
      <c r="B157" s="19"/>
      <c r="C157" s="12"/>
      <c r="D157" s="35"/>
      <c r="E157" s="20"/>
      <c r="F157" s="20"/>
      <c r="G157" s="12"/>
      <c r="H157" s="1"/>
    </row>
    <row r="158" spans="1:8" s="14" customFormat="1" x14ac:dyDescent="0.3">
      <c r="A158" s="18"/>
      <c r="B158" s="19"/>
      <c r="C158" s="12"/>
      <c r="D158" s="35"/>
      <c r="E158" s="20"/>
      <c r="F158" s="20"/>
      <c r="G158" s="12"/>
      <c r="H158" s="1"/>
    </row>
    <row r="159" spans="1:8" s="14" customFormat="1" x14ac:dyDescent="0.3">
      <c r="A159" s="18"/>
      <c r="B159" s="19"/>
      <c r="C159" s="12"/>
      <c r="D159" s="35"/>
      <c r="E159" s="20"/>
      <c r="F159" s="20"/>
      <c r="G159" s="12"/>
      <c r="H159" s="1"/>
    </row>
    <row r="160" spans="1:8" s="14" customFormat="1" x14ac:dyDescent="0.3">
      <c r="A160" s="18"/>
      <c r="B160" s="19"/>
      <c r="C160" s="12"/>
      <c r="D160" s="35"/>
      <c r="E160" s="20"/>
      <c r="F160" s="20"/>
      <c r="G160" s="12"/>
      <c r="H160" s="1"/>
    </row>
    <row r="161" spans="1:8" s="14" customFormat="1" x14ac:dyDescent="0.3">
      <c r="A161" s="18"/>
      <c r="B161" s="19"/>
      <c r="C161" s="12"/>
      <c r="D161" s="35"/>
      <c r="E161" s="20"/>
      <c r="F161" s="20"/>
      <c r="G161" s="12"/>
      <c r="H161" s="1"/>
    </row>
    <row r="162" spans="1:8" s="14" customFormat="1" x14ac:dyDescent="0.3">
      <c r="A162" s="18"/>
      <c r="B162" s="19"/>
      <c r="C162" s="12"/>
      <c r="D162" s="35"/>
      <c r="E162" s="20"/>
      <c r="F162" s="20"/>
      <c r="G162" s="12"/>
      <c r="H162" s="1"/>
    </row>
    <row r="163" spans="1:8" s="14" customFormat="1" x14ac:dyDescent="0.3">
      <c r="A163" s="18"/>
      <c r="B163" s="19"/>
      <c r="C163" s="12"/>
      <c r="D163" s="35"/>
      <c r="E163" s="20"/>
      <c r="F163" s="20"/>
      <c r="G163" s="12"/>
      <c r="H163" s="1"/>
    </row>
    <row r="164" spans="1:8" s="14" customFormat="1" x14ac:dyDescent="0.3">
      <c r="A164" s="18"/>
      <c r="B164" s="19"/>
      <c r="C164" s="12"/>
      <c r="D164" s="35"/>
      <c r="E164" s="20"/>
      <c r="F164" s="20"/>
      <c r="G164" s="12"/>
      <c r="H164" s="1"/>
    </row>
    <row r="165" spans="1:8" s="14" customFormat="1" x14ac:dyDescent="0.3">
      <c r="A165" s="18"/>
      <c r="B165" s="19"/>
      <c r="C165" s="12"/>
      <c r="D165" s="35"/>
      <c r="E165" s="20"/>
      <c r="F165" s="20"/>
      <c r="G165" s="12"/>
      <c r="H165" s="1"/>
    </row>
    <row r="166" spans="1:8" s="14" customFormat="1" x14ac:dyDescent="0.3">
      <c r="A166" s="18"/>
      <c r="B166" s="19"/>
      <c r="C166" s="12"/>
      <c r="D166" s="35"/>
      <c r="E166" s="20"/>
      <c r="F166" s="20"/>
      <c r="G166" s="12"/>
      <c r="H166" s="1"/>
    </row>
    <row r="167" spans="1:8" s="14" customFormat="1" x14ac:dyDescent="0.3">
      <c r="A167" s="18"/>
      <c r="B167" s="19"/>
      <c r="C167" s="12"/>
      <c r="D167" s="35"/>
      <c r="E167" s="20"/>
      <c r="F167" s="20"/>
      <c r="G167" s="12"/>
      <c r="H167" s="1"/>
    </row>
    <row r="168" spans="1:8" s="14" customFormat="1" x14ac:dyDescent="0.3">
      <c r="A168" s="18"/>
      <c r="B168" s="19"/>
      <c r="C168" s="12"/>
      <c r="D168" s="35"/>
      <c r="E168" s="20"/>
      <c r="F168" s="20"/>
      <c r="G168" s="12"/>
      <c r="H168" s="1"/>
    </row>
    <row r="169" spans="1:8" s="14" customFormat="1" x14ac:dyDescent="0.3">
      <c r="A169" s="18"/>
      <c r="B169" s="19"/>
      <c r="C169" s="12"/>
      <c r="D169" s="35"/>
      <c r="E169" s="20"/>
      <c r="F169" s="20"/>
      <c r="G169" s="12"/>
      <c r="H169" s="1"/>
    </row>
    <row r="170" spans="1:8" s="14" customFormat="1" x14ac:dyDescent="0.3">
      <c r="A170" s="18"/>
      <c r="B170" s="19"/>
      <c r="C170" s="12"/>
      <c r="D170" s="35"/>
      <c r="E170" s="20"/>
      <c r="F170" s="20"/>
      <c r="G170" s="12"/>
      <c r="H170" s="1"/>
    </row>
    <row r="171" spans="1:8" s="14" customFormat="1" x14ac:dyDescent="0.3">
      <c r="A171" s="18"/>
      <c r="B171" s="19"/>
      <c r="C171" s="12"/>
      <c r="D171" s="35"/>
      <c r="E171" s="20"/>
      <c r="F171" s="20"/>
      <c r="G171" s="12"/>
      <c r="H171" s="1"/>
    </row>
    <row r="172" spans="1:8" s="14" customFormat="1" x14ac:dyDescent="0.3">
      <c r="A172" s="18"/>
      <c r="B172" s="19"/>
      <c r="C172" s="12"/>
      <c r="D172" s="35"/>
      <c r="E172" s="20"/>
      <c r="F172" s="20"/>
      <c r="G172" s="12"/>
      <c r="H172" s="1"/>
    </row>
    <row r="173" spans="1:8" s="14" customFormat="1" x14ac:dyDescent="0.3">
      <c r="A173" s="18"/>
      <c r="B173" s="19"/>
      <c r="C173" s="12"/>
      <c r="D173" s="35"/>
      <c r="E173" s="20"/>
      <c r="F173" s="20"/>
      <c r="G173" s="12"/>
      <c r="H173" s="1"/>
    </row>
    <row r="174" spans="1:8" s="14" customFormat="1" x14ac:dyDescent="0.3">
      <c r="A174" s="18"/>
      <c r="B174" s="19"/>
      <c r="C174" s="12"/>
      <c r="D174" s="35"/>
      <c r="E174" s="20"/>
      <c r="F174" s="20"/>
      <c r="G174" s="12"/>
      <c r="H174" s="1"/>
    </row>
    <row r="175" spans="1:8" s="14" customFormat="1" x14ac:dyDescent="0.3">
      <c r="A175" s="18"/>
      <c r="B175" s="19"/>
      <c r="C175" s="12"/>
      <c r="D175" s="35"/>
      <c r="E175" s="20"/>
      <c r="F175" s="20"/>
      <c r="G175" s="12"/>
      <c r="H175" s="1"/>
    </row>
    <row r="176" spans="1:8" s="14" customFormat="1" x14ac:dyDescent="0.3">
      <c r="A176" s="18"/>
      <c r="B176" s="19"/>
      <c r="C176" s="12"/>
      <c r="D176" s="35"/>
      <c r="E176" s="20"/>
      <c r="F176" s="20"/>
      <c r="G176" s="12"/>
      <c r="H176" s="1"/>
    </row>
    <row r="177" spans="1:8" s="14" customFormat="1" x14ac:dyDescent="0.3">
      <c r="A177" s="18"/>
      <c r="B177" s="19"/>
      <c r="C177" s="12"/>
      <c r="D177" s="35"/>
      <c r="E177" s="20"/>
      <c r="F177" s="20"/>
      <c r="G177" s="12"/>
      <c r="H177" s="1"/>
    </row>
    <row r="178" spans="1:8" s="14" customFormat="1" x14ac:dyDescent="0.3">
      <c r="A178" s="18"/>
      <c r="B178" s="19"/>
      <c r="C178" s="12"/>
      <c r="D178" s="35"/>
      <c r="E178" s="20"/>
      <c r="F178" s="20"/>
      <c r="G178" s="12"/>
      <c r="H178" s="1"/>
    </row>
    <row r="179" spans="1:8" s="14" customFormat="1" x14ac:dyDescent="0.3">
      <c r="A179" s="18"/>
      <c r="B179" s="19"/>
      <c r="C179" s="12"/>
      <c r="D179" s="35"/>
      <c r="E179" s="20"/>
      <c r="F179" s="20"/>
      <c r="G179" s="12"/>
      <c r="H179" s="1"/>
    </row>
    <row r="180" spans="1:8" s="14" customFormat="1" x14ac:dyDescent="0.3">
      <c r="A180" s="18"/>
      <c r="B180" s="19"/>
      <c r="C180" s="12"/>
      <c r="D180" s="35"/>
      <c r="E180" s="20"/>
      <c r="F180" s="20"/>
      <c r="G180" s="12"/>
      <c r="H180" s="1"/>
    </row>
    <row r="181" spans="1:8" s="14" customFormat="1" x14ac:dyDescent="0.3">
      <c r="A181" s="18"/>
      <c r="B181" s="19"/>
      <c r="C181" s="12"/>
      <c r="D181" s="35"/>
      <c r="E181" s="20"/>
      <c r="F181" s="20"/>
      <c r="G181" s="12"/>
      <c r="H181" s="1"/>
    </row>
    <row r="182" spans="1:8" s="14" customFormat="1" x14ac:dyDescent="0.3">
      <c r="A182" s="18"/>
      <c r="B182" s="19"/>
      <c r="C182" s="12"/>
      <c r="D182" s="35"/>
      <c r="E182" s="20"/>
      <c r="F182" s="20"/>
      <c r="G182" s="12"/>
      <c r="H182" s="1"/>
    </row>
    <row r="183" spans="1:8" s="14" customFormat="1" x14ac:dyDescent="0.3">
      <c r="A183" s="18"/>
      <c r="B183" s="19"/>
      <c r="C183" s="12"/>
      <c r="D183" s="35"/>
      <c r="E183" s="20"/>
      <c r="F183" s="20"/>
      <c r="G183" s="12"/>
      <c r="H183" s="1"/>
    </row>
    <row r="184" spans="1:8" s="14" customFormat="1" x14ac:dyDescent="0.3">
      <c r="A184" s="18"/>
      <c r="B184" s="19"/>
      <c r="C184" s="12"/>
      <c r="D184" s="35"/>
      <c r="E184" s="20"/>
      <c r="F184" s="20"/>
      <c r="G184" s="12"/>
      <c r="H184" s="1"/>
    </row>
    <row r="185" spans="1:8" s="14" customFormat="1" x14ac:dyDescent="0.3">
      <c r="A185" s="18"/>
      <c r="B185" s="19"/>
      <c r="C185" s="12"/>
      <c r="D185" s="35"/>
      <c r="E185" s="20"/>
      <c r="F185" s="20"/>
      <c r="G185" s="12"/>
      <c r="H185" s="1"/>
    </row>
    <row r="186" spans="1:8" s="14" customFormat="1" x14ac:dyDescent="0.3">
      <c r="A186" s="18"/>
      <c r="B186" s="19"/>
      <c r="C186" s="12"/>
      <c r="D186" s="35"/>
      <c r="E186" s="20"/>
      <c r="F186" s="20"/>
      <c r="G186" s="12"/>
      <c r="H186" s="1"/>
    </row>
    <row r="187" spans="1:8" s="14" customFormat="1" x14ac:dyDescent="0.3">
      <c r="A187" s="18"/>
      <c r="B187" s="19"/>
      <c r="C187" s="12"/>
      <c r="D187" s="35"/>
      <c r="E187" s="20"/>
      <c r="F187" s="20"/>
      <c r="G187" s="12"/>
      <c r="H187" s="1"/>
    </row>
    <row r="188" spans="1:8" s="14" customFormat="1" x14ac:dyDescent="0.3">
      <c r="A188" s="18"/>
      <c r="B188" s="19"/>
      <c r="C188" s="12"/>
      <c r="D188" s="35"/>
      <c r="E188" s="20"/>
      <c r="F188" s="20"/>
      <c r="G188" s="12"/>
      <c r="H188" s="1"/>
    </row>
    <row r="189" spans="1:8" s="14" customFormat="1" x14ac:dyDescent="0.3">
      <c r="A189" s="18"/>
      <c r="B189" s="19"/>
      <c r="C189" s="12"/>
      <c r="D189" s="35"/>
      <c r="E189" s="20"/>
      <c r="F189" s="20"/>
      <c r="G189" s="12"/>
      <c r="H189" s="1"/>
    </row>
    <row r="190" spans="1:8" s="14" customFormat="1" x14ac:dyDescent="0.3">
      <c r="A190" s="18"/>
      <c r="B190" s="19"/>
      <c r="C190" s="12"/>
      <c r="D190" s="35"/>
      <c r="E190" s="20"/>
      <c r="F190" s="20"/>
      <c r="G190" s="12"/>
      <c r="H190" s="1"/>
    </row>
    <row r="191" spans="1:8" s="14" customFormat="1" x14ac:dyDescent="0.3">
      <c r="A191" s="18"/>
      <c r="B191" s="19"/>
      <c r="C191" s="12"/>
      <c r="D191" s="35"/>
      <c r="E191" s="20"/>
      <c r="F191" s="20"/>
      <c r="G191" s="12"/>
      <c r="H191" s="1"/>
    </row>
    <row r="192" spans="1:8" s="14" customFormat="1" x14ac:dyDescent="0.3">
      <c r="A192" s="18"/>
      <c r="B192" s="19"/>
      <c r="C192" s="12"/>
      <c r="D192" s="35"/>
      <c r="E192" s="20"/>
      <c r="F192" s="20"/>
      <c r="G192" s="12"/>
      <c r="H192" s="1"/>
    </row>
    <row r="193" spans="1:8" s="14" customFormat="1" x14ac:dyDescent="0.3">
      <c r="A193" s="18"/>
      <c r="B193" s="19"/>
      <c r="C193" s="12"/>
      <c r="D193" s="35"/>
      <c r="E193" s="20"/>
      <c r="F193" s="20"/>
      <c r="G193" s="12"/>
      <c r="H193" s="1"/>
    </row>
    <row r="194" spans="1:8" s="14" customFormat="1" x14ac:dyDescent="0.3">
      <c r="A194" s="18"/>
      <c r="B194" s="19"/>
      <c r="C194" s="12"/>
      <c r="D194" s="35"/>
      <c r="E194" s="20"/>
      <c r="F194" s="20"/>
      <c r="G194" s="12"/>
      <c r="H194" s="1"/>
    </row>
    <row r="195" spans="1:8" s="14" customFormat="1" x14ac:dyDescent="0.3">
      <c r="A195" s="18"/>
      <c r="B195" s="19"/>
      <c r="C195" s="12"/>
      <c r="D195" s="35"/>
      <c r="E195" s="20"/>
      <c r="F195" s="20"/>
      <c r="G195" s="12"/>
      <c r="H195" s="1"/>
    </row>
    <row r="196" spans="1:8" s="14" customFormat="1" x14ac:dyDescent="0.3">
      <c r="A196" s="18"/>
      <c r="B196" s="19"/>
      <c r="C196" s="12"/>
      <c r="D196" s="35"/>
      <c r="E196" s="20"/>
      <c r="F196" s="20"/>
      <c r="G196" s="12"/>
      <c r="H196" s="1"/>
    </row>
    <row r="197" spans="1:8" s="14" customFormat="1" x14ac:dyDescent="0.3">
      <c r="A197" s="18"/>
      <c r="B197" s="19"/>
      <c r="C197" s="12"/>
      <c r="D197" s="35"/>
      <c r="E197" s="20"/>
      <c r="F197" s="20"/>
      <c r="G197" s="12"/>
      <c r="H197" s="1"/>
    </row>
    <row r="198" spans="1:8" s="14" customFormat="1" x14ac:dyDescent="0.3">
      <c r="A198" s="18"/>
      <c r="B198" s="19"/>
      <c r="C198" s="12"/>
      <c r="D198" s="35"/>
      <c r="E198" s="20"/>
      <c r="F198" s="20"/>
      <c r="G198" s="12"/>
      <c r="H198" s="1"/>
    </row>
    <row r="199" spans="1:8" s="14" customFormat="1" x14ac:dyDescent="0.3">
      <c r="A199" s="18"/>
      <c r="B199" s="19"/>
      <c r="C199" s="12"/>
      <c r="D199" s="35"/>
      <c r="E199" s="20"/>
      <c r="F199" s="20"/>
      <c r="G199" s="12"/>
      <c r="H199" s="1"/>
    </row>
    <row r="200" spans="1:8" s="14" customFormat="1" x14ac:dyDescent="0.3">
      <c r="A200" s="18"/>
      <c r="B200" s="19"/>
      <c r="C200" s="12"/>
      <c r="D200" s="35"/>
      <c r="E200" s="20"/>
      <c r="F200" s="20"/>
      <c r="G200" s="12"/>
      <c r="H200" s="1"/>
    </row>
    <row r="201" spans="1:8" s="14" customFormat="1" x14ac:dyDescent="0.3">
      <c r="A201" s="18"/>
      <c r="B201" s="19"/>
      <c r="C201" s="12"/>
      <c r="D201" s="35"/>
      <c r="E201" s="20"/>
      <c r="F201" s="20"/>
      <c r="G201" s="12"/>
      <c r="H201" s="1"/>
    </row>
    <row r="202" spans="1:8" s="14" customFormat="1" x14ac:dyDescent="0.3">
      <c r="A202" s="18"/>
      <c r="B202" s="19"/>
      <c r="C202" s="12"/>
      <c r="D202" s="35"/>
      <c r="E202" s="20"/>
      <c r="F202" s="20"/>
      <c r="G202" s="12"/>
      <c r="H202" s="1"/>
    </row>
    <row r="203" spans="1:8" s="14" customFormat="1" x14ac:dyDescent="0.3">
      <c r="A203" s="18"/>
      <c r="B203" s="19"/>
      <c r="C203" s="12"/>
      <c r="D203" s="35"/>
      <c r="E203" s="20"/>
      <c r="F203" s="20"/>
      <c r="G203" s="12"/>
      <c r="H203" s="1"/>
    </row>
    <row r="204" spans="1:8" s="14" customFormat="1" x14ac:dyDescent="0.3">
      <c r="A204" s="18"/>
      <c r="B204" s="19"/>
      <c r="C204" s="12"/>
      <c r="D204" s="35"/>
      <c r="E204" s="20"/>
      <c r="F204" s="20"/>
      <c r="G204" s="12"/>
      <c r="H204" s="1"/>
    </row>
    <row r="205" spans="1:8" s="14" customFormat="1" x14ac:dyDescent="0.3">
      <c r="A205" s="18"/>
      <c r="B205" s="19"/>
      <c r="C205" s="12"/>
      <c r="D205" s="35"/>
      <c r="E205" s="20"/>
      <c r="F205" s="20"/>
      <c r="G205" s="12"/>
      <c r="H205" s="1"/>
    </row>
    <row r="206" spans="1:8" s="14" customFormat="1" x14ac:dyDescent="0.3">
      <c r="A206" s="18"/>
      <c r="B206" s="19"/>
      <c r="C206" s="12"/>
      <c r="D206" s="35"/>
      <c r="E206" s="20"/>
      <c r="F206" s="20"/>
      <c r="G206" s="12"/>
      <c r="H206" s="1"/>
    </row>
    <row r="207" spans="1:8" s="14" customFormat="1" x14ac:dyDescent="0.3">
      <c r="A207" s="18"/>
      <c r="B207" s="19"/>
      <c r="C207" s="12"/>
      <c r="D207" s="35"/>
      <c r="E207" s="20"/>
      <c r="F207" s="20"/>
      <c r="G207" s="12"/>
      <c r="H207" s="1"/>
    </row>
    <row r="208" spans="1:8" s="14" customFormat="1" x14ac:dyDescent="0.3">
      <c r="A208" s="18"/>
      <c r="B208" s="19"/>
      <c r="C208" s="12"/>
      <c r="D208" s="35"/>
      <c r="E208" s="20"/>
      <c r="F208" s="20"/>
      <c r="G208" s="12"/>
      <c r="H208" s="1"/>
    </row>
    <row r="209" spans="1:8" s="14" customFormat="1" x14ac:dyDescent="0.3">
      <c r="A209" s="18"/>
      <c r="B209" s="19"/>
      <c r="C209" s="12"/>
      <c r="D209" s="35"/>
      <c r="E209" s="20"/>
      <c r="F209" s="20"/>
      <c r="G209" s="12"/>
      <c r="H209" s="1"/>
    </row>
    <row r="210" spans="1:8" s="14" customFormat="1" x14ac:dyDescent="0.3">
      <c r="A210" s="18"/>
      <c r="B210" s="19"/>
      <c r="C210" s="12"/>
      <c r="D210" s="35"/>
      <c r="E210" s="20"/>
      <c r="F210" s="20"/>
      <c r="G210" s="12"/>
      <c r="H210" s="1"/>
    </row>
    <row r="211" spans="1:8" s="14" customFormat="1" x14ac:dyDescent="0.3">
      <c r="A211" s="18"/>
      <c r="B211" s="19"/>
      <c r="C211" s="12"/>
      <c r="D211" s="35"/>
      <c r="E211" s="20"/>
      <c r="F211" s="20"/>
      <c r="G211" s="12"/>
      <c r="H211" s="1"/>
    </row>
    <row r="212" spans="1:8" s="14" customFormat="1" x14ac:dyDescent="0.3">
      <c r="A212" s="18"/>
      <c r="B212" s="19"/>
      <c r="C212" s="12"/>
      <c r="D212" s="35"/>
      <c r="E212" s="20"/>
      <c r="F212" s="20"/>
      <c r="G212" s="12"/>
      <c r="H212" s="1"/>
    </row>
    <row r="213" spans="1:8" s="14" customFormat="1" x14ac:dyDescent="0.3">
      <c r="A213" s="18"/>
      <c r="B213" s="19"/>
      <c r="C213" s="12"/>
      <c r="D213" s="35"/>
      <c r="E213" s="20"/>
      <c r="F213" s="20"/>
      <c r="G213" s="12"/>
      <c r="H213" s="1"/>
    </row>
    <row r="214" spans="1:8" s="14" customFormat="1" x14ac:dyDescent="0.3">
      <c r="A214" s="18"/>
      <c r="B214" s="19"/>
      <c r="C214" s="12"/>
      <c r="D214" s="35"/>
      <c r="E214" s="20"/>
      <c r="F214" s="20"/>
      <c r="G214" s="12"/>
      <c r="H214" s="1"/>
    </row>
    <row r="215" spans="1:8" s="14" customFormat="1" x14ac:dyDescent="0.3">
      <c r="A215" s="18"/>
      <c r="B215" s="19"/>
      <c r="C215" s="12"/>
      <c r="D215" s="35"/>
      <c r="E215" s="20"/>
      <c r="F215" s="20"/>
      <c r="G215" s="12"/>
      <c r="H215" s="1"/>
    </row>
    <row r="216" spans="1:8" s="14" customFormat="1" x14ac:dyDescent="0.3">
      <c r="A216" s="18"/>
      <c r="B216" s="19"/>
      <c r="C216" s="12"/>
      <c r="D216" s="35"/>
      <c r="E216" s="20"/>
      <c r="F216" s="20"/>
      <c r="G216" s="12"/>
      <c r="H216" s="1"/>
    </row>
    <row r="217" spans="1:8" s="14" customFormat="1" x14ac:dyDescent="0.3">
      <c r="A217" s="18"/>
      <c r="B217" s="19"/>
      <c r="C217" s="12"/>
      <c r="D217" s="35"/>
      <c r="E217" s="20"/>
      <c r="F217" s="20"/>
      <c r="G217" s="12"/>
      <c r="H217" s="1"/>
    </row>
    <row r="218" spans="1:8" s="14" customFormat="1" x14ac:dyDescent="0.3">
      <c r="A218" s="18"/>
      <c r="B218" s="19"/>
      <c r="C218" s="12"/>
      <c r="D218" s="35"/>
      <c r="E218" s="20"/>
      <c r="F218" s="20"/>
      <c r="G218" s="12"/>
      <c r="H218" s="1"/>
    </row>
    <row r="219" spans="1:8" s="14" customFormat="1" x14ac:dyDescent="0.3">
      <c r="A219" s="18"/>
      <c r="B219" s="19"/>
      <c r="C219" s="12"/>
      <c r="D219" s="35"/>
      <c r="E219" s="20"/>
      <c r="F219" s="20"/>
      <c r="G219" s="12"/>
      <c r="H219" s="1"/>
    </row>
    <row r="220" spans="1:8" s="14" customFormat="1" x14ac:dyDescent="0.3">
      <c r="A220" s="18"/>
      <c r="B220" s="19"/>
      <c r="C220" s="12"/>
      <c r="D220" s="35"/>
      <c r="E220" s="20"/>
      <c r="F220" s="20"/>
      <c r="G220" s="12"/>
      <c r="H220" s="1"/>
    </row>
    <row r="221" spans="1:8" s="14" customFormat="1" x14ac:dyDescent="0.3">
      <c r="A221" s="18"/>
      <c r="B221" s="19"/>
      <c r="C221" s="12"/>
      <c r="D221" s="35"/>
      <c r="E221" s="20"/>
      <c r="F221" s="20"/>
      <c r="G221" s="12"/>
      <c r="H221" s="1"/>
    </row>
    <row r="222" spans="1:8" s="14" customFormat="1" x14ac:dyDescent="0.3">
      <c r="A222" s="18"/>
      <c r="B222" s="19"/>
      <c r="C222" s="12"/>
      <c r="D222" s="35"/>
      <c r="E222" s="20"/>
      <c r="F222" s="20"/>
      <c r="G222" s="12"/>
      <c r="H222" s="1"/>
    </row>
    <row r="223" spans="1:8" s="14" customFormat="1" x14ac:dyDescent="0.3">
      <c r="A223" s="18"/>
      <c r="B223" s="19"/>
      <c r="C223" s="12"/>
      <c r="D223" s="35"/>
      <c r="E223" s="20"/>
      <c r="F223" s="20"/>
      <c r="G223" s="12"/>
      <c r="H223" s="1"/>
    </row>
    <row r="224" spans="1:8" s="14" customFormat="1" x14ac:dyDescent="0.3">
      <c r="A224" s="18"/>
      <c r="B224" s="19"/>
      <c r="C224" s="12"/>
      <c r="D224" s="35"/>
      <c r="E224" s="20"/>
      <c r="F224" s="20"/>
      <c r="G224" s="12"/>
      <c r="H224" s="1"/>
    </row>
    <row r="225" spans="1:8" s="14" customFormat="1" x14ac:dyDescent="0.3">
      <c r="A225" s="18"/>
      <c r="B225" s="19"/>
      <c r="C225" s="12"/>
      <c r="D225" s="35"/>
      <c r="E225" s="20"/>
      <c r="F225" s="20"/>
      <c r="G225" s="12"/>
      <c r="H225" s="1"/>
    </row>
    <row r="226" spans="1:8" s="14" customFormat="1" x14ac:dyDescent="0.3">
      <c r="A226" s="18"/>
      <c r="B226" s="19"/>
      <c r="C226" s="12"/>
      <c r="D226" s="35"/>
      <c r="E226" s="20"/>
      <c r="F226" s="20"/>
      <c r="G226" s="12"/>
      <c r="H226" s="1"/>
    </row>
    <row r="227" spans="1:8" s="14" customFormat="1" x14ac:dyDescent="0.3">
      <c r="A227" s="18"/>
      <c r="B227" s="19"/>
      <c r="C227" s="12"/>
      <c r="D227" s="35"/>
      <c r="E227" s="20"/>
      <c r="F227" s="20"/>
      <c r="G227" s="12"/>
      <c r="H227" s="1"/>
    </row>
    <row r="228" spans="1:8" s="14" customFormat="1" x14ac:dyDescent="0.3">
      <c r="A228" s="18"/>
      <c r="B228" s="19"/>
      <c r="C228" s="12"/>
      <c r="D228" s="35"/>
      <c r="E228" s="20"/>
      <c r="F228" s="20"/>
      <c r="G228" s="12"/>
      <c r="H228" s="1"/>
    </row>
    <row r="229" spans="1:8" s="14" customFormat="1" x14ac:dyDescent="0.3">
      <c r="A229" s="18"/>
      <c r="B229" s="19"/>
      <c r="C229" s="12"/>
      <c r="D229" s="35"/>
      <c r="E229" s="20"/>
      <c r="F229" s="20"/>
      <c r="G229" s="12"/>
      <c r="H229" s="1"/>
    </row>
    <row r="230" spans="1:8" s="14" customFormat="1" x14ac:dyDescent="0.3">
      <c r="A230" s="18"/>
      <c r="B230" s="19"/>
      <c r="C230" s="12"/>
      <c r="D230" s="35"/>
      <c r="E230" s="20"/>
      <c r="F230" s="20"/>
      <c r="G230" s="12"/>
      <c r="H230" s="1"/>
    </row>
    <row r="231" spans="1:8" s="14" customFormat="1" x14ac:dyDescent="0.3">
      <c r="A231" s="18"/>
      <c r="B231" s="19"/>
      <c r="C231" s="12"/>
      <c r="D231" s="35"/>
      <c r="E231" s="20"/>
      <c r="F231" s="20"/>
      <c r="G231" s="12"/>
      <c r="H231" s="1"/>
    </row>
    <row r="232" spans="1:8" s="14" customFormat="1" x14ac:dyDescent="0.3">
      <c r="A232" s="18"/>
      <c r="B232" s="19"/>
      <c r="C232" s="12"/>
      <c r="D232" s="35"/>
      <c r="E232" s="20"/>
      <c r="F232" s="20"/>
      <c r="G232" s="12"/>
      <c r="H232" s="1"/>
    </row>
    <row r="233" spans="1:8" s="14" customFormat="1" x14ac:dyDescent="0.3">
      <c r="A233" s="18"/>
      <c r="B233" s="19"/>
      <c r="C233" s="12"/>
      <c r="D233" s="35"/>
      <c r="E233" s="20"/>
      <c r="F233" s="20"/>
      <c r="G233" s="12"/>
      <c r="H233" s="1"/>
    </row>
    <row r="234" spans="1:8" s="14" customFormat="1" x14ac:dyDescent="0.3">
      <c r="A234" s="18"/>
      <c r="B234" s="19"/>
      <c r="C234" s="12"/>
      <c r="D234" s="35"/>
      <c r="E234" s="20"/>
      <c r="F234" s="20"/>
      <c r="G234" s="12"/>
      <c r="H234" s="1"/>
    </row>
    <row r="235" spans="1:8" s="14" customFormat="1" x14ac:dyDescent="0.3">
      <c r="A235" s="18"/>
      <c r="B235" s="19"/>
      <c r="C235" s="12"/>
      <c r="D235" s="35"/>
      <c r="E235" s="20"/>
      <c r="F235" s="20"/>
      <c r="G235" s="12"/>
      <c r="H235" s="1"/>
    </row>
    <row r="236" spans="1:8" s="14" customFormat="1" x14ac:dyDescent="0.3">
      <c r="A236" s="18"/>
      <c r="B236" s="19"/>
      <c r="C236" s="12"/>
      <c r="D236" s="35"/>
      <c r="E236" s="20"/>
      <c r="F236" s="20"/>
      <c r="G236" s="12"/>
      <c r="H236" s="1"/>
    </row>
    <row r="237" spans="1:8" s="14" customFormat="1" x14ac:dyDescent="0.3">
      <c r="A237" s="18"/>
      <c r="B237" s="19"/>
      <c r="C237" s="12"/>
      <c r="D237" s="35"/>
      <c r="E237" s="20"/>
      <c r="F237" s="20"/>
      <c r="G237" s="12"/>
      <c r="H237" s="1"/>
    </row>
    <row r="238" spans="1:8" s="14" customFormat="1" x14ac:dyDescent="0.3">
      <c r="A238" s="18"/>
      <c r="B238" s="19"/>
      <c r="C238" s="12"/>
      <c r="D238" s="35"/>
      <c r="E238" s="20"/>
      <c r="F238" s="20"/>
      <c r="G238" s="12"/>
      <c r="H238" s="1"/>
    </row>
    <row r="239" spans="1:8" s="14" customFormat="1" x14ac:dyDescent="0.3">
      <c r="A239" s="18"/>
      <c r="B239" s="19"/>
      <c r="C239" s="12"/>
      <c r="D239" s="35"/>
      <c r="E239" s="20"/>
      <c r="F239" s="20"/>
      <c r="G239" s="12"/>
      <c r="H239" s="1"/>
    </row>
    <row r="240" spans="1:8" s="14" customFormat="1" x14ac:dyDescent="0.3">
      <c r="A240" s="18"/>
      <c r="B240" s="19"/>
      <c r="C240" s="12"/>
      <c r="D240" s="35"/>
      <c r="E240" s="20"/>
      <c r="F240" s="20"/>
      <c r="G240" s="12"/>
      <c r="H240" s="1"/>
    </row>
    <row r="241" spans="1:8" s="14" customFormat="1" x14ac:dyDescent="0.3">
      <c r="A241" s="18"/>
      <c r="B241" s="19"/>
      <c r="C241" s="12"/>
      <c r="D241" s="35"/>
      <c r="E241" s="20"/>
      <c r="F241" s="20"/>
      <c r="G241" s="12"/>
      <c r="H241" s="1"/>
    </row>
  </sheetData>
  <mergeCells count="2">
    <mergeCell ref="A1:G1"/>
    <mergeCell ref="A138:C138"/>
  </mergeCells>
  <phoneticPr fontId="3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9"/>
  <sheetViews>
    <sheetView workbookViewId="0">
      <selection activeCell="Q12" sqref="Q12"/>
    </sheetView>
  </sheetViews>
  <sheetFormatPr defaultRowHeight="12" x14ac:dyDescent="0.3"/>
  <cols>
    <col min="1" max="1" width="5.5" style="23" customWidth="1"/>
    <col min="2" max="2" width="11.5" style="24" bestFit="1" customWidth="1"/>
    <col min="3" max="3" width="13.5" style="24" bestFit="1" customWidth="1"/>
    <col min="4" max="4" width="6.25" style="23" customWidth="1"/>
    <col min="5" max="5" width="7.5" style="23" customWidth="1"/>
    <col min="6" max="6" width="6.375" style="23" customWidth="1"/>
    <col min="7" max="8" width="6.625" style="23" customWidth="1"/>
    <col min="9" max="9" width="27" style="23" customWidth="1"/>
    <col min="10" max="10" width="8.5" style="24" bestFit="1" customWidth="1"/>
    <col min="11" max="11" width="15" style="23" bestFit="1" customWidth="1"/>
    <col min="12" max="12" width="9" style="23" bestFit="1" customWidth="1"/>
    <col min="13" max="13" width="6.625" style="24" customWidth="1"/>
    <col min="14" max="14" width="10.5" style="70" bestFit="1" customWidth="1"/>
    <col min="15" max="15" width="10.625" style="23" customWidth="1"/>
    <col min="16" max="16384" width="9" style="23"/>
  </cols>
  <sheetData>
    <row r="1" spans="1:15" s="22" customFormat="1" ht="20.25" thickBot="1" x14ac:dyDescent="0.25">
      <c r="A1" s="139" t="s">
        <v>16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21" t="s">
        <v>17</v>
      </c>
    </row>
    <row r="2" spans="1:15" ht="13.5" x14ac:dyDescent="0.3">
      <c r="A2" s="150" t="s">
        <v>291</v>
      </c>
      <c r="B2" s="140" t="s">
        <v>3</v>
      </c>
      <c r="C2" s="140" t="s">
        <v>321</v>
      </c>
      <c r="D2" s="71" t="s">
        <v>322</v>
      </c>
      <c r="E2" s="72"/>
      <c r="F2" s="72"/>
      <c r="G2" s="72"/>
      <c r="H2" s="72"/>
      <c r="I2" s="140" t="s">
        <v>324</v>
      </c>
      <c r="J2" s="140" t="s">
        <v>296</v>
      </c>
      <c r="K2" s="140" t="s">
        <v>325</v>
      </c>
      <c r="L2" s="140" t="s">
        <v>297</v>
      </c>
      <c r="M2" s="140" t="s">
        <v>298</v>
      </c>
      <c r="N2" s="140" t="s">
        <v>326</v>
      </c>
      <c r="O2" s="143" t="s">
        <v>300</v>
      </c>
    </row>
    <row r="3" spans="1:15" ht="27" x14ac:dyDescent="0.3">
      <c r="A3" s="151"/>
      <c r="B3" s="141"/>
      <c r="C3" s="141"/>
      <c r="D3" s="73" t="s">
        <v>323</v>
      </c>
      <c r="E3" s="74" t="s">
        <v>327</v>
      </c>
      <c r="F3" s="146" t="s">
        <v>18</v>
      </c>
      <c r="G3" s="74" t="s">
        <v>328</v>
      </c>
      <c r="H3" s="74" t="s">
        <v>330</v>
      </c>
      <c r="I3" s="141"/>
      <c r="J3" s="141"/>
      <c r="K3" s="141"/>
      <c r="L3" s="141"/>
      <c r="M3" s="141"/>
      <c r="N3" s="141"/>
      <c r="O3" s="144"/>
    </row>
    <row r="4" spans="1:15" ht="27" x14ac:dyDescent="0.3">
      <c r="A4" s="152"/>
      <c r="B4" s="142"/>
      <c r="C4" s="142"/>
      <c r="D4" s="75"/>
      <c r="E4" s="76" t="s">
        <v>323</v>
      </c>
      <c r="F4" s="142"/>
      <c r="G4" s="76" t="s">
        <v>329</v>
      </c>
      <c r="H4" s="76" t="s">
        <v>331</v>
      </c>
      <c r="I4" s="142"/>
      <c r="J4" s="142"/>
      <c r="K4" s="142"/>
      <c r="L4" s="142"/>
      <c r="M4" s="142"/>
      <c r="N4" s="142"/>
      <c r="O4" s="145"/>
    </row>
    <row r="5" spans="1:15" ht="16.5" x14ac:dyDescent="0.3">
      <c r="A5" s="59">
        <v>1</v>
      </c>
      <c r="B5" s="47">
        <v>44867</v>
      </c>
      <c r="C5" s="41" t="s">
        <v>332</v>
      </c>
      <c r="D5" s="41" t="s">
        <v>333</v>
      </c>
      <c r="E5" s="41" t="s">
        <v>301</v>
      </c>
      <c r="F5" s="41"/>
      <c r="G5" s="41" t="s">
        <v>301</v>
      </c>
      <c r="H5" s="41" t="s">
        <v>301</v>
      </c>
      <c r="I5" s="58" t="s">
        <v>23</v>
      </c>
      <c r="J5" s="41" t="s">
        <v>19</v>
      </c>
      <c r="K5" s="41" t="s">
        <v>20</v>
      </c>
      <c r="L5" s="41">
        <v>49</v>
      </c>
      <c r="M5" s="58" t="s">
        <v>21</v>
      </c>
      <c r="N5" s="68">
        <v>201000</v>
      </c>
      <c r="O5" s="51"/>
    </row>
    <row r="6" spans="1:15" ht="16.5" x14ac:dyDescent="0.3">
      <c r="A6" s="59">
        <v>2</v>
      </c>
      <c r="B6" s="47">
        <v>44867</v>
      </c>
      <c r="C6" s="41" t="s">
        <v>332</v>
      </c>
      <c r="D6" s="41" t="s">
        <v>333</v>
      </c>
      <c r="E6" s="41" t="s">
        <v>301</v>
      </c>
      <c r="F6" s="41"/>
      <c r="G6" s="41" t="s">
        <v>301</v>
      </c>
      <c r="H6" s="41" t="s">
        <v>301</v>
      </c>
      <c r="I6" s="58" t="s">
        <v>27</v>
      </c>
      <c r="J6" s="41" t="s">
        <v>19</v>
      </c>
      <c r="K6" s="41" t="s">
        <v>20</v>
      </c>
      <c r="L6" s="41">
        <v>98</v>
      </c>
      <c r="M6" s="58" t="s">
        <v>21</v>
      </c>
      <c r="N6" s="68">
        <v>328300</v>
      </c>
      <c r="O6" s="51"/>
    </row>
    <row r="7" spans="1:15" ht="16.5" x14ac:dyDescent="0.3">
      <c r="A7" s="59">
        <v>3</v>
      </c>
      <c r="B7" s="47">
        <v>44867</v>
      </c>
      <c r="C7" s="41" t="s">
        <v>332</v>
      </c>
      <c r="D7" s="41" t="s">
        <v>333</v>
      </c>
      <c r="E7" s="41" t="s">
        <v>301</v>
      </c>
      <c r="F7" s="41"/>
      <c r="G7" s="41" t="s">
        <v>301</v>
      </c>
      <c r="H7" s="41" t="s">
        <v>301</v>
      </c>
      <c r="I7" s="58" t="s">
        <v>24</v>
      </c>
      <c r="J7" s="41" t="s">
        <v>19</v>
      </c>
      <c r="K7" s="41" t="s">
        <v>20</v>
      </c>
      <c r="L7" s="41">
        <v>130</v>
      </c>
      <c r="M7" s="58" t="s">
        <v>21</v>
      </c>
      <c r="N7" s="68">
        <v>603300</v>
      </c>
      <c r="O7" s="51"/>
    </row>
    <row r="8" spans="1:15" ht="16.5" x14ac:dyDescent="0.3">
      <c r="A8" s="59">
        <v>4</v>
      </c>
      <c r="B8" s="47">
        <v>44867</v>
      </c>
      <c r="C8" s="41" t="s">
        <v>332</v>
      </c>
      <c r="D8" s="41" t="s">
        <v>333</v>
      </c>
      <c r="E8" s="41" t="s">
        <v>301</v>
      </c>
      <c r="F8" s="41"/>
      <c r="G8" s="41" t="s">
        <v>301</v>
      </c>
      <c r="H8" s="41" t="s">
        <v>301</v>
      </c>
      <c r="I8" s="58" t="s">
        <v>26</v>
      </c>
      <c r="J8" s="41" t="s">
        <v>19</v>
      </c>
      <c r="K8" s="41" t="s">
        <v>20</v>
      </c>
      <c r="L8" s="41">
        <v>30</v>
      </c>
      <c r="M8" s="58" t="s">
        <v>21</v>
      </c>
      <c r="N8" s="68">
        <v>108800</v>
      </c>
      <c r="O8" s="51"/>
    </row>
    <row r="9" spans="1:15" ht="16.5" x14ac:dyDescent="0.3">
      <c r="A9" s="59">
        <v>5</v>
      </c>
      <c r="B9" s="47">
        <v>44868</v>
      </c>
      <c r="C9" s="41" t="s">
        <v>332</v>
      </c>
      <c r="D9" s="41" t="s">
        <v>333</v>
      </c>
      <c r="E9" s="41" t="s">
        <v>301</v>
      </c>
      <c r="F9" s="41"/>
      <c r="G9" s="41" t="s">
        <v>301</v>
      </c>
      <c r="H9" s="41" t="s">
        <v>301</v>
      </c>
      <c r="I9" s="58" t="s">
        <v>334</v>
      </c>
      <c r="J9" s="41" t="s">
        <v>14</v>
      </c>
      <c r="K9" s="41" t="s">
        <v>302</v>
      </c>
      <c r="L9" s="41">
        <v>172</v>
      </c>
      <c r="M9" s="58" t="s">
        <v>21</v>
      </c>
      <c r="N9" s="68">
        <v>2202000</v>
      </c>
      <c r="O9" s="51"/>
    </row>
    <row r="10" spans="1:15" ht="16.5" x14ac:dyDescent="0.3">
      <c r="A10" s="59">
        <v>6</v>
      </c>
      <c r="B10" s="47">
        <v>44868</v>
      </c>
      <c r="C10" s="41" t="s">
        <v>332</v>
      </c>
      <c r="D10" s="41" t="s">
        <v>333</v>
      </c>
      <c r="E10" s="41" t="s">
        <v>301</v>
      </c>
      <c r="F10" s="41"/>
      <c r="G10" s="41" t="s">
        <v>301</v>
      </c>
      <c r="H10" s="41" t="s">
        <v>301</v>
      </c>
      <c r="I10" s="58" t="s">
        <v>23</v>
      </c>
      <c r="J10" s="41" t="s">
        <v>19</v>
      </c>
      <c r="K10" s="41" t="s">
        <v>20</v>
      </c>
      <c r="L10" s="41">
        <v>18</v>
      </c>
      <c r="M10" s="58" t="s">
        <v>21</v>
      </c>
      <c r="N10" s="68">
        <v>78100</v>
      </c>
      <c r="O10" s="51"/>
    </row>
    <row r="11" spans="1:15" ht="16.5" x14ac:dyDescent="0.3">
      <c r="A11" s="59">
        <v>7</v>
      </c>
      <c r="B11" s="47">
        <v>44869</v>
      </c>
      <c r="C11" s="41" t="s">
        <v>332</v>
      </c>
      <c r="D11" s="41" t="s">
        <v>333</v>
      </c>
      <c r="E11" s="41" t="s">
        <v>301</v>
      </c>
      <c r="F11" s="41"/>
      <c r="G11" s="41" t="s">
        <v>301</v>
      </c>
      <c r="H11" s="41" t="s">
        <v>301</v>
      </c>
      <c r="I11" s="58" t="s">
        <v>28</v>
      </c>
      <c r="J11" s="41" t="s">
        <v>19</v>
      </c>
      <c r="K11" s="41" t="s">
        <v>20</v>
      </c>
      <c r="L11" s="41">
        <v>31</v>
      </c>
      <c r="M11" s="58" t="s">
        <v>21</v>
      </c>
      <c r="N11" s="68">
        <v>118500</v>
      </c>
      <c r="O11" s="51"/>
    </row>
    <row r="12" spans="1:15" ht="16.5" x14ac:dyDescent="0.3">
      <c r="A12" s="59">
        <v>8</v>
      </c>
      <c r="B12" s="47">
        <v>44869</v>
      </c>
      <c r="C12" s="41" t="s">
        <v>332</v>
      </c>
      <c r="D12" s="41" t="s">
        <v>333</v>
      </c>
      <c r="E12" s="41" t="s">
        <v>301</v>
      </c>
      <c r="F12" s="41"/>
      <c r="G12" s="41" t="s">
        <v>301</v>
      </c>
      <c r="H12" s="41" t="s">
        <v>301</v>
      </c>
      <c r="I12" s="58" t="s">
        <v>23</v>
      </c>
      <c r="J12" s="41" t="s">
        <v>19</v>
      </c>
      <c r="K12" s="41" t="s">
        <v>20</v>
      </c>
      <c r="L12" s="41">
        <v>17</v>
      </c>
      <c r="M12" s="58" t="s">
        <v>21</v>
      </c>
      <c r="N12" s="68">
        <v>79900</v>
      </c>
      <c r="O12" s="51"/>
    </row>
    <row r="13" spans="1:15" ht="16.5" x14ac:dyDescent="0.3">
      <c r="A13" s="59">
        <v>9</v>
      </c>
      <c r="B13" s="47">
        <v>44869</v>
      </c>
      <c r="C13" s="41" t="s">
        <v>332</v>
      </c>
      <c r="D13" s="41" t="s">
        <v>333</v>
      </c>
      <c r="E13" s="41" t="s">
        <v>301</v>
      </c>
      <c r="F13" s="41"/>
      <c r="G13" s="41" t="s">
        <v>301</v>
      </c>
      <c r="H13" s="41" t="s">
        <v>301</v>
      </c>
      <c r="I13" s="58" t="s">
        <v>26</v>
      </c>
      <c r="J13" s="41" t="s">
        <v>19</v>
      </c>
      <c r="K13" s="41" t="s">
        <v>20</v>
      </c>
      <c r="L13" s="41">
        <v>46</v>
      </c>
      <c r="M13" s="58" t="s">
        <v>21</v>
      </c>
      <c r="N13" s="68">
        <v>148800</v>
      </c>
      <c r="O13" s="51"/>
    </row>
    <row r="14" spans="1:15" ht="16.5" x14ac:dyDescent="0.3">
      <c r="A14" s="59">
        <v>10</v>
      </c>
      <c r="B14" s="47">
        <v>44869</v>
      </c>
      <c r="C14" s="41" t="s">
        <v>332</v>
      </c>
      <c r="D14" s="41" t="s">
        <v>333</v>
      </c>
      <c r="E14" s="41" t="s">
        <v>301</v>
      </c>
      <c r="F14" s="41"/>
      <c r="G14" s="41" t="s">
        <v>301</v>
      </c>
      <c r="H14" s="41" t="s">
        <v>301</v>
      </c>
      <c r="I14" s="58" t="s">
        <v>27</v>
      </c>
      <c r="J14" s="41" t="s">
        <v>19</v>
      </c>
      <c r="K14" s="41" t="s">
        <v>20</v>
      </c>
      <c r="L14" s="41">
        <v>71</v>
      </c>
      <c r="M14" s="58" t="s">
        <v>21</v>
      </c>
      <c r="N14" s="68">
        <v>241100</v>
      </c>
      <c r="O14" s="51"/>
    </row>
    <row r="15" spans="1:15" ht="16.5" x14ac:dyDescent="0.3">
      <c r="A15" s="59">
        <v>11</v>
      </c>
      <c r="B15" s="47">
        <v>44869</v>
      </c>
      <c r="C15" s="41" t="s">
        <v>332</v>
      </c>
      <c r="D15" s="41" t="s">
        <v>333</v>
      </c>
      <c r="E15" s="41" t="s">
        <v>301</v>
      </c>
      <c r="F15" s="41"/>
      <c r="G15" s="41" t="s">
        <v>301</v>
      </c>
      <c r="H15" s="41" t="s">
        <v>301</v>
      </c>
      <c r="I15" s="58" t="s">
        <v>24</v>
      </c>
      <c r="J15" s="41" t="s">
        <v>19</v>
      </c>
      <c r="K15" s="41" t="s">
        <v>20</v>
      </c>
      <c r="L15" s="41">
        <v>74</v>
      </c>
      <c r="M15" s="58" t="s">
        <v>21</v>
      </c>
      <c r="N15" s="68">
        <v>408100</v>
      </c>
      <c r="O15" s="51"/>
    </row>
    <row r="16" spans="1:15" ht="16.5" x14ac:dyDescent="0.3">
      <c r="A16" s="59">
        <v>12</v>
      </c>
      <c r="B16" s="47">
        <v>44869</v>
      </c>
      <c r="C16" s="41" t="s">
        <v>332</v>
      </c>
      <c r="D16" s="41" t="s">
        <v>333</v>
      </c>
      <c r="E16" s="41" t="s">
        <v>301</v>
      </c>
      <c r="F16" s="41"/>
      <c r="G16" s="41" t="s">
        <v>301</v>
      </c>
      <c r="H16" s="41" t="s">
        <v>301</v>
      </c>
      <c r="I16" s="58" t="s">
        <v>335</v>
      </c>
      <c r="J16" s="41" t="s">
        <v>19</v>
      </c>
      <c r="K16" s="41" t="s">
        <v>306</v>
      </c>
      <c r="L16" s="41">
        <v>12</v>
      </c>
      <c r="M16" s="58" t="s">
        <v>21</v>
      </c>
      <c r="N16" s="68">
        <v>1788000</v>
      </c>
      <c r="O16" s="51"/>
    </row>
    <row r="17" spans="1:15" ht="16.5" x14ac:dyDescent="0.3">
      <c r="A17" s="59">
        <v>13</v>
      </c>
      <c r="B17" s="47">
        <v>44869</v>
      </c>
      <c r="C17" s="41" t="s">
        <v>332</v>
      </c>
      <c r="D17" s="41" t="s">
        <v>333</v>
      </c>
      <c r="E17" s="41" t="s">
        <v>301</v>
      </c>
      <c r="F17" s="41"/>
      <c r="G17" s="41" t="s">
        <v>301</v>
      </c>
      <c r="H17" s="41" t="s">
        <v>301</v>
      </c>
      <c r="I17" s="58" t="s">
        <v>45</v>
      </c>
      <c r="J17" s="41" t="s">
        <v>19</v>
      </c>
      <c r="K17" s="41" t="s">
        <v>304</v>
      </c>
      <c r="L17" s="41">
        <v>4</v>
      </c>
      <c r="M17" s="58" t="s">
        <v>21</v>
      </c>
      <c r="N17" s="68">
        <v>25500</v>
      </c>
      <c r="O17" s="51"/>
    </row>
    <row r="18" spans="1:15" ht="16.5" x14ac:dyDescent="0.3">
      <c r="A18" s="59">
        <v>14</v>
      </c>
      <c r="B18" s="47">
        <v>44872</v>
      </c>
      <c r="C18" s="41" t="s">
        <v>332</v>
      </c>
      <c r="D18" s="41" t="s">
        <v>333</v>
      </c>
      <c r="E18" s="41" t="s">
        <v>301</v>
      </c>
      <c r="F18" s="41"/>
      <c r="G18" s="41" t="s">
        <v>301</v>
      </c>
      <c r="H18" s="41" t="s">
        <v>301</v>
      </c>
      <c r="I18" s="58" t="s">
        <v>29</v>
      </c>
      <c r="J18" s="41" t="s">
        <v>19</v>
      </c>
      <c r="K18" s="41" t="s">
        <v>307</v>
      </c>
      <c r="L18" s="41">
        <v>4</v>
      </c>
      <c r="M18" s="58" t="s">
        <v>21</v>
      </c>
      <c r="N18" s="68">
        <v>59000</v>
      </c>
      <c r="O18" s="51"/>
    </row>
    <row r="19" spans="1:15" ht="16.5" x14ac:dyDescent="0.3">
      <c r="A19" s="59">
        <v>15</v>
      </c>
      <c r="B19" s="47">
        <v>44872</v>
      </c>
      <c r="C19" s="41" t="s">
        <v>332</v>
      </c>
      <c r="D19" s="41" t="s">
        <v>333</v>
      </c>
      <c r="E19" s="41" t="s">
        <v>301</v>
      </c>
      <c r="F19" s="41"/>
      <c r="G19" s="41" t="s">
        <v>301</v>
      </c>
      <c r="H19" s="41" t="s">
        <v>301</v>
      </c>
      <c r="I19" s="58" t="s">
        <v>28</v>
      </c>
      <c r="J19" s="41" t="s">
        <v>19</v>
      </c>
      <c r="K19" s="41" t="s">
        <v>20</v>
      </c>
      <c r="L19" s="41">
        <v>15</v>
      </c>
      <c r="M19" s="58" t="s">
        <v>21</v>
      </c>
      <c r="N19" s="68">
        <v>53800</v>
      </c>
      <c r="O19" s="51"/>
    </row>
    <row r="20" spans="1:15" ht="16.5" x14ac:dyDescent="0.3">
      <c r="A20" s="59">
        <v>16</v>
      </c>
      <c r="B20" s="47">
        <v>44872</v>
      </c>
      <c r="C20" s="41" t="s">
        <v>332</v>
      </c>
      <c r="D20" s="41" t="s">
        <v>333</v>
      </c>
      <c r="E20" s="41" t="s">
        <v>301</v>
      </c>
      <c r="F20" s="41"/>
      <c r="G20" s="41" t="s">
        <v>301</v>
      </c>
      <c r="H20" s="41" t="s">
        <v>301</v>
      </c>
      <c r="I20" s="58" t="s">
        <v>24</v>
      </c>
      <c r="J20" s="41" t="s">
        <v>19</v>
      </c>
      <c r="K20" s="41" t="s">
        <v>20</v>
      </c>
      <c r="L20" s="41">
        <v>103</v>
      </c>
      <c r="M20" s="58" t="s">
        <v>21</v>
      </c>
      <c r="N20" s="68">
        <v>448100</v>
      </c>
      <c r="O20" s="51"/>
    </row>
    <row r="21" spans="1:15" ht="16.5" x14ac:dyDescent="0.3">
      <c r="A21" s="59">
        <v>17</v>
      </c>
      <c r="B21" s="47">
        <v>44872</v>
      </c>
      <c r="C21" s="41" t="s">
        <v>332</v>
      </c>
      <c r="D21" s="41" t="s">
        <v>333</v>
      </c>
      <c r="E21" s="41" t="s">
        <v>301</v>
      </c>
      <c r="F21" s="41"/>
      <c r="G21" s="41" t="s">
        <v>301</v>
      </c>
      <c r="H21" s="41" t="s">
        <v>301</v>
      </c>
      <c r="I21" s="58" t="s">
        <v>27</v>
      </c>
      <c r="J21" s="41" t="s">
        <v>19</v>
      </c>
      <c r="K21" s="41" t="s">
        <v>20</v>
      </c>
      <c r="L21" s="41">
        <v>60</v>
      </c>
      <c r="M21" s="58" t="s">
        <v>21</v>
      </c>
      <c r="N21" s="68">
        <v>214000</v>
      </c>
      <c r="O21" s="51"/>
    </row>
    <row r="22" spans="1:15" ht="16.5" x14ac:dyDescent="0.3">
      <c r="A22" s="59">
        <v>18</v>
      </c>
      <c r="B22" s="47">
        <v>44873</v>
      </c>
      <c r="C22" s="41" t="s">
        <v>332</v>
      </c>
      <c r="D22" s="41" t="s">
        <v>333</v>
      </c>
      <c r="E22" s="41" t="s">
        <v>301</v>
      </c>
      <c r="F22" s="41"/>
      <c r="G22" s="41" t="s">
        <v>301</v>
      </c>
      <c r="H22" s="41" t="s">
        <v>301</v>
      </c>
      <c r="I22" s="58" t="s">
        <v>23</v>
      </c>
      <c r="J22" s="41" t="s">
        <v>19</v>
      </c>
      <c r="K22" s="41" t="s">
        <v>20</v>
      </c>
      <c r="L22" s="41">
        <v>48</v>
      </c>
      <c r="M22" s="58" t="s">
        <v>21</v>
      </c>
      <c r="N22" s="68">
        <v>200400</v>
      </c>
      <c r="O22" s="51"/>
    </row>
    <row r="23" spans="1:15" ht="16.5" x14ac:dyDescent="0.3">
      <c r="A23" s="59">
        <v>19</v>
      </c>
      <c r="B23" s="47">
        <v>44873</v>
      </c>
      <c r="C23" s="41" t="s">
        <v>332</v>
      </c>
      <c r="D23" s="41" t="s">
        <v>333</v>
      </c>
      <c r="E23" s="41" t="s">
        <v>301</v>
      </c>
      <c r="F23" s="41"/>
      <c r="G23" s="41" t="s">
        <v>301</v>
      </c>
      <c r="H23" s="41" t="s">
        <v>301</v>
      </c>
      <c r="I23" s="58" t="s">
        <v>30</v>
      </c>
      <c r="J23" s="41" t="s">
        <v>19</v>
      </c>
      <c r="K23" s="41" t="s">
        <v>309</v>
      </c>
      <c r="L23" s="41">
        <v>50</v>
      </c>
      <c r="M23" s="58" t="s">
        <v>21</v>
      </c>
      <c r="N23" s="68">
        <v>250000</v>
      </c>
      <c r="O23" s="51"/>
    </row>
    <row r="24" spans="1:15" ht="16.5" x14ac:dyDescent="0.3">
      <c r="A24" s="60">
        <v>20</v>
      </c>
      <c r="B24" s="61">
        <v>44873</v>
      </c>
      <c r="C24" s="62" t="s">
        <v>332</v>
      </c>
      <c r="D24" s="41" t="s">
        <v>13</v>
      </c>
      <c r="E24" s="41" t="s">
        <v>336</v>
      </c>
      <c r="F24" s="41"/>
      <c r="G24" s="41" t="s">
        <v>301</v>
      </c>
      <c r="H24" s="41" t="s">
        <v>301</v>
      </c>
      <c r="I24" s="63" t="s">
        <v>46</v>
      </c>
      <c r="J24" s="48" t="s">
        <v>19</v>
      </c>
      <c r="K24" s="41" t="s">
        <v>308</v>
      </c>
      <c r="L24" s="41">
        <v>7</v>
      </c>
      <c r="M24" s="58" t="s">
        <v>21</v>
      </c>
      <c r="N24" s="68">
        <v>364000</v>
      </c>
      <c r="O24" s="51"/>
    </row>
    <row r="25" spans="1:15" ht="16.5" x14ac:dyDescent="0.3">
      <c r="A25" s="59">
        <v>21</v>
      </c>
      <c r="B25" s="47">
        <v>44874</v>
      </c>
      <c r="C25" s="41" t="s">
        <v>332</v>
      </c>
      <c r="D25" s="41" t="s">
        <v>333</v>
      </c>
      <c r="E25" s="41" t="s">
        <v>301</v>
      </c>
      <c r="F25" s="41"/>
      <c r="G25" s="41" t="s">
        <v>301</v>
      </c>
      <c r="H25" s="41" t="s">
        <v>301</v>
      </c>
      <c r="I25" s="58" t="s">
        <v>28</v>
      </c>
      <c r="J25" s="41" t="s">
        <v>19</v>
      </c>
      <c r="K25" s="41" t="s">
        <v>20</v>
      </c>
      <c r="L25" s="41">
        <v>25</v>
      </c>
      <c r="M25" s="58" t="s">
        <v>21</v>
      </c>
      <c r="N25" s="68">
        <v>88600</v>
      </c>
      <c r="O25" s="51"/>
    </row>
    <row r="26" spans="1:15" ht="16.5" x14ac:dyDescent="0.3">
      <c r="A26" s="59">
        <v>22</v>
      </c>
      <c r="B26" s="47">
        <v>44874</v>
      </c>
      <c r="C26" s="41" t="s">
        <v>332</v>
      </c>
      <c r="D26" s="41" t="s">
        <v>333</v>
      </c>
      <c r="E26" s="41" t="s">
        <v>301</v>
      </c>
      <c r="F26" s="41"/>
      <c r="G26" s="41" t="s">
        <v>301</v>
      </c>
      <c r="H26" s="41" t="s">
        <v>301</v>
      </c>
      <c r="I26" s="58" t="s">
        <v>26</v>
      </c>
      <c r="J26" s="41" t="s">
        <v>19</v>
      </c>
      <c r="K26" s="41" t="s">
        <v>20</v>
      </c>
      <c r="L26" s="41">
        <v>27</v>
      </c>
      <c r="M26" s="58" t="s">
        <v>21</v>
      </c>
      <c r="N26" s="68">
        <v>101500</v>
      </c>
      <c r="O26" s="51"/>
    </row>
    <row r="27" spans="1:15" ht="16.5" x14ac:dyDescent="0.3">
      <c r="A27" s="59">
        <v>23</v>
      </c>
      <c r="B27" s="47">
        <v>44874</v>
      </c>
      <c r="C27" s="41" t="s">
        <v>332</v>
      </c>
      <c r="D27" s="41" t="s">
        <v>333</v>
      </c>
      <c r="E27" s="41" t="s">
        <v>301</v>
      </c>
      <c r="F27" s="41"/>
      <c r="G27" s="41" t="s">
        <v>301</v>
      </c>
      <c r="H27" s="41" t="s">
        <v>301</v>
      </c>
      <c r="I27" s="58" t="s">
        <v>23</v>
      </c>
      <c r="J27" s="41" t="s">
        <v>19</v>
      </c>
      <c r="K27" s="41" t="s">
        <v>20</v>
      </c>
      <c r="L27" s="41">
        <v>19</v>
      </c>
      <c r="M27" s="58" t="s">
        <v>21</v>
      </c>
      <c r="N27" s="68">
        <v>92300</v>
      </c>
      <c r="O27" s="51"/>
    </row>
    <row r="28" spans="1:15" ht="16.5" x14ac:dyDescent="0.3">
      <c r="A28" s="59">
        <v>24</v>
      </c>
      <c r="B28" s="47">
        <v>44874</v>
      </c>
      <c r="C28" s="41" t="s">
        <v>332</v>
      </c>
      <c r="D28" s="41" t="s">
        <v>333</v>
      </c>
      <c r="E28" s="41" t="s">
        <v>301</v>
      </c>
      <c r="F28" s="41"/>
      <c r="G28" s="41" t="s">
        <v>301</v>
      </c>
      <c r="H28" s="41" t="s">
        <v>301</v>
      </c>
      <c r="I28" s="58" t="s">
        <v>24</v>
      </c>
      <c r="J28" s="41" t="s">
        <v>19</v>
      </c>
      <c r="K28" s="41" t="s">
        <v>20</v>
      </c>
      <c r="L28" s="41">
        <v>125</v>
      </c>
      <c r="M28" s="58" t="s">
        <v>21</v>
      </c>
      <c r="N28" s="68">
        <v>530800</v>
      </c>
      <c r="O28" s="51"/>
    </row>
    <row r="29" spans="1:15" ht="16.5" x14ac:dyDescent="0.3">
      <c r="A29" s="59">
        <v>25</v>
      </c>
      <c r="B29" s="47">
        <v>44874</v>
      </c>
      <c r="C29" s="41" t="s">
        <v>332</v>
      </c>
      <c r="D29" s="41" t="s">
        <v>333</v>
      </c>
      <c r="E29" s="41" t="s">
        <v>301</v>
      </c>
      <c r="F29" s="41"/>
      <c r="G29" s="41" t="s">
        <v>301</v>
      </c>
      <c r="H29" s="41" t="s">
        <v>301</v>
      </c>
      <c r="I29" s="58" t="s">
        <v>27</v>
      </c>
      <c r="J29" s="41" t="s">
        <v>19</v>
      </c>
      <c r="K29" s="41" t="s">
        <v>20</v>
      </c>
      <c r="L29" s="41">
        <v>66</v>
      </c>
      <c r="M29" s="58" t="s">
        <v>21</v>
      </c>
      <c r="N29" s="68">
        <v>219800</v>
      </c>
      <c r="O29" s="51"/>
    </row>
    <row r="30" spans="1:15" ht="16.5" x14ac:dyDescent="0.3">
      <c r="A30" s="59">
        <v>26</v>
      </c>
      <c r="B30" s="47">
        <v>44875</v>
      </c>
      <c r="C30" s="41" t="s">
        <v>332</v>
      </c>
      <c r="D30" s="41" t="s">
        <v>333</v>
      </c>
      <c r="E30" s="41" t="s">
        <v>301</v>
      </c>
      <c r="F30" s="41"/>
      <c r="G30" s="41" t="s">
        <v>301</v>
      </c>
      <c r="H30" s="41" t="s">
        <v>301</v>
      </c>
      <c r="I30" s="58" t="s">
        <v>23</v>
      </c>
      <c r="J30" s="41" t="s">
        <v>19</v>
      </c>
      <c r="K30" s="41" t="s">
        <v>20</v>
      </c>
      <c r="L30" s="41">
        <v>22</v>
      </c>
      <c r="M30" s="58" t="s">
        <v>21</v>
      </c>
      <c r="N30" s="68">
        <v>110500</v>
      </c>
      <c r="O30" s="51"/>
    </row>
    <row r="31" spans="1:15" ht="16.5" x14ac:dyDescent="0.3">
      <c r="A31" s="59">
        <v>27</v>
      </c>
      <c r="B31" s="47">
        <v>44875</v>
      </c>
      <c r="C31" s="41" t="s">
        <v>332</v>
      </c>
      <c r="D31" s="41" t="s">
        <v>333</v>
      </c>
      <c r="E31" s="41" t="s">
        <v>301</v>
      </c>
      <c r="F31" s="41"/>
      <c r="G31" s="41" t="s">
        <v>301</v>
      </c>
      <c r="H31" s="41" t="s">
        <v>301</v>
      </c>
      <c r="I31" s="58" t="s">
        <v>337</v>
      </c>
      <c r="J31" s="41" t="s">
        <v>288</v>
      </c>
      <c r="K31" s="41" t="s">
        <v>288</v>
      </c>
      <c r="L31" s="41">
        <v>60</v>
      </c>
      <c r="M31" s="58" t="s">
        <v>311</v>
      </c>
      <c r="N31" s="68">
        <v>2160000</v>
      </c>
      <c r="O31" s="51"/>
    </row>
    <row r="32" spans="1:15" ht="16.5" x14ac:dyDescent="0.3">
      <c r="A32" s="59">
        <v>28</v>
      </c>
      <c r="B32" s="47">
        <v>44876</v>
      </c>
      <c r="C32" s="41" t="s">
        <v>332</v>
      </c>
      <c r="D32" s="41" t="s">
        <v>333</v>
      </c>
      <c r="E32" s="41" t="s">
        <v>301</v>
      </c>
      <c r="F32" s="41"/>
      <c r="G32" s="41" t="s">
        <v>301</v>
      </c>
      <c r="H32" s="41" t="s">
        <v>301</v>
      </c>
      <c r="I32" s="58" t="s">
        <v>26</v>
      </c>
      <c r="J32" s="41" t="s">
        <v>19</v>
      </c>
      <c r="K32" s="41" t="s">
        <v>20</v>
      </c>
      <c r="L32" s="41">
        <v>25</v>
      </c>
      <c r="M32" s="58" t="s">
        <v>21</v>
      </c>
      <c r="N32" s="68">
        <v>89000</v>
      </c>
      <c r="O32" s="51"/>
    </row>
    <row r="33" spans="1:15" ht="16.5" x14ac:dyDescent="0.3">
      <c r="A33" s="59">
        <v>29</v>
      </c>
      <c r="B33" s="47">
        <v>44876</v>
      </c>
      <c r="C33" s="41" t="s">
        <v>332</v>
      </c>
      <c r="D33" s="41" t="s">
        <v>333</v>
      </c>
      <c r="E33" s="41" t="s">
        <v>301</v>
      </c>
      <c r="F33" s="41"/>
      <c r="G33" s="41" t="s">
        <v>301</v>
      </c>
      <c r="H33" s="41" t="s">
        <v>301</v>
      </c>
      <c r="I33" s="58" t="s">
        <v>23</v>
      </c>
      <c r="J33" s="41" t="s">
        <v>19</v>
      </c>
      <c r="K33" s="41" t="s">
        <v>20</v>
      </c>
      <c r="L33" s="41">
        <v>34</v>
      </c>
      <c r="M33" s="58" t="s">
        <v>21</v>
      </c>
      <c r="N33" s="68">
        <v>146100</v>
      </c>
      <c r="O33" s="51"/>
    </row>
    <row r="34" spans="1:15" ht="16.5" x14ac:dyDescent="0.3">
      <c r="A34" s="59">
        <v>30</v>
      </c>
      <c r="B34" s="47">
        <v>44876</v>
      </c>
      <c r="C34" s="41" t="s">
        <v>332</v>
      </c>
      <c r="D34" s="41" t="s">
        <v>333</v>
      </c>
      <c r="E34" s="41" t="s">
        <v>301</v>
      </c>
      <c r="F34" s="41"/>
      <c r="G34" s="41" t="s">
        <v>301</v>
      </c>
      <c r="H34" s="41" t="s">
        <v>301</v>
      </c>
      <c r="I34" s="58" t="s">
        <v>24</v>
      </c>
      <c r="J34" s="41" t="s">
        <v>19</v>
      </c>
      <c r="K34" s="41" t="s">
        <v>20</v>
      </c>
      <c r="L34" s="41">
        <v>117</v>
      </c>
      <c r="M34" s="58" t="s">
        <v>21</v>
      </c>
      <c r="N34" s="68">
        <v>528600</v>
      </c>
      <c r="O34" s="51"/>
    </row>
    <row r="35" spans="1:15" ht="16.5" x14ac:dyDescent="0.3">
      <c r="A35" s="59">
        <v>31</v>
      </c>
      <c r="B35" s="47">
        <v>44876</v>
      </c>
      <c r="C35" s="41" t="s">
        <v>332</v>
      </c>
      <c r="D35" s="41" t="s">
        <v>333</v>
      </c>
      <c r="E35" s="41" t="s">
        <v>301</v>
      </c>
      <c r="F35" s="41"/>
      <c r="G35" s="41" t="s">
        <v>301</v>
      </c>
      <c r="H35" s="41" t="s">
        <v>301</v>
      </c>
      <c r="I35" s="58" t="s">
        <v>27</v>
      </c>
      <c r="J35" s="41" t="s">
        <v>19</v>
      </c>
      <c r="K35" s="41" t="s">
        <v>20</v>
      </c>
      <c r="L35" s="41">
        <v>56</v>
      </c>
      <c r="M35" s="58" t="s">
        <v>21</v>
      </c>
      <c r="N35" s="68">
        <v>187700</v>
      </c>
      <c r="O35" s="51"/>
    </row>
    <row r="36" spans="1:15" ht="16.5" x14ac:dyDescent="0.3">
      <c r="A36" s="59">
        <v>32</v>
      </c>
      <c r="B36" s="47">
        <v>44879</v>
      </c>
      <c r="C36" s="41" t="s">
        <v>332</v>
      </c>
      <c r="D36" s="41" t="s">
        <v>333</v>
      </c>
      <c r="E36" s="41" t="s">
        <v>301</v>
      </c>
      <c r="F36" s="41"/>
      <c r="G36" s="41" t="s">
        <v>301</v>
      </c>
      <c r="H36" s="41" t="s">
        <v>301</v>
      </c>
      <c r="I36" s="58" t="s">
        <v>28</v>
      </c>
      <c r="J36" s="41" t="s">
        <v>19</v>
      </c>
      <c r="K36" s="41" t="s">
        <v>20</v>
      </c>
      <c r="L36" s="41">
        <v>21</v>
      </c>
      <c r="M36" s="58" t="s">
        <v>21</v>
      </c>
      <c r="N36" s="68">
        <v>72800</v>
      </c>
      <c r="O36" s="51"/>
    </row>
    <row r="37" spans="1:15" ht="16.5" x14ac:dyDescent="0.3">
      <c r="A37" s="59">
        <v>33</v>
      </c>
      <c r="B37" s="47">
        <v>44879</v>
      </c>
      <c r="C37" s="41" t="s">
        <v>332</v>
      </c>
      <c r="D37" s="41" t="s">
        <v>333</v>
      </c>
      <c r="E37" s="41" t="s">
        <v>301</v>
      </c>
      <c r="F37" s="41"/>
      <c r="G37" s="41" t="s">
        <v>301</v>
      </c>
      <c r="H37" s="41" t="s">
        <v>301</v>
      </c>
      <c r="I37" s="58" t="s">
        <v>29</v>
      </c>
      <c r="J37" s="41" t="s">
        <v>19</v>
      </c>
      <c r="K37" s="41" t="s">
        <v>307</v>
      </c>
      <c r="L37" s="41">
        <v>1</v>
      </c>
      <c r="M37" s="58" t="s">
        <v>21</v>
      </c>
      <c r="N37" s="68">
        <v>30000</v>
      </c>
      <c r="O37" s="51"/>
    </row>
    <row r="38" spans="1:15" ht="16.5" x14ac:dyDescent="0.3">
      <c r="A38" s="59">
        <v>34</v>
      </c>
      <c r="B38" s="47">
        <v>44879</v>
      </c>
      <c r="C38" s="41" t="s">
        <v>332</v>
      </c>
      <c r="D38" s="41" t="s">
        <v>333</v>
      </c>
      <c r="E38" s="41" t="s">
        <v>301</v>
      </c>
      <c r="F38" s="41"/>
      <c r="G38" s="41" t="s">
        <v>301</v>
      </c>
      <c r="H38" s="41" t="s">
        <v>301</v>
      </c>
      <c r="I38" s="58" t="s">
        <v>24</v>
      </c>
      <c r="J38" s="41" t="s">
        <v>19</v>
      </c>
      <c r="K38" s="41" t="s">
        <v>20</v>
      </c>
      <c r="L38" s="41">
        <v>117</v>
      </c>
      <c r="M38" s="58" t="s">
        <v>21</v>
      </c>
      <c r="N38" s="68">
        <v>524000</v>
      </c>
      <c r="O38" s="51"/>
    </row>
    <row r="39" spans="1:15" ht="16.5" x14ac:dyDescent="0.3">
      <c r="A39" s="59">
        <v>35</v>
      </c>
      <c r="B39" s="47">
        <v>44879</v>
      </c>
      <c r="C39" s="41" t="s">
        <v>332</v>
      </c>
      <c r="D39" s="41" t="s">
        <v>333</v>
      </c>
      <c r="E39" s="41" t="s">
        <v>301</v>
      </c>
      <c r="F39" s="41"/>
      <c r="G39" s="41" t="s">
        <v>301</v>
      </c>
      <c r="H39" s="41" t="s">
        <v>301</v>
      </c>
      <c r="I39" s="58" t="s">
        <v>27</v>
      </c>
      <c r="J39" s="41" t="s">
        <v>19</v>
      </c>
      <c r="K39" s="41" t="s">
        <v>20</v>
      </c>
      <c r="L39" s="41">
        <v>63</v>
      </c>
      <c r="M39" s="58" t="s">
        <v>21</v>
      </c>
      <c r="N39" s="68">
        <v>223200</v>
      </c>
      <c r="O39" s="51"/>
    </row>
    <row r="40" spans="1:15" ht="16.5" x14ac:dyDescent="0.3">
      <c r="A40" s="59">
        <v>36</v>
      </c>
      <c r="B40" s="47">
        <v>44880</v>
      </c>
      <c r="C40" s="41" t="s">
        <v>332</v>
      </c>
      <c r="D40" s="41" t="s">
        <v>333</v>
      </c>
      <c r="E40" s="41" t="s">
        <v>301</v>
      </c>
      <c r="F40" s="41"/>
      <c r="G40" s="41" t="s">
        <v>301</v>
      </c>
      <c r="H40" s="41" t="s">
        <v>301</v>
      </c>
      <c r="I40" s="58" t="s">
        <v>23</v>
      </c>
      <c r="J40" s="41" t="s">
        <v>19</v>
      </c>
      <c r="K40" s="41" t="s">
        <v>20</v>
      </c>
      <c r="L40" s="41">
        <v>52</v>
      </c>
      <c r="M40" s="58" t="s">
        <v>21</v>
      </c>
      <c r="N40" s="68">
        <v>222600</v>
      </c>
      <c r="O40" s="51"/>
    </row>
    <row r="41" spans="1:15" ht="16.5" x14ac:dyDescent="0.3">
      <c r="A41" s="59">
        <v>37</v>
      </c>
      <c r="B41" s="47">
        <v>44880</v>
      </c>
      <c r="C41" s="41" t="s">
        <v>332</v>
      </c>
      <c r="D41" s="41" t="s">
        <v>333</v>
      </c>
      <c r="E41" s="41" t="s">
        <v>301</v>
      </c>
      <c r="F41" s="41"/>
      <c r="G41" s="41" t="s">
        <v>301</v>
      </c>
      <c r="H41" s="41" t="s">
        <v>301</v>
      </c>
      <c r="I41" s="58" t="s">
        <v>30</v>
      </c>
      <c r="J41" s="41" t="s">
        <v>19</v>
      </c>
      <c r="K41" s="41" t="s">
        <v>309</v>
      </c>
      <c r="L41" s="41">
        <v>40</v>
      </c>
      <c r="M41" s="58" t="s">
        <v>21</v>
      </c>
      <c r="N41" s="68">
        <v>200000</v>
      </c>
      <c r="O41" s="51"/>
    </row>
    <row r="42" spans="1:15" ht="16.5" x14ac:dyDescent="0.3">
      <c r="A42" s="59">
        <v>38</v>
      </c>
      <c r="B42" s="47">
        <v>44880</v>
      </c>
      <c r="C42" s="41" t="s">
        <v>332</v>
      </c>
      <c r="D42" s="41" t="s">
        <v>333</v>
      </c>
      <c r="E42" s="41" t="s">
        <v>301</v>
      </c>
      <c r="F42" s="41"/>
      <c r="G42" s="41" t="s">
        <v>301</v>
      </c>
      <c r="H42" s="41" t="s">
        <v>301</v>
      </c>
      <c r="I42" s="58" t="s">
        <v>44</v>
      </c>
      <c r="J42" s="41" t="s">
        <v>288</v>
      </c>
      <c r="K42" s="41" t="s">
        <v>288</v>
      </c>
      <c r="L42" s="41">
        <v>139</v>
      </c>
      <c r="M42" s="58" t="s">
        <v>311</v>
      </c>
      <c r="N42" s="68">
        <v>1769818</v>
      </c>
      <c r="O42" s="51"/>
    </row>
    <row r="43" spans="1:15" ht="16.5" x14ac:dyDescent="0.3">
      <c r="A43" s="59">
        <v>39</v>
      </c>
      <c r="B43" s="47">
        <v>44881</v>
      </c>
      <c r="C43" s="41" t="s">
        <v>332</v>
      </c>
      <c r="D43" s="41" t="s">
        <v>333</v>
      </c>
      <c r="E43" s="41" t="s">
        <v>301</v>
      </c>
      <c r="F43" s="41"/>
      <c r="G43" s="41" t="s">
        <v>301</v>
      </c>
      <c r="H43" s="41" t="s">
        <v>301</v>
      </c>
      <c r="I43" s="58" t="s">
        <v>32</v>
      </c>
      <c r="J43" s="41" t="s">
        <v>19</v>
      </c>
      <c r="K43" s="41" t="s">
        <v>313</v>
      </c>
      <c r="L43" s="41">
        <v>150</v>
      </c>
      <c r="M43" s="58" t="s">
        <v>21</v>
      </c>
      <c r="N43" s="68">
        <v>300000</v>
      </c>
      <c r="O43" s="51"/>
    </row>
    <row r="44" spans="1:15" ht="16.5" x14ac:dyDescent="0.3">
      <c r="A44" s="59">
        <v>40</v>
      </c>
      <c r="B44" s="47">
        <v>44881</v>
      </c>
      <c r="C44" s="41" t="s">
        <v>332</v>
      </c>
      <c r="D44" s="41" t="s">
        <v>333</v>
      </c>
      <c r="E44" s="41" t="s">
        <v>301</v>
      </c>
      <c r="F44" s="41"/>
      <c r="G44" s="41" t="s">
        <v>301</v>
      </c>
      <c r="H44" s="41" t="s">
        <v>301</v>
      </c>
      <c r="I44" s="58" t="s">
        <v>24</v>
      </c>
      <c r="J44" s="41" t="s">
        <v>19</v>
      </c>
      <c r="K44" s="41" t="s">
        <v>20</v>
      </c>
      <c r="L44" s="41">
        <v>101</v>
      </c>
      <c r="M44" s="58" t="s">
        <v>21</v>
      </c>
      <c r="N44" s="68">
        <v>507000</v>
      </c>
      <c r="O44" s="51"/>
    </row>
    <row r="45" spans="1:15" ht="16.5" x14ac:dyDescent="0.3">
      <c r="A45" s="59">
        <v>41</v>
      </c>
      <c r="B45" s="47">
        <v>44881</v>
      </c>
      <c r="C45" s="41" t="s">
        <v>332</v>
      </c>
      <c r="D45" s="41" t="s">
        <v>333</v>
      </c>
      <c r="E45" s="41" t="s">
        <v>301</v>
      </c>
      <c r="F45" s="41"/>
      <c r="G45" s="41" t="s">
        <v>301</v>
      </c>
      <c r="H45" s="41" t="s">
        <v>301</v>
      </c>
      <c r="I45" s="58" t="s">
        <v>26</v>
      </c>
      <c r="J45" s="41" t="s">
        <v>19</v>
      </c>
      <c r="K45" s="41" t="s">
        <v>20</v>
      </c>
      <c r="L45" s="41">
        <v>28</v>
      </c>
      <c r="M45" s="58" t="s">
        <v>21</v>
      </c>
      <c r="N45" s="68">
        <v>95100</v>
      </c>
      <c r="O45" s="51"/>
    </row>
    <row r="46" spans="1:15" ht="16.5" x14ac:dyDescent="0.3">
      <c r="A46" s="59">
        <v>42</v>
      </c>
      <c r="B46" s="47">
        <v>44881</v>
      </c>
      <c r="C46" s="41" t="s">
        <v>332</v>
      </c>
      <c r="D46" s="41" t="s">
        <v>333</v>
      </c>
      <c r="E46" s="41" t="s">
        <v>301</v>
      </c>
      <c r="F46" s="41"/>
      <c r="G46" s="41" t="s">
        <v>301</v>
      </c>
      <c r="H46" s="41" t="s">
        <v>301</v>
      </c>
      <c r="I46" s="58" t="s">
        <v>23</v>
      </c>
      <c r="J46" s="41" t="s">
        <v>19</v>
      </c>
      <c r="K46" s="41" t="s">
        <v>20</v>
      </c>
      <c r="L46" s="41">
        <v>15</v>
      </c>
      <c r="M46" s="58" t="s">
        <v>21</v>
      </c>
      <c r="N46" s="68">
        <v>76400</v>
      </c>
      <c r="O46" s="51"/>
    </row>
    <row r="47" spans="1:15" ht="16.5" x14ac:dyDescent="0.3">
      <c r="A47" s="59">
        <v>43</v>
      </c>
      <c r="B47" s="47">
        <v>44881</v>
      </c>
      <c r="C47" s="41" t="s">
        <v>332</v>
      </c>
      <c r="D47" s="41" t="s">
        <v>333</v>
      </c>
      <c r="E47" s="41" t="s">
        <v>301</v>
      </c>
      <c r="F47" s="41"/>
      <c r="G47" s="41" t="s">
        <v>301</v>
      </c>
      <c r="H47" s="41" t="s">
        <v>301</v>
      </c>
      <c r="I47" s="58" t="s">
        <v>27</v>
      </c>
      <c r="J47" s="41" t="s">
        <v>19</v>
      </c>
      <c r="K47" s="41" t="s">
        <v>20</v>
      </c>
      <c r="L47" s="41">
        <v>71</v>
      </c>
      <c r="M47" s="58" t="s">
        <v>21</v>
      </c>
      <c r="N47" s="68">
        <v>218600</v>
      </c>
      <c r="O47" s="51"/>
    </row>
    <row r="48" spans="1:15" ht="16.5" x14ac:dyDescent="0.3">
      <c r="A48" s="59">
        <v>44</v>
      </c>
      <c r="B48" s="47">
        <v>44882</v>
      </c>
      <c r="C48" s="41" t="s">
        <v>332</v>
      </c>
      <c r="D48" s="41" t="s">
        <v>333</v>
      </c>
      <c r="E48" s="41" t="s">
        <v>301</v>
      </c>
      <c r="F48" s="41"/>
      <c r="G48" s="41" t="s">
        <v>301</v>
      </c>
      <c r="H48" s="41" t="s">
        <v>301</v>
      </c>
      <c r="I48" s="58" t="s">
        <v>338</v>
      </c>
      <c r="J48" s="41" t="s">
        <v>14</v>
      </c>
      <c r="K48" s="41" t="s">
        <v>314</v>
      </c>
      <c r="L48" s="64">
        <v>30000</v>
      </c>
      <c r="M48" s="58" t="s">
        <v>21</v>
      </c>
      <c r="N48" s="68">
        <v>5610000</v>
      </c>
      <c r="O48" s="51"/>
    </row>
    <row r="49" spans="1:15" ht="16.5" x14ac:dyDescent="0.3">
      <c r="A49" s="59">
        <v>45</v>
      </c>
      <c r="B49" s="47">
        <v>44882</v>
      </c>
      <c r="C49" s="41" t="s">
        <v>332</v>
      </c>
      <c r="D49" s="41" t="s">
        <v>333</v>
      </c>
      <c r="E49" s="41" t="s">
        <v>301</v>
      </c>
      <c r="F49" s="41"/>
      <c r="G49" s="41" t="s">
        <v>301</v>
      </c>
      <c r="H49" s="41" t="s">
        <v>301</v>
      </c>
      <c r="I49" s="58" t="s">
        <v>31</v>
      </c>
      <c r="J49" s="41" t="s">
        <v>19</v>
      </c>
      <c r="K49" s="41" t="s">
        <v>315</v>
      </c>
      <c r="L49" s="41">
        <v>4</v>
      </c>
      <c r="M49" s="58" t="s">
        <v>21</v>
      </c>
      <c r="N49" s="68">
        <v>108000</v>
      </c>
      <c r="O49" s="51"/>
    </row>
    <row r="50" spans="1:15" ht="16.5" x14ac:dyDescent="0.3">
      <c r="A50" s="59">
        <v>46</v>
      </c>
      <c r="B50" s="47">
        <v>44882</v>
      </c>
      <c r="C50" s="41" t="s">
        <v>332</v>
      </c>
      <c r="D50" s="41" t="s">
        <v>333</v>
      </c>
      <c r="E50" s="41" t="s">
        <v>301</v>
      </c>
      <c r="F50" s="41"/>
      <c r="G50" s="41" t="s">
        <v>301</v>
      </c>
      <c r="H50" s="41" t="s">
        <v>301</v>
      </c>
      <c r="I50" s="58" t="s">
        <v>23</v>
      </c>
      <c r="J50" s="41" t="s">
        <v>19</v>
      </c>
      <c r="K50" s="41" t="s">
        <v>20</v>
      </c>
      <c r="L50" s="41">
        <v>20</v>
      </c>
      <c r="M50" s="58" t="s">
        <v>21</v>
      </c>
      <c r="N50" s="68">
        <v>98800</v>
      </c>
      <c r="O50" s="51"/>
    </row>
    <row r="51" spans="1:15" ht="16.5" x14ac:dyDescent="0.3">
      <c r="A51" s="59">
        <v>47</v>
      </c>
      <c r="B51" s="47">
        <v>44883</v>
      </c>
      <c r="C51" s="41" t="s">
        <v>332</v>
      </c>
      <c r="D51" s="41" t="s">
        <v>333</v>
      </c>
      <c r="E51" s="41" t="s">
        <v>301</v>
      </c>
      <c r="F51" s="41"/>
      <c r="G51" s="41" t="s">
        <v>301</v>
      </c>
      <c r="H51" s="41" t="s">
        <v>301</v>
      </c>
      <c r="I51" s="58" t="s">
        <v>23</v>
      </c>
      <c r="J51" s="41" t="s">
        <v>19</v>
      </c>
      <c r="K51" s="41" t="s">
        <v>20</v>
      </c>
      <c r="L51" s="41">
        <v>17</v>
      </c>
      <c r="M51" s="58" t="s">
        <v>21</v>
      </c>
      <c r="N51" s="68">
        <v>70900</v>
      </c>
      <c r="O51" s="51"/>
    </row>
    <row r="52" spans="1:15" ht="16.5" x14ac:dyDescent="0.3">
      <c r="A52" s="59">
        <v>48</v>
      </c>
      <c r="B52" s="47">
        <v>44883</v>
      </c>
      <c r="C52" s="41" t="s">
        <v>332</v>
      </c>
      <c r="D52" s="41" t="s">
        <v>333</v>
      </c>
      <c r="E52" s="41" t="s">
        <v>301</v>
      </c>
      <c r="F52" s="41"/>
      <c r="G52" s="41" t="s">
        <v>301</v>
      </c>
      <c r="H52" s="41" t="s">
        <v>301</v>
      </c>
      <c r="I52" s="58" t="s">
        <v>26</v>
      </c>
      <c r="J52" s="41" t="s">
        <v>19</v>
      </c>
      <c r="K52" s="41" t="s">
        <v>20</v>
      </c>
      <c r="L52" s="41">
        <v>44</v>
      </c>
      <c r="M52" s="58" t="s">
        <v>21</v>
      </c>
      <c r="N52" s="68">
        <v>143100</v>
      </c>
      <c r="O52" s="51"/>
    </row>
    <row r="53" spans="1:15" ht="16.5" x14ac:dyDescent="0.3">
      <c r="A53" s="59">
        <v>49</v>
      </c>
      <c r="B53" s="47">
        <v>44883</v>
      </c>
      <c r="C53" s="41" t="s">
        <v>332</v>
      </c>
      <c r="D53" s="41" t="s">
        <v>333</v>
      </c>
      <c r="E53" s="41" t="s">
        <v>301</v>
      </c>
      <c r="F53" s="41"/>
      <c r="G53" s="41" t="s">
        <v>301</v>
      </c>
      <c r="H53" s="41" t="s">
        <v>301</v>
      </c>
      <c r="I53" s="58" t="s">
        <v>24</v>
      </c>
      <c r="J53" s="41" t="s">
        <v>19</v>
      </c>
      <c r="K53" s="41" t="s">
        <v>20</v>
      </c>
      <c r="L53" s="41">
        <v>99</v>
      </c>
      <c r="M53" s="58" t="s">
        <v>21</v>
      </c>
      <c r="N53" s="68">
        <v>477200</v>
      </c>
      <c r="O53" s="51"/>
    </row>
    <row r="54" spans="1:15" ht="16.5" x14ac:dyDescent="0.3">
      <c r="A54" s="59">
        <v>50</v>
      </c>
      <c r="B54" s="47">
        <v>44883</v>
      </c>
      <c r="C54" s="41" t="s">
        <v>332</v>
      </c>
      <c r="D54" s="41" t="s">
        <v>333</v>
      </c>
      <c r="E54" s="41" t="s">
        <v>301</v>
      </c>
      <c r="F54" s="41"/>
      <c r="G54" s="41" t="s">
        <v>301</v>
      </c>
      <c r="H54" s="41" t="s">
        <v>301</v>
      </c>
      <c r="I54" s="58" t="s">
        <v>27</v>
      </c>
      <c r="J54" s="41" t="s">
        <v>19</v>
      </c>
      <c r="K54" s="41" t="s">
        <v>20</v>
      </c>
      <c r="L54" s="41">
        <v>59</v>
      </c>
      <c r="M54" s="58" t="s">
        <v>21</v>
      </c>
      <c r="N54" s="68">
        <v>175400</v>
      </c>
      <c r="O54" s="51"/>
    </row>
    <row r="55" spans="1:15" ht="16.5" x14ac:dyDescent="0.3">
      <c r="A55" s="59">
        <v>51</v>
      </c>
      <c r="B55" s="47">
        <v>44883</v>
      </c>
      <c r="C55" s="41" t="s">
        <v>332</v>
      </c>
      <c r="D55" s="41" t="s">
        <v>333</v>
      </c>
      <c r="E55" s="41" t="s">
        <v>301</v>
      </c>
      <c r="F55" s="41"/>
      <c r="G55" s="41" t="s">
        <v>301</v>
      </c>
      <c r="H55" s="41" t="s">
        <v>301</v>
      </c>
      <c r="I55" s="58" t="s">
        <v>28</v>
      </c>
      <c r="J55" s="41" t="s">
        <v>19</v>
      </c>
      <c r="K55" s="41" t="s">
        <v>20</v>
      </c>
      <c r="L55" s="41">
        <v>31</v>
      </c>
      <c r="M55" s="58" t="s">
        <v>21</v>
      </c>
      <c r="N55" s="68">
        <v>102300</v>
      </c>
      <c r="O55" s="51"/>
    </row>
    <row r="56" spans="1:15" s="24" customFormat="1" ht="16.5" x14ac:dyDescent="0.3">
      <c r="A56" s="59">
        <v>52</v>
      </c>
      <c r="B56" s="47">
        <v>44886</v>
      </c>
      <c r="C56" s="41" t="s">
        <v>344</v>
      </c>
      <c r="D56" s="41" t="s">
        <v>13</v>
      </c>
      <c r="E56" s="41" t="s">
        <v>336</v>
      </c>
      <c r="F56" s="41"/>
      <c r="G56" s="41" t="s">
        <v>301</v>
      </c>
      <c r="H56" s="41" t="s">
        <v>301</v>
      </c>
      <c r="I56" s="58" t="s">
        <v>339</v>
      </c>
      <c r="J56" s="41" t="s">
        <v>14</v>
      </c>
      <c r="K56" s="41" t="s">
        <v>317</v>
      </c>
      <c r="L56" s="41">
        <v>21</v>
      </c>
      <c r="M56" s="58" t="s">
        <v>21</v>
      </c>
      <c r="N56" s="68">
        <v>2010280</v>
      </c>
      <c r="O56" s="51"/>
    </row>
    <row r="57" spans="1:15" ht="16.5" x14ac:dyDescent="0.3">
      <c r="A57" s="59">
        <v>53</v>
      </c>
      <c r="B57" s="47">
        <v>44886</v>
      </c>
      <c r="C57" s="41" t="s">
        <v>332</v>
      </c>
      <c r="D57" s="41" t="s">
        <v>333</v>
      </c>
      <c r="E57" s="41" t="s">
        <v>301</v>
      </c>
      <c r="F57" s="41"/>
      <c r="G57" s="41" t="s">
        <v>301</v>
      </c>
      <c r="H57" s="41" t="s">
        <v>301</v>
      </c>
      <c r="I57" s="58" t="s">
        <v>28</v>
      </c>
      <c r="J57" s="41" t="s">
        <v>19</v>
      </c>
      <c r="K57" s="41" t="s">
        <v>20</v>
      </c>
      <c r="L57" s="41">
        <v>27</v>
      </c>
      <c r="M57" s="58" t="s">
        <v>21</v>
      </c>
      <c r="N57" s="68">
        <v>94500</v>
      </c>
      <c r="O57" s="51"/>
    </row>
    <row r="58" spans="1:15" ht="16.5" x14ac:dyDescent="0.3">
      <c r="A58" s="59">
        <v>54</v>
      </c>
      <c r="B58" s="47">
        <v>44886</v>
      </c>
      <c r="C58" s="41" t="s">
        <v>332</v>
      </c>
      <c r="D58" s="41" t="s">
        <v>333</v>
      </c>
      <c r="E58" s="41" t="s">
        <v>301</v>
      </c>
      <c r="F58" s="41"/>
      <c r="G58" s="41" t="s">
        <v>301</v>
      </c>
      <c r="H58" s="41" t="s">
        <v>301</v>
      </c>
      <c r="I58" s="58" t="s">
        <v>29</v>
      </c>
      <c r="J58" s="41" t="s">
        <v>19</v>
      </c>
      <c r="K58" s="41" t="s">
        <v>307</v>
      </c>
      <c r="L58" s="41">
        <v>8</v>
      </c>
      <c r="M58" s="58" t="s">
        <v>21</v>
      </c>
      <c r="N58" s="68">
        <v>51500</v>
      </c>
      <c r="O58" s="51"/>
    </row>
    <row r="59" spans="1:15" ht="16.5" x14ac:dyDescent="0.3">
      <c r="A59" s="59">
        <v>55</v>
      </c>
      <c r="B59" s="47">
        <v>44886</v>
      </c>
      <c r="C59" s="41" t="s">
        <v>332</v>
      </c>
      <c r="D59" s="41" t="s">
        <v>333</v>
      </c>
      <c r="E59" s="41" t="s">
        <v>301</v>
      </c>
      <c r="F59" s="41"/>
      <c r="G59" s="41" t="s">
        <v>301</v>
      </c>
      <c r="H59" s="41" t="s">
        <v>301</v>
      </c>
      <c r="I59" s="58" t="s">
        <v>24</v>
      </c>
      <c r="J59" s="41" t="s">
        <v>19</v>
      </c>
      <c r="K59" s="41" t="s">
        <v>20</v>
      </c>
      <c r="L59" s="41">
        <v>90</v>
      </c>
      <c r="M59" s="58" t="s">
        <v>21</v>
      </c>
      <c r="N59" s="68">
        <v>542000</v>
      </c>
      <c r="O59" s="51"/>
    </row>
    <row r="60" spans="1:15" ht="16.5" x14ac:dyDescent="0.3">
      <c r="A60" s="59">
        <v>56</v>
      </c>
      <c r="B60" s="47">
        <v>44886</v>
      </c>
      <c r="C60" s="41" t="s">
        <v>332</v>
      </c>
      <c r="D60" s="41" t="s">
        <v>333</v>
      </c>
      <c r="E60" s="41" t="s">
        <v>301</v>
      </c>
      <c r="F60" s="41"/>
      <c r="G60" s="41" t="s">
        <v>301</v>
      </c>
      <c r="H60" s="41" t="s">
        <v>301</v>
      </c>
      <c r="I60" s="58" t="s">
        <v>27</v>
      </c>
      <c r="J60" s="41" t="s">
        <v>19</v>
      </c>
      <c r="K60" s="41" t="s">
        <v>20</v>
      </c>
      <c r="L60" s="41">
        <v>62</v>
      </c>
      <c r="M60" s="58" t="s">
        <v>21</v>
      </c>
      <c r="N60" s="68">
        <v>83300</v>
      </c>
      <c r="O60" s="51"/>
    </row>
    <row r="61" spans="1:15" ht="16.5" x14ac:dyDescent="0.3">
      <c r="A61" s="59">
        <v>57</v>
      </c>
      <c r="B61" s="47">
        <v>44887</v>
      </c>
      <c r="C61" s="41" t="s">
        <v>332</v>
      </c>
      <c r="D61" s="41" t="s">
        <v>333</v>
      </c>
      <c r="E61" s="41" t="s">
        <v>301</v>
      </c>
      <c r="F61" s="41"/>
      <c r="G61" s="41" t="s">
        <v>301</v>
      </c>
      <c r="H61" s="41" t="s">
        <v>301</v>
      </c>
      <c r="I61" s="58" t="s">
        <v>23</v>
      </c>
      <c r="J61" s="41" t="s">
        <v>19</v>
      </c>
      <c r="K61" s="41" t="s">
        <v>20</v>
      </c>
      <c r="L61" s="41">
        <v>39</v>
      </c>
      <c r="M61" s="58" t="s">
        <v>21</v>
      </c>
      <c r="N61" s="68">
        <v>169900</v>
      </c>
      <c r="O61" s="51"/>
    </row>
    <row r="62" spans="1:15" ht="16.5" x14ac:dyDescent="0.3">
      <c r="A62" s="59">
        <v>58</v>
      </c>
      <c r="B62" s="47">
        <v>44887</v>
      </c>
      <c r="C62" s="41" t="s">
        <v>332</v>
      </c>
      <c r="D62" s="41" t="s">
        <v>333</v>
      </c>
      <c r="E62" s="41" t="s">
        <v>301</v>
      </c>
      <c r="F62" s="41"/>
      <c r="G62" s="41" t="s">
        <v>301</v>
      </c>
      <c r="H62" s="41" t="s">
        <v>301</v>
      </c>
      <c r="I62" s="58" t="s">
        <v>30</v>
      </c>
      <c r="J62" s="41" t="s">
        <v>19</v>
      </c>
      <c r="K62" s="41" t="s">
        <v>309</v>
      </c>
      <c r="L62" s="41">
        <v>25</v>
      </c>
      <c r="M62" s="58" t="s">
        <v>21</v>
      </c>
      <c r="N62" s="68">
        <v>125000</v>
      </c>
      <c r="O62" s="51"/>
    </row>
    <row r="63" spans="1:15" ht="16.5" x14ac:dyDescent="0.3">
      <c r="A63" s="59">
        <v>59</v>
      </c>
      <c r="B63" s="47">
        <v>44888</v>
      </c>
      <c r="C63" s="41" t="s">
        <v>332</v>
      </c>
      <c r="D63" s="41" t="s">
        <v>333</v>
      </c>
      <c r="E63" s="41" t="s">
        <v>301</v>
      </c>
      <c r="F63" s="41"/>
      <c r="G63" s="41" t="s">
        <v>301</v>
      </c>
      <c r="H63" s="41" t="s">
        <v>301</v>
      </c>
      <c r="I63" s="58" t="s">
        <v>24</v>
      </c>
      <c r="J63" s="41" t="s">
        <v>19</v>
      </c>
      <c r="K63" s="41" t="s">
        <v>20</v>
      </c>
      <c r="L63" s="41">
        <v>40</v>
      </c>
      <c r="M63" s="58" t="s">
        <v>21</v>
      </c>
      <c r="N63" s="68">
        <v>242500</v>
      </c>
      <c r="O63" s="51"/>
    </row>
    <row r="64" spans="1:15" ht="16.5" x14ac:dyDescent="0.3">
      <c r="A64" s="59">
        <v>60</v>
      </c>
      <c r="B64" s="47">
        <v>44888</v>
      </c>
      <c r="C64" s="41" t="s">
        <v>332</v>
      </c>
      <c r="D64" s="41" t="s">
        <v>333</v>
      </c>
      <c r="E64" s="41" t="s">
        <v>301</v>
      </c>
      <c r="F64" s="41"/>
      <c r="G64" s="41" t="s">
        <v>301</v>
      </c>
      <c r="H64" s="41" t="s">
        <v>301</v>
      </c>
      <c r="I64" s="58" t="s">
        <v>26</v>
      </c>
      <c r="J64" s="41" t="s">
        <v>19</v>
      </c>
      <c r="K64" s="41" t="s">
        <v>20</v>
      </c>
      <c r="L64" s="41">
        <v>69</v>
      </c>
      <c r="M64" s="58" t="s">
        <v>21</v>
      </c>
      <c r="N64" s="68">
        <v>204000</v>
      </c>
      <c r="O64" s="51"/>
    </row>
    <row r="65" spans="1:15" ht="16.5" x14ac:dyDescent="0.3">
      <c r="A65" s="59">
        <v>61</v>
      </c>
      <c r="B65" s="47">
        <v>44888</v>
      </c>
      <c r="C65" s="41" t="s">
        <v>332</v>
      </c>
      <c r="D65" s="41" t="s">
        <v>333</v>
      </c>
      <c r="E65" s="41" t="s">
        <v>301</v>
      </c>
      <c r="F65" s="41"/>
      <c r="G65" s="41" t="s">
        <v>301</v>
      </c>
      <c r="H65" s="41" t="s">
        <v>301</v>
      </c>
      <c r="I65" s="58" t="s">
        <v>23</v>
      </c>
      <c r="J65" s="41" t="s">
        <v>19</v>
      </c>
      <c r="K65" s="41" t="s">
        <v>20</v>
      </c>
      <c r="L65" s="41">
        <v>17</v>
      </c>
      <c r="M65" s="58" t="s">
        <v>21</v>
      </c>
      <c r="N65" s="68">
        <v>69700</v>
      </c>
      <c r="O65" s="51"/>
    </row>
    <row r="66" spans="1:15" ht="16.5" x14ac:dyDescent="0.3">
      <c r="A66" s="59">
        <v>62</v>
      </c>
      <c r="B66" s="47">
        <v>44888</v>
      </c>
      <c r="C66" s="41" t="s">
        <v>332</v>
      </c>
      <c r="D66" s="41" t="s">
        <v>333</v>
      </c>
      <c r="E66" s="41" t="s">
        <v>301</v>
      </c>
      <c r="F66" s="41"/>
      <c r="G66" s="41" t="s">
        <v>301</v>
      </c>
      <c r="H66" s="41" t="s">
        <v>301</v>
      </c>
      <c r="I66" s="58" t="s">
        <v>27</v>
      </c>
      <c r="J66" s="41" t="s">
        <v>19</v>
      </c>
      <c r="K66" s="41" t="s">
        <v>20</v>
      </c>
      <c r="L66" s="41">
        <v>59</v>
      </c>
      <c r="M66" s="58" t="s">
        <v>21</v>
      </c>
      <c r="N66" s="68">
        <v>178200</v>
      </c>
      <c r="O66" s="51"/>
    </row>
    <row r="67" spans="1:15" ht="16.5" x14ac:dyDescent="0.3">
      <c r="A67" s="59">
        <v>63</v>
      </c>
      <c r="B67" s="47">
        <v>44889</v>
      </c>
      <c r="C67" s="41" t="s">
        <v>332</v>
      </c>
      <c r="D67" s="41" t="s">
        <v>333</v>
      </c>
      <c r="E67" s="41" t="s">
        <v>301</v>
      </c>
      <c r="F67" s="41"/>
      <c r="G67" s="41" t="s">
        <v>301</v>
      </c>
      <c r="H67" s="41" t="s">
        <v>301</v>
      </c>
      <c r="I67" s="58" t="s">
        <v>25</v>
      </c>
      <c r="J67" s="41" t="s">
        <v>19</v>
      </c>
      <c r="K67" s="41" t="s">
        <v>20</v>
      </c>
      <c r="L67" s="41">
        <v>25</v>
      </c>
      <c r="M67" s="58" t="s">
        <v>21</v>
      </c>
      <c r="N67" s="68">
        <v>76900</v>
      </c>
      <c r="O67" s="51"/>
    </row>
    <row r="68" spans="1:15" ht="16.5" x14ac:dyDescent="0.3">
      <c r="A68" s="59">
        <v>64</v>
      </c>
      <c r="B68" s="47">
        <v>44889</v>
      </c>
      <c r="C68" s="41" t="s">
        <v>332</v>
      </c>
      <c r="D68" s="41" t="s">
        <v>333</v>
      </c>
      <c r="E68" s="41" t="s">
        <v>301</v>
      </c>
      <c r="F68" s="41"/>
      <c r="G68" s="41" t="s">
        <v>301</v>
      </c>
      <c r="H68" s="41" t="s">
        <v>301</v>
      </c>
      <c r="I68" s="58" t="s">
        <v>23</v>
      </c>
      <c r="J68" s="41" t="s">
        <v>19</v>
      </c>
      <c r="K68" s="41" t="s">
        <v>20</v>
      </c>
      <c r="L68" s="41">
        <v>18</v>
      </c>
      <c r="M68" s="58" t="s">
        <v>21</v>
      </c>
      <c r="N68" s="68">
        <v>83200</v>
      </c>
      <c r="O68" s="51"/>
    </row>
    <row r="69" spans="1:15" ht="16.5" x14ac:dyDescent="0.3">
      <c r="A69" s="59">
        <v>65</v>
      </c>
      <c r="B69" s="47">
        <v>44890</v>
      </c>
      <c r="C69" s="41" t="s">
        <v>332</v>
      </c>
      <c r="D69" s="41" t="s">
        <v>333</v>
      </c>
      <c r="E69" s="41" t="s">
        <v>301</v>
      </c>
      <c r="F69" s="41"/>
      <c r="G69" s="41" t="s">
        <v>301</v>
      </c>
      <c r="H69" s="41" t="s">
        <v>301</v>
      </c>
      <c r="I69" s="58" t="s">
        <v>340</v>
      </c>
      <c r="J69" s="41" t="s">
        <v>289</v>
      </c>
      <c r="K69" s="41" t="s">
        <v>289</v>
      </c>
      <c r="L69" s="41">
        <v>75</v>
      </c>
      <c r="M69" s="58" t="s">
        <v>311</v>
      </c>
      <c r="N69" s="68">
        <v>245070</v>
      </c>
      <c r="O69" s="51"/>
    </row>
    <row r="70" spans="1:15" ht="16.5" x14ac:dyDescent="0.3">
      <c r="A70" s="59">
        <v>66</v>
      </c>
      <c r="B70" s="47">
        <v>44890</v>
      </c>
      <c r="C70" s="41" t="s">
        <v>332</v>
      </c>
      <c r="D70" s="41" t="s">
        <v>333</v>
      </c>
      <c r="E70" s="41" t="s">
        <v>301</v>
      </c>
      <c r="F70" s="41"/>
      <c r="G70" s="41" t="s">
        <v>301</v>
      </c>
      <c r="H70" s="41" t="s">
        <v>301</v>
      </c>
      <c r="I70" s="58" t="s">
        <v>341</v>
      </c>
      <c r="J70" s="41" t="s">
        <v>14</v>
      </c>
      <c r="K70" s="41" t="s">
        <v>318</v>
      </c>
      <c r="L70" s="41">
        <v>63</v>
      </c>
      <c r="M70" s="58" t="s">
        <v>21</v>
      </c>
      <c r="N70" s="68">
        <v>3276000</v>
      </c>
      <c r="O70" s="51"/>
    </row>
    <row r="71" spans="1:15" ht="16.5" x14ac:dyDescent="0.3">
      <c r="A71" s="59">
        <v>67</v>
      </c>
      <c r="B71" s="47">
        <v>44890</v>
      </c>
      <c r="C71" s="41" t="s">
        <v>332</v>
      </c>
      <c r="D71" s="41" t="s">
        <v>333</v>
      </c>
      <c r="E71" s="41" t="s">
        <v>301</v>
      </c>
      <c r="F71" s="41"/>
      <c r="G71" s="41" t="s">
        <v>301</v>
      </c>
      <c r="H71" s="41" t="s">
        <v>301</v>
      </c>
      <c r="I71" s="58" t="s">
        <v>342</v>
      </c>
      <c r="J71" s="41" t="s">
        <v>19</v>
      </c>
      <c r="K71" s="41" t="s">
        <v>315</v>
      </c>
      <c r="L71" s="41">
        <v>10</v>
      </c>
      <c r="M71" s="58" t="s">
        <v>21</v>
      </c>
      <c r="N71" s="68">
        <v>190000</v>
      </c>
      <c r="O71" s="51"/>
    </row>
    <row r="72" spans="1:15" ht="16.5" x14ac:dyDescent="0.3">
      <c r="A72" s="59">
        <v>68</v>
      </c>
      <c r="B72" s="47">
        <v>44890</v>
      </c>
      <c r="C72" s="41" t="s">
        <v>332</v>
      </c>
      <c r="D72" s="41" t="s">
        <v>333</v>
      </c>
      <c r="E72" s="41" t="s">
        <v>301</v>
      </c>
      <c r="F72" s="41"/>
      <c r="G72" s="41" t="s">
        <v>301</v>
      </c>
      <c r="H72" s="41" t="s">
        <v>301</v>
      </c>
      <c r="I72" s="58" t="s">
        <v>28</v>
      </c>
      <c r="J72" s="41" t="s">
        <v>19</v>
      </c>
      <c r="K72" s="41" t="s">
        <v>20</v>
      </c>
      <c r="L72" s="41">
        <v>42</v>
      </c>
      <c r="M72" s="58" t="s">
        <v>21</v>
      </c>
      <c r="N72" s="68">
        <v>140600</v>
      </c>
      <c r="O72" s="51"/>
    </row>
    <row r="73" spans="1:15" ht="16.5" x14ac:dyDescent="0.3">
      <c r="A73" s="59">
        <v>69</v>
      </c>
      <c r="B73" s="47">
        <v>44890</v>
      </c>
      <c r="C73" s="41" t="s">
        <v>332</v>
      </c>
      <c r="D73" s="41" t="s">
        <v>333</v>
      </c>
      <c r="E73" s="41" t="s">
        <v>301</v>
      </c>
      <c r="F73" s="41"/>
      <c r="G73" s="41" t="s">
        <v>301</v>
      </c>
      <c r="H73" s="41" t="s">
        <v>301</v>
      </c>
      <c r="I73" s="58" t="s">
        <v>27</v>
      </c>
      <c r="J73" s="41" t="s">
        <v>19</v>
      </c>
      <c r="K73" s="41" t="s">
        <v>20</v>
      </c>
      <c r="L73" s="41">
        <v>41</v>
      </c>
      <c r="M73" s="58" t="s">
        <v>21</v>
      </c>
      <c r="N73" s="68">
        <v>121500</v>
      </c>
      <c r="O73" s="51"/>
    </row>
    <row r="74" spans="1:15" ht="16.5" x14ac:dyDescent="0.3">
      <c r="A74" s="59">
        <v>70</v>
      </c>
      <c r="B74" s="47">
        <v>44890</v>
      </c>
      <c r="C74" s="41" t="s">
        <v>332</v>
      </c>
      <c r="D74" s="41" t="s">
        <v>333</v>
      </c>
      <c r="E74" s="41" t="s">
        <v>301</v>
      </c>
      <c r="F74" s="41"/>
      <c r="G74" s="41" t="s">
        <v>301</v>
      </c>
      <c r="H74" s="41" t="s">
        <v>301</v>
      </c>
      <c r="I74" s="58" t="s">
        <v>24</v>
      </c>
      <c r="J74" s="41" t="s">
        <v>19</v>
      </c>
      <c r="K74" s="41" t="s">
        <v>20</v>
      </c>
      <c r="L74" s="41">
        <v>81</v>
      </c>
      <c r="M74" s="58" t="s">
        <v>21</v>
      </c>
      <c r="N74" s="68">
        <v>435800</v>
      </c>
      <c r="O74" s="51"/>
    </row>
    <row r="75" spans="1:15" ht="16.5" x14ac:dyDescent="0.3">
      <c r="A75" s="59">
        <v>71</v>
      </c>
      <c r="B75" s="47">
        <v>44890</v>
      </c>
      <c r="C75" s="41" t="s">
        <v>332</v>
      </c>
      <c r="D75" s="41" t="s">
        <v>333</v>
      </c>
      <c r="E75" s="41" t="s">
        <v>301</v>
      </c>
      <c r="F75" s="41"/>
      <c r="G75" s="41" t="s">
        <v>301</v>
      </c>
      <c r="H75" s="41" t="s">
        <v>301</v>
      </c>
      <c r="I75" s="58" t="s">
        <v>26</v>
      </c>
      <c r="J75" s="41" t="s">
        <v>19</v>
      </c>
      <c r="K75" s="41" t="s">
        <v>20</v>
      </c>
      <c r="L75" s="41">
        <v>27</v>
      </c>
      <c r="M75" s="58" t="s">
        <v>21</v>
      </c>
      <c r="N75" s="68">
        <v>96800</v>
      </c>
      <c r="O75" s="51"/>
    </row>
    <row r="76" spans="1:15" ht="16.5" x14ac:dyDescent="0.3">
      <c r="A76" s="59">
        <v>72</v>
      </c>
      <c r="B76" s="47">
        <v>44890</v>
      </c>
      <c r="C76" s="41" t="s">
        <v>332</v>
      </c>
      <c r="D76" s="41" t="s">
        <v>333</v>
      </c>
      <c r="E76" s="41" t="s">
        <v>301</v>
      </c>
      <c r="F76" s="41"/>
      <c r="G76" s="41" t="s">
        <v>301</v>
      </c>
      <c r="H76" s="41" t="s">
        <v>301</v>
      </c>
      <c r="I76" s="58" t="s">
        <v>343</v>
      </c>
      <c r="J76" s="41" t="s">
        <v>19</v>
      </c>
      <c r="K76" s="41" t="s">
        <v>20</v>
      </c>
      <c r="L76" s="41">
        <v>18</v>
      </c>
      <c r="M76" s="58" t="s">
        <v>21</v>
      </c>
      <c r="N76" s="68">
        <v>65000</v>
      </c>
      <c r="O76" s="51"/>
    </row>
    <row r="77" spans="1:15" ht="16.5" x14ac:dyDescent="0.3">
      <c r="A77" s="59">
        <v>73</v>
      </c>
      <c r="B77" s="47">
        <v>44893</v>
      </c>
      <c r="C77" s="41" t="s">
        <v>332</v>
      </c>
      <c r="D77" s="41" t="s">
        <v>333</v>
      </c>
      <c r="E77" s="41" t="s">
        <v>301</v>
      </c>
      <c r="F77" s="41"/>
      <c r="G77" s="41" t="s">
        <v>301</v>
      </c>
      <c r="H77" s="41" t="s">
        <v>301</v>
      </c>
      <c r="I77" s="58" t="s">
        <v>29</v>
      </c>
      <c r="J77" s="41" t="s">
        <v>19</v>
      </c>
      <c r="K77" s="41" t="s">
        <v>307</v>
      </c>
      <c r="L77" s="41">
        <v>7</v>
      </c>
      <c r="M77" s="58" t="s">
        <v>21</v>
      </c>
      <c r="N77" s="68">
        <v>35000</v>
      </c>
      <c r="O77" s="51"/>
    </row>
    <row r="78" spans="1:15" ht="16.5" x14ac:dyDescent="0.3">
      <c r="A78" s="59">
        <v>74</v>
      </c>
      <c r="B78" s="47">
        <v>44893</v>
      </c>
      <c r="C78" s="41" t="s">
        <v>332</v>
      </c>
      <c r="D78" s="41" t="s">
        <v>333</v>
      </c>
      <c r="E78" s="41" t="s">
        <v>301</v>
      </c>
      <c r="F78" s="41"/>
      <c r="G78" s="41" t="s">
        <v>301</v>
      </c>
      <c r="H78" s="41" t="s">
        <v>301</v>
      </c>
      <c r="I78" s="58" t="s">
        <v>27</v>
      </c>
      <c r="J78" s="41" t="s">
        <v>19</v>
      </c>
      <c r="K78" s="41" t="s">
        <v>20</v>
      </c>
      <c r="L78" s="41">
        <v>51</v>
      </c>
      <c r="M78" s="58" t="s">
        <v>21</v>
      </c>
      <c r="N78" s="68">
        <v>178500</v>
      </c>
      <c r="O78" s="51"/>
    </row>
    <row r="79" spans="1:15" ht="16.5" x14ac:dyDescent="0.3">
      <c r="A79" s="59">
        <v>75</v>
      </c>
      <c r="B79" s="47">
        <v>44893</v>
      </c>
      <c r="C79" s="41" t="s">
        <v>332</v>
      </c>
      <c r="D79" s="41" t="s">
        <v>333</v>
      </c>
      <c r="E79" s="41" t="s">
        <v>301</v>
      </c>
      <c r="F79" s="41"/>
      <c r="G79" s="41" t="s">
        <v>301</v>
      </c>
      <c r="H79" s="41" t="s">
        <v>301</v>
      </c>
      <c r="I79" s="58" t="s">
        <v>24</v>
      </c>
      <c r="J79" s="41" t="s">
        <v>19</v>
      </c>
      <c r="K79" s="41" t="s">
        <v>20</v>
      </c>
      <c r="L79" s="41">
        <v>138</v>
      </c>
      <c r="M79" s="58" t="s">
        <v>21</v>
      </c>
      <c r="N79" s="68">
        <v>643300</v>
      </c>
      <c r="O79" s="51"/>
    </row>
    <row r="80" spans="1:15" ht="16.5" x14ac:dyDescent="0.3">
      <c r="A80" s="59">
        <v>76</v>
      </c>
      <c r="B80" s="47">
        <v>44894</v>
      </c>
      <c r="C80" s="41" t="s">
        <v>332</v>
      </c>
      <c r="D80" s="41" t="s">
        <v>333</v>
      </c>
      <c r="E80" s="41" t="s">
        <v>301</v>
      </c>
      <c r="F80" s="41"/>
      <c r="G80" s="41" t="s">
        <v>301</v>
      </c>
      <c r="H80" s="41" t="s">
        <v>301</v>
      </c>
      <c r="I80" s="58" t="s">
        <v>25</v>
      </c>
      <c r="J80" s="41" t="s">
        <v>19</v>
      </c>
      <c r="K80" s="41" t="s">
        <v>20</v>
      </c>
      <c r="L80" s="41">
        <v>29</v>
      </c>
      <c r="M80" s="58" t="s">
        <v>21</v>
      </c>
      <c r="N80" s="68">
        <v>68000</v>
      </c>
      <c r="O80" s="51"/>
    </row>
    <row r="81" spans="1:15" ht="16.5" x14ac:dyDescent="0.3">
      <c r="A81" s="59">
        <v>77</v>
      </c>
      <c r="B81" s="47">
        <v>44894</v>
      </c>
      <c r="C81" s="41" t="s">
        <v>332</v>
      </c>
      <c r="D81" s="41" t="s">
        <v>333</v>
      </c>
      <c r="E81" s="41" t="s">
        <v>301</v>
      </c>
      <c r="F81" s="41"/>
      <c r="G81" s="41" t="s">
        <v>301</v>
      </c>
      <c r="H81" s="41" t="s">
        <v>301</v>
      </c>
      <c r="I81" s="58" t="s">
        <v>23</v>
      </c>
      <c r="J81" s="41" t="s">
        <v>19</v>
      </c>
      <c r="K81" s="41" t="s">
        <v>20</v>
      </c>
      <c r="L81" s="41">
        <v>39</v>
      </c>
      <c r="M81" s="58" t="s">
        <v>21</v>
      </c>
      <c r="N81" s="68">
        <v>179300</v>
      </c>
      <c r="O81" s="51"/>
    </row>
    <row r="82" spans="1:15" ht="16.5" x14ac:dyDescent="0.3">
      <c r="A82" s="59">
        <v>78</v>
      </c>
      <c r="B82" s="47">
        <v>44894</v>
      </c>
      <c r="C82" s="41" t="s">
        <v>332</v>
      </c>
      <c r="D82" s="41" t="s">
        <v>333</v>
      </c>
      <c r="E82" s="41" t="s">
        <v>301</v>
      </c>
      <c r="F82" s="41"/>
      <c r="G82" s="41" t="s">
        <v>301</v>
      </c>
      <c r="H82" s="41" t="s">
        <v>301</v>
      </c>
      <c r="I82" s="58" t="s">
        <v>32</v>
      </c>
      <c r="J82" s="41" t="s">
        <v>19</v>
      </c>
      <c r="K82" s="41" t="s">
        <v>313</v>
      </c>
      <c r="L82" s="41">
        <v>180</v>
      </c>
      <c r="M82" s="58" t="s">
        <v>21</v>
      </c>
      <c r="N82" s="68">
        <v>435500</v>
      </c>
      <c r="O82" s="51"/>
    </row>
    <row r="83" spans="1:15" ht="16.5" x14ac:dyDescent="0.3">
      <c r="A83" s="59">
        <v>79</v>
      </c>
      <c r="B83" s="47">
        <v>44894</v>
      </c>
      <c r="C83" s="41" t="s">
        <v>332</v>
      </c>
      <c r="D83" s="41" t="s">
        <v>333</v>
      </c>
      <c r="E83" s="41" t="s">
        <v>301</v>
      </c>
      <c r="F83" s="41"/>
      <c r="G83" s="41" t="s">
        <v>301</v>
      </c>
      <c r="H83" s="41" t="s">
        <v>301</v>
      </c>
      <c r="I83" s="58" t="s">
        <v>30</v>
      </c>
      <c r="J83" s="41" t="s">
        <v>19</v>
      </c>
      <c r="K83" s="41" t="s">
        <v>309</v>
      </c>
      <c r="L83" s="41">
        <v>20</v>
      </c>
      <c r="M83" s="58" t="s">
        <v>21</v>
      </c>
      <c r="N83" s="68">
        <v>100000</v>
      </c>
      <c r="O83" s="51"/>
    </row>
    <row r="84" spans="1:15" ht="16.5" x14ac:dyDescent="0.3">
      <c r="A84" s="59">
        <v>80</v>
      </c>
      <c r="B84" s="47">
        <v>44895</v>
      </c>
      <c r="C84" s="41" t="s">
        <v>332</v>
      </c>
      <c r="D84" s="41" t="s">
        <v>333</v>
      </c>
      <c r="E84" s="41" t="s">
        <v>301</v>
      </c>
      <c r="F84" s="41"/>
      <c r="G84" s="41" t="s">
        <v>301</v>
      </c>
      <c r="H84" s="41" t="s">
        <v>301</v>
      </c>
      <c r="I84" s="58" t="s">
        <v>28</v>
      </c>
      <c r="J84" s="41" t="s">
        <v>19</v>
      </c>
      <c r="K84" s="41" t="s">
        <v>20</v>
      </c>
      <c r="L84" s="41">
        <v>45</v>
      </c>
      <c r="M84" s="58" t="s">
        <v>21</v>
      </c>
      <c r="N84" s="68">
        <v>160500</v>
      </c>
      <c r="O84" s="51"/>
    </row>
    <row r="85" spans="1:15" ht="16.5" x14ac:dyDescent="0.3">
      <c r="A85" s="59">
        <v>81</v>
      </c>
      <c r="B85" s="47">
        <v>44895</v>
      </c>
      <c r="C85" s="41" t="s">
        <v>332</v>
      </c>
      <c r="D85" s="41" t="s">
        <v>333</v>
      </c>
      <c r="E85" s="41" t="s">
        <v>301</v>
      </c>
      <c r="F85" s="41"/>
      <c r="G85" s="41" t="s">
        <v>301</v>
      </c>
      <c r="H85" s="41" t="s">
        <v>301</v>
      </c>
      <c r="I85" s="58" t="s">
        <v>23</v>
      </c>
      <c r="J85" s="41" t="s">
        <v>19</v>
      </c>
      <c r="K85" s="41" t="s">
        <v>20</v>
      </c>
      <c r="L85" s="41">
        <v>16</v>
      </c>
      <c r="M85" s="58" t="s">
        <v>21</v>
      </c>
      <c r="N85" s="68">
        <v>74200</v>
      </c>
      <c r="O85" s="51"/>
    </row>
    <row r="86" spans="1:15" ht="16.5" x14ac:dyDescent="0.3">
      <c r="A86" s="59">
        <v>82</v>
      </c>
      <c r="B86" s="47">
        <v>44895</v>
      </c>
      <c r="C86" s="41" t="s">
        <v>332</v>
      </c>
      <c r="D86" s="41" t="s">
        <v>333</v>
      </c>
      <c r="E86" s="41" t="s">
        <v>301</v>
      </c>
      <c r="F86" s="41"/>
      <c r="G86" s="41" t="s">
        <v>301</v>
      </c>
      <c r="H86" s="41" t="s">
        <v>301</v>
      </c>
      <c r="I86" s="58" t="s">
        <v>24</v>
      </c>
      <c r="J86" s="41" t="s">
        <v>19</v>
      </c>
      <c r="K86" s="41" t="s">
        <v>20</v>
      </c>
      <c r="L86" s="41">
        <v>111</v>
      </c>
      <c r="M86" s="58" t="s">
        <v>21</v>
      </c>
      <c r="N86" s="68">
        <v>592700</v>
      </c>
      <c r="O86" s="51"/>
    </row>
    <row r="87" spans="1:15" ht="16.5" x14ac:dyDescent="0.3">
      <c r="A87" s="59">
        <v>83</v>
      </c>
      <c r="B87" s="47">
        <v>44895</v>
      </c>
      <c r="C87" s="41" t="s">
        <v>332</v>
      </c>
      <c r="D87" s="41" t="s">
        <v>333</v>
      </c>
      <c r="E87" s="41" t="s">
        <v>301</v>
      </c>
      <c r="F87" s="41"/>
      <c r="G87" s="41" t="s">
        <v>301</v>
      </c>
      <c r="H87" s="41" t="s">
        <v>301</v>
      </c>
      <c r="I87" s="58" t="s">
        <v>27</v>
      </c>
      <c r="J87" s="41" t="s">
        <v>19</v>
      </c>
      <c r="K87" s="41" t="s">
        <v>20</v>
      </c>
      <c r="L87" s="41">
        <v>34</v>
      </c>
      <c r="M87" s="58" t="s">
        <v>21</v>
      </c>
      <c r="N87" s="68">
        <v>105600</v>
      </c>
      <c r="O87" s="51"/>
    </row>
    <row r="88" spans="1:15" ht="16.5" x14ac:dyDescent="0.3">
      <c r="A88" s="59">
        <v>84</v>
      </c>
      <c r="B88" s="47">
        <v>44895</v>
      </c>
      <c r="C88" s="41" t="s">
        <v>332</v>
      </c>
      <c r="D88" s="41" t="s">
        <v>333</v>
      </c>
      <c r="E88" s="41" t="s">
        <v>301</v>
      </c>
      <c r="F88" s="41"/>
      <c r="G88" s="41" t="s">
        <v>301</v>
      </c>
      <c r="H88" s="41" t="s">
        <v>301</v>
      </c>
      <c r="I88" s="58" t="s">
        <v>26</v>
      </c>
      <c r="J88" s="41" t="s">
        <v>19</v>
      </c>
      <c r="K88" s="41" t="s">
        <v>20</v>
      </c>
      <c r="L88" s="41">
        <v>42</v>
      </c>
      <c r="M88" s="58" t="s">
        <v>21</v>
      </c>
      <c r="N88" s="68">
        <v>141200</v>
      </c>
      <c r="O88" s="51"/>
    </row>
    <row r="89" spans="1:15" ht="17.25" thickBot="1" x14ac:dyDescent="0.35">
      <c r="A89" s="147" t="s">
        <v>320</v>
      </c>
      <c r="B89" s="148"/>
      <c r="C89" s="148"/>
      <c r="D89" s="148"/>
      <c r="E89" s="148"/>
      <c r="F89" s="148"/>
      <c r="G89" s="148"/>
      <c r="H89" s="148"/>
      <c r="I89" s="148"/>
      <c r="J89" s="148"/>
      <c r="K89" s="149"/>
      <c r="L89" s="65">
        <v>34256</v>
      </c>
      <c r="M89" s="66"/>
      <c r="N89" s="69">
        <v>34416368</v>
      </c>
      <c r="O89" s="67"/>
    </row>
  </sheetData>
  <mergeCells count="13">
    <mergeCell ref="A89:K89"/>
    <mergeCell ref="A2:A4"/>
    <mergeCell ref="B2:B4"/>
    <mergeCell ref="C2:C4"/>
    <mergeCell ref="I2:I4"/>
    <mergeCell ref="J2:J4"/>
    <mergeCell ref="K2:K4"/>
    <mergeCell ref="A1:N1"/>
    <mergeCell ref="L2:L4"/>
    <mergeCell ref="M2:M4"/>
    <mergeCell ref="N2:N4"/>
    <mergeCell ref="O2:O4"/>
    <mergeCell ref="F3:F4"/>
  </mergeCells>
  <phoneticPr fontId="3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91"/>
  <sheetViews>
    <sheetView topLeftCell="A19" zoomScaleNormal="100" workbookViewId="0">
      <selection activeCell="O19" sqref="O19"/>
    </sheetView>
  </sheetViews>
  <sheetFormatPr defaultRowHeight="12" x14ac:dyDescent="0.3"/>
  <cols>
    <col min="1" max="1" width="7.375" style="23" customWidth="1"/>
    <col min="2" max="2" width="11.625" style="24" bestFit="1" customWidth="1"/>
    <col min="3" max="3" width="22.625" style="23" customWidth="1"/>
    <col min="4" max="4" width="9" style="23"/>
    <col min="5" max="5" width="9" style="24"/>
    <col min="6" max="6" width="9.75" style="28" bestFit="1" customWidth="1"/>
    <col min="7" max="7" width="8.5" style="23" bestFit="1" customWidth="1"/>
    <col min="8" max="8" width="12.75" style="27" bestFit="1" customWidth="1"/>
    <col min="9" max="9" width="14.875" style="24" bestFit="1" customWidth="1"/>
    <col min="10" max="16384" width="9" style="23"/>
  </cols>
  <sheetData>
    <row r="1" spans="1:12" s="25" customFormat="1" ht="30" customHeight="1" thickBot="1" x14ac:dyDescent="0.35">
      <c r="A1" s="156" t="s">
        <v>22</v>
      </c>
      <c r="B1" s="156"/>
      <c r="C1" s="156"/>
      <c r="D1" s="156"/>
      <c r="E1" s="156"/>
      <c r="F1" s="156"/>
      <c r="G1" s="156"/>
      <c r="H1" s="156"/>
      <c r="I1" s="156"/>
    </row>
    <row r="2" spans="1:12" x14ac:dyDescent="0.2">
      <c r="A2" s="157" t="s">
        <v>291</v>
      </c>
      <c r="B2" s="159" t="s">
        <v>292</v>
      </c>
      <c r="C2" s="159" t="s">
        <v>293</v>
      </c>
      <c r="D2" s="37" t="s">
        <v>294</v>
      </c>
      <c r="E2" s="159" t="s">
        <v>296</v>
      </c>
      <c r="F2" s="161" t="s">
        <v>297</v>
      </c>
      <c r="G2" s="159" t="s">
        <v>298</v>
      </c>
      <c r="H2" s="159" t="s">
        <v>299</v>
      </c>
      <c r="I2" s="163" t="s">
        <v>300</v>
      </c>
      <c r="L2" s="26"/>
    </row>
    <row r="3" spans="1:12" ht="12.75" thickBot="1" x14ac:dyDescent="0.25">
      <c r="A3" s="158"/>
      <c r="B3" s="160"/>
      <c r="C3" s="160"/>
      <c r="D3" s="38" t="s">
        <v>295</v>
      </c>
      <c r="E3" s="160"/>
      <c r="F3" s="162"/>
      <c r="G3" s="160"/>
      <c r="H3" s="160"/>
      <c r="I3" s="164"/>
      <c r="L3" s="26"/>
    </row>
    <row r="4" spans="1:12" ht="16.5" x14ac:dyDescent="0.2">
      <c r="A4" s="39">
        <v>1</v>
      </c>
      <c r="B4" s="40">
        <v>44867</v>
      </c>
      <c r="C4" s="41" t="s">
        <v>33</v>
      </c>
      <c r="D4" s="41" t="s">
        <v>301</v>
      </c>
      <c r="E4" s="42" t="s">
        <v>19</v>
      </c>
      <c r="F4" s="43">
        <v>49</v>
      </c>
      <c r="G4" s="41" t="s">
        <v>21</v>
      </c>
      <c r="H4" s="44">
        <v>201000</v>
      </c>
      <c r="I4" s="45" t="s">
        <v>20</v>
      </c>
      <c r="L4" s="26"/>
    </row>
    <row r="5" spans="1:12" ht="16.5" x14ac:dyDescent="0.2">
      <c r="A5" s="46">
        <v>2</v>
      </c>
      <c r="B5" s="47">
        <v>44867</v>
      </c>
      <c r="C5" s="41" t="s">
        <v>33</v>
      </c>
      <c r="D5" s="41" t="s">
        <v>301</v>
      </c>
      <c r="E5" s="41" t="s">
        <v>19</v>
      </c>
      <c r="F5" s="48">
        <v>98</v>
      </c>
      <c r="G5" s="41" t="s">
        <v>21</v>
      </c>
      <c r="H5" s="49">
        <v>328300</v>
      </c>
      <c r="I5" s="50" t="s">
        <v>20</v>
      </c>
      <c r="L5" s="26"/>
    </row>
    <row r="6" spans="1:12" ht="16.5" x14ac:dyDescent="0.2">
      <c r="A6" s="39">
        <v>3</v>
      </c>
      <c r="B6" s="47">
        <v>44867</v>
      </c>
      <c r="C6" s="41" t="s">
        <v>33</v>
      </c>
      <c r="D6" s="41" t="s">
        <v>301</v>
      </c>
      <c r="E6" s="41" t="s">
        <v>19</v>
      </c>
      <c r="F6" s="48">
        <v>130</v>
      </c>
      <c r="G6" s="41" t="s">
        <v>21</v>
      </c>
      <c r="H6" s="49">
        <v>603300</v>
      </c>
      <c r="I6" s="51" t="s">
        <v>20</v>
      </c>
      <c r="L6" s="26"/>
    </row>
    <row r="7" spans="1:12" ht="16.5" x14ac:dyDescent="0.2">
      <c r="A7" s="39">
        <v>4</v>
      </c>
      <c r="B7" s="47">
        <v>44867</v>
      </c>
      <c r="C7" s="41" t="s">
        <v>33</v>
      </c>
      <c r="D7" s="41" t="s">
        <v>301</v>
      </c>
      <c r="E7" s="41" t="s">
        <v>19</v>
      </c>
      <c r="F7" s="48">
        <v>30</v>
      </c>
      <c r="G7" s="41" t="s">
        <v>21</v>
      </c>
      <c r="H7" s="49">
        <v>108800</v>
      </c>
      <c r="I7" s="51" t="s">
        <v>20</v>
      </c>
      <c r="L7" s="26"/>
    </row>
    <row r="8" spans="1:12" ht="16.5" x14ac:dyDescent="0.2">
      <c r="A8" s="39">
        <v>5</v>
      </c>
      <c r="B8" s="47">
        <v>44868</v>
      </c>
      <c r="C8" s="41" t="s">
        <v>15</v>
      </c>
      <c r="D8" s="41" t="s">
        <v>301</v>
      </c>
      <c r="E8" s="41" t="s">
        <v>14</v>
      </c>
      <c r="F8" s="48">
        <v>172</v>
      </c>
      <c r="G8" s="41" t="s">
        <v>21</v>
      </c>
      <c r="H8" s="49">
        <v>2202000</v>
      </c>
      <c r="I8" s="51" t="s">
        <v>302</v>
      </c>
      <c r="L8" s="26"/>
    </row>
    <row r="9" spans="1:12" ht="16.5" x14ac:dyDescent="0.2">
      <c r="A9" s="39">
        <v>6</v>
      </c>
      <c r="B9" s="47">
        <v>44868</v>
      </c>
      <c r="C9" s="41" t="s">
        <v>33</v>
      </c>
      <c r="D9" s="41" t="s">
        <v>301</v>
      </c>
      <c r="E9" s="41" t="s">
        <v>19</v>
      </c>
      <c r="F9" s="48">
        <v>18</v>
      </c>
      <c r="G9" s="41" t="s">
        <v>21</v>
      </c>
      <c r="H9" s="49">
        <v>78100</v>
      </c>
      <c r="I9" s="51" t="s">
        <v>20</v>
      </c>
      <c r="L9" s="26"/>
    </row>
    <row r="10" spans="1:12" ht="16.5" x14ac:dyDescent="0.2">
      <c r="A10" s="39">
        <v>7</v>
      </c>
      <c r="B10" s="47">
        <v>44869</v>
      </c>
      <c r="C10" s="41" t="s">
        <v>33</v>
      </c>
      <c r="D10" s="41" t="s">
        <v>301</v>
      </c>
      <c r="E10" s="41" t="s">
        <v>19</v>
      </c>
      <c r="F10" s="48">
        <v>31</v>
      </c>
      <c r="G10" s="41" t="s">
        <v>21</v>
      </c>
      <c r="H10" s="49">
        <v>118500</v>
      </c>
      <c r="I10" s="51" t="s">
        <v>20</v>
      </c>
      <c r="L10" s="26"/>
    </row>
    <row r="11" spans="1:12" ht="16.5" x14ac:dyDescent="0.2">
      <c r="A11" s="39">
        <v>8</v>
      </c>
      <c r="B11" s="47">
        <v>44869</v>
      </c>
      <c r="C11" s="41" t="s">
        <v>33</v>
      </c>
      <c r="D11" s="41" t="s">
        <v>301</v>
      </c>
      <c r="E11" s="41" t="s">
        <v>19</v>
      </c>
      <c r="F11" s="48">
        <v>74</v>
      </c>
      <c r="G11" s="41" t="s">
        <v>21</v>
      </c>
      <c r="H11" s="49">
        <v>408100</v>
      </c>
      <c r="I11" s="51" t="s">
        <v>20</v>
      </c>
      <c r="L11" s="26"/>
    </row>
    <row r="12" spans="1:12" ht="16.5" x14ac:dyDescent="0.2">
      <c r="A12" s="39">
        <v>9</v>
      </c>
      <c r="B12" s="47">
        <v>44869</v>
      </c>
      <c r="C12" s="41" t="s">
        <v>33</v>
      </c>
      <c r="D12" s="41" t="s">
        <v>301</v>
      </c>
      <c r="E12" s="41" t="s">
        <v>19</v>
      </c>
      <c r="F12" s="48">
        <v>17</v>
      </c>
      <c r="G12" s="41" t="s">
        <v>21</v>
      </c>
      <c r="H12" s="49">
        <v>79900</v>
      </c>
      <c r="I12" s="51" t="s">
        <v>20</v>
      </c>
      <c r="L12" s="26"/>
    </row>
    <row r="13" spans="1:12" ht="16.5" x14ac:dyDescent="0.2">
      <c r="A13" s="39">
        <v>10</v>
      </c>
      <c r="B13" s="47">
        <v>44869</v>
      </c>
      <c r="C13" s="41" t="s">
        <v>33</v>
      </c>
      <c r="D13" s="41" t="s">
        <v>301</v>
      </c>
      <c r="E13" s="41" t="s">
        <v>19</v>
      </c>
      <c r="F13" s="48">
        <v>46</v>
      </c>
      <c r="G13" s="41" t="s">
        <v>21</v>
      </c>
      <c r="H13" s="49">
        <v>148800</v>
      </c>
      <c r="I13" s="51" t="s">
        <v>20</v>
      </c>
      <c r="L13" s="26"/>
    </row>
    <row r="14" spans="1:12" ht="16.5" x14ac:dyDescent="0.2">
      <c r="A14" s="39">
        <v>11</v>
      </c>
      <c r="B14" s="47">
        <v>44869</v>
      </c>
      <c r="C14" s="41" t="s">
        <v>33</v>
      </c>
      <c r="D14" s="41" t="s">
        <v>301</v>
      </c>
      <c r="E14" s="41" t="s">
        <v>19</v>
      </c>
      <c r="F14" s="48">
        <v>71</v>
      </c>
      <c r="G14" s="41" t="s">
        <v>21</v>
      </c>
      <c r="H14" s="49">
        <v>241100</v>
      </c>
      <c r="I14" s="51" t="s">
        <v>20</v>
      </c>
      <c r="L14" s="26"/>
    </row>
    <row r="15" spans="1:12" ht="16.5" x14ac:dyDescent="0.2">
      <c r="A15" s="39">
        <v>12</v>
      </c>
      <c r="B15" s="47">
        <v>44869</v>
      </c>
      <c r="C15" s="41" t="s">
        <v>303</v>
      </c>
      <c r="D15" s="41" t="s">
        <v>301</v>
      </c>
      <c r="E15" s="41" t="s">
        <v>19</v>
      </c>
      <c r="F15" s="48">
        <v>4</v>
      </c>
      <c r="G15" s="41" t="s">
        <v>21</v>
      </c>
      <c r="H15" s="49">
        <v>25500</v>
      </c>
      <c r="I15" s="51" t="s">
        <v>304</v>
      </c>
      <c r="L15" s="26"/>
    </row>
    <row r="16" spans="1:12" ht="16.5" x14ac:dyDescent="0.2">
      <c r="A16" s="39">
        <v>13</v>
      </c>
      <c r="B16" s="47">
        <v>44869</v>
      </c>
      <c r="C16" s="41" t="s">
        <v>305</v>
      </c>
      <c r="D16" s="41" t="s">
        <v>301</v>
      </c>
      <c r="E16" s="41" t="s">
        <v>19</v>
      </c>
      <c r="F16" s="48">
        <v>12</v>
      </c>
      <c r="G16" s="41" t="s">
        <v>21</v>
      </c>
      <c r="H16" s="49">
        <v>1788000</v>
      </c>
      <c r="I16" s="51" t="s">
        <v>306</v>
      </c>
      <c r="L16" s="26"/>
    </row>
    <row r="17" spans="1:9" ht="16.5" x14ac:dyDescent="0.3">
      <c r="A17" s="39">
        <v>14</v>
      </c>
      <c r="B17" s="47">
        <v>44872</v>
      </c>
      <c r="C17" s="41" t="s">
        <v>33</v>
      </c>
      <c r="D17" s="41" t="s">
        <v>301</v>
      </c>
      <c r="E17" s="41" t="s">
        <v>19</v>
      </c>
      <c r="F17" s="48">
        <v>4</v>
      </c>
      <c r="G17" s="41" t="s">
        <v>21</v>
      </c>
      <c r="H17" s="49">
        <v>59000</v>
      </c>
      <c r="I17" s="51" t="s">
        <v>307</v>
      </c>
    </row>
    <row r="18" spans="1:9" ht="16.5" x14ac:dyDescent="0.3">
      <c r="A18" s="39">
        <v>15</v>
      </c>
      <c r="B18" s="47">
        <v>44872</v>
      </c>
      <c r="C18" s="41" t="s">
        <v>33</v>
      </c>
      <c r="D18" s="41" t="s">
        <v>301</v>
      </c>
      <c r="E18" s="41" t="s">
        <v>19</v>
      </c>
      <c r="F18" s="48">
        <v>15</v>
      </c>
      <c r="G18" s="41" t="s">
        <v>21</v>
      </c>
      <c r="H18" s="49">
        <v>53800</v>
      </c>
      <c r="I18" s="51" t="s">
        <v>20</v>
      </c>
    </row>
    <row r="19" spans="1:9" ht="16.5" x14ac:dyDescent="0.3">
      <c r="A19" s="39">
        <v>16</v>
      </c>
      <c r="B19" s="47">
        <v>44872</v>
      </c>
      <c r="C19" s="41" t="s">
        <v>34</v>
      </c>
      <c r="D19" s="41" t="s">
        <v>301</v>
      </c>
      <c r="E19" s="41" t="s">
        <v>19</v>
      </c>
      <c r="F19" s="48">
        <v>103</v>
      </c>
      <c r="G19" s="41" t="s">
        <v>21</v>
      </c>
      <c r="H19" s="49">
        <v>448100</v>
      </c>
      <c r="I19" s="51" t="s">
        <v>20</v>
      </c>
    </row>
    <row r="20" spans="1:9" ht="16.5" x14ac:dyDescent="0.3">
      <c r="A20" s="39">
        <v>17</v>
      </c>
      <c r="B20" s="47">
        <v>44872</v>
      </c>
      <c r="C20" s="41" t="s">
        <v>34</v>
      </c>
      <c r="D20" s="41" t="s">
        <v>301</v>
      </c>
      <c r="E20" s="41" t="s">
        <v>19</v>
      </c>
      <c r="F20" s="48">
        <v>60</v>
      </c>
      <c r="G20" s="41" t="s">
        <v>21</v>
      </c>
      <c r="H20" s="49">
        <v>214000</v>
      </c>
      <c r="I20" s="51" t="s">
        <v>20</v>
      </c>
    </row>
    <row r="21" spans="1:9" ht="16.5" x14ac:dyDescent="0.3">
      <c r="A21" s="39">
        <v>18</v>
      </c>
      <c r="B21" s="47">
        <v>44873</v>
      </c>
      <c r="C21" s="41" t="s">
        <v>15</v>
      </c>
      <c r="D21" s="41" t="s">
        <v>301</v>
      </c>
      <c r="E21" s="41" t="s">
        <v>290</v>
      </c>
      <c r="F21" s="48">
        <v>806</v>
      </c>
      <c r="G21" s="41" t="s">
        <v>21</v>
      </c>
      <c r="H21" s="49">
        <v>2306043</v>
      </c>
      <c r="I21" s="51" t="s">
        <v>290</v>
      </c>
    </row>
    <row r="22" spans="1:9" ht="16.5" x14ac:dyDescent="0.3">
      <c r="A22" s="39">
        <v>19</v>
      </c>
      <c r="B22" s="47">
        <v>44873</v>
      </c>
      <c r="C22" s="41" t="s">
        <v>33</v>
      </c>
      <c r="D22" s="41" t="s">
        <v>301</v>
      </c>
      <c r="E22" s="41" t="s">
        <v>19</v>
      </c>
      <c r="F22" s="48">
        <v>7</v>
      </c>
      <c r="G22" s="41" t="s">
        <v>21</v>
      </c>
      <c r="H22" s="49">
        <v>364000</v>
      </c>
      <c r="I22" s="51" t="s">
        <v>308</v>
      </c>
    </row>
    <row r="23" spans="1:9" ht="16.5" x14ac:dyDescent="0.3">
      <c r="A23" s="39">
        <v>20</v>
      </c>
      <c r="B23" s="47">
        <v>44873</v>
      </c>
      <c r="C23" s="41" t="s">
        <v>33</v>
      </c>
      <c r="D23" s="41" t="s">
        <v>301</v>
      </c>
      <c r="E23" s="41" t="s">
        <v>19</v>
      </c>
      <c r="F23" s="48">
        <v>48</v>
      </c>
      <c r="G23" s="41" t="s">
        <v>21</v>
      </c>
      <c r="H23" s="49">
        <v>200400</v>
      </c>
      <c r="I23" s="51" t="s">
        <v>20</v>
      </c>
    </row>
    <row r="24" spans="1:9" ht="16.5" x14ac:dyDescent="0.3">
      <c r="A24" s="39">
        <v>21</v>
      </c>
      <c r="B24" s="47">
        <v>44873</v>
      </c>
      <c r="C24" s="41" t="s">
        <v>34</v>
      </c>
      <c r="D24" s="41" t="s">
        <v>301</v>
      </c>
      <c r="E24" s="41" t="s">
        <v>19</v>
      </c>
      <c r="F24" s="48">
        <v>50</v>
      </c>
      <c r="G24" s="41" t="s">
        <v>21</v>
      </c>
      <c r="H24" s="49">
        <v>250000</v>
      </c>
      <c r="I24" s="51" t="s">
        <v>309</v>
      </c>
    </row>
    <row r="25" spans="1:9" ht="16.5" x14ac:dyDescent="0.3">
      <c r="A25" s="39">
        <v>22</v>
      </c>
      <c r="B25" s="47">
        <v>44874</v>
      </c>
      <c r="C25" s="41" t="s">
        <v>33</v>
      </c>
      <c r="D25" s="41" t="s">
        <v>301</v>
      </c>
      <c r="E25" s="41" t="s">
        <v>19</v>
      </c>
      <c r="F25" s="48">
        <v>25</v>
      </c>
      <c r="G25" s="41" t="s">
        <v>21</v>
      </c>
      <c r="H25" s="49">
        <v>88600</v>
      </c>
      <c r="I25" s="51" t="s">
        <v>20</v>
      </c>
    </row>
    <row r="26" spans="1:9" ht="16.5" x14ac:dyDescent="0.3">
      <c r="A26" s="39">
        <v>23</v>
      </c>
      <c r="B26" s="47">
        <v>44874</v>
      </c>
      <c r="C26" s="41" t="s">
        <v>33</v>
      </c>
      <c r="D26" s="41" t="s">
        <v>301</v>
      </c>
      <c r="E26" s="41" t="s">
        <v>19</v>
      </c>
      <c r="F26" s="48">
        <v>27</v>
      </c>
      <c r="G26" s="41" t="s">
        <v>21</v>
      </c>
      <c r="H26" s="49">
        <v>101500</v>
      </c>
      <c r="I26" s="51" t="s">
        <v>20</v>
      </c>
    </row>
    <row r="27" spans="1:9" ht="16.5" x14ac:dyDescent="0.3">
      <c r="A27" s="39">
        <v>24</v>
      </c>
      <c r="B27" s="47">
        <v>44874</v>
      </c>
      <c r="C27" s="41" t="s">
        <v>33</v>
      </c>
      <c r="D27" s="41" t="s">
        <v>301</v>
      </c>
      <c r="E27" s="41" t="s">
        <v>19</v>
      </c>
      <c r="F27" s="48">
        <v>19</v>
      </c>
      <c r="G27" s="41" t="s">
        <v>21</v>
      </c>
      <c r="H27" s="49">
        <v>92300</v>
      </c>
      <c r="I27" s="51" t="s">
        <v>20</v>
      </c>
    </row>
    <row r="28" spans="1:9" ht="16.5" x14ac:dyDescent="0.3">
      <c r="A28" s="39">
        <v>25</v>
      </c>
      <c r="B28" s="47">
        <v>44874</v>
      </c>
      <c r="C28" s="41" t="s">
        <v>33</v>
      </c>
      <c r="D28" s="41" t="s">
        <v>301</v>
      </c>
      <c r="E28" s="41" t="s">
        <v>19</v>
      </c>
      <c r="F28" s="48">
        <v>125</v>
      </c>
      <c r="G28" s="41" t="s">
        <v>21</v>
      </c>
      <c r="H28" s="49">
        <v>530800</v>
      </c>
      <c r="I28" s="51" t="s">
        <v>20</v>
      </c>
    </row>
    <row r="29" spans="1:9" ht="16.5" x14ac:dyDescent="0.3">
      <c r="A29" s="39">
        <v>26</v>
      </c>
      <c r="B29" s="47">
        <v>44874</v>
      </c>
      <c r="C29" s="41" t="s">
        <v>33</v>
      </c>
      <c r="D29" s="41" t="s">
        <v>301</v>
      </c>
      <c r="E29" s="41" t="s">
        <v>19</v>
      </c>
      <c r="F29" s="48">
        <v>66</v>
      </c>
      <c r="G29" s="41" t="s">
        <v>21</v>
      </c>
      <c r="H29" s="49">
        <v>219800</v>
      </c>
      <c r="I29" s="51" t="s">
        <v>20</v>
      </c>
    </row>
    <row r="30" spans="1:9" ht="16.5" x14ac:dyDescent="0.3">
      <c r="A30" s="39">
        <v>27</v>
      </c>
      <c r="B30" s="47">
        <v>44875</v>
      </c>
      <c r="C30" s="41" t="s">
        <v>33</v>
      </c>
      <c r="D30" s="41" t="s">
        <v>301</v>
      </c>
      <c r="E30" s="41" t="s">
        <v>19</v>
      </c>
      <c r="F30" s="48">
        <v>22</v>
      </c>
      <c r="G30" s="41" t="s">
        <v>21</v>
      </c>
      <c r="H30" s="49">
        <v>110500</v>
      </c>
      <c r="I30" s="51" t="s">
        <v>20</v>
      </c>
    </row>
    <row r="31" spans="1:9" ht="16.5" x14ac:dyDescent="0.3">
      <c r="A31" s="39">
        <v>28</v>
      </c>
      <c r="B31" s="47">
        <v>44875</v>
      </c>
      <c r="C31" s="41" t="s">
        <v>310</v>
      </c>
      <c r="D31" s="41" t="s">
        <v>301</v>
      </c>
      <c r="E31" s="41" t="s">
        <v>288</v>
      </c>
      <c r="F31" s="48">
        <v>60</v>
      </c>
      <c r="G31" s="41" t="s">
        <v>311</v>
      </c>
      <c r="H31" s="49">
        <v>2160000</v>
      </c>
      <c r="I31" s="51" t="s">
        <v>288</v>
      </c>
    </row>
    <row r="32" spans="1:9" ht="16.5" x14ac:dyDescent="0.3">
      <c r="A32" s="39">
        <v>29</v>
      </c>
      <c r="B32" s="47">
        <v>44876</v>
      </c>
      <c r="C32" s="41" t="s">
        <v>33</v>
      </c>
      <c r="D32" s="41" t="s">
        <v>301</v>
      </c>
      <c r="E32" s="41" t="s">
        <v>19</v>
      </c>
      <c r="F32" s="48">
        <v>25</v>
      </c>
      <c r="G32" s="41" t="s">
        <v>21</v>
      </c>
      <c r="H32" s="49">
        <v>89000</v>
      </c>
      <c r="I32" s="51" t="s">
        <v>20</v>
      </c>
    </row>
    <row r="33" spans="1:9" ht="16.5" x14ac:dyDescent="0.3">
      <c r="A33" s="39">
        <v>30</v>
      </c>
      <c r="B33" s="47">
        <v>44876</v>
      </c>
      <c r="C33" s="41" t="s">
        <v>33</v>
      </c>
      <c r="D33" s="41" t="s">
        <v>301</v>
      </c>
      <c r="E33" s="41" t="s">
        <v>19</v>
      </c>
      <c r="F33" s="48">
        <v>34</v>
      </c>
      <c r="G33" s="41" t="s">
        <v>21</v>
      </c>
      <c r="H33" s="49">
        <v>146100</v>
      </c>
      <c r="I33" s="51" t="s">
        <v>20</v>
      </c>
    </row>
    <row r="34" spans="1:9" ht="16.5" x14ac:dyDescent="0.3">
      <c r="A34" s="39">
        <v>31</v>
      </c>
      <c r="B34" s="47">
        <v>44876</v>
      </c>
      <c r="C34" s="41" t="s">
        <v>33</v>
      </c>
      <c r="D34" s="41" t="s">
        <v>301</v>
      </c>
      <c r="E34" s="41" t="s">
        <v>19</v>
      </c>
      <c r="F34" s="48">
        <v>117</v>
      </c>
      <c r="G34" s="41" t="s">
        <v>21</v>
      </c>
      <c r="H34" s="49">
        <v>528600</v>
      </c>
      <c r="I34" s="51" t="s">
        <v>20</v>
      </c>
    </row>
    <row r="35" spans="1:9" ht="16.5" x14ac:dyDescent="0.3">
      <c r="A35" s="39">
        <v>32</v>
      </c>
      <c r="B35" s="47">
        <v>44876</v>
      </c>
      <c r="C35" s="41" t="s">
        <v>33</v>
      </c>
      <c r="D35" s="41" t="s">
        <v>301</v>
      </c>
      <c r="E35" s="41" t="s">
        <v>19</v>
      </c>
      <c r="F35" s="48">
        <v>56</v>
      </c>
      <c r="G35" s="41" t="s">
        <v>21</v>
      </c>
      <c r="H35" s="49">
        <v>187700</v>
      </c>
      <c r="I35" s="51" t="s">
        <v>20</v>
      </c>
    </row>
    <row r="36" spans="1:9" ht="16.5" x14ac:dyDescent="0.3">
      <c r="A36" s="39">
        <v>33</v>
      </c>
      <c r="B36" s="47">
        <v>44879</v>
      </c>
      <c r="C36" s="41" t="s">
        <v>33</v>
      </c>
      <c r="D36" s="41" t="s">
        <v>301</v>
      </c>
      <c r="E36" s="41" t="s">
        <v>19</v>
      </c>
      <c r="F36" s="48">
        <v>117</v>
      </c>
      <c r="G36" s="41" t="s">
        <v>21</v>
      </c>
      <c r="H36" s="49">
        <v>524000</v>
      </c>
      <c r="I36" s="51" t="s">
        <v>20</v>
      </c>
    </row>
    <row r="37" spans="1:9" ht="16.5" x14ac:dyDescent="0.3">
      <c r="A37" s="39">
        <v>34</v>
      </c>
      <c r="B37" s="47">
        <v>44879</v>
      </c>
      <c r="C37" s="41" t="s">
        <v>33</v>
      </c>
      <c r="D37" s="41" t="s">
        <v>301</v>
      </c>
      <c r="E37" s="41" t="s">
        <v>19</v>
      </c>
      <c r="F37" s="48">
        <v>63</v>
      </c>
      <c r="G37" s="41" t="s">
        <v>21</v>
      </c>
      <c r="H37" s="49">
        <v>223200</v>
      </c>
      <c r="I37" s="51" t="s">
        <v>20</v>
      </c>
    </row>
    <row r="38" spans="1:9" ht="16.5" x14ac:dyDescent="0.3">
      <c r="A38" s="39">
        <v>35</v>
      </c>
      <c r="B38" s="47">
        <v>44879</v>
      </c>
      <c r="C38" s="41" t="s">
        <v>33</v>
      </c>
      <c r="D38" s="41" t="s">
        <v>301</v>
      </c>
      <c r="E38" s="41" t="s">
        <v>19</v>
      </c>
      <c r="F38" s="48">
        <v>21</v>
      </c>
      <c r="G38" s="41" t="s">
        <v>21</v>
      </c>
      <c r="H38" s="49">
        <v>72800</v>
      </c>
      <c r="I38" s="51" t="s">
        <v>20</v>
      </c>
    </row>
    <row r="39" spans="1:9" ht="16.5" x14ac:dyDescent="0.3">
      <c r="A39" s="39">
        <v>36</v>
      </c>
      <c r="B39" s="47">
        <v>44879</v>
      </c>
      <c r="C39" s="41" t="s">
        <v>33</v>
      </c>
      <c r="D39" s="41" t="s">
        <v>301</v>
      </c>
      <c r="E39" s="41" t="s">
        <v>19</v>
      </c>
      <c r="F39" s="48">
        <v>1</v>
      </c>
      <c r="G39" s="41" t="s">
        <v>21</v>
      </c>
      <c r="H39" s="49">
        <v>30000</v>
      </c>
      <c r="I39" s="51" t="s">
        <v>307</v>
      </c>
    </row>
    <row r="40" spans="1:9" ht="16.5" x14ac:dyDescent="0.3">
      <c r="A40" s="39">
        <v>37</v>
      </c>
      <c r="B40" s="47">
        <v>44880</v>
      </c>
      <c r="C40" s="41" t="s">
        <v>33</v>
      </c>
      <c r="D40" s="41" t="s">
        <v>301</v>
      </c>
      <c r="E40" s="41" t="s">
        <v>19</v>
      </c>
      <c r="F40" s="48">
        <v>40</v>
      </c>
      <c r="G40" s="41" t="s">
        <v>21</v>
      </c>
      <c r="H40" s="49">
        <v>200000</v>
      </c>
      <c r="I40" s="51" t="s">
        <v>309</v>
      </c>
    </row>
    <row r="41" spans="1:9" ht="16.5" x14ac:dyDescent="0.3">
      <c r="A41" s="39">
        <v>38</v>
      </c>
      <c r="B41" s="47">
        <v>44880</v>
      </c>
      <c r="C41" s="41" t="s">
        <v>33</v>
      </c>
      <c r="D41" s="41" t="s">
        <v>301</v>
      </c>
      <c r="E41" s="41" t="s">
        <v>19</v>
      </c>
      <c r="F41" s="48">
        <v>52</v>
      </c>
      <c r="G41" s="41" t="s">
        <v>21</v>
      </c>
      <c r="H41" s="49">
        <v>222600</v>
      </c>
      <c r="I41" s="51" t="s">
        <v>20</v>
      </c>
    </row>
    <row r="42" spans="1:9" ht="16.5" x14ac:dyDescent="0.3">
      <c r="A42" s="39">
        <v>39</v>
      </c>
      <c r="B42" s="47">
        <v>44880</v>
      </c>
      <c r="C42" s="41" t="s">
        <v>312</v>
      </c>
      <c r="D42" s="41" t="s">
        <v>301</v>
      </c>
      <c r="E42" s="41" t="s">
        <v>288</v>
      </c>
      <c r="F42" s="48">
        <v>139</v>
      </c>
      <c r="G42" s="41" t="s">
        <v>311</v>
      </c>
      <c r="H42" s="49">
        <v>1769818</v>
      </c>
      <c r="I42" s="51" t="s">
        <v>288</v>
      </c>
    </row>
    <row r="43" spans="1:9" ht="16.5" x14ac:dyDescent="0.3">
      <c r="A43" s="39">
        <v>40</v>
      </c>
      <c r="B43" s="47">
        <v>44881</v>
      </c>
      <c r="C43" s="41" t="s">
        <v>33</v>
      </c>
      <c r="D43" s="41" t="s">
        <v>301</v>
      </c>
      <c r="E43" s="41" t="s">
        <v>19</v>
      </c>
      <c r="F43" s="48">
        <v>101</v>
      </c>
      <c r="G43" s="41" t="s">
        <v>21</v>
      </c>
      <c r="H43" s="49">
        <v>507000</v>
      </c>
      <c r="I43" s="51" t="s">
        <v>20</v>
      </c>
    </row>
    <row r="44" spans="1:9" ht="16.5" x14ac:dyDescent="0.3">
      <c r="A44" s="39">
        <v>41</v>
      </c>
      <c r="B44" s="47">
        <v>44881</v>
      </c>
      <c r="C44" s="41" t="s">
        <v>33</v>
      </c>
      <c r="D44" s="41" t="s">
        <v>301</v>
      </c>
      <c r="E44" s="41" t="s">
        <v>19</v>
      </c>
      <c r="F44" s="48">
        <v>150</v>
      </c>
      <c r="G44" s="41" t="s">
        <v>21</v>
      </c>
      <c r="H44" s="49">
        <v>300000</v>
      </c>
      <c r="I44" s="51" t="s">
        <v>313</v>
      </c>
    </row>
    <row r="45" spans="1:9" ht="16.5" x14ac:dyDescent="0.3">
      <c r="A45" s="39">
        <v>42</v>
      </c>
      <c r="B45" s="47">
        <v>44881</v>
      </c>
      <c r="C45" s="41" t="s">
        <v>33</v>
      </c>
      <c r="D45" s="41" t="s">
        <v>301</v>
      </c>
      <c r="E45" s="41" t="s">
        <v>19</v>
      </c>
      <c r="F45" s="48">
        <v>15</v>
      </c>
      <c r="G45" s="41" t="s">
        <v>21</v>
      </c>
      <c r="H45" s="49">
        <v>76400</v>
      </c>
      <c r="I45" s="51" t="s">
        <v>20</v>
      </c>
    </row>
    <row r="46" spans="1:9" ht="16.5" x14ac:dyDescent="0.3">
      <c r="A46" s="39">
        <v>43</v>
      </c>
      <c r="B46" s="47">
        <v>44881</v>
      </c>
      <c r="C46" s="41" t="s">
        <v>33</v>
      </c>
      <c r="D46" s="41" t="s">
        <v>301</v>
      </c>
      <c r="E46" s="41" t="s">
        <v>19</v>
      </c>
      <c r="F46" s="48">
        <v>28</v>
      </c>
      <c r="G46" s="41" t="s">
        <v>21</v>
      </c>
      <c r="H46" s="49">
        <v>95100</v>
      </c>
      <c r="I46" s="51" t="s">
        <v>20</v>
      </c>
    </row>
    <row r="47" spans="1:9" ht="16.5" x14ac:dyDescent="0.3">
      <c r="A47" s="39">
        <v>44</v>
      </c>
      <c r="B47" s="47">
        <v>44881</v>
      </c>
      <c r="C47" s="41" t="s">
        <v>33</v>
      </c>
      <c r="D47" s="41" t="s">
        <v>301</v>
      </c>
      <c r="E47" s="41" t="s">
        <v>19</v>
      </c>
      <c r="F47" s="48">
        <v>71</v>
      </c>
      <c r="G47" s="41" t="s">
        <v>21</v>
      </c>
      <c r="H47" s="49">
        <v>218600</v>
      </c>
      <c r="I47" s="51" t="s">
        <v>20</v>
      </c>
    </row>
    <row r="48" spans="1:9" ht="16.5" x14ac:dyDescent="0.3">
      <c r="A48" s="39">
        <v>45</v>
      </c>
      <c r="B48" s="47">
        <v>44882</v>
      </c>
      <c r="C48" s="41" t="s">
        <v>33</v>
      </c>
      <c r="D48" s="41" t="s">
        <v>301</v>
      </c>
      <c r="E48" s="41" t="s">
        <v>14</v>
      </c>
      <c r="F48" s="48">
        <v>30000</v>
      </c>
      <c r="G48" s="41" t="s">
        <v>21</v>
      </c>
      <c r="H48" s="49">
        <v>5610000</v>
      </c>
      <c r="I48" s="51" t="s">
        <v>314</v>
      </c>
    </row>
    <row r="49" spans="1:9" ht="16.5" x14ac:dyDescent="0.3">
      <c r="A49" s="39">
        <v>46</v>
      </c>
      <c r="B49" s="47">
        <v>44882</v>
      </c>
      <c r="C49" s="41" t="s">
        <v>47</v>
      </c>
      <c r="D49" s="41" t="s">
        <v>301</v>
      </c>
      <c r="E49" s="41" t="s">
        <v>19</v>
      </c>
      <c r="F49" s="48">
        <v>4</v>
      </c>
      <c r="G49" s="41" t="s">
        <v>21</v>
      </c>
      <c r="H49" s="49">
        <v>108000</v>
      </c>
      <c r="I49" s="51" t="s">
        <v>315</v>
      </c>
    </row>
    <row r="50" spans="1:9" ht="16.5" x14ac:dyDescent="0.3">
      <c r="A50" s="39">
        <v>47</v>
      </c>
      <c r="B50" s="47">
        <v>44882</v>
      </c>
      <c r="C50" s="41" t="s">
        <v>33</v>
      </c>
      <c r="D50" s="41" t="s">
        <v>301</v>
      </c>
      <c r="E50" s="41" t="s">
        <v>19</v>
      </c>
      <c r="F50" s="48">
        <v>20</v>
      </c>
      <c r="G50" s="41" t="s">
        <v>21</v>
      </c>
      <c r="H50" s="49">
        <v>98800</v>
      </c>
      <c r="I50" s="51" t="s">
        <v>20</v>
      </c>
    </row>
    <row r="51" spans="1:9" ht="16.5" x14ac:dyDescent="0.3">
      <c r="A51" s="39">
        <v>48</v>
      </c>
      <c r="B51" s="47">
        <v>44883</v>
      </c>
      <c r="C51" s="41" t="s">
        <v>33</v>
      </c>
      <c r="D51" s="41" t="s">
        <v>301</v>
      </c>
      <c r="E51" s="41" t="s">
        <v>19</v>
      </c>
      <c r="F51" s="48">
        <v>31</v>
      </c>
      <c r="G51" s="41" t="s">
        <v>21</v>
      </c>
      <c r="H51" s="49">
        <v>102300</v>
      </c>
      <c r="I51" s="51" t="s">
        <v>20</v>
      </c>
    </row>
    <row r="52" spans="1:9" ht="16.5" x14ac:dyDescent="0.3">
      <c r="A52" s="39">
        <v>49</v>
      </c>
      <c r="B52" s="47">
        <v>44883</v>
      </c>
      <c r="C52" s="41" t="s">
        <v>33</v>
      </c>
      <c r="D52" s="41" t="s">
        <v>301</v>
      </c>
      <c r="E52" s="41" t="s">
        <v>19</v>
      </c>
      <c r="F52" s="48">
        <v>17</v>
      </c>
      <c r="G52" s="41" t="s">
        <v>21</v>
      </c>
      <c r="H52" s="49">
        <v>70900</v>
      </c>
      <c r="I52" s="51" t="s">
        <v>20</v>
      </c>
    </row>
    <row r="53" spans="1:9" ht="16.5" x14ac:dyDescent="0.3">
      <c r="A53" s="39">
        <v>50</v>
      </c>
      <c r="B53" s="47">
        <v>44883</v>
      </c>
      <c r="C53" s="41" t="s">
        <v>33</v>
      </c>
      <c r="D53" s="41" t="s">
        <v>301</v>
      </c>
      <c r="E53" s="41" t="s">
        <v>19</v>
      </c>
      <c r="F53" s="48">
        <v>44</v>
      </c>
      <c r="G53" s="41" t="s">
        <v>21</v>
      </c>
      <c r="H53" s="49">
        <v>143100</v>
      </c>
      <c r="I53" s="51" t="s">
        <v>20</v>
      </c>
    </row>
    <row r="54" spans="1:9" ht="16.5" x14ac:dyDescent="0.3">
      <c r="A54" s="39">
        <v>51</v>
      </c>
      <c r="B54" s="47">
        <v>44883</v>
      </c>
      <c r="C54" s="41" t="s">
        <v>33</v>
      </c>
      <c r="D54" s="41" t="s">
        <v>301</v>
      </c>
      <c r="E54" s="41" t="s">
        <v>19</v>
      </c>
      <c r="F54" s="48">
        <v>99</v>
      </c>
      <c r="G54" s="41" t="s">
        <v>21</v>
      </c>
      <c r="H54" s="49">
        <v>477200</v>
      </c>
      <c r="I54" s="51" t="s">
        <v>20</v>
      </c>
    </row>
    <row r="55" spans="1:9" ht="16.5" x14ac:dyDescent="0.3">
      <c r="A55" s="39">
        <v>52</v>
      </c>
      <c r="B55" s="47">
        <v>44883</v>
      </c>
      <c r="C55" s="41" t="s">
        <v>33</v>
      </c>
      <c r="D55" s="41" t="s">
        <v>301</v>
      </c>
      <c r="E55" s="41" t="s">
        <v>19</v>
      </c>
      <c r="F55" s="48">
        <v>59</v>
      </c>
      <c r="G55" s="41" t="s">
        <v>21</v>
      </c>
      <c r="H55" s="49">
        <v>175400</v>
      </c>
      <c r="I55" s="51" t="s">
        <v>20</v>
      </c>
    </row>
    <row r="56" spans="1:9" ht="16.5" x14ac:dyDescent="0.3">
      <c r="A56" s="39">
        <v>53</v>
      </c>
      <c r="B56" s="47">
        <v>44886</v>
      </c>
      <c r="C56" s="41" t="s">
        <v>316</v>
      </c>
      <c r="D56" s="41" t="s">
        <v>301</v>
      </c>
      <c r="E56" s="41" t="s">
        <v>14</v>
      </c>
      <c r="F56" s="48">
        <v>21</v>
      </c>
      <c r="G56" s="41" t="s">
        <v>21</v>
      </c>
      <c r="H56" s="49">
        <v>2010280</v>
      </c>
      <c r="I56" s="51" t="s">
        <v>317</v>
      </c>
    </row>
    <row r="57" spans="1:9" ht="16.5" x14ac:dyDescent="0.3">
      <c r="A57" s="39">
        <v>54</v>
      </c>
      <c r="B57" s="47">
        <v>44886</v>
      </c>
      <c r="C57" s="41" t="s">
        <v>33</v>
      </c>
      <c r="D57" s="41" t="s">
        <v>301</v>
      </c>
      <c r="E57" s="41" t="s">
        <v>19</v>
      </c>
      <c r="F57" s="48">
        <v>27</v>
      </c>
      <c r="G57" s="41" t="s">
        <v>21</v>
      </c>
      <c r="H57" s="49">
        <v>94500</v>
      </c>
      <c r="I57" s="51" t="s">
        <v>20</v>
      </c>
    </row>
    <row r="58" spans="1:9" ht="16.5" x14ac:dyDescent="0.3">
      <c r="A58" s="39">
        <v>55</v>
      </c>
      <c r="B58" s="47">
        <v>44886</v>
      </c>
      <c r="C58" s="41" t="s">
        <v>33</v>
      </c>
      <c r="D58" s="41" t="s">
        <v>301</v>
      </c>
      <c r="E58" s="41" t="s">
        <v>19</v>
      </c>
      <c r="F58" s="48">
        <v>8</v>
      </c>
      <c r="G58" s="41" t="s">
        <v>21</v>
      </c>
      <c r="H58" s="49">
        <v>51500</v>
      </c>
      <c r="I58" s="51" t="s">
        <v>307</v>
      </c>
    </row>
    <row r="59" spans="1:9" ht="16.5" x14ac:dyDescent="0.3">
      <c r="A59" s="39">
        <v>56</v>
      </c>
      <c r="B59" s="47">
        <v>44886</v>
      </c>
      <c r="C59" s="41" t="s">
        <v>33</v>
      </c>
      <c r="D59" s="41" t="s">
        <v>301</v>
      </c>
      <c r="E59" s="41" t="s">
        <v>19</v>
      </c>
      <c r="F59" s="48">
        <v>90</v>
      </c>
      <c r="G59" s="41" t="s">
        <v>21</v>
      </c>
      <c r="H59" s="49">
        <v>542000</v>
      </c>
      <c r="I59" s="51" t="s">
        <v>20</v>
      </c>
    </row>
    <row r="60" spans="1:9" ht="16.5" x14ac:dyDescent="0.3">
      <c r="A60" s="39">
        <v>57</v>
      </c>
      <c r="B60" s="47">
        <v>44886</v>
      </c>
      <c r="C60" s="41" t="s">
        <v>33</v>
      </c>
      <c r="D60" s="41" t="s">
        <v>301</v>
      </c>
      <c r="E60" s="41" t="s">
        <v>19</v>
      </c>
      <c r="F60" s="48">
        <v>62</v>
      </c>
      <c r="G60" s="41" t="s">
        <v>21</v>
      </c>
      <c r="H60" s="49">
        <v>83300</v>
      </c>
      <c r="I60" s="51" t="s">
        <v>20</v>
      </c>
    </row>
    <row r="61" spans="1:9" ht="16.5" x14ac:dyDescent="0.3">
      <c r="A61" s="39">
        <v>58</v>
      </c>
      <c r="B61" s="47">
        <v>44887</v>
      </c>
      <c r="C61" s="41" t="s">
        <v>33</v>
      </c>
      <c r="D61" s="41" t="s">
        <v>301</v>
      </c>
      <c r="E61" s="41" t="s">
        <v>19</v>
      </c>
      <c r="F61" s="48">
        <v>39</v>
      </c>
      <c r="G61" s="41" t="s">
        <v>21</v>
      </c>
      <c r="H61" s="49">
        <v>169900</v>
      </c>
      <c r="I61" s="51" t="s">
        <v>20</v>
      </c>
    </row>
    <row r="62" spans="1:9" ht="16.5" x14ac:dyDescent="0.3">
      <c r="A62" s="39">
        <v>59</v>
      </c>
      <c r="B62" s="47">
        <v>44887</v>
      </c>
      <c r="C62" s="41" t="s">
        <v>33</v>
      </c>
      <c r="D62" s="41" t="s">
        <v>301</v>
      </c>
      <c r="E62" s="41" t="s">
        <v>19</v>
      </c>
      <c r="F62" s="48">
        <v>25</v>
      </c>
      <c r="G62" s="41" t="s">
        <v>21</v>
      </c>
      <c r="H62" s="49">
        <v>125000</v>
      </c>
      <c r="I62" s="51" t="s">
        <v>309</v>
      </c>
    </row>
    <row r="63" spans="1:9" ht="16.5" x14ac:dyDescent="0.3">
      <c r="A63" s="39">
        <v>60</v>
      </c>
      <c r="B63" s="47">
        <v>44888</v>
      </c>
      <c r="C63" s="41" t="s">
        <v>33</v>
      </c>
      <c r="D63" s="41" t="s">
        <v>301</v>
      </c>
      <c r="E63" s="41" t="s">
        <v>19</v>
      </c>
      <c r="F63" s="48">
        <v>40</v>
      </c>
      <c r="G63" s="41" t="s">
        <v>21</v>
      </c>
      <c r="H63" s="49">
        <v>242500</v>
      </c>
      <c r="I63" s="51" t="s">
        <v>20</v>
      </c>
    </row>
    <row r="64" spans="1:9" ht="16.5" x14ac:dyDescent="0.3">
      <c r="A64" s="39">
        <v>61</v>
      </c>
      <c r="B64" s="47">
        <v>44888</v>
      </c>
      <c r="C64" s="41" t="s">
        <v>33</v>
      </c>
      <c r="D64" s="41" t="s">
        <v>301</v>
      </c>
      <c r="E64" s="41" t="s">
        <v>19</v>
      </c>
      <c r="F64" s="48">
        <v>17</v>
      </c>
      <c r="G64" s="41" t="s">
        <v>21</v>
      </c>
      <c r="H64" s="49">
        <v>69700</v>
      </c>
      <c r="I64" s="51" t="s">
        <v>20</v>
      </c>
    </row>
    <row r="65" spans="1:9" ht="16.5" x14ac:dyDescent="0.3">
      <c r="A65" s="39">
        <v>62</v>
      </c>
      <c r="B65" s="47">
        <v>44888</v>
      </c>
      <c r="C65" s="41" t="s">
        <v>33</v>
      </c>
      <c r="D65" s="41" t="s">
        <v>301</v>
      </c>
      <c r="E65" s="41" t="s">
        <v>19</v>
      </c>
      <c r="F65" s="48">
        <v>69</v>
      </c>
      <c r="G65" s="41" t="s">
        <v>21</v>
      </c>
      <c r="H65" s="49">
        <v>204000</v>
      </c>
      <c r="I65" s="51" t="s">
        <v>20</v>
      </c>
    </row>
    <row r="66" spans="1:9" ht="16.5" x14ac:dyDescent="0.3">
      <c r="A66" s="39">
        <v>63</v>
      </c>
      <c r="B66" s="47">
        <v>44888</v>
      </c>
      <c r="C66" s="41" t="s">
        <v>33</v>
      </c>
      <c r="D66" s="41" t="s">
        <v>301</v>
      </c>
      <c r="E66" s="41" t="s">
        <v>19</v>
      </c>
      <c r="F66" s="48">
        <v>59</v>
      </c>
      <c r="G66" s="41" t="s">
        <v>21</v>
      </c>
      <c r="H66" s="49">
        <v>178200</v>
      </c>
      <c r="I66" s="51" t="s">
        <v>20</v>
      </c>
    </row>
    <row r="67" spans="1:9" ht="16.5" x14ac:dyDescent="0.3">
      <c r="A67" s="39">
        <v>64</v>
      </c>
      <c r="B67" s="47">
        <v>44889</v>
      </c>
      <c r="C67" s="41" t="s">
        <v>33</v>
      </c>
      <c r="D67" s="41" t="s">
        <v>301</v>
      </c>
      <c r="E67" s="41" t="s">
        <v>14</v>
      </c>
      <c r="F67" s="48">
        <v>3000</v>
      </c>
      <c r="G67" s="41" t="s">
        <v>21</v>
      </c>
      <c r="H67" s="49">
        <v>5610000</v>
      </c>
      <c r="I67" s="51" t="s">
        <v>314</v>
      </c>
    </row>
    <row r="68" spans="1:9" ht="16.5" x14ac:dyDescent="0.3">
      <c r="A68" s="39">
        <v>65</v>
      </c>
      <c r="B68" s="47">
        <v>44889</v>
      </c>
      <c r="C68" s="41" t="s">
        <v>33</v>
      </c>
      <c r="D68" s="41" t="s">
        <v>301</v>
      </c>
      <c r="E68" s="41" t="s">
        <v>19</v>
      </c>
      <c r="F68" s="48">
        <v>18</v>
      </c>
      <c r="G68" s="41" t="s">
        <v>21</v>
      </c>
      <c r="H68" s="49">
        <v>83200</v>
      </c>
      <c r="I68" s="51" t="s">
        <v>20</v>
      </c>
    </row>
    <row r="69" spans="1:9" ht="16.5" x14ac:dyDescent="0.3">
      <c r="A69" s="39">
        <v>66</v>
      </c>
      <c r="B69" s="47">
        <v>44889</v>
      </c>
      <c r="C69" s="41" t="s">
        <v>33</v>
      </c>
      <c r="D69" s="41" t="s">
        <v>301</v>
      </c>
      <c r="E69" s="41" t="s">
        <v>19</v>
      </c>
      <c r="F69" s="48">
        <v>25</v>
      </c>
      <c r="G69" s="41" t="s">
        <v>21</v>
      </c>
      <c r="H69" s="49">
        <v>76900</v>
      </c>
      <c r="I69" s="51" t="s">
        <v>20</v>
      </c>
    </row>
    <row r="70" spans="1:9" ht="16.5" x14ac:dyDescent="0.3">
      <c r="A70" s="39">
        <v>67</v>
      </c>
      <c r="B70" s="47">
        <v>44890</v>
      </c>
      <c r="C70" s="41" t="s">
        <v>33</v>
      </c>
      <c r="D70" s="41" t="s">
        <v>301</v>
      </c>
      <c r="E70" s="41" t="s">
        <v>289</v>
      </c>
      <c r="F70" s="48">
        <v>75</v>
      </c>
      <c r="G70" s="41" t="s">
        <v>311</v>
      </c>
      <c r="H70" s="49">
        <v>245070</v>
      </c>
      <c r="I70" s="51" t="s">
        <v>289</v>
      </c>
    </row>
    <row r="71" spans="1:9" ht="16.5" x14ac:dyDescent="0.3">
      <c r="A71" s="39">
        <v>68</v>
      </c>
      <c r="B71" s="47">
        <v>44890</v>
      </c>
      <c r="C71" s="41" t="s">
        <v>15</v>
      </c>
      <c r="D71" s="41" t="s">
        <v>301</v>
      </c>
      <c r="E71" s="41" t="s">
        <v>14</v>
      </c>
      <c r="F71" s="48">
        <v>63</v>
      </c>
      <c r="G71" s="41" t="s">
        <v>21</v>
      </c>
      <c r="H71" s="49">
        <v>3276000</v>
      </c>
      <c r="I71" s="51" t="s">
        <v>318</v>
      </c>
    </row>
    <row r="72" spans="1:9" ht="16.5" x14ac:dyDescent="0.3">
      <c r="A72" s="39">
        <v>69</v>
      </c>
      <c r="B72" s="47">
        <v>44890</v>
      </c>
      <c r="C72" s="41" t="s">
        <v>319</v>
      </c>
      <c r="D72" s="41" t="s">
        <v>301</v>
      </c>
      <c r="E72" s="41" t="s">
        <v>19</v>
      </c>
      <c r="F72" s="48">
        <v>10</v>
      </c>
      <c r="G72" s="41" t="s">
        <v>21</v>
      </c>
      <c r="H72" s="49">
        <v>190000</v>
      </c>
      <c r="I72" s="51" t="s">
        <v>315</v>
      </c>
    </row>
    <row r="73" spans="1:9" ht="16.5" x14ac:dyDescent="0.3">
      <c r="A73" s="39">
        <v>70</v>
      </c>
      <c r="B73" s="47">
        <v>44890</v>
      </c>
      <c r="C73" s="41" t="s">
        <v>33</v>
      </c>
      <c r="D73" s="41" t="s">
        <v>301</v>
      </c>
      <c r="E73" s="41" t="s">
        <v>19</v>
      </c>
      <c r="F73" s="48">
        <v>81</v>
      </c>
      <c r="G73" s="41" t="s">
        <v>21</v>
      </c>
      <c r="H73" s="49">
        <v>435800</v>
      </c>
      <c r="I73" s="51" t="s">
        <v>20</v>
      </c>
    </row>
    <row r="74" spans="1:9" ht="16.5" x14ac:dyDescent="0.3">
      <c r="A74" s="39">
        <v>71</v>
      </c>
      <c r="B74" s="47">
        <v>44890</v>
      </c>
      <c r="C74" s="41" t="s">
        <v>33</v>
      </c>
      <c r="D74" s="41" t="s">
        <v>301</v>
      </c>
      <c r="E74" s="41" t="s">
        <v>19</v>
      </c>
      <c r="F74" s="48">
        <v>27</v>
      </c>
      <c r="G74" s="41" t="s">
        <v>21</v>
      </c>
      <c r="H74" s="49">
        <v>96800</v>
      </c>
      <c r="I74" s="51" t="s">
        <v>20</v>
      </c>
    </row>
    <row r="75" spans="1:9" ht="16.5" x14ac:dyDescent="0.3">
      <c r="A75" s="39">
        <v>72</v>
      </c>
      <c r="B75" s="47">
        <v>44890</v>
      </c>
      <c r="C75" s="41" t="s">
        <v>33</v>
      </c>
      <c r="D75" s="41" t="s">
        <v>301</v>
      </c>
      <c r="E75" s="41" t="s">
        <v>19</v>
      </c>
      <c r="F75" s="48">
        <v>18</v>
      </c>
      <c r="G75" s="41" t="s">
        <v>21</v>
      </c>
      <c r="H75" s="49">
        <v>65000</v>
      </c>
      <c r="I75" s="51" t="s">
        <v>20</v>
      </c>
    </row>
    <row r="76" spans="1:9" ht="16.5" x14ac:dyDescent="0.3">
      <c r="A76" s="39">
        <v>73</v>
      </c>
      <c r="B76" s="47">
        <v>44890</v>
      </c>
      <c r="C76" s="41" t="s">
        <v>33</v>
      </c>
      <c r="D76" s="41" t="s">
        <v>301</v>
      </c>
      <c r="E76" s="41" t="s">
        <v>19</v>
      </c>
      <c r="F76" s="48">
        <v>41</v>
      </c>
      <c r="G76" s="41" t="s">
        <v>21</v>
      </c>
      <c r="H76" s="49">
        <v>121500</v>
      </c>
      <c r="I76" s="51" t="s">
        <v>20</v>
      </c>
    </row>
    <row r="77" spans="1:9" ht="16.5" x14ac:dyDescent="0.3">
      <c r="A77" s="39">
        <v>74</v>
      </c>
      <c r="B77" s="47">
        <v>44890</v>
      </c>
      <c r="C77" s="41" t="s">
        <v>33</v>
      </c>
      <c r="D77" s="41" t="s">
        <v>301</v>
      </c>
      <c r="E77" s="41" t="s">
        <v>19</v>
      </c>
      <c r="F77" s="48">
        <v>42</v>
      </c>
      <c r="G77" s="41" t="s">
        <v>21</v>
      </c>
      <c r="H77" s="49">
        <v>140600</v>
      </c>
      <c r="I77" s="51" t="s">
        <v>20</v>
      </c>
    </row>
    <row r="78" spans="1:9" ht="16.5" x14ac:dyDescent="0.3">
      <c r="A78" s="39">
        <v>75</v>
      </c>
      <c r="B78" s="47">
        <v>44893</v>
      </c>
      <c r="C78" s="41" t="s">
        <v>33</v>
      </c>
      <c r="D78" s="41" t="s">
        <v>301</v>
      </c>
      <c r="E78" s="41" t="s">
        <v>19</v>
      </c>
      <c r="F78" s="48">
        <v>51</v>
      </c>
      <c r="G78" s="41" t="s">
        <v>21</v>
      </c>
      <c r="H78" s="49">
        <v>178500</v>
      </c>
      <c r="I78" s="51" t="s">
        <v>20</v>
      </c>
    </row>
    <row r="79" spans="1:9" ht="16.5" x14ac:dyDescent="0.3">
      <c r="A79" s="39">
        <v>76</v>
      </c>
      <c r="B79" s="47">
        <v>44893</v>
      </c>
      <c r="C79" s="41" t="s">
        <v>33</v>
      </c>
      <c r="D79" s="41" t="s">
        <v>301</v>
      </c>
      <c r="E79" s="41" t="s">
        <v>19</v>
      </c>
      <c r="F79" s="48">
        <v>7</v>
      </c>
      <c r="G79" s="41" t="s">
        <v>21</v>
      </c>
      <c r="H79" s="49">
        <v>35000</v>
      </c>
      <c r="I79" s="51" t="s">
        <v>307</v>
      </c>
    </row>
    <row r="80" spans="1:9" ht="16.5" x14ac:dyDescent="0.3">
      <c r="A80" s="39">
        <v>77</v>
      </c>
      <c r="B80" s="47">
        <v>44893</v>
      </c>
      <c r="C80" s="41" t="s">
        <v>33</v>
      </c>
      <c r="D80" s="41" t="s">
        <v>301</v>
      </c>
      <c r="E80" s="41" t="s">
        <v>19</v>
      </c>
      <c r="F80" s="48">
        <v>138</v>
      </c>
      <c r="G80" s="41" t="s">
        <v>21</v>
      </c>
      <c r="H80" s="49">
        <v>643300</v>
      </c>
      <c r="I80" s="51" t="s">
        <v>20</v>
      </c>
    </row>
    <row r="81" spans="1:9" ht="16.5" x14ac:dyDescent="0.3">
      <c r="A81" s="39">
        <v>78</v>
      </c>
      <c r="B81" s="47">
        <v>44894</v>
      </c>
      <c r="C81" s="41" t="s">
        <v>33</v>
      </c>
      <c r="D81" s="41" t="s">
        <v>301</v>
      </c>
      <c r="E81" s="41" t="s">
        <v>19</v>
      </c>
      <c r="F81" s="48">
        <v>180</v>
      </c>
      <c r="G81" s="41" t="s">
        <v>21</v>
      </c>
      <c r="H81" s="49">
        <v>435500</v>
      </c>
      <c r="I81" s="51" t="s">
        <v>313</v>
      </c>
    </row>
    <row r="82" spans="1:9" ht="16.5" x14ac:dyDescent="0.3">
      <c r="A82" s="39">
        <v>79</v>
      </c>
      <c r="B82" s="47">
        <v>44894</v>
      </c>
      <c r="C82" s="41" t="s">
        <v>33</v>
      </c>
      <c r="D82" s="41" t="s">
        <v>301</v>
      </c>
      <c r="E82" s="41" t="s">
        <v>19</v>
      </c>
      <c r="F82" s="48">
        <v>39</v>
      </c>
      <c r="G82" s="41" t="s">
        <v>21</v>
      </c>
      <c r="H82" s="49">
        <v>179300</v>
      </c>
      <c r="I82" s="51" t="s">
        <v>20</v>
      </c>
    </row>
    <row r="83" spans="1:9" ht="16.5" x14ac:dyDescent="0.3">
      <c r="A83" s="39">
        <v>80</v>
      </c>
      <c r="B83" s="47">
        <v>44894</v>
      </c>
      <c r="C83" s="41" t="s">
        <v>33</v>
      </c>
      <c r="D83" s="41" t="s">
        <v>301</v>
      </c>
      <c r="E83" s="41" t="s">
        <v>19</v>
      </c>
      <c r="F83" s="48">
        <v>29</v>
      </c>
      <c r="G83" s="41" t="s">
        <v>21</v>
      </c>
      <c r="H83" s="49">
        <v>68000</v>
      </c>
      <c r="I83" s="51" t="s">
        <v>20</v>
      </c>
    </row>
    <row r="84" spans="1:9" ht="16.5" x14ac:dyDescent="0.3">
      <c r="A84" s="39">
        <v>81</v>
      </c>
      <c r="B84" s="47">
        <v>44894</v>
      </c>
      <c r="C84" s="41" t="s">
        <v>33</v>
      </c>
      <c r="D84" s="41" t="s">
        <v>301</v>
      </c>
      <c r="E84" s="41" t="s">
        <v>19</v>
      </c>
      <c r="F84" s="48">
        <v>20</v>
      </c>
      <c r="G84" s="41" t="s">
        <v>21</v>
      </c>
      <c r="H84" s="49">
        <v>100000</v>
      </c>
      <c r="I84" s="51" t="s">
        <v>309</v>
      </c>
    </row>
    <row r="85" spans="1:9" ht="16.5" x14ac:dyDescent="0.3">
      <c r="A85" s="39">
        <v>82</v>
      </c>
      <c r="B85" s="47">
        <v>44895</v>
      </c>
      <c r="C85" s="41" t="s">
        <v>33</v>
      </c>
      <c r="D85" s="41" t="s">
        <v>301</v>
      </c>
      <c r="E85" s="41" t="s">
        <v>19</v>
      </c>
      <c r="F85" s="48">
        <v>111</v>
      </c>
      <c r="G85" s="41" t="s">
        <v>21</v>
      </c>
      <c r="H85" s="49">
        <v>592700</v>
      </c>
      <c r="I85" s="51" t="s">
        <v>20</v>
      </c>
    </row>
    <row r="86" spans="1:9" ht="16.5" x14ac:dyDescent="0.3">
      <c r="A86" s="39">
        <v>83</v>
      </c>
      <c r="B86" s="47">
        <v>44895</v>
      </c>
      <c r="C86" s="41" t="s">
        <v>33</v>
      </c>
      <c r="D86" s="41" t="s">
        <v>301</v>
      </c>
      <c r="E86" s="41" t="s">
        <v>19</v>
      </c>
      <c r="F86" s="48">
        <v>16</v>
      </c>
      <c r="G86" s="41" t="s">
        <v>21</v>
      </c>
      <c r="H86" s="49">
        <v>74200</v>
      </c>
      <c r="I86" s="51" t="s">
        <v>20</v>
      </c>
    </row>
    <row r="87" spans="1:9" ht="16.5" x14ac:dyDescent="0.3">
      <c r="A87" s="39">
        <v>84</v>
      </c>
      <c r="B87" s="47">
        <v>44895</v>
      </c>
      <c r="C87" s="41" t="s">
        <v>33</v>
      </c>
      <c r="D87" s="41" t="s">
        <v>301</v>
      </c>
      <c r="E87" s="41" t="s">
        <v>19</v>
      </c>
      <c r="F87" s="48">
        <v>42</v>
      </c>
      <c r="G87" s="41" t="s">
        <v>21</v>
      </c>
      <c r="H87" s="49">
        <v>141200</v>
      </c>
      <c r="I87" s="51" t="s">
        <v>20</v>
      </c>
    </row>
    <row r="88" spans="1:9" ht="16.5" x14ac:dyDescent="0.3">
      <c r="A88" s="39">
        <v>85</v>
      </c>
      <c r="B88" s="47">
        <v>44895</v>
      </c>
      <c r="C88" s="41" t="s">
        <v>33</v>
      </c>
      <c r="D88" s="41" t="s">
        <v>301</v>
      </c>
      <c r="E88" s="41" t="s">
        <v>19</v>
      </c>
      <c r="F88" s="48">
        <v>34</v>
      </c>
      <c r="G88" s="41" t="s">
        <v>21</v>
      </c>
      <c r="H88" s="49">
        <v>105600</v>
      </c>
      <c r="I88" s="51" t="s">
        <v>20</v>
      </c>
    </row>
    <row r="89" spans="1:9" ht="16.5" x14ac:dyDescent="0.3">
      <c r="A89" s="39">
        <v>86</v>
      </c>
      <c r="B89" s="47">
        <v>44895</v>
      </c>
      <c r="C89" s="41" t="s">
        <v>33</v>
      </c>
      <c r="D89" s="41" t="s">
        <v>301</v>
      </c>
      <c r="E89" s="41" t="s">
        <v>19</v>
      </c>
      <c r="F89" s="48">
        <v>45</v>
      </c>
      <c r="G89" s="41" t="s">
        <v>21</v>
      </c>
      <c r="H89" s="49">
        <v>160500</v>
      </c>
      <c r="I89" s="51" t="s">
        <v>20</v>
      </c>
    </row>
    <row r="90" spans="1:9" ht="17.25" thickBot="1" x14ac:dyDescent="0.35">
      <c r="A90" s="153" t="s">
        <v>320</v>
      </c>
      <c r="B90" s="154"/>
      <c r="C90" s="154"/>
      <c r="D90" s="155"/>
      <c r="E90" s="52"/>
      <c r="F90" s="53">
        <v>38062</v>
      </c>
      <c r="G90" s="54"/>
      <c r="H90" s="55">
        <v>42332411</v>
      </c>
      <c r="I90" s="56"/>
    </row>
    <row r="91" spans="1:9" ht="13.5" x14ac:dyDescent="0.3">
      <c r="A91" s="57"/>
      <c r="B91" s="57"/>
      <c r="C91" s="57"/>
      <c r="D91" s="57"/>
      <c r="E91" s="57"/>
      <c r="F91" s="57"/>
      <c r="G91" s="57"/>
      <c r="H91" s="57"/>
      <c r="I91" s="57"/>
    </row>
  </sheetData>
  <mergeCells count="10">
    <mergeCell ref="A90:D90"/>
    <mergeCell ref="A1:I1"/>
    <mergeCell ref="A2:A3"/>
    <mergeCell ref="B2:B3"/>
    <mergeCell ref="C2:C3"/>
    <mergeCell ref="E2:E3"/>
    <mergeCell ref="F2:F3"/>
    <mergeCell ref="G2:G3"/>
    <mergeCell ref="H2:H3"/>
    <mergeCell ref="I2:I3"/>
  </mergeCells>
  <phoneticPr fontId="3" type="noConversion"/>
  <pageMargins left="0.7" right="0.7" top="0.75" bottom="0.75" header="0.3" footer="0.3"/>
  <pageSetup paperSize="9" scale="6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4</vt:i4>
      </vt:variant>
    </vt:vector>
  </HeadingPairs>
  <TitlesOfParts>
    <vt:vector size="4" baseType="lpstr">
      <vt:lpstr>후원금 수입</vt:lpstr>
      <vt:lpstr>후원금 사용</vt:lpstr>
      <vt:lpstr>후원품 수입</vt:lpstr>
      <vt:lpstr>후원품 사용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2019-10-22T08:38:54Z</dcterms:created>
  <dcterms:modified xsi:type="dcterms:W3CDTF">2022-12-19T06:48:54Z</dcterms:modified>
</cp:coreProperties>
</file>