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tabRatio="807" activeTab="3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수입명세서'!$A$1:$L$29</definedName>
    <definedName name="_xlnm._FilterDatabase" localSheetId="1" hidden="1">'2. 후원금 사용명세서'!$A$2:$H$2</definedName>
    <definedName name="_xlnm._FilterDatabase" localSheetId="2" hidden="1">'3. 후원품 수입명세서'!$A$2:$N$2</definedName>
    <definedName name="_xlnm._FilterDatabase" localSheetId="3" hidden="1">'4. 후원품 사용명세서'!$A$2:$J$61</definedName>
    <definedName name="_xlnm.Print_Area" localSheetId="0">'1. 후원금 수입명세서'!$A$1:$L$29</definedName>
    <definedName name="_xlnm.Print_Area" localSheetId="1">'2. 후원금 사용명세서'!$A$1:$H$66</definedName>
    <definedName name="_xlnm.Print_Area" localSheetId="3">'4. 후원품 사용명세서'!$A$1:$J$61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수입명세서'!$1:$2</definedName>
    <definedName name="_xlnm.Print_Titles" localSheetId="3">'4. 후원품 사용명세서'!$1:$2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사용명세서'!$A$2:$H$2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사용명세서'!$A$2:$H$2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사용명세서'!$A$2:$H$2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N107" i="4" l="1"/>
  <c r="L107" i="4"/>
  <c r="I61" i="5"/>
  <c r="G61" i="5"/>
  <c r="K29" i="1"/>
  <c r="F66" i="7" l="1"/>
</calcChain>
</file>

<file path=xl/sharedStrings.xml><?xml version="1.0" encoding="utf-8"?>
<sst xmlns="http://schemas.openxmlformats.org/spreadsheetml/2006/main" count="1968" uniqueCount="429">
  <si>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</si>
  <si>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</si>
  <si>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</si>
  <si>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</si>
  <si>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</si>
  <si>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</si>
  <si>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</si>
  <si>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</si>
  <si>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</si>
  <si>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</si>
  <si>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</si>
  <si>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</si>
  <si>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</si>
  <si>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</si>
  <si>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</si>
  <si>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</si>
  <si>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</si>
  <si>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</si>
  <si>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</si>
  <si>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</si>
  <si>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</si>
  <si>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</si>
  <si>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</si>
  <si>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</si>
  <si>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</si>
  <si>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</si>
  <si>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</si>
  <si>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</si>
  <si>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</si>
  <si>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</si>
  <si>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</si>
  <si>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</si>
  <si>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</si>
  <si>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</si>
  <si>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</si>
  <si>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개</t>
    <phoneticPr fontId="3" type="noConversion"/>
  </si>
  <si>
    <t>장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</si>
  <si>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</si>
  <si>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</si>
  <si>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</si>
  <si>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</si>
  <si>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</si>
  <si>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</si>
  <si>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</si>
  <si>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포</t>
    <phoneticPr fontId="3" type="noConversion"/>
  </si>
  <si>
    <t>Box</t>
    <phoneticPr fontId="3" type="noConversion"/>
  </si>
  <si>
    <t>합계</t>
    <phoneticPr fontId="3" type="noConversion"/>
  </si>
  <si>
    <t>4,500,000원X1회</t>
  </si>
  <si>
    <t>50,000원X2회</t>
    <phoneticPr fontId="3" type="noConversion"/>
  </si>
  <si>
    <t>박00 외 1명</t>
    <phoneticPr fontId="3" type="noConversion"/>
  </si>
  <si>
    <t>식품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</si>
  <si>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</si>
  <si>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</si>
  <si>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</si>
  <si>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</si>
  <si>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</si>
  <si>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</si>
  <si>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</si>
  <si>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</si>
  <si>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지정후원금</t>
    <phoneticPr fontId="3" type="noConversion"/>
  </si>
  <si>
    <t>교육</t>
    <phoneticPr fontId="3" type="noConversion"/>
  </si>
  <si>
    <t>기타</t>
    <phoneticPr fontId="3" type="noConversion"/>
  </si>
  <si>
    <t>생계</t>
    <phoneticPr fontId="3" type="noConversion"/>
  </si>
  <si>
    <t>김00 외 78명</t>
    <phoneticPr fontId="3" type="noConversion"/>
  </si>
  <si>
    <t>지역사회금품</t>
    <phoneticPr fontId="3" type="noConversion"/>
  </si>
  <si>
    <t>상품권</t>
    <phoneticPr fontId="3" type="noConversion"/>
  </si>
  <si>
    <t xml:space="preserve">3. 지정후원품 수입명세서           </t>
  </si>
  <si>
    <t>지정후원품의 종류</t>
  </si>
  <si>
    <t>동부권역 사례관리 대상자 빵 지정후원</t>
  </si>
  <si>
    <t>후원자
구분</t>
    <phoneticPr fontId="3" type="noConversion"/>
  </si>
  <si>
    <t>개인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</si>
  <si>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</si>
  <si>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</si>
  <si>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</si>
  <si>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김00 외 25명</t>
    <phoneticPr fontId="3" type="noConversion"/>
  </si>
  <si>
    <t>김00 외 9명</t>
    <phoneticPr fontId="3" type="noConversion"/>
  </si>
  <si>
    <t>동부권역 사례관리 대상자 곰탕 지정후원</t>
    <phoneticPr fontId="3" type="noConversion"/>
  </si>
  <si>
    <t>.</t>
    <phoneticPr fontId="3" type="noConversion"/>
  </si>
  <si>
    <t>동부권역 사례관리 대상자 피자 및 음료 지정후원</t>
    <phoneticPr fontId="3" type="noConversion"/>
  </si>
  <si>
    <t>동부권역 사례관리 대상자 김치 지정후원</t>
    <phoneticPr fontId="3" type="noConversion"/>
  </si>
  <si>
    <t>동부권역 사례관리 대상자 감자탕 지정후원</t>
    <phoneticPr fontId="3" type="noConversion"/>
  </si>
  <si>
    <t>동부권역 사례관리 대상자 정육 지정후원</t>
    <phoneticPr fontId="3" type="noConversion"/>
  </si>
  <si>
    <t>기타</t>
  </si>
  <si>
    <t>박종식</t>
  </si>
  <si>
    <t>동부희망케어센터 근로자 복지지정후원금</t>
  </si>
  <si>
    <t>법인</t>
    <phoneticPr fontId="3" type="noConversion"/>
  </si>
  <si>
    <t>영리</t>
    <phoneticPr fontId="3" type="noConversion"/>
  </si>
  <si>
    <t>Y</t>
    <phoneticPr fontId="3" type="noConversion"/>
  </si>
  <si>
    <t>김00 외 63명</t>
    <phoneticPr fontId="3" type="noConversion"/>
  </si>
  <si>
    <t>120,000원X1회</t>
    <phoneticPr fontId="3" type="noConversion"/>
  </si>
  <si>
    <t>500,000원X1회</t>
    <phoneticPr fontId="3" type="noConversion"/>
  </si>
  <si>
    <t>동부권역 사례관리 대상자 쌀(10kg) 지정후원</t>
    <phoneticPr fontId="3" type="noConversion"/>
  </si>
  <si>
    <t>동부권역 사례관리 대상자 찹쌀(10kg) 지정후원</t>
    <phoneticPr fontId="3" type="noConversion"/>
  </si>
  <si>
    <t>동부권역 사례관리 대상자 쌀(4kg) 지정후원</t>
    <phoneticPr fontId="3" type="noConversion"/>
  </si>
  <si>
    <t>동부권역 사례관리 대상자 빵 지원</t>
    <phoneticPr fontId="34" type="noConversion"/>
  </si>
  <si>
    <t>동부권역 사례관리 대상자 감자탕 지원</t>
    <phoneticPr fontId="3" type="noConversion"/>
  </si>
  <si>
    <t>동부권역 사례관리 대상자 비비고 식품 지원</t>
    <phoneticPr fontId="3" type="noConversion"/>
  </si>
  <si>
    <t>동부권역 사례관리 대상자 피자, 음료 지원</t>
    <phoneticPr fontId="3" type="noConversion"/>
  </si>
  <si>
    <t>동부권역 사례관리 대상자 사랑뿜뿜 나눔쿠폰 지원</t>
    <phoneticPr fontId="3" type="noConversion"/>
  </si>
  <si>
    <t>1,000,000원X1회</t>
    <phoneticPr fontId="3" type="noConversion"/>
  </si>
  <si>
    <t>김**</t>
    <phoneticPr fontId="3" type="noConversion"/>
  </si>
  <si>
    <t>생계</t>
    <phoneticPr fontId="3" type="noConversion"/>
  </si>
  <si>
    <t>의료비</t>
    <phoneticPr fontId="3" type="noConversion"/>
  </si>
  <si>
    <t>51,200원X1회
52,800원X1회
66,000원X1회</t>
    <phoneticPr fontId="3" type="noConversion"/>
  </si>
  <si>
    <t>김** 외 2명</t>
    <phoneticPr fontId="3" type="noConversion"/>
  </si>
  <si>
    <t>문화</t>
    <phoneticPr fontId="3" type="noConversion"/>
  </si>
  <si>
    <t>교육</t>
    <phoneticPr fontId="3" type="noConversion"/>
  </si>
  <si>
    <t>이**</t>
    <phoneticPr fontId="3" type="noConversion"/>
  </si>
  <si>
    <t>서** 외 11명</t>
    <phoneticPr fontId="3" type="noConversion"/>
  </si>
  <si>
    <t>Y</t>
    <phoneticPr fontId="3" type="noConversion"/>
  </si>
  <si>
    <t>기간 : 2023년 11월 01일부터 ~ 2023년 11월 30일까지</t>
    <phoneticPr fontId="4" type="noConversion"/>
  </si>
  <si>
    <t>2023-11-02</t>
  </si>
  <si>
    <t>2023-11-08</t>
  </si>
  <si>
    <t>2023-11-10</t>
  </si>
  <si>
    <t>2023-11-13</t>
  </si>
  <si>
    <t>2023-11-15</t>
  </si>
  <si>
    <t>2023-11-16</t>
  </si>
  <si>
    <t>2023-11-17</t>
  </si>
  <si>
    <t>2023-11-20</t>
  </si>
  <si>
    <t>2023-11-21</t>
  </si>
  <si>
    <t>2023-11-23</t>
  </si>
  <si>
    <t>2023-11-24</t>
  </si>
  <si>
    <t>2023-11-27</t>
  </si>
  <si>
    <t>2023-11-29</t>
  </si>
  <si>
    <t>2023-11-30</t>
  </si>
  <si>
    <t>시립호평어린이집</t>
  </si>
  <si>
    <t>경기공동모금회</t>
  </si>
  <si>
    <t>어린이재단북부지역본부</t>
  </si>
  <si>
    <t>㈜인우에너지</t>
  </si>
  <si>
    <t>본가뼈다귀감자탕</t>
  </si>
  <si>
    <t>이영운</t>
  </si>
  <si>
    <t>박소임</t>
  </si>
  <si>
    <t>김진덕</t>
  </si>
  <si>
    <t>이수현</t>
  </si>
  <si>
    <t>이해옥</t>
  </si>
  <si>
    <t>이혜란</t>
  </si>
  <si>
    <t>유정미</t>
  </si>
  <si>
    <t>한성현</t>
  </si>
  <si>
    <t>설경아</t>
  </si>
  <si>
    <t xml:space="preserve">근영농산(주) </t>
  </si>
  <si>
    <t>(주)로그하우스</t>
  </si>
  <si>
    <t>윤송연</t>
  </si>
  <si>
    <t>황화룡</t>
  </si>
  <si>
    <t>노은경</t>
  </si>
  <si>
    <t>이민호</t>
  </si>
  <si>
    <t>화도애향회</t>
  </si>
  <si>
    <t>영리</t>
    <phoneticPr fontId="3" type="noConversion"/>
  </si>
  <si>
    <t>개인</t>
    <phoneticPr fontId="3" type="noConversion"/>
  </si>
  <si>
    <t>지역사회 저소득층 복지사업 후원</t>
  </si>
  <si>
    <t>10월 정기 결연</t>
  </si>
  <si>
    <t>어린이재단 11월(10월분)정기 후원금</t>
  </si>
  <si>
    <t>조손가정 지정후원</t>
  </si>
  <si>
    <t>노인복지지원사업</t>
  </si>
  <si>
    <t>여성아동청소년위생용품지원</t>
  </si>
  <si>
    <t>청소년 지정 후원</t>
  </si>
  <si>
    <t>마석우리 김*영 대상자 지정후원</t>
  </si>
  <si>
    <t>양곡CC 지정후원</t>
  </si>
  <si>
    <t>아동청소년 위생용품 지정후원</t>
  </si>
  <si>
    <t>결연 후원</t>
  </si>
  <si>
    <t>결연후원</t>
  </si>
  <si>
    <t>지역 저소득층 장학금 대상자 4명 지정</t>
  </si>
  <si>
    <t>아동청소년위생용품 지정후원</t>
  </si>
  <si>
    <t>경기동부CEO아카데미 총원우회</t>
    <phoneticPr fontId="3" type="noConversion"/>
  </si>
  <si>
    <t>비영리</t>
    <phoneticPr fontId="3" type="noConversion"/>
  </si>
  <si>
    <t>법인</t>
    <phoneticPr fontId="3" type="noConversion"/>
  </si>
  <si>
    <t>1,500,000원X1회</t>
    <phoneticPr fontId="3" type="noConversion"/>
  </si>
  <si>
    <t>이**</t>
    <phoneticPr fontId="3" type="noConversion"/>
  </si>
  <si>
    <t>함께해서 더욱 따뜻하고 다정다감했던 2023년 「THANK YOU FOR YOU」 진행에 따른 참석자 기념품 구입의 건</t>
    <phoneticPr fontId="3" type="noConversion"/>
  </si>
  <si>
    <t>990,000원X1회</t>
    <phoneticPr fontId="3" type="noConversion"/>
  </si>
  <si>
    <t>함께해서 더욱 따뜻하고 다정다감했던 2023년 「THANK YOU FOR YOU」 진행에 따른 현수막 제작의 건</t>
    <phoneticPr fontId="3" type="noConversion"/>
  </si>
  <si>
    <t>55,000원X1회</t>
    <phoneticPr fontId="3" type="noConversion"/>
  </si>
  <si>
    <t>함께해서 더욱 따뜻하고 다정다감했던 2023년 「THANK YOU FOR YOU」 진행에 따른 프로그램 물품 구입의 건</t>
    <phoneticPr fontId="3" type="noConversion"/>
  </si>
  <si>
    <t>1,049,910원X1회</t>
    <phoneticPr fontId="3" type="noConversion"/>
  </si>
  <si>
    <t>기타</t>
    <phoneticPr fontId="3" type="noConversion"/>
  </si>
  <si>
    <t>2,750,000원X1회</t>
    <phoneticPr fontId="3" type="noConversion"/>
  </si>
  <si>
    <t>기타</t>
    <phoneticPr fontId="3" type="noConversion"/>
  </si>
  <si>
    <t>149,770원X1회</t>
    <phoneticPr fontId="3" type="noConversion"/>
  </si>
  <si>
    <t>55,000원X1회</t>
    <phoneticPr fontId="3" type="noConversion"/>
  </si>
  <si>
    <t>2023년 남양주 아,이,돌 네트워크 연계기관 『비전 점검 워크숍』 진행을 따른 장소 대관료 지출의 건</t>
    <phoneticPr fontId="3" type="noConversion"/>
  </si>
  <si>
    <t>429,890원X1회</t>
    <phoneticPr fontId="3" type="noConversion"/>
  </si>
  <si>
    <t>2023년 남양주 아동.청소년 위기 돌봄 네트워크 '남양주 아,이,돌' 비전 점검 워크숍에 따른 식사비 지출</t>
    <phoneticPr fontId="3" type="noConversion"/>
  </si>
  <si>
    <t>168,000원X1회</t>
    <phoneticPr fontId="3" type="noConversion"/>
  </si>
  <si>
    <t>180,000원X1회</t>
    <phoneticPr fontId="3" type="noConversion"/>
  </si>
  <si>
    <t>540,000원X1회</t>
    <phoneticPr fontId="3" type="noConversion"/>
  </si>
  <si>
    <t>250,000원X1회</t>
    <phoneticPr fontId="3" type="noConversion"/>
  </si>
  <si>
    <t>의료</t>
    <phoneticPr fontId="3" type="noConversion"/>
  </si>
  <si>
    <t>400,000원X1회</t>
    <phoneticPr fontId="3" type="noConversion"/>
  </si>
  <si>
    <t>2023년 3분기 가족기능강화사업 희망리퀘스트 '우리家주인공' 테마계획 실행 비용 지출</t>
    <phoneticPr fontId="3" type="noConversion"/>
  </si>
  <si>
    <t>문화</t>
    <phoneticPr fontId="3" type="noConversion"/>
  </si>
  <si>
    <t>김** 외 4명</t>
    <phoneticPr fontId="3" type="noConversion"/>
  </si>
  <si>
    <t>500,000원X1회
700,000원X2회
1,000,000원X2회</t>
    <phoneticPr fontId="3" type="noConversion"/>
  </si>
  <si>
    <t>2023년 기초식품 지원사업 "인심 愛 밥심 더하기" 상품권(농협) 구매(11월~12월)</t>
    <phoneticPr fontId="3" type="noConversion"/>
  </si>
  <si>
    <t>2023년 기초식품 지원사업 "인심 愛 밥심 더하기" 상품권(이마트) 구매(11월~12월)</t>
    <phoneticPr fontId="3" type="noConversion"/>
  </si>
  <si>
    <t>10,000원X370매</t>
    <phoneticPr fontId="3" type="noConversion"/>
  </si>
  <si>
    <t>10,000원X162매</t>
    <phoneticPr fontId="3" type="noConversion"/>
  </si>
  <si>
    <t>생계</t>
    <phoneticPr fontId="3" type="noConversion"/>
  </si>
  <si>
    <t>150,000원X1회</t>
    <phoneticPr fontId="3" type="noConversion"/>
  </si>
  <si>
    <t>475,000원X1회</t>
    <phoneticPr fontId="3" type="noConversion"/>
  </si>
  <si>
    <t>주거</t>
    <phoneticPr fontId="3" type="noConversion"/>
  </si>
  <si>
    <t>88,000원X1회</t>
    <phoneticPr fontId="3" type="noConversion"/>
  </si>
  <si>
    <t>112,020원X1회</t>
    <phoneticPr fontId="3" type="noConversion"/>
  </si>
  <si>
    <t xml:space="preserve"> 복지사각지대 발굴 및 홍보캠페인 필요물품 구입(추억의 뽑기판)</t>
    <phoneticPr fontId="3" type="noConversion"/>
  </si>
  <si>
    <t>11,300원X1회</t>
    <phoneticPr fontId="3" type="noConversion"/>
  </si>
  <si>
    <t>39,000원X1회</t>
    <phoneticPr fontId="3" type="noConversion"/>
  </si>
  <si>
    <t>가족문화산책' 뮤직 피크닉(브런치 콘서트) 참여 가족 식사비용 지출 건(11월)</t>
    <phoneticPr fontId="3" type="noConversion"/>
  </si>
  <si>
    <t>206,840원X1회</t>
    <phoneticPr fontId="3" type="noConversion"/>
  </si>
  <si>
    <t>주거</t>
    <phoneticPr fontId="3" type="noConversion"/>
  </si>
  <si>
    <t>107,800원X1회</t>
    <phoneticPr fontId="3" type="noConversion"/>
  </si>
  <si>
    <t>881,650원X1회</t>
    <phoneticPr fontId="3" type="noConversion"/>
  </si>
  <si>
    <t>노**</t>
    <phoneticPr fontId="3" type="noConversion"/>
  </si>
  <si>
    <t>김**</t>
    <phoneticPr fontId="3" type="noConversion"/>
  </si>
  <si>
    <t>정**</t>
    <phoneticPr fontId="3" type="noConversion"/>
  </si>
  <si>
    <t>수동면행정복지센터 서비스 의뢰에 따른 온수기 설치를 위한 비용 지원</t>
    <phoneticPr fontId="3" type="noConversion"/>
  </si>
  <si>
    <t>화도수동행정복지센터 서비스의뢰에 따른 주거취약가정 보증금지원</t>
    <phoneticPr fontId="3" type="noConversion"/>
  </si>
  <si>
    <t>의료</t>
    <phoneticPr fontId="3" type="noConversion"/>
  </si>
  <si>
    <t>1,000,000원X1회</t>
    <phoneticPr fontId="3" type="noConversion"/>
  </si>
  <si>
    <t>신**</t>
    <phoneticPr fontId="3" type="noConversion"/>
  </si>
  <si>
    <t>7,500,000원X1회</t>
    <phoneticPr fontId="3" type="noConversion"/>
  </si>
  <si>
    <t>김** 외 149명</t>
    <phoneticPr fontId="3" type="noConversion"/>
  </si>
  <si>
    <t>생계</t>
    <phoneticPr fontId="3" type="noConversion"/>
  </si>
  <si>
    <t>726,030원X1회</t>
    <phoneticPr fontId="3" type="noConversion"/>
  </si>
  <si>
    <t>박**</t>
    <phoneticPr fontId="3" type="noConversion"/>
  </si>
  <si>
    <t>호평동사무소 서비스 의뢰에 따른 의료비 지출</t>
    <phoneticPr fontId="3" type="noConversion"/>
  </si>
  <si>
    <t>주거</t>
    <phoneticPr fontId="3" type="noConversion"/>
  </si>
  <si>
    <t>792,000원X1회</t>
    <phoneticPr fontId="3" type="noConversion"/>
  </si>
  <si>
    <t>센터이용자 주거환경개선 활동에 따른 물품 구입비용 지출의 건</t>
    <phoneticPr fontId="3" type="noConversion"/>
  </si>
  <si>
    <t>6,050원X1회</t>
    <phoneticPr fontId="3" type="noConversion"/>
  </si>
  <si>
    <t>수동면행정복지센터 서비스 의뢰에 따른 주거환경개선 비용 지출</t>
    <phoneticPr fontId="3" type="noConversion"/>
  </si>
  <si>
    <t>이**</t>
    <phoneticPr fontId="3" type="noConversion"/>
  </si>
  <si>
    <t>남양주시지역자활센터 의뢰가구(이*철)이사비 지출</t>
    <phoneticPr fontId="3" type="noConversion"/>
  </si>
  <si>
    <t>858,000원X1회</t>
    <phoneticPr fontId="3" type="noConversion"/>
  </si>
  <si>
    <t>2023년 정기결연 후원금 11월(10월분) 지급</t>
    <phoneticPr fontId="3" type="noConversion"/>
  </si>
  <si>
    <t>100,000원X2회
200,000원X7회
300,000원X1회
500,000원X2회</t>
    <phoneticPr fontId="3" type="noConversion"/>
  </si>
  <si>
    <t>10,000원X1회
50,000원X7회
60,000원X1회
100,000원X30회120,000원X1회
150,000원X4회200,000원X9회
250,000원X1회</t>
    <phoneticPr fontId="3" type="noConversion"/>
  </si>
  <si>
    <t>500,000원X1회</t>
    <phoneticPr fontId="3" type="noConversion"/>
  </si>
  <si>
    <t>2023년 11월 후원자 지정 후원금 지출</t>
    <phoneticPr fontId="3" type="noConversion"/>
  </si>
  <si>
    <t>3,868,640원X1회</t>
    <phoneticPr fontId="3" type="noConversion"/>
  </si>
  <si>
    <t>49,960원X1회</t>
    <phoneticPr fontId="3" type="noConversion"/>
  </si>
  <si>
    <t xml:space="preserve"> 어린이재단 2023년 11월(2023년 10월분) 정기후원금 지급</t>
    <phoneticPr fontId="3" type="noConversion"/>
  </si>
  <si>
    <t>207,680원X1회</t>
    <phoneticPr fontId="3" type="noConversion"/>
  </si>
  <si>
    <t>423,610원X1회</t>
    <phoneticPr fontId="3" type="noConversion"/>
  </si>
  <si>
    <t>센터 사례관리대상 지정후원금 의료비 지출(9차)</t>
    <phoneticPr fontId="3" type="noConversion"/>
  </si>
  <si>
    <t>케어안심주택 긴급임시주거 지원을 위한 생활용품(식기류) 구입 지출의 건</t>
    <phoneticPr fontId="3" type="noConversion"/>
  </si>
  <si>
    <t>69,000원X1회</t>
    <phoneticPr fontId="3" type="noConversion"/>
  </si>
  <si>
    <t>긴급/위기 및 선순환자립형케어주택(동남그린빌) 도시가스 납부(11월)</t>
    <phoneticPr fontId="3" type="noConversion"/>
  </si>
  <si>
    <t>16,120원X1회</t>
    <phoneticPr fontId="3" type="noConversion"/>
  </si>
  <si>
    <t>927,900원X1회</t>
    <phoneticPr fontId="3" type="noConversion"/>
  </si>
  <si>
    <t>75,800원X1회</t>
    <phoneticPr fontId="3" type="noConversion"/>
  </si>
  <si>
    <t>김** 외 24명</t>
    <phoneticPr fontId="3" type="noConversion"/>
  </si>
  <si>
    <t>44,970원X1회</t>
    <phoneticPr fontId="3" type="noConversion"/>
  </si>
  <si>
    <t>997,430X1회</t>
    <phoneticPr fontId="3" type="noConversion"/>
  </si>
  <si>
    <t>2023년 11월 이웃돕기(양주cc)백미지원 정기(지정) 후원금 지출</t>
    <phoneticPr fontId="3" type="noConversion"/>
  </si>
  <si>
    <t>2023년 11월 동네사람들 지정 후원금 지출</t>
    <phoneticPr fontId="3" type="noConversion"/>
  </si>
  <si>
    <t>긴급/위기 및 선순환자립형케어안심주택 임대료 및 기타 공과금 납부(11월)</t>
    <phoneticPr fontId="3" type="noConversion"/>
  </si>
  <si>
    <t>1,031,900원X1회</t>
    <phoneticPr fontId="3" type="noConversion"/>
  </si>
  <si>
    <t>2023년 11월 후원자 지정 후원금 지출</t>
    <phoneticPr fontId="3" type="noConversion"/>
  </si>
  <si>
    <t>20,000원X1회
30,000원X1회
50,000원X2회
100,000원X2회
200,000원X1회
500,000원X1회</t>
    <phoneticPr fontId="3" type="noConversion"/>
  </si>
  <si>
    <t>황00 외 6명</t>
    <phoneticPr fontId="3" type="noConversion"/>
  </si>
  <si>
    <t>케어안심주택 커뮤니티공간 구성을 위한 물품(이동식 TV거치대) 구입 지출의 건</t>
    <phoneticPr fontId="3" type="noConversion"/>
  </si>
  <si>
    <t>165,000원X1회</t>
    <phoneticPr fontId="3" type="noConversion"/>
  </si>
  <si>
    <t>145,000원X1회</t>
    <phoneticPr fontId="3" type="noConversion"/>
  </si>
  <si>
    <t>케어안심주택 커뮤니티공간 구성을 위한 물품(TV) 구입 지출의 건(최종)</t>
    <phoneticPr fontId="3" type="noConversion"/>
  </si>
  <si>
    <t>2,590,000원X1회</t>
    <phoneticPr fontId="3" type="noConversion"/>
  </si>
  <si>
    <t>교육</t>
    <phoneticPr fontId="3" type="noConversion"/>
  </si>
  <si>
    <t>124,200원X1회</t>
    <phoneticPr fontId="3" type="noConversion"/>
  </si>
  <si>
    <t>교육</t>
    <phoneticPr fontId="3" type="noConversion"/>
  </si>
  <si>
    <t>140,400원X1회</t>
    <phoneticPr fontId="3" type="noConversion"/>
  </si>
  <si>
    <t>7,250,000원X1회</t>
    <phoneticPr fontId="3" type="noConversion"/>
  </si>
  <si>
    <t>김**외 24명</t>
    <phoneticPr fontId="3" type="noConversion"/>
  </si>
  <si>
    <t>희망브리지 희망도시락 식습관 개선교육 진행에 따른 강사비 지출 건(10월)</t>
    <phoneticPr fontId="3" type="noConversion"/>
  </si>
  <si>
    <t>희망브리지 희망도시락 도시락 및 밀키트 지원에 따른 지출 건(10월)</t>
    <phoneticPr fontId="3" type="noConversion"/>
  </si>
  <si>
    <t>230,000원X1회</t>
    <phoneticPr fontId="3" type="noConversion"/>
  </si>
  <si>
    <t>300,000원X1회</t>
    <phoneticPr fontId="3" type="noConversion"/>
  </si>
  <si>
    <t>김** 외 19명</t>
    <phoneticPr fontId="3" type="noConversion"/>
  </si>
  <si>
    <t>희망브리지 희망도시락 식습관 개선교육 진행에 따른 강사비 지출 건(11월)</t>
    <phoneticPr fontId="3" type="noConversion"/>
  </si>
  <si>
    <t>케어안심주택 긴급임시주거 지원을 위한 생활용품(주방, 욕실) 구입 지출의 건</t>
    <phoneticPr fontId="3" type="noConversion"/>
  </si>
  <si>
    <t>2023년 10월 학습플래너 퇴사자 4대보험 정산에 따른 기관부담금 환급</t>
    <phoneticPr fontId="3" type="noConversion"/>
  </si>
  <si>
    <t xml:space="preserve"> -10,110원X1회</t>
    <phoneticPr fontId="3" type="noConversion"/>
  </si>
  <si>
    <t>화도지역사회보장협의체 "이웃 사랑 나눔 냉장고사업" 진행에 따른 지정후원금 지출</t>
    <phoneticPr fontId="3" type="noConversion"/>
  </si>
  <si>
    <t>호평동 서비스 의뢰에 따른 사례관리 대상 치과 치료비 지출</t>
    <phoneticPr fontId="3" type="noConversion"/>
  </si>
  <si>
    <t>수동조직화_아동.청소년 케이크 만들기 체험에 따른 비용 지출</t>
    <phoneticPr fontId="3" type="noConversion"/>
  </si>
  <si>
    <t>호평동지역사회보장협의체 긴급주거비 지원에 따른 협력사업비 지출</t>
    <phoneticPr fontId="3" type="noConversion"/>
  </si>
  <si>
    <t>수동조직화_달콤한 11월 케이크 만들기 체험을 위한 재료 구입</t>
    <phoneticPr fontId="3" type="noConversion"/>
  </si>
  <si>
    <t>2023년 『우리의 날개를 달다』 7회차 프로그램 진행에 따른 강사비 지출</t>
    <phoneticPr fontId="3" type="noConversion"/>
  </si>
  <si>
    <t xml:space="preserve">센터 이용자 주거환경개선 물품 비용 지출1차 </t>
    <phoneticPr fontId="3" type="noConversion"/>
  </si>
  <si>
    <t>케어안심주택 커뮤니티공간 구성을 위한 물품(TV 스피커) 구입 지출의 건</t>
    <phoneticPr fontId="3" type="noConversion"/>
  </si>
  <si>
    <t>동부희망케어센터 근로자 복지 지정후원에 따른 후원금 지출</t>
    <phoneticPr fontId="3" type="noConversion"/>
  </si>
  <si>
    <t>2023년 11월 학습플래너 매칭 학생 교육 교재 구입</t>
    <phoneticPr fontId="3" type="noConversion"/>
  </si>
  <si>
    <t>복지사각지대 발굴 및 홍보활동 필요물품 구입(경품 간식, 포장재료)</t>
    <phoneticPr fontId="3" type="noConversion"/>
  </si>
  <si>
    <t>복지사각지대 발굴캠페인 진행에 따른 식사비 지출</t>
    <phoneticPr fontId="3" type="noConversion"/>
  </si>
  <si>
    <t>희망브리지 결식 아동 지원사업 식습관개선교육 진행에 따른 지출 건(11월)</t>
    <phoneticPr fontId="3" type="noConversion"/>
  </si>
  <si>
    <t>2023년 남양주 아동.청소년 위기 돌봄 네트워크 '남양주 아,이,돌' 비전 점검 워크숍에 따른 다과 구입 지출</t>
    <phoneticPr fontId="3" type="noConversion"/>
  </si>
  <si>
    <t>2023년 남양주 아동.청소년 위기 돌봄 네트워크 '남양주 아,이,돌' 비전 점검 워크숍에 따른 현수막 제작 지출의 건</t>
    <phoneticPr fontId="3" type="noConversion"/>
  </si>
  <si>
    <t>수동면행정복지센터 서비스 의뢰에 따른 연통 교체 비용 지원</t>
    <phoneticPr fontId="3" type="noConversion"/>
  </si>
  <si>
    <t>강**</t>
    <phoneticPr fontId="3" type="noConversion"/>
  </si>
  <si>
    <t>센터 이용자 주거환경개선 물품 비용 지출2차</t>
    <phoneticPr fontId="3" type="noConversion"/>
  </si>
  <si>
    <t>2023년 동부희망케어센터 『우리의 날개를 달다』 8회차 프로그램 재료비 지출</t>
    <phoneticPr fontId="3" type="noConversion"/>
  </si>
  <si>
    <t>2023년 남양주 아동.청소년 위기 돌봄 네트워크 '남양주 아,이,돌' 비전 점검 워크숍에 따른 프로그램 진행비 지출의 건</t>
    <phoneticPr fontId="3" type="noConversion"/>
  </si>
  <si>
    <t>동부희망케어센터 이용자 치과치료비 지출</t>
    <phoneticPr fontId="3" type="noConversion"/>
  </si>
  <si>
    <t>돌봄취약가정 안전한 일상생활 지원을 위한 홈 IOT 서비스 23년 10월분 이용료 납부</t>
    <phoneticPr fontId="3" type="noConversion"/>
  </si>
  <si>
    <t>2023년 남양주 아동.청소년 위기 돌봄 네트워크 '남양주 아,이,돌' 비전 점검 워크숍에 따른 강사비 지출의 건(최종)</t>
    <phoneticPr fontId="3" type="noConversion"/>
  </si>
  <si>
    <t>센터후원자 지정후원에 따른 후원금 지출</t>
    <phoneticPr fontId="3" type="noConversion"/>
  </si>
  <si>
    <t>긴급/위기 및 선순환자립형케어안심주택 전기요금 납부(11월)</t>
    <phoneticPr fontId="3" type="noConversion"/>
  </si>
  <si>
    <t>2023 동절기 기후변화대책사업『겨울愛』 지원에 따른 지출(김장김치)</t>
    <phoneticPr fontId="3" type="noConversion"/>
  </si>
  <si>
    <t>함께해서 더욱 따뜻하고 다정다감했던 2023년 「THANK YOU FOR YOU」 진행에 따른 시설이용료, 식사 및 다과비 지출</t>
    <phoneticPr fontId="3" type="noConversion"/>
  </si>
  <si>
    <t>센터 이용자 주거환경개선 청소물품 구매에 따른 지출 건</t>
    <phoneticPr fontId="3" type="noConversion"/>
  </si>
  <si>
    <t>김** 외 12명</t>
    <phoneticPr fontId="3" type="noConversion"/>
  </si>
  <si>
    <t>2023-11-01</t>
  </si>
  <si>
    <t>이기형</t>
  </si>
  <si>
    <t>가네바꼬게이꼬</t>
  </si>
  <si>
    <t>2023-11-03</t>
  </si>
  <si>
    <t>다산나눔공동체</t>
  </si>
  <si>
    <t>청소년사랑의밥차</t>
  </si>
  <si>
    <t>김홍배 외 2명</t>
  </si>
  <si>
    <t>동부권역 사례관리 대상자 깍두기 지원</t>
    <phoneticPr fontId="3" type="noConversion"/>
  </si>
  <si>
    <t>김장준 외 2명</t>
    <phoneticPr fontId="3" type="noConversion"/>
  </si>
  <si>
    <t>통</t>
    <phoneticPr fontId="3" type="noConversion"/>
  </si>
  <si>
    <t>김화순 외 3명</t>
    <phoneticPr fontId="3" type="noConversion"/>
  </si>
  <si>
    <t>양서정</t>
    <phoneticPr fontId="3" type="noConversion"/>
  </si>
  <si>
    <t>2023-11-07</t>
  </si>
  <si>
    <t>비전나눔공동체</t>
  </si>
  <si>
    <t>월드피플</t>
  </si>
  <si>
    <t>김정숙 외 1명</t>
  </si>
  <si>
    <t>동부권역 사례관리 대상자 김치 지원</t>
    <phoneticPr fontId="3" type="noConversion"/>
  </si>
  <si>
    <t>이천주</t>
  </si>
  <si>
    <t>이선자</t>
  </si>
  <si>
    <t>2023-11-09</t>
  </si>
  <si>
    <t>동부권역 사례관리 대상자 치킨, 음료 지원</t>
    <phoneticPr fontId="3" type="noConversion"/>
  </si>
  <si>
    <t>강상선 외 4명</t>
  </si>
  <si>
    <t>전금순 외 2명</t>
  </si>
  <si>
    <t>동부권역 사례관리 대상자 알타리무김치, 비비고 식품 지원</t>
    <phoneticPr fontId="3" type="noConversion"/>
  </si>
  <si>
    <t>홍향숙</t>
  </si>
  <si>
    <t>동부권역 사례관리 대상자 찹쌀(10kg) 지원</t>
    <phoneticPr fontId="3" type="noConversion"/>
  </si>
  <si>
    <t>이용녀 외 21명</t>
    <phoneticPr fontId="3" type="noConversion"/>
  </si>
  <si>
    <t>쌀(10kg)</t>
    <phoneticPr fontId="3" type="noConversion"/>
  </si>
  <si>
    <t>동부권역 사례관리 대상자 쌀(10kg) 지원</t>
    <phoneticPr fontId="3" type="noConversion"/>
  </si>
  <si>
    <t>강정의 외 46명</t>
    <phoneticPr fontId="3" type="noConversion"/>
  </si>
  <si>
    <t>라면</t>
  </si>
  <si>
    <t>동부권역 사례관리 대상자 라면 지원</t>
    <phoneticPr fontId="3" type="noConversion"/>
  </si>
  <si>
    <t>화도수동행정복지센터</t>
  </si>
  <si>
    <t>동부권역 사례관리 대상자 비비고 식품, 빵 지원</t>
    <phoneticPr fontId="3" type="noConversion"/>
  </si>
  <si>
    <t>이재복</t>
  </si>
  <si>
    <t>동부권역 사례관리 대상자 알타리무김치 지원</t>
    <phoneticPr fontId="3" type="noConversion"/>
  </si>
  <si>
    <t>이재복 외 1명</t>
  </si>
  <si>
    <t xml:space="preserve">다산나눔공동체 </t>
  </si>
  <si>
    <t>라면</t>
    <phoneticPr fontId="3" type="noConversion"/>
  </si>
  <si>
    <t>해늘쉼터</t>
    <phoneticPr fontId="3" type="noConversion"/>
  </si>
  <si>
    <t>2023-11-14</t>
  </si>
  <si>
    <t>알타리무김치 1개, 비비고 6개 지원</t>
  </si>
  <si>
    <t>이현종</t>
  </si>
  <si>
    <t>송경애 외 9명</t>
  </si>
  <si>
    <t>동부권역 사례관리 대상자 호평동 식품 지원</t>
    <phoneticPr fontId="3" type="noConversion"/>
  </si>
  <si>
    <t>이갑술 외 20명</t>
  </si>
  <si>
    <t>안승수</t>
  </si>
  <si>
    <t>동부권역 사례관리 대상자 곰탕 지원</t>
    <phoneticPr fontId="3" type="noConversion"/>
  </si>
  <si>
    <t>정정자 외 9명</t>
  </si>
  <si>
    <t xml:space="preserve">김태성 외 4명 </t>
  </si>
  <si>
    <t>김태성 외 4명</t>
  </si>
  <si>
    <t>동부권역 사례관리 대상자 피자 쿠폰 지원</t>
    <phoneticPr fontId="3" type="noConversion"/>
  </si>
  <si>
    <t>양윤정 외 1명</t>
  </si>
  <si>
    <t>동부권역 사례관리 대상자 치킨 쿠폰 지원</t>
    <phoneticPr fontId="3" type="noConversion"/>
  </si>
  <si>
    <t xml:space="preserve">주찬규 외 9명 </t>
  </si>
  <si>
    <t xml:space="preserve">김정숙 외 1명 </t>
  </si>
  <si>
    <t>2023-11-22</t>
  </si>
  <si>
    <t>박은지</t>
  </si>
  <si>
    <t>동부권역 사례관리 대상자 도시락 지원</t>
    <phoneticPr fontId="3" type="noConversion"/>
  </si>
  <si>
    <t xml:space="preserve">김화순 외 9명 </t>
  </si>
  <si>
    <t>채수림 외 305명</t>
    <phoneticPr fontId="3" type="noConversion"/>
  </si>
  <si>
    <t>다산나눔공동체</t>
    <phoneticPr fontId="3" type="noConversion"/>
  </si>
  <si>
    <t>2023-11-28</t>
  </si>
  <si>
    <t>동부권역 사례관리 대상자 김치(3.5kg), 비비고 식품 지원</t>
    <phoneticPr fontId="3" type="noConversion"/>
  </si>
  <si>
    <t>김용현 외 2명</t>
  </si>
  <si>
    <t xml:space="preserve">가네바꼬게이꼬 </t>
  </si>
  <si>
    <t xml:space="preserve">이진호 외 19명 </t>
    <phoneticPr fontId="3" type="noConversion"/>
  </si>
  <si>
    <t>박건철 외 19명</t>
  </si>
  <si>
    <t>59쌀피자수동점</t>
  </si>
  <si>
    <t>서울튼튼신경외과</t>
  </si>
  <si>
    <t>동부권역 사례관리 대상자 라면 지정후원</t>
    <phoneticPr fontId="3" type="noConversion"/>
  </si>
  <si>
    <t>시립라온프라이빗어린이집</t>
  </si>
  <si>
    <t>파리바게트 평내중흥점</t>
  </si>
  <si>
    <t>맷돌카페</t>
  </si>
  <si>
    <t>파리바게트 천마산역점</t>
  </si>
  <si>
    <t>뚜레쥬르남양주점</t>
  </si>
  <si>
    <t>빵장수단팥빵 남양주점</t>
  </si>
  <si>
    <t>베이커리 졸리</t>
  </si>
  <si>
    <t>파리바게트 마석점</t>
  </si>
  <si>
    <t>주식회사 아유 남양주지점</t>
  </si>
  <si>
    <t>던킨도너츠 마석롯데마트점</t>
  </si>
  <si>
    <t>(주)명륜당(명륜진사갈비)</t>
  </si>
  <si>
    <t>비에이치씨치킨 마석점</t>
  </si>
  <si>
    <t>동부권역 사례관리 대상자 치킨 지정후원</t>
    <phoneticPr fontId="3" type="noConversion"/>
  </si>
  <si>
    <t>뼈다귀본부장</t>
  </si>
  <si>
    <t>장수순대국</t>
  </si>
  <si>
    <t>동부권역 사례관리 대상자 순대국 지정후원</t>
    <phoneticPr fontId="3" type="noConversion"/>
  </si>
  <si>
    <t>명랑부대찌개</t>
  </si>
  <si>
    <t>동부권역 사례관리 대상자 부대찌개 지정후원</t>
    <phoneticPr fontId="3" type="noConversion"/>
  </si>
  <si>
    <t>종로떡집(정태창)</t>
  </si>
  <si>
    <t>동부권역 사례관리 대상자 떡 지정후원</t>
    <phoneticPr fontId="3" type="noConversion"/>
  </si>
  <si>
    <t>둘둘치킨(호평)</t>
  </si>
  <si>
    <t>천마산곰탕</t>
  </si>
  <si>
    <t xml:space="preserve">개인 </t>
    <phoneticPr fontId="3" type="noConversion"/>
  </si>
  <si>
    <t>무명</t>
  </si>
  <si>
    <t>(주)재림종합상사</t>
  </si>
  <si>
    <t>맛사랑인정식품(주)</t>
  </si>
  <si>
    <t xml:space="preserve">비영리 </t>
    <phoneticPr fontId="3" type="noConversion"/>
  </si>
  <si>
    <t>화도읍 새마을남여지도자회</t>
  </si>
  <si>
    <t>화도로타리클럽</t>
  </si>
  <si>
    <t>한우큰솥집</t>
  </si>
  <si>
    <t>친절한푸줏간</t>
  </si>
  <si>
    <t>2023-11-18</t>
  </si>
  <si>
    <t>무량사(수동면)</t>
  </si>
  <si>
    <t>피자헛(대표 추성균)</t>
    <phoneticPr fontId="3" type="noConversion"/>
  </si>
  <si>
    <t>bhc치킨 호평점</t>
    <phoneticPr fontId="3" type="noConversion"/>
  </si>
  <si>
    <t xml:space="preserve">법인 </t>
    <phoneticPr fontId="3" type="noConversion"/>
  </si>
  <si>
    <t>남양주도시공사</t>
  </si>
  <si>
    <t>동부권역 사례관리 대상자 식품꾸러미 지정후원</t>
    <phoneticPr fontId="3" type="noConversion"/>
  </si>
  <si>
    <t>㈜이마트(남양주점)</t>
    <phoneticPr fontId="3" type="noConversion"/>
  </si>
  <si>
    <t>동부권역 사례관리 대상자 김치(3.5kg) 지정후원</t>
    <phoneticPr fontId="3" type="noConversion"/>
  </si>
  <si>
    <t>피자바네 마석점</t>
  </si>
  <si>
    <t>동부권역 사례관리 대상자 담요 지정후원</t>
    <phoneticPr fontId="3" type="noConversion"/>
  </si>
  <si>
    <t>민재연</t>
  </si>
  <si>
    <t>무량사</t>
  </si>
  <si>
    <t>동부권역 사례관리 대상자 쌀(20kg) 지정후원</t>
    <phoneticPr fontId="3" type="noConversion"/>
  </si>
  <si>
    <t>쌀(20kg)</t>
  </si>
  <si>
    <t>금메달마트</t>
    <phoneticPr fontId="3" type="noConversion"/>
  </si>
  <si>
    <t>동부권역 사례관리 대상자 정기나눔쿠폰 지정후원</t>
    <phoneticPr fontId="3" type="noConversion"/>
  </si>
  <si>
    <t>(주)이마트(남양주점)</t>
  </si>
  <si>
    <t>동부권역 사례관리 대상자 이마트 잡화 지정후원</t>
    <phoneticPr fontId="3" type="noConversion"/>
  </si>
  <si>
    <t>종로떡집(대표 정태창)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</si>
</sst>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#,##0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4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42" fontId="15" fillId="0" borderId="0" xfId="1" applyNumberFormat="1" applyFont="1" applyAlignment="1">
      <alignment horizontal="right" vertical="center"/>
    </xf>
    <xf numFmtId="41" fontId="29" fillId="3" borderId="2" xfId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" xfId="2" applyFont="1" applyFill="1" applyBorder="1" applyAlignment="1">
      <alignment horizontal="center" vertical="center" wrapText="1"/>
    </xf>
    <xf numFmtId="42" fontId="29" fillId="3" borderId="5" xfId="2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0" fontId="16" fillId="0" borderId="0" xfId="0" applyFont="1">
      <alignment vertical="center"/>
    </xf>
    <xf numFmtId="41" fontId="20" fillId="7" borderId="2" xfId="1" applyFont="1" applyFill="1" applyBorder="1" applyAlignment="1">
      <alignment vertical="center"/>
    </xf>
    <xf numFmtId="0" fontId="15" fillId="7" borderId="5" xfId="0" applyFont="1" applyFill="1" applyBorder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0" fillId="7" borderId="2" xfId="90" applyFont="1" applyFill="1" applyBorder="1" applyAlignment="1">
      <alignment horizontal="right" vertical="center"/>
    </xf>
    <xf numFmtId="42" fontId="29" fillId="3" borderId="2" xfId="1" applyNumberFormat="1" applyFont="1" applyFill="1" applyBorder="1" applyAlignment="1">
      <alignment horizontal="center" vertical="center" wrapText="1"/>
    </xf>
    <xf numFmtId="42" fontId="23" fillId="0" borderId="0" xfId="0" applyNumberFormat="1" applyFont="1" applyAlignment="1">
      <alignment horizontal="right" vertical="center"/>
    </xf>
    <xf numFmtId="0" fontId="16" fillId="4" borderId="6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42" fontId="21" fillId="6" borderId="11" xfId="1" applyNumberFormat="1" applyFont="1" applyFill="1" applyBorder="1" applyAlignment="1">
      <alignment horizontal="right" vertical="center" wrapText="1"/>
    </xf>
    <xf numFmtId="41" fontId="21" fillId="6" borderId="11" xfId="1" applyFont="1" applyFill="1" applyBorder="1" applyAlignment="1">
      <alignment vertical="center" wrapText="1"/>
    </xf>
    <xf numFmtId="41" fontId="21" fillId="6" borderId="12" xfId="1" applyFont="1" applyFill="1" applyBorder="1" applyAlignment="1">
      <alignment vertical="center" wrapText="1"/>
    </xf>
    <xf numFmtId="0" fontId="21" fillId="3" borderId="13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21" fillId="3" borderId="14" xfId="2" applyFont="1" applyFill="1" applyBorder="1" applyAlignment="1">
      <alignment horizontal="center" vertical="center" wrapText="1"/>
    </xf>
    <xf numFmtId="42" fontId="21" fillId="3" borderId="14" xfId="1" applyNumberFormat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14" fontId="21" fillId="3" borderId="14" xfId="2" applyNumberFormat="1" applyFont="1" applyFill="1" applyBorder="1" applyAlignment="1">
      <alignment horizontal="center" vertical="center" wrapText="1"/>
    </xf>
    <xf numFmtId="42" fontId="31" fillId="3" borderId="14" xfId="1" applyNumberFormat="1" applyFont="1" applyFill="1" applyBorder="1" applyAlignment="1">
      <alignment horizontal="center" vertical="center" wrapText="1"/>
    </xf>
    <xf numFmtId="41" fontId="21" fillId="3" borderId="14" xfId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quotePrefix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" xfId="21" applyFont="1" applyBorder="1" applyAlignment="1">
      <alignment vertical="center" wrapText="1"/>
    </xf>
    <xf numFmtId="0" fontId="33" fillId="0" borderId="8" xfId="23" quotePrefix="1" applyFont="1" applyBorder="1" applyAlignment="1">
      <alignment horizontal="center" vertical="center" wrapText="1"/>
    </xf>
    <xf numFmtId="0" fontId="33" fillId="0" borderId="1" xfId="23" quotePrefix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7" fillId="0" borderId="0" xfId="31">
      <alignment horizontal="right" vertical="center"/>
    </xf>
    <xf numFmtId="176" fontId="33" fillId="0" borderId="1" xfId="31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33" fillId="0" borderId="9" xfId="23" quotePrefix="1" applyFont="1" applyBorder="1" applyAlignment="1">
      <alignment horizontal="center" vertical="center" wrapText="1"/>
    </xf>
    <xf numFmtId="0" fontId="15" fillId="0" borderId="1" xfId="21" applyFont="1" applyBorder="1" applyAlignment="1">
      <alignment horizontal="center" vertical="center"/>
    </xf>
    <xf numFmtId="177" fontId="33" fillId="0" borderId="1" xfId="24" applyNumberFormat="1" applyFont="1" applyBorder="1" applyAlignment="1">
      <alignment horizontal="right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" xfId="43" quotePrefix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shrinkToFit="1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3" fillId="0" borderId="20" xfId="23" quotePrefix="1" applyFont="1" applyBorder="1" applyAlignment="1">
      <alignment horizontal="center" vertical="center" wrapText="1"/>
    </xf>
    <xf numFmtId="0" fontId="33" fillId="0" borderId="21" xfId="91" quotePrefix="1" applyFont="1" applyBorder="1" applyAlignment="1">
      <alignment vertical="center" wrapText="1"/>
    </xf>
    <xf numFmtId="41" fontId="33" fillId="0" borderId="21" xfId="35" applyFont="1" applyBorder="1" applyAlignment="1">
      <alignment vertical="center" wrapText="1"/>
    </xf>
    <xf numFmtId="41" fontId="33" fillId="0" borderId="22" xfId="35" applyFont="1" applyBorder="1" applyAlignment="1">
      <alignment vertical="center" wrapText="1"/>
    </xf>
    <xf numFmtId="0" fontId="15" fillId="0" borderId="6" xfId="2" applyFont="1" applyBorder="1" applyAlignment="1">
      <alignment horizontal="center" vertical="center"/>
    </xf>
    <xf numFmtId="0" fontId="33" fillId="0" borderId="0" xfId="23" quotePrefix="1" applyFont="1" applyAlignment="1">
      <alignment horizontal="center" vertical="center" wrapText="1"/>
    </xf>
    <xf numFmtId="0" fontId="33" fillId="0" borderId="20" xfId="23" quotePrefix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33" fillId="0" borderId="7" xfId="23" quotePrefix="1" applyFont="1" applyBorder="1" applyAlignment="1">
      <alignment horizontal="center" vertical="center" wrapText="1"/>
    </xf>
    <xf numFmtId="0" fontId="33" fillId="0" borderId="8" xfId="43" quotePrefix="1" applyFont="1" applyBorder="1" applyAlignment="1">
      <alignment horizontal="center" vertical="center" wrapText="1"/>
    </xf>
    <xf numFmtId="177" fontId="33" fillId="0" borderId="8" xfId="24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horizontal="center" vertical="center"/>
    </xf>
    <xf numFmtId="178" fontId="33" fillId="0" borderId="8" xfId="52" applyNumberFormat="1" applyFont="1" applyBorder="1" applyAlignment="1">
      <alignment horizontal="right" vertical="center" wrapText="1"/>
    </xf>
    <xf numFmtId="0" fontId="15" fillId="0" borderId="23" xfId="0" applyFont="1" applyBorder="1">
      <alignment vertical="center"/>
    </xf>
    <xf numFmtId="178" fontId="33" fillId="0" borderId="1" xfId="52" applyNumberFormat="1" applyFont="1" applyBorder="1" applyAlignment="1">
      <alignment horizontal="right" vertical="center" wrapText="1"/>
    </xf>
    <xf numFmtId="0" fontId="33" fillId="4" borderId="1" xfId="23" quotePrefix="1" applyFont="1" applyFill="1" applyBorder="1" applyAlignment="1">
      <alignment horizontal="center" vertical="center" wrapText="1"/>
    </xf>
    <xf numFmtId="14" fontId="33" fillId="4" borderId="1" xfId="23" quotePrefix="1" applyNumberFormat="1" applyFont="1" applyFill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/>
    </xf>
    <xf numFmtId="14" fontId="33" fillId="0" borderId="9" xfId="23" quotePrefix="1" applyNumberFormat="1" applyFont="1" applyBorder="1" applyAlignment="1">
      <alignment horizontal="center" vertical="center" wrapText="1"/>
    </xf>
    <xf numFmtId="0" fontId="33" fillId="0" borderId="9" xfId="43" quotePrefix="1" applyFont="1" applyBorder="1" applyAlignment="1">
      <alignment horizontal="center" vertical="center" wrapText="1"/>
    </xf>
    <xf numFmtId="177" fontId="33" fillId="0" borderId="9" xfId="24" applyNumberFormat="1" applyFont="1" applyBorder="1" applyAlignment="1">
      <alignment horizontal="right" vertical="center" wrapText="1"/>
    </xf>
    <xf numFmtId="178" fontId="33" fillId="0" borderId="9" xfId="52" applyNumberFormat="1" applyFont="1" applyBorder="1" applyAlignment="1">
      <alignment horizontal="right" vertical="center" wrapText="1"/>
    </xf>
    <xf numFmtId="0" fontId="15" fillId="0" borderId="24" xfId="0" applyFont="1" applyBorder="1">
      <alignment vertical="center"/>
    </xf>
    <xf numFmtId="0" fontId="36" fillId="0" borderId="14" xfId="23" quotePrefix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" xfId="21" applyFont="1" applyBorder="1" applyAlignment="1">
      <alignment vertical="center" wrapText="1"/>
    </xf>
    <xf numFmtId="176" fontId="36" fillId="0" borderId="14" xfId="31" applyNumberFormat="1" applyFont="1" applyBorder="1" applyAlignment="1">
      <alignment horizontal="right" vertical="center" wrapText="1"/>
    </xf>
    <xf numFmtId="0" fontId="36" fillId="0" borderId="8" xfId="23" quotePrefix="1" applyFont="1" applyBorder="1" applyAlignment="1">
      <alignment horizontal="center" vertical="center" wrapText="1"/>
    </xf>
    <xf numFmtId="0" fontId="36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6" fillId="0" borderId="1" xfId="31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14" fontId="36" fillId="0" borderId="1" xfId="23" quotePrefix="1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3" fontId="33" fillId="0" borderId="1" xfId="24" quotePrefix="1" applyNumberFormat="1" applyFont="1" applyBorder="1" applyAlignment="1">
      <alignment horizontal="right" vertical="center" wrapText="1"/>
    </xf>
    <xf numFmtId="41" fontId="29" fillId="7" borderId="27" xfId="1" applyFont="1" applyFill="1" applyBorder="1" applyAlignment="1">
      <alignment horizontal="center" vertical="center"/>
    </xf>
    <xf numFmtId="0" fontId="29" fillId="7" borderId="27" xfId="0" applyFont="1" applyFill="1" applyBorder="1" applyAlignment="1">
      <alignment horizontal="center" vertical="center"/>
    </xf>
    <xf numFmtId="42" fontId="29" fillId="7" borderId="28" xfId="1" applyNumberFormat="1" applyFont="1" applyFill="1" applyBorder="1" applyAlignment="1">
      <alignment horizontal="right" vertical="center"/>
    </xf>
    <xf numFmtId="179" fontId="36" fillId="0" borderId="14" xfId="1" quotePrefix="1" applyNumberFormat="1" applyFont="1" applyBorder="1" applyAlignment="1">
      <alignment horizontal="right" vertical="center" wrapText="1"/>
    </xf>
    <xf numFmtId="179" fontId="36" fillId="0" borderId="1" xfId="1" quotePrefix="1" applyNumberFormat="1" applyFont="1" applyBorder="1" applyAlignment="1">
      <alignment horizontal="right" vertical="center" wrapText="1"/>
    </xf>
    <xf numFmtId="179" fontId="15" fillId="0" borderId="1" xfId="0" applyNumberFormat="1" applyFont="1" applyBorder="1" applyAlignment="1">
      <alignment horizontal="right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35" fillId="6" borderId="1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9" fillId="7" borderId="25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29" fillId="7" borderId="26" xfId="0" applyFont="1" applyFill="1" applyBorder="1" applyAlignment="1">
      <alignment horizontal="center" vertical="center"/>
    </xf>
    <xf numFmtId="0" fontId="32" fillId="0" borderId="19" xfId="2" applyFont="1" applyBorder="1" applyAlignment="1">
      <alignment horizontal="left" vertical="center"/>
    </xf>
    <xf numFmtId="0" fontId="32" fillId="0" borderId="19" xfId="2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3"/>
  <sheetViews>
    <sheetView topLeftCell="A13" zoomScaleNormal="100" zoomScaleSheetLayoutView="100" workbookViewId="0">
      <selection activeCell="K28" sqref="K5:K28"/>
    </sheetView>
  </sheetViews>
  <sheetFormatPr defaultRowHeight="16.5"/>
  <cols>
    <col min="1" max="1" width="4.875" style="1" customWidth="1"/>
    <col min="2" max="2" width="14.125" style="23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32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8" t="s">
        <v>58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6.25" customHeight="1">
      <c r="A2" s="129" t="s">
        <v>110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24.95" customHeight="1" thickBot="1">
      <c r="A3" s="130" t="s">
        <v>42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45" customHeight="1">
      <c r="A4" s="52" t="s">
        <v>3</v>
      </c>
      <c r="B4" s="53" t="s">
        <v>4</v>
      </c>
      <c r="C4" s="54" t="s">
        <v>1</v>
      </c>
      <c r="D4" s="54" t="s">
        <v>2</v>
      </c>
      <c r="E4" s="54" t="s">
        <v>5</v>
      </c>
      <c r="F4" s="54" t="s">
        <v>6</v>
      </c>
      <c r="G4" s="54" t="s">
        <v>7</v>
      </c>
      <c r="H4" s="54" t="s">
        <v>51</v>
      </c>
      <c r="I4" s="54" t="s">
        <v>8</v>
      </c>
      <c r="J4" s="54" t="s">
        <v>9</v>
      </c>
      <c r="K4" s="55" t="s">
        <v>10</v>
      </c>
      <c r="L4" s="56" t="s">
        <v>11</v>
      </c>
    </row>
    <row r="5" spans="1:12" s="4" customFormat="1" ht="20.100000000000001" customHeight="1">
      <c r="A5" s="57">
        <v>1</v>
      </c>
      <c r="B5" s="90" t="s">
        <v>111</v>
      </c>
      <c r="C5" s="82" t="s">
        <v>59</v>
      </c>
      <c r="D5" s="83" t="s">
        <v>43</v>
      </c>
      <c r="E5" s="84" t="s">
        <v>72</v>
      </c>
      <c r="F5" s="82" t="s">
        <v>13</v>
      </c>
      <c r="G5" s="82" t="s">
        <v>0</v>
      </c>
      <c r="H5" s="82" t="s">
        <v>13</v>
      </c>
      <c r="I5" s="85" t="s">
        <v>125</v>
      </c>
      <c r="J5" s="86" t="s">
        <v>148</v>
      </c>
      <c r="K5" s="87">
        <v>648000</v>
      </c>
      <c r="L5" s="47"/>
    </row>
    <row r="6" spans="1:12" s="4" customFormat="1" ht="20.100000000000001" customHeight="1">
      <c r="A6" s="57">
        <v>2</v>
      </c>
      <c r="B6" s="85" t="s">
        <v>112</v>
      </c>
      <c r="C6" s="82" t="s">
        <v>59</v>
      </c>
      <c r="D6" s="83" t="s">
        <v>43</v>
      </c>
      <c r="E6" s="84" t="s">
        <v>14</v>
      </c>
      <c r="F6" s="82" t="s">
        <v>13</v>
      </c>
      <c r="G6" s="82" t="s">
        <v>87</v>
      </c>
      <c r="H6" s="82" t="s">
        <v>87</v>
      </c>
      <c r="I6" s="90" t="s">
        <v>126</v>
      </c>
      <c r="J6" s="86" t="s">
        <v>149</v>
      </c>
      <c r="K6" s="87">
        <v>6210000</v>
      </c>
      <c r="L6" s="47"/>
    </row>
    <row r="7" spans="1:12" s="4" customFormat="1" ht="20.100000000000001" customHeight="1">
      <c r="A7" s="57">
        <v>3</v>
      </c>
      <c r="B7" s="90" t="s">
        <v>112</v>
      </c>
      <c r="C7" s="82" t="s">
        <v>59</v>
      </c>
      <c r="D7" s="83" t="s">
        <v>71</v>
      </c>
      <c r="E7" s="84" t="s">
        <v>73</v>
      </c>
      <c r="F7" s="82" t="s">
        <v>13</v>
      </c>
      <c r="G7" s="82" t="s">
        <v>87</v>
      </c>
      <c r="H7" s="82" t="s">
        <v>87</v>
      </c>
      <c r="I7" s="85" t="s">
        <v>127</v>
      </c>
      <c r="J7" s="86" t="s">
        <v>150</v>
      </c>
      <c r="K7" s="87">
        <v>2900000</v>
      </c>
      <c r="L7" s="47"/>
    </row>
    <row r="8" spans="1:12" s="4" customFormat="1" ht="20.100000000000001" customHeight="1">
      <c r="A8" s="57">
        <v>4</v>
      </c>
      <c r="B8" s="85" t="s">
        <v>113</v>
      </c>
      <c r="C8" s="82" t="s">
        <v>59</v>
      </c>
      <c r="D8" s="83" t="s">
        <v>164</v>
      </c>
      <c r="E8" s="84" t="s">
        <v>146</v>
      </c>
      <c r="F8" s="82" t="s">
        <v>13</v>
      </c>
      <c r="G8" s="82" t="s">
        <v>0</v>
      </c>
      <c r="H8" s="82" t="s">
        <v>13</v>
      </c>
      <c r="I8" s="90" t="s">
        <v>128</v>
      </c>
      <c r="J8" s="86" t="s">
        <v>148</v>
      </c>
      <c r="K8" s="87">
        <v>20000</v>
      </c>
      <c r="L8" s="47"/>
    </row>
    <row r="9" spans="1:12" s="4" customFormat="1" ht="20.100000000000001" customHeight="1">
      <c r="A9" s="57">
        <v>5</v>
      </c>
      <c r="B9" s="90" t="s">
        <v>113</v>
      </c>
      <c r="C9" s="82" t="s">
        <v>59</v>
      </c>
      <c r="D9" s="83" t="s">
        <v>164</v>
      </c>
      <c r="E9" s="84" t="s">
        <v>146</v>
      </c>
      <c r="F9" s="82" t="s">
        <v>13</v>
      </c>
      <c r="G9" s="82" t="s">
        <v>0</v>
      </c>
      <c r="H9" s="82" t="s">
        <v>13</v>
      </c>
      <c r="I9" s="85" t="s">
        <v>129</v>
      </c>
      <c r="J9" s="86" t="s">
        <v>148</v>
      </c>
      <c r="K9" s="87">
        <v>200000</v>
      </c>
      <c r="L9" s="47"/>
    </row>
    <row r="10" spans="1:12" s="4" customFormat="1" ht="20.100000000000001" customHeight="1">
      <c r="A10" s="57">
        <v>6</v>
      </c>
      <c r="B10" s="85" t="s">
        <v>114</v>
      </c>
      <c r="C10" s="82" t="s">
        <v>59</v>
      </c>
      <c r="D10" s="83" t="s">
        <v>147</v>
      </c>
      <c r="E10" s="84" t="s">
        <v>14</v>
      </c>
      <c r="F10" s="82" t="s">
        <v>13</v>
      </c>
      <c r="G10" s="82" t="s">
        <v>0</v>
      </c>
      <c r="H10" s="82" t="s">
        <v>13</v>
      </c>
      <c r="I10" s="90" t="s">
        <v>130</v>
      </c>
      <c r="J10" s="86" t="s">
        <v>148</v>
      </c>
      <c r="K10" s="87">
        <v>50000</v>
      </c>
      <c r="L10" s="47"/>
    </row>
    <row r="11" spans="1:12" s="4" customFormat="1" ht="20.100000000000001" customHeight="1">
      <c r="A11" s="57">
        <v>7</v>
      </c>
      <c r="B11" s="90" t="s">
        <v>114</v>
      </c>
      <c r="C11" s="82" t="s">
        <v>17</v>
      </c>
      <c r="D11" s="83" t="s">
        <v>164</v>
      </c>
      <c r="E11" s="84" t="s">
        <v>146</v>
      </c>
      <c r="F11" s="82" t="s">
        <v>13</v>
      </c>
      <c r="G11" s="82" t="s">
        <v>0</v>
      </c>
      <c r="H11" s="82" t="s">
        <v>13</v>
      </c>
      <c r="I11" s="91" t="s">
        <v>162</v>
      </c>
      <c r="J11" s="86" t="s">
        <v>148</v>
      </c>
      <c r="K11" s="87">
        <v>500000</v>
      </c>
      <c r="L11" s="47"/>
    </row>
    <row r="12" spans="1:12" s="4" customFormat="1" ht="20.100000000000001" customHeight="1">
      <c r="A12" s="57">
        <v>8</v>
      </c>
      <c r="B12" s="85" t="s">
        <v>115</v>
      </c>
      <c r="C12" s="82" t="s">
        <v>59</v>
      </c>
      <c r="D12" s="83" t="s">
        <v>16</v>
      </c>
      <c r="E12" s="84" t="s">
        <v>14</v>
      </c>
      <c r="F12" s="82" t="s">
        <v>13</v>
      </c>
      <c r="G12" s="82" t="s">
        <v>0</v>
      </c>
      <c r="H12" s="82" t="s">
        <v>13</v>
      </c>
      <c r="I12" s="90" t="s">
        <v>131</v>
      </c>
      <c r="J12" s="86" t="s">
        <v>151</v>
      </c>
      <c r="K12" s="87">
        <v>30000</v>
      </c>
      <c r="L12" s="47"/>
    </row>
    <row r="13" spans="1:12" s="4" customFormat="1" ht="20.100000000000001" customHeight="1">
      <c r="A13" s="57">
        <v>9</v>
      </c>
      <c r="B13" s="90" t="s">
        <v>116</v>
      </c>
      <c r="C13" s="82" t="s">
        <v>59</v>
      </c>
      <c r="D13" s="83" t="s">
        <v>16</v>
      </c>
      <c r="E13" s="84" t="s">
        <v>73</v>
      </c>
      <c r="F13" s="82" t="s">
        <v>13</v>
      </c>
      <c r="G13" s="82" t="s">
        <v>87</v>
      </c>
      <c r="H13" s="82" t="s">
        <v>87</v>
      </c>
      <c r="I13" s="85" t="s">
        <v>132</v>
      </c>
      <c r="J13" s="86" t="s">
        <v>148</v>
      </c>
      <c r="K13" s="87">
        <v>100000</v>
      </c>
      <c r="L13" s="47"/>
    </row>
    <row r="14" spans="1:12" s="4" customFormat="1" ht="20.100000000000001" customHeight="1">
      <c r="A14" s="57">
        <v>10</v>
      </c>
      <c r="B14" s="85" t="s">
        <v>116</v>
      </c>
      <c r="C14" s="82" t="s">
        <v>59</v>
      </c>
      <c r="D14" s="83" t="s">
        <v>16</v>
      </c>
      <c r="E14" s="84" t="s">
        <v>73</v>
      </c>
      <c r="F14" s="82" t="s">
        <v>13</v>
      </c>
      <c r="G14" s="82" t="s">
        <v>0</v>
      </c>
      <c r="H14" s="82" t="s">
        <v>13</v>
      </c>
      <c r="I14" s="90" t="s">
        <v>133</v>
      </c>
      <c r="J14" s="86" t="s">
        <v>152</v>
      </c>
      <c r="K14" s="87">
        <v>100000</v>
      </c>
      <c r="L14" s="47"/>
    </row>
    <row r="15" spans="1:12" s="4" customFormat="1" ht="20.100000000000001" customHeight="1">
      <c r="A15" s="57">
        <v>11</v>
      </c>
      <c r="B15" s="90" t="s">
        <v>117</v>
      </c>
      <c r="C15" s="82" t="s">
        <v>59</v>
      </c>
      <c r="D15" s="83" t="s">
        <v>70</v>
      </c>
      <c r="E15" s="84" t="s">
        <v>14</v>
      </c>
      <c r="F15" s="82" t="s">
        <v>13</v>
      </c>
      <c r="G15" s="82" t="s">
        <v>0</v>
      </c>
      <c r="H15" s="82" t="s">
        <v>13</v>
      </c>
      <c r="I15" s="85" t="s">
        <v>134</v>
      </c>
      <c r="J15" s="86" t="s">
        <v>153</v>
      </c>
      <c r="K15" s="87">
        <v>10000</v>
      </c>
      <c r="L15" s="47"/>
    </row>
    <row r="16" spans="1:12" s="4" customFormat="1" ht="20.100000000000001" customHeight="1">
      <c r="A16" s="57">
        <v>12</v>
      </c>
      <c r="B16" s="85" t="s">
        <v>117</v>
      </c>
      <c r="C16" s="82" t="s">
        <v>59</v>
      </c>
      <c r="D16" s="83" t="s">
        <v>70</v>
      </c>
      <c r="E16" s="84" t="s">
        <v>14</v>
      </c>
      <c r="F16" s="82" t="s">
        <v>13</v>
      </c>
      <c r="G16" s="82" t="s">
        <v>0</v>
      </c>
      <c r="H16" s="82" t="s">
        <v>13</v>
      </c>
      <c r="I16" s="90" t="s">
        <v>135</v>
      </c>
      <c r="J16" s="86" t="s">
        <v>154</v>
      </c>
      <c r="K16" s="87">
        <v>10000</v>
      </c>
      <c r="L16" s="47"/>
    </row>
    <row r="17" spans="1:12" s="4" customFormat="1" ht="20.100000000000001" customHeight="1">
      <c r="A17" s="57">
        <v>13</v>
      </c>
      <c r="B17" s="90" t="s">
        <v>118</v>
      </c>
      <c r="C17" s="82" t="s">
        <v>59</v>
      </c>
      <c r="D17" s="83" t="s">
        <v>70</v>
      </c>
      <c r="E17" s="84" t="s">
        <v>14</v>
      </c>
      <c r="F17" s="82" t="s">
        <v>13</v>
      </c>
      <c r="G17" s="82" t="s">
        <v>0</v>
      </c>
      <c r="H17" s="82" t="s">
        <v>13</v>
      </c>
      <c r="I17" s="85" t="s">
        <v>136</v>
      </c>
      <c r="J17" s="86" t="s">
        <v>154</v>
      </c>
      <c r="K17" s="87">
        <v>20000</v>
      </c>
      <c r="L17" s="47"/>
    </row>
    <row r="18" spans="1:12" s="4" customFormat="1" ht="20.100000000000001" customHeight="1">
      <c r="A18" s="57">
        <v>14</v>
      </c>
      <c r="B18" s="85" t="s">
        <v>119</v>
      </c>
      <c r="C18" s="82" t="s">
        <v>59</v>
      </c>
      <c r="D18" s="83" t="s">
        <v>16</v>
      </c>
      <c r="E18" s="84" t="s">
        <v>73</v>
      </c>
      <c r="F18" s="82" t="s">
        <v>13</v>
      </c>
      <c r="G18" s="82" t="s">
        <v>0</v>
      </c>
      <c r="H18" s="82" t="s">
        <v>13</v>
      </c>
      <c r="I18" s="90" t="s">
        <v>137</v>
      </c>
      <c r="J18" s="86" t="s">
        <v>148</v>
      </c>
      <c r="K18" s="87">
        <v>5000</v>
      </c>
      <c r="L18" s="47"/>
    </row>
    <row r="19" spans="1:12" s="4" customFormat="1" ht="20.100000000000001" customHeight="1">
      <c r="A19" s="57">
        <v>15</v>
      </c>
      <c r="B19" s="90" t="s">
        <v>120</v>
      </c>
      <c r="C19" s="82" t="s">
        <v>59</v>
      </c>
      <c r="D19" s="83" t="s">
        <v>70</v>
      </c>
      <c r="E19" s="84" t="s">
        <v>14</v>
      </c>
      <c r="F19" s="82" t="s">
        <v>13</v>
      </c>
      <c r="G19" s="82" t="s">
        <v>0</v>
      </c>
      <c r="H19" s="82" t="s">
        <v>13</v>
      </c>
      <c r="I19" s="85" t="s">
        <v>138</v>
      </c>
      <c r="J19" s="86" t="s">
        <v>155</v>
      </c>
      <c r="K19" s="87">
        <v>500000</v>
      </c>
      <c r="L19" s="47"/>
    </row>
    <row r="20" spans="1:12" s="4" customFormat="1" ht="20.100000000000001" customHeight="1">
      <c r="A20" s="57">
        <v>16</v>
      </c>
      <c r="B20" s="85" t="s">
        <v>121</v>
      </c>
      <c r="C20" s="82" t="s">
        <v>59</v>
      </c>
      <c r="D20" s="83" t="s">
        <v>164</v>
      </c>
      <c r="E20" s="84" t="s">
        <v>146</v>
      </c>
      <c r="F20" s="82" t="s">
        <v>13</v>
      </c>
      <c r="G20" s="82" t="s">
        <v>0</v>
      </c>
      <c r="H20" s="82" t="s">
        <v>13</v>
      </c>
      <c r="I20" s="90" t="s">
        <v>139</v>
      </c>
      <c r="J20" s="86" t="s">
        <v>156</v>
      </c>
      <c r="K20" s="87">
        <v>4500000</v>
      </c>
      <c r="L20" s="47"/>
    </row>
    <row r="21" spans="1:12" s="4" customFormat="1" ht="20.100000000000001" customHeight="1">
      <c r="A21" s="57">
        <v>17</v>
      </c>
      <c r="B21" s="90" t="s">
        <v>122</v>
      </c>
      <c r="C21" s="82" t="s">
        <v>59</v>
      </c>
      <c r="D21" s="83" t="s">
        <v>164</v>
      </c>
      <c r="E21" s="84" t="s">
        <v>146</v>
      </c>
      <c r="F21" s="82" t="s">
        <v>13</v>
      </c>
      <c r="G21" s="82" t="s">
        <v>0</v>
      </c>
      <c r="H21" s="82" t="s">
        <v>13</v>
      </c>
      <c r="I21" s="85" t="s">
        <v>140</v>
      </c>
      <c r="J21" s="86" t="s">
        <v>148</v>
      </c>
      <c r="K21" s="87">
        <v>500000</v>
      </c>
      <c r="L21" s="47"/>
    </row>
    <row r="22" spans="1:12" s="25" customFormat="1" ht="20.100000000000001" customHeight="1">
      <c r="A22" s="57">
        <v>18</v>
      </c>
      <c r="B22" s="85" t="s">
        <v>122</v>
      </c>
      <c r="C22" s="82" t="s">
        <v>59</v>
      </c>
      <c r="D22" s="83" t="s">
        <v>70</v>
      </c>
      <c r="E22" s="84" t="s">
        <v>14</v>
      </c>
      <c r="F22" s="82" t="s">
        <v>13</v>
      </c>
      <c r="G22" s="82" t="s">
        <v>0</v>
      </c>
      <c r="H22" s="82" t="s">
        <v>13</v>
      </c>
      <c r="I22" s="90" t="s">
        <v>141</v>
      </c>
      <c r="J22" s="86" t="s">
        <v>157</v>
      </c>
      <c r="K22" s="87">
        <v>20000</v>
      </c>
      <c r="L22" s="47"/>
    </row>
    <row r="23" spans="1:12" s="4" customFormat="1" ht="20.100000000000001" customHeight="1">
      <c r="A23" s="57">
        <v>19</v>
      </c>
      <c r="B23" s="90" t="s">
        <v>122</v>
      </c>
      <c r="C23" s="82" t="s">
        <v>59</v>
      </c>
      <c r="D23" s="83" t="s">
        <v>70</v>
      </c>
      <c r="E23" s="84" t="s">
        <v>14</v>
      </c>
      <c r="F23" s="82" t="s">
        <v>13</v>
      </c>
      <c r="G23" s="82" t="s">
        <v>0</v>
      </c>
      <c r="H23" s="82" t="s">
        <v>13</v>
      </c>
      <c r="I23" s="85" t="s">
        <v>142</v>
      </c>
      <c r="J23" s="86" t="s">
        <v>84</v>
      </c>
      <c r="K23" s="87">
        <v>100000</v>
      </c>
      <c r="L23" s="47"/>
    </row>
    <row r="24" spans="1:12" s="4" customFormat="1" ht="20.100000000000001" customHeight="1">
      <c r="A24" s="57">
        <v>20</v>
      </c>
      <c r="B24" s="85" t="s">
        <v>122</v>
      </c>
      <c r="C24" s="82" t="s">
        <v>59</v>
      </c>
      <c r="D24" s="83" t="s">
        <v>70</v>
      </c>
      <c r="E24" s="84" t="s">
        <v>14</v>
      </c>
      <c r="F24" s="82" t="s">
        <v>13</v>
      </c>
      <c r="G24" s="82" t="s">
        <v>0</v>
      </c>
      <c r="H24" s="82" t="s">
        <v>13</v>
      </c>
      <c r="I24" s="90" t="s">
        <v>143</v>
      </c>
      <c r="J24" s="86" t="s">
        <v>158</v>
      </c>
      <c r="K24" s="87">
        <v>50000</v>
      </c>
      <c r="L24" s="47"/>
    </row>
    <row r="25" spans="1:12" s="4" customFormat="1" ht="20.100000000000001" customHeight="1">
      <c r="A25" s="57">
        <v>21</v>
      </c>
      <c r="B25" s="90" t="s">
        <v>122</v>
      </c>
      <c r="C25" s="82" t="s">
        <v>59</v>
      </c>
      <c r="D25" s="83" t="s">
        <v>70</v>
      </c>
      <c r="E25" s="84" t="s">
        <v>14</v>
      </c>
      <c r="F25" s="82" t="s">
        <v>13</v>
      </c>
      <c r="G25" s="82" t="s">
        <v>0</v>
      </c>
      <c r="H25" s="82" t="s">
        <v>13</v>
      </c>
      <c r="I25" s="85" t="s">
        <v>144</v>
      </c>
      <c r="J25" s="86" t="s">
        <v>159</v>
      </c>
      <c r="K25" s="87">
        <v>50000</v>
      </c>
      <c r="L25" s="47"/>
    </row>
    <row r="26" spans="1:12" s="4" customFormat="1" ht="20.100000000000001" customHeight="1">
      <c r="A26" s="57">
        <v>22</v>
      </c>
      <c r="B26" s="85" t="s">
        <v>123</v>
      </c>
      <c r="C26" s="82" t="s">
        <v>59</v>
      </c>
      <c r="D26" s="83" t="s">
        <v>85</v>
      </c>
      <c r="E26" s="84" t="s">
        <v>163</v>
      </c>
      <c r="F26" s="82" t="s">
        <v>13</v>
      </c>
      <c r="G26" s="82" t="s">
        <v>0</v>
      </c>
      <c r="H26" s="82" t="s">
        <v>13</v>
      </c>
      <c r="I26" s="90" t="s">
        <v>145</v>
      </c>
      <c r="J26" s="86" t="s">
        <v>160</v>
      </c>
      <c r="K26" s="87">
        <v>5000000</v>
      </c>
      <c r="L26" s="47"/>
    </row>
    <row r="27" spans="1:12" ht="20.100000000000001" customHeight="1">
      <c r="A27" s="57">
        <v>23</v>
      </c>
      <c r="B27" s="90" t="s">
        <v>124</v>
      </c>
      <c r="C27" s="82" t="s">
        <v>59</v>
      </c>
      <c r="D27" s="83" t="s">
        <v>85</v>
      </c>
      <c r="E27" s="84" t="s">
        <v>86</v>
      </c>
      <c r="F27" s="82" t="s">
        <v>13</v>
      </c>
      <c r="G27" s="82" t="s">
        <v>0</v>
      </c>
      <c r="H27" s="82" t="s">
        <v>13</v>
      </c>
      <c r="I27" s="85" t="s">
        <v>144</v>
      </c>
      <c r="J27" s="86" t="s">
        <v>159</v>
      </c>
      <c r="K27" s="87">
        <v>50000</v>
      </c>
      <c r="L27" s="47"/>
    </row>
    <row r="28" spans="1:12" ht="20.100000000000001" customHeight="1">
      <c r="A28" s="57">
        <v>30</v>
      </c>
      <c r="B28" s="85" t="s">
        <v>124</v>
      </c>
      <c r="C28" s="82" t="s">
        <v>59</v>
      </c>
      <c r="D28" s="83" t="s">
        <v>70</v>
      </c>
      <c r="E28" s="84" t="s">
        <v>14</v>
      </c>
      <c r="F28" s="82" t="s">
        <v>13</v>
      </c>
      <c r="G28" s="82" t="s">
        <v>0</v>
      </c>
      <c r="H28" s="82" t="s">
        <v>13</v>
      </c>
      <c r="I28" s="90" t="s">
        <v>83</v>
      </c>
      <c r="J28" s="86" t="s">
        <v>161</v>
      </c>
      <c r="K28" s="88">
        <v>10000</v>
      </c>
      <c r="L28" s="89"/>
    </row>
    <row r="29" spans="1:12" ht="20.100000000000001" customHeight="1" thickBot="1">
      <c r="A29" s="126" t="s">
        <v>12</v>
      </c>
      <c r="B29" s="127"/>
      <c r="C29" s="127"/>
      <c r="D29" s="127"/>
      <c r="E29" s="127"/>
      <c r="F29" s="127"/>
      <c r="G29" s="127"/>
      <c r="H29" s="127"/>
      <c r="I29" s="127"/>
      <c r="J29" s="127"/>
      <c r="K29" s="49">
        <f>SUM(K5:K28)</f>
        <v>21583000</v>
      </c>
      <c r="L29" s="51"/>
    </row>
    <row r="1048533" spans="12:12">
      <c r="L1048533" s="24"/>
    </row>
  </sheetData>
  <sortState ref="B5:L29">
    <sortCondition ref="B4:B29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29:J29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view="pageBreakPreview" zoomScale="115" zoomScaleNormal="100" zoomScaleSheetLayoutView="115" workbookViewId="0">
      <pane ySplit="2" topLeftCell="A3" activePane="bottomLeft" state="frozenSplit"/>
      <selection activeCell="E8" sqref="E8"/>
      <selection pane="bottomLeft" activeCell="C9" sqref="C9"/>
    </sheetView>
  </sheetViews>
  <sheetFormatPr defaultColWidth="9" defaultRowHeight="16.5"/>
  <cols>
    <col min="1" max="1" width="6.5" style="6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42" bestFit="1" customWidth="1"/>
    <col min="7" max="7" width="14.625" style="8" bestFit="1" customWidth="1"/>
    <col min="8" max="8" width="12.25" style="6" bestFit="1" customWidth="1"/>
    <col min="9" max="16384" width="9" style="63"/>
  </cols>
  <sheetData>
    <row r="1" spans="1:8" ht="26.25" customHeight="1" thickBot="1">
      <c r="A1" s="131" t="s">
        <v>53</v>
      </c>
      <c r="B1" s="131"/>
      <c r="C1" s="131"/>
      <c r="D1" s="131"/>
      <c r="E1" s="131"/>
      <c r="F1" s="131"/>
      <c r="G1" s="131"/>
      <c r="H1" s="131"/>
    </row>
    <row r="2" spans="1:8" s="64" customFormat="1" ht="27">
      <c r="A2" s="52" t="s">
        <v>3</v>
      </c>
      <c r="B2" s="54" t="s">
        <v>37</v>
      </c>
      <c r="C2" s="58" t="s">
        <v>27</v>
      </c>
      <c r="D2" s="58" t="s">
        <v>52</v>
      </c>
      <c r="E2" s="58" t="s">
        <v>29</v>
      </c>
      <c r="F2" s="59" t="s">
        <v>38</v>
      </c>
      <c r="G2" s="60" t="s">
        <v>39</v>
      </c>
      <c r="H2" s="61" t="s">
        <v>40</v>
      </c>
    </row>
    <row r="3" spans="1:8" s="64" customFormat="1" ht="20.25" customHeight="1">
      <c r="A3" s="9">
        <v>1</v>
      </c>
      <c r="B3" s="10">
        <v>45231</v>
      </c>
      <c r="C3" s="27" t="s">
        <v>279</v>
      </c>
      <c r="D3" s="9" t="s">
        <v>185</v>
      </c>
      <c r="E3" s="9"/>
      <c r="F3" s="125">
        <v>400000</v>
      </c>
      <c r="G3" s="5" t="s">
        <v>186</v>
      </c>
      <c r="H3" s="92" t="s">
        <v>100</v>
      </c>
    </row>
    <row r="4" spans="1:8" s="64" customFormat="1" ht="20.25" customHeight="1">
      <c r="A4" s="9">
        <v>2</v>
      </c>
      <c r="B4" s="10">
        <v>45231</v>
      </c>
      <c r="C4" s="27" t="s">
        <v>258</v>
      </c>
      <c r="D4" s="9" t="s">
        <v>173</v>
      </c>
      <c r="E4" s="9"/>
      <c r="F4" s="125">
        <v>165000</v>
      </c>
      <c r="G4" s="5" t="s">
        <v>259</v>
      </c>
      <c r="H4" s="92"/>
    </row>
    <row r="5" spans="1:8" s="64" customFormat="1" ht="20.25" customHeight="1">
      <c r="A5" s="9">
        <v>3</v>
      </c>
      <c r="B5" s="10">
        <v>45233</v>
      </c>
      <c r="C5" s="27" t="s">
        <v>276</v>
      </c>
      <c r="D5" s="9" t="s">
        <v>173</v>
      </c>
      <c r="E5" s="9"/>
      <c r="F5" s="125">
        <v>-10110</v>
      </c>
      <c r="G5" s="5" t="s">
        <v>277</v>
      </c>
      <c r="H5" s="92"/>
    </row>
    <row r="6" spans="1:8" s="64" customFormat="1" ht="40.5">
      <c r="A6" s="9">
        <v>4</v>
      </c>
      <c r="B6" s="10">
        <v>45236</v>
      </c>
      <c r="C6" s="27" t="s">
        <v>187</v>
      </c>
      <c r="D6" s="9" t="s">
        <v>188</v>
      </c>
      <c r="E6" s="9"/>
      <c r="F6" s="125">
        <v>3900000</v>
      </c>
      <c r="G6" s="5" t="s">
        <v>190</v>
      </c>
      <c r="H6" s="92" t="s">
        <v>189</v>
      </c>
    </row>
    <row r="7" spans="1:8" s="64" customFormat="1" ht="20.25" customHeight="1">
      <c r="A7" s="9">
        <v>5</v>
      </c>
      <c r="B7" s="10">
        <v>45236</v>
      </c>
      <c r="C7" s="27" t="s">
        <v>235</v>
      </c>
      <c r="D7" s="9" t="s">
        <v>195</v>
      </c>
      <c r="E7" s="9"/>
      <c r="F7" s="125">
        <v>500000</v>
      </c>
      <c r="G7" s="5" t="s">
        <v>234</v>
      </c>
      <c r="H7" s="92" t="s">
        <v>210</v>
      </c>
    </row>
    <row r="8" spans="1:8" s="64" customFormat="1" ht="20.25" customHeight="1">
      <c r="A8" s="9">
        <v>6</v>
      </c>
      <c r="B8" s="10">
        <v>45236</v>
      </c>
      <c r="C8" s="27" t="s">
        <v>280</v>
      </c>
      <c r="D8" s="9" t="s">
        <v>173</v>
      </c>
      <c r="E8" s="9"/>
      <c r="F8" s="125">
        <v>3868640</v>
      </c>
      <c r="G8" s="5" t="s">
        <v>236</v>
      </c>
      <c r="H8" s="92"/>
    </row>
    <row r="9" spans="1:8" s="64" customFormat="1" ht="20.25" customHeight="1">
      <c r="A9" s="9">
        <v>7</v>
      </c>
      <c r="B9" s="10">
        <v>45236</v>
      </c>
      <c r="C9" s="27" t="s">
        <v>281</v>
      </c>
      <c r="D9" s="9" t="s">
        <v>101</v>
      </c>
      <c r="E9" s="9"/>
      <c r="F9" s="125">
        <v>1500000</v>
      </c>
      <c r="G9" s="5" t="s">
        <v>165</v>
      </c>
      <c r="H9" s="92" t="s">
        <v>166</v>
      </c>
    </row>
    <row r="10" spans="1:8" s="64" customFormat="1" ht="20.25" customHeight="1">
      <c r="A10" s="9">
        <v>8</v>
      </c>
      <c r="B10" s="10">
        <v>45238</v>
      </c>
      <c r="C10" s="27" t="s">
        <v>191</v>
      </c>
      <c r="D10" s="9" t="s">
        <v>62</v>
      </c>
      <c r="E10" s="9"/>
      <c r="F10" s="125">
        <v>3700000</v>
      </c>
      <c r="G10" s="5" t="s">
        <v>193</v>
      </c>
      <c r="H10" s="92" t="s">
        <v>74</v>
      </c>
    </row>
    <row r="11" spans="1:8" s="64" customFormat="1" ht="20.25" customHeight="1">
      <c r="A11" s="9">
        <v>9</v>
      </c>
      <c r="B11" s="10">
        <v>45238</v>
      </c>
      <c r="C11" s="27" t="s">
        <v>192</v>
      </c>
      <c r="D11" s="9" t="s">
        <v>62</v>
      </c>
      <c r="E11" s="9"/>
      <c r="F11" s="125">
        <v>1620000</v>
      </c>
      <c r="G11" s="5" t="s">
        <v>194</v>
      </c>
      <c r="H11" s="92" t="s">
        <v>75</v>
      </c>
    </row>
    <row r="12" spans="1:8" s="64" customFormat="1" ht="20.25" customHeight="1">
      <c r="A12" s="9">
        <v>10</v>
      </c>
      <c r="B12" s="10">
        <v>45240</v>
      </c>
      <c r="C12" s="27" t="s">
        <v>282</v>
      </c>
      <c r="D12" s="9" t="s">
        <v>173</v>
      </c>
      <c r="E12" s="9"/>
      <c r="F12" s="125">
        <v>49960</v>
      </c>
      <c r="G12" s="5" t="s">
        <v>237</v>
      </c>
      <c r="H12" s="92"/>
    </row>
    <row r="13" spans="1:8" s="64" customFormat="1" ht="20.25" customHeight="1">
      <c r="A13" s="9">
        <v>11</v>
      </c>
      <c r="B13" s="10">
        <v>45240</v>
      </c>
      <c r="C13" s="27" t="s">
        <v>283</v>
      </c>
      <c r="D13" s="9" t="s">
        <v>61</v>
      </c>
      <c r="E13" s="9"/>
      <c r="F13" s="125">
        <v>120000</v>
      </c>
      <c r="G13" s="5" t="s">
        <v>89</v>
      </c>
      <c r="H13" s="92"/>
    </row>
    <row r="14" spans="1:8" s="64" customFormat="1" ht="20.25" customHeight="1">
      <c r="A14" s="9">
        <v>12</v>
      </c>
      <c r="B14" s="10">
        <v>45240</v>
      </c>
      <c r="C14" s="27" t="s">
        <v>283</v>
      </c>
      <c r="D14" s="9" t="s">
        <v>61</v>
      </c>
      <c r="E14" s="9"/>
      <c r="F14" s="125">
        <v>500000</v>
      </c>
      <c r="G14" s="5" t="s">
        <v>90</v>
      </c>
      <c r="H14" s="92"/>
    </row>
    <row r="15" spans="1:8" s="64" customFormat="1" ht="108">
      <c r="A15" s="9">
        <v>13</v>
      </c>
      <c r="B15" s="10">
        <v>45240</v>
      </c>
      <c r="C15" s="26" t="s">
        <v>231</v>
      </c>
      <c r="D15" s="9" t="s">
        <v>60</v>
      </c>
      <c r="E15" s="9" t="s">
        <v>109</v>
      </c>
      <c r="F15" s="125">
        <v>6190000</v>
      </c>
      <c r="G15" s="5" t="s">
        <v>233</v>
      </c>
      <c r="H15" s="82" t="s">
        <v>88</v>
      </c>
    </row>
    <row r="16" spans="1:8" s="64" customFormat="1" ht="54">
      <c r="A16" s="9">
        <v>14</v>
      </c>
      <c r="B16" s="10">
        <v>45240</v>
      </c>
      <c r="C16" s="27" t="s">
        <v>238</v>
      </c>
      <c r="D16" s="9" t="s">
        <v>106</v>
      </c>
      <c r="E16" s="9" t="s">
        <v>109</v>
      </c>
      <c r="F16" s="125">
        <v>2900000</v>
      </c>
      <c r="G16" s="5" t="s">
        <v>232</v>
      </c>
      <c r="H16" s="92" t="s">
        <v>108</v>
      </c>
    </row>
    <row r="17" spans="1:8" s="64" customFormat="1" ht="20.25" customHeight="1">
      <c r="A17" s="9">
        <v>15</v>
      </c>
      <c r="B17" s="10">
        <v>45240</v>
      </c>
      <c r="C17" s="27" t="s">
        <v>212</v>
      </c>
      <c r="D17" s="9" t="s">
        <v>195</v>
      </c>
      <c r="E17" s="9"/>
      <c r="F17" s="125">
        <v>150000</v>
      </c>
      <c r="G17" s="5" t="s">
        <v>196</v>
      </c>
      <c r="H17" s="92" t="s">
        <v>211</v>
      </c>
    </row>
    <row r="18" spans="1:8" s="64" customFormat="1" ht="20.25" customHeight="1">
      <c r="A18" s="9">
        <v>16</v>
      </c>
      <c r="B18" s="10">
        <v>45240</v>
      </c>
      <c r="C18" s="27" t="s">
        <v>213</v>
      </c>
      <c r="D18" s="9" t="s">
        <v>195</v>
      </c>
      <c r="E18" s="9"/>
      <c r="F18" s="125">
        <v>475000</v>
      </c>
      <c r="G18" s="5" t="s">
        <v>197</v>
      </c>
      <c r="H18" s="92" t="s">
        <v>210</v>
      </c>
    </row>
    <row r="19" spans="1:8" s="64" customFormat="1" ht="20.25" customHeight="1">
      <c r="A19" s="9">
        <v>17</v>
      </c>
      <c r="B19" s="10">
        <v>45240</v>
      </c>
      <c r="C19" s="27" t="s">
        <v>284</v>
      </c>
      <c r="D19" s="9" t="s">
        <v>198</v>
      </c>
      <c r="E19" s="9"/>
      <c r="F19" s="125">
        <v>88000</v>
      </c>
      <c r="G19" s="5" t="s">
        <v>199</v>
      </c>
      <c r="H19" s="92" t="s">
        <v>209</v>
      </c>
    </row>
    <row r="20" spans="1:8" s="64" customFormat="1" ht="20.25" customHeight="1">
      <c r="A20" s="9">
        <v>18</v>
      </c>
      <c r="B20" s="10">
        <v>45243</v>
      </c>
      <c r="C20" s="27" t="s">
        <v>285</v>
      </c>
      <c r="D20" s="9" t="s">
        <v>173</v>
      </c>
      <c r="E20" s="9"/>
      <c r="F20" s="125">
        <v>145000</v>
      </c>
      <c r="G20" s="5" t="s">
        <v>260</v>
      </c>
      <c r="H20" s="92"/>
    </row>
    <row r="21" spans="1:8" s="64" customFormat="1" ht="20.25" customHeight="1">
      <c r="A21" s="9">
        <v>19</v>
      </c>
      <c r="B21" s="10">
        <v>45243</v>
      </c>
      <c r="C21" s="27" t="s">
        <v>286</v>
      </c>
      <c r="D21" s="9" t="s">
        <v>173</v>
      </c>
      <c r="E21" s="9"/>
      <c r="F21" s="125">
        <v>207680</v>
      </c>
      <c r="G21" s="5" t="s">
        <v>239</v>
      </c>
      <c r="H21" s="92"/>
    </row>
    <row r="22" spans="1:8" s="64" customFormat="1" ht="20.25" customHeight="1">
      <c r="A22" s="9">
        <v>20</v>
      </c>
      <c r="B22" s="10">
        <v>45243</v>
      </c>
      <c r="C22" s="27" t="s">
        <v>287</v>
      </c>
      <c r="D22" s="9" t="s">
        <v>263</v>
      </c>
      <c r="E22" s="9"/>
      <c r="F22" s="125">
        <v>124200</v>
      </c>
      <c r="G22" s="5" t="s">
        <v>264</v>
      </c>
      <c r="H22" s="92" t="s">
        <v>210</v>
      </c>
    </row>
    <row r="23" spans="1:8" s="64" customFormat="1" ht="20.25" customHeight="1">
      <c r="A23" s="9">
        <v>21</v>
      </c>
      <c r="B23" s="10">
        <v>45244</v>
      </c>
      <c r="C23" s="27" t="s">
        <v>288</v>
      </c>
      <c r="D23" s="9" t="s">
        <v>173</v>
      </c>
      <c r="E23" s="9"/>
      <c r="F23" s="125">
        <v>112020</v>
      </c>
      <c r="G23" s="5" t="s">
        <v>200</v>
      </c>
      <c r="H23" s="92"/>
    </row>
    <row r="24" spans="1:8" s="64" customFormat="1" ht="20.25" customHeight="1">
      <c r="A24" s="9">
        <v>22</v>
      </c>
      <c r="B24" s="10">
        <v>45244</v>
      </c>
      <c r="C24" s="27" t="s">
        <v>201</v>
      </c>
      <c r="D24" s="9" t="s">
        <v>173</v>
      </c>
      <c r="E24" s="9"/>
      <c r="F24" s="125">
        <v>11300</v>
      </c>
      <c r="G24" s="5" t="s">
        <v>202</v>
      </c>
      <c r="H24" s="92"/>
    </row>
    <row r="25" spans="1:8" s="64" customFormat="1" ht="20.25" customHeight="1">
      <c r="A25" s="9">
        <v>23</v>
      </c>
      <c r="B25" s="10">
        <v>45245</v>
      </c>
      <c r="C25" s="27" t="s">
        <v>261</v>
      </c>
      <c r="D25" s="9" t="s">
        <v>173</v>
      </c>
      <c r="E25" s="9"/>
      <c r="F25" s="125">
        <v>2590000</v>
      </c>
      <c r="G25" s="5" t="s">
        <v>262</v>
      </c>
      <c r="H25" s="92"/>
    </row>
    <row r="26" spans="1:8" s="64" customFormat="1" ht="20.25" customHeight="1">
      <c r="A26" s="9">
        <v>24</v>
      </c>
      <c r="B26" s="10">
        <v>45245</v>
      </c>
      <c r="C26" s="27" t="s">
        <v>270</v>
      </c>
      <c r="D26" s="9" t="s">
        <v>195</v>
      </c>
      <c r="E26" s="9"/>
      <c r="F26" s="125">
        <v>7250000</v>
      </c>
      <c r="G26" s="5" t="s">
        <v>267</v>
      </c>
      <c r="H26" s="92" t="s">
        <v>268</v>
      </c>
    </row>
    <row r="27" spans="1:8" s="64" customFormat="1" ht="20.25" customHeight="1">
      <c r="A27" s="9">
        <v>25</v>
      </c>
      <c r="B27" s="10">
        <v>45245</v>
      </c>
      <c r="C27" s="27" t="s">
        <v>289</v>
      </c>
      <c r="D27" s="9" t="s">
        <v>173</v>
      </c>
      <c r="E27" s="9"/>
      <c r="F27" s="125">
        <v>39000</v>
      </c>
      <c r="G27" s="5" t="s">
        <v>203</v>
      </c>
      <c r="H27" s="92"/>
    </row>
    <row r="28" spans="1:8" s="64" customFormat="1" ht="20.25" customHeight="1">
      <c r="A28" s="9">
        <v>26</v>
      </c>
      <c r="B28" s="10">
        <v>45246</v>
      </c>
      <c r="C28" s="27" t="s">
        <v>269</v>
      </c>
      <c r="D28" s="9" t="s">
        <v>265</v>
      </c>
      <c r="E28" s="9"/>
      <c r="F28" s="125">
        <v>230000</v>
      </c>
      <c r="G28" s="5" t="s">
        <v>271</v>
      </c>
      <c r="H28" s="92" t="s">
        <v>268</v>
      </c>
    </row>
    <row r="29" spans="1:8" s="64" customFormat="1" ht="20.25" customHeight="1">
      <c r="A29" s="9">
        <v>27</v>
      </c>
      <c r="B29" s="10">
        <v>45246</v>
      </c>
      <c r="C29" s="27" t="s">
        <v>290</v>
      </c>
      <c r="D29" s="9" t="s">
        <v>265</v>
      </c>
      <c r="E29" s="9"/>
      <c r="F29" s="125">
        <v>300000</v>
      </c>
      <c r="G29" s="5" t="s">
        <v>272</v>
      </c>
      <c r="H29" s="92" t="s">
        <v>273</v>
      </c>
    </row>
    <row r="30" spans="1:8" s="64" customFormat="1" ht="20.25" customHeight="1">
      <c r="A30" s="9">
        <v>28</v>
      </c>
      <c r="B30" s="10">
        <v>45246</v>
      </c>
      <c r="C30" s="27" t="s">
        <v>287</v>
      </c>
      <c r="D30" s="9" t="s">
        <v>265</v>
      </c>
      <c r="E30" s="9"/>
      <c r="F30" s="125">
        <v>140400</v>
      </c>
      <c r="G30" s="5" t="s">
        <v>266</v>
      </c>
      <c r="H30" s="92" t="s">
        <v>210</v>
      </c>
    </row>
    <row r="31" spans="1:8" s="64" customFormat="1" ht="20.25" customHeight="1">
      <c r="A31" s="9">
        <v>29</v>
      </c>
      <c r="B31" s="10">
        <v>45246</v>
      </c>
      <c r="C31" s="27" t="s">
        <v>241</v>
      </c>
      <c r="D31" s="9" t="s">
        <v>102</v>
      </c>
      <c r="E31" s="9"/>
      <c r="F31" s="125">
        <v>1000000</v>
      </c>
      <c r="G31" s="5" t="s">
        <v>99</v>
      </c>
      <c r="H31" s="92" t="s">
        <v>107</v>
      </c>
    </row>
    <row r="32" spans="1:8" s="64" customFormat="1" ht="20.25" customHeight="1">
      <c r="A32" s="9">
        <v>30</v>
      </c>
      <c r="B32" s="10">
        <v>45246</v>
      </c>
      <c r="C32" s="27" t="s">
        <v>275</v>
      </c>
      <c r="D32" s="9" t="s">
        <v>173</v>
      </c>
      <c r="E32" s="9"/>
      <c r="F32" s="125">
        <v>423610</v>
      </c>
      <c r="G32" s="5" t="s">
        <v>240</v>
      </c>
      <c r="H32" s="92"/>
    </row>
    <row r="33" spans="1:8" s="64" customFormat="1" ht="27">
      <c r="A33" s="9">
        <v>31</v>
      </c>
      <c r="B33" s="10">
        <v>45246</v>
      </c>
      <c r="C33" s="27" t="s">
        <v>291</v>
      </c>
      <c r="D33" s="9" t="s">
        <v>175</v>
      </c>
      <c r="E33" s="9"/>
      <c r="F33" s="125">
        <v>149770</v>
      </c>
      <c r="G33" s="5" t="s">
        <v>176</v>
      </c>
      <c r="H33" s="92"/>
    </row>
    <row r="34" spans="1:8" s="64" customFormat="1" ht="27">
      <c r="A34" s="9">
        <v>32</v>
      </c>
      <c r="B34" s="10">
        <v>45246</v>
      </c>
      <c r="C34" s="27" t="s">
        <v>292</v>
      </c>
      <c r="D34" s="9" t="s">
        <v>173</v>
      </c>
      <c r="E34" s="9"/>
      <c r="F34" s="125">
        <v>55000</v>
      </c>
      <c r="G34" s="5" t="s">
        <v>177</v>
      </c>
      <c r="H34" s="92"/>
    </row>
    <row r="35" spans="1:8" s="64" customFormat="1" ht="27">
      <c r="A35" s="9">
        <v>33</v>
      </c>
      <c r="B35" s="10">
        <v>45246</v>
      </c>
      <c r="C35" s="26" t="s">
        <v>178</v>
      </c>
      <c r="D35" s="9" t="s">
        <v>61</v>
      </c>
      <c r="E35" s="9"/>
      <c r="F35" s="125">
        <v>429890</v>
      </c>
      <c r="G35" s="28" t="s">
        <v>179</v>
      </c>
      <c r="H35" s="9"/>
    </row>
    <row r="36" spans="1:8" s="64" customFormat="1" ht="20.25" customHeight="1">
      <c r="A36" s="9">
        <v>34</v>
      </c>
      <c r="B36" s="10">
        <v>45247</v>
      </c>
      <c r="C36" s="26" t="s">
        <v>242</v>
      </c>
      <c r="D36" s="9" t="s">
        <v>173</v>
      </c>
      <c r="E36" s="9"/>
      <c r="F36" s="125">
        <v>69000</v>
      </c>
      <c r="G36" s="28" t="s">
        <v>243</v>
      </c>
      <c r="H36" s="9"/>
    </row>
    <row r="37" spans="1:8" s="64" customFormat="1" ht="27">
      <c r="A37" s="9">
        <v>35</v>
      </c>
      <c r="B37" s="10">
        <v>45247</v>
      </c>
      <c r="C37" s="27" t="s">
        <v>180</v>
      </c>
      <c r="D37" s="9" t="s">
        <v>175</v>
      </c>
      <c r="E37" s="9"/>
      <c r="F37" s="125">
        <v>168000</v>
      </c>
      <c r="G37" s="5" t="s">
        <v>181</v>
      </c>
      <c r="H37" s="92"/>
    </row>
    <row r="38" spans="1:8" s="64" customFormat="1" ht="20.25" customHeight="1">
      <c r="A38" s="9">
        <v>36</v>
      </c>
      <c r="B38" s="10">
        <v>45247</v>
      </c>
      <c r="C38" s="62" t="s">
        <v>204</v>
      </c>
      <c r="D38" s="9" t="s">
        <v>105</v>
      </c>
      <c r="E38" s="9"/>
      <c r="F38" s="125">
        <v>206840</v>
      </c>
      <c r="G38" s="5" t="s">
        <v>205</v>
      </c>
      <c r="H38" s="9" t="s">
        <v>306</v>
      </c>
    </row>
    <row r="39" spans="1:8" s="64" customFormat="1" ht="20.25" customHeight="1">
      <c r="A39" s="9">
        <v>37</v>
      </c>
      <c r="B39" s="10">
        <v>45247</v>
      </c>
      <c r="C39" s="62" t="s">
        <v>293</v>
      </c>
      <c r="D39" s="9" t="s">
        <v>206</v>
      </c>
      <c r="E39" s="9"/>
      <c r="F39" s="125">
        <v>107800</v>
      </c>
      <c r="G39" s="5" t="s">
        <v>207</v>
      </c>
      <c r="H39" s="92" t="s">
        <v>294</v>
      </c>
    </row>
    <row r="40" spans="1:8" s="64" customFormat="1" ht="20.25" customHeight="1">
      <c r="A40" s="9">
        <v>38</v>
      </c>
      <c r="B40" s="10">
        <v>45250</v>
      </c>
      <c r="C40" s="27" t="s">
        <v>296</v>
      </c>
      <c r="D40" s="9" t="s">
        <v>61</v>
      </c>
      <c r="E40" s="9"/>
      <c r="F40" s="125">
        <v>180000</v>
      </c>
      <c r="G40" s="5" t="s">
        <v>182</v>
      </c>
      <c r="H40" s="92"/>
    </row>
    <row r="41" spans="1:8" s="64" customFormat="1" ht="20.25" customHeight="1">
      <c r="A41" s="9">
        <v>39</v>
      </c>
      <c r="B41" s="10">
        <v>45250</v>
      </c>
      <c r="C41" s="27" t="s">
        <v>244</v>
      </c>
      <c r="D41" s="9" t="s">
        <v>173</v>
      </c>
      <c r="E41" s="9"/>
      <c r="F41" s="125">
        <v>16120</v>
      </c>
      <c r="G41" s="5" t="s">
        <v>245</v>
      </c>
      <c r="H41" s="92"/>
    </row>
    <row r="42" spans="1:8" s="64" customFormat="1" ht="20.25" customHeight="1">
      <c r="A42" s="9">
        <v>40</v>
      </c>
      <c r="B42" s="10">
        <v>45250</v>
      </c>
      <c r="C42" s="62" t="s">
        <v>295</v>
      </c>
      <c r="D42" s="9" t="s">
        <v>206</v>
      </c>
      <c r="E42" s="9"/>
      <c r="F42" s="125">
        <v>881650</v>
      </c>
      <c r="G42" s="5" t="s">
        <v>208</v>
      </c>
      <c r="H42" s="92" t="s">
        <v>209</v>
      </c>
    </row>
    <row r="43" spans="1:8" s="64" customFormat="1" ht="27">
      <c r="A43" s="9">
        <v>41</v>
      </c>
      <c r="B43" s="10">
        <v>45250</v>
      </c>
      <c r="C43" s="27" t="s">
        <v>167</v>
      </c>
      <c r="D43" s="9" t="s">
        <v>61</v>
      </c>
      <c r="E43" s="9"/>
      <c r="F43" s="125">
        <v>990000</v>
      </c>
      <c r="G43" s="5" t="s">
        <v>168</v>
      </c>
      <c r="H43" s="92"/>
    </row>
    <row r="44" spans="1:8" s="64" customFormat="1" ht="20.25" customHeight="1">
      <c r="A44" s="9">
        <v>42</v>
      </c>
      <c r="B44" s="10">
        <v>45251</v>
      </c>
      <c r="C44" s="27" t="s">
        <v>278</v>
      </c>
      <c r="D44" s="9" t="s">
        <v>173</v>
      </c>
      <c r="E44" s="9"/>
      <c r="F44" s="125">
        <v>927900</v>
      </c>
      <c r="G44" s="5" t="s">
        <v>246</v>
      </c>
      <c r="H44" s="92"/>
    </row>
    <row r="45" spans="1:8" s="64" customFormat="1" ht="27">
      <c r="A45" s="9">
        <v>43</v>
      </c>
      <c r="B45" s="10">
        <v>45251</v>
      </c>
      <c r="C45" s="27" t="s">
        <v>169</v>
      </c>
      <c r="D45" s="9" t="s">
        <v>61</v>
      </c>
      <c r="E45" s="9"/>
      <c r="F45" s="125">
        <v>55000</v>
      </c>
      <c r="G45" s="5" t="s">
        <v>170</v>
      </c>
      <c r="H45" s="92"/>
    </row>
    <row r="46" spans="1:8" s="64" customFormat="1" ht="27">
      <c r="A46" s="9">
        <v>44</v>
      </c>
      <c r="B46" s="10">
        <v>45252</v>
      </c>
      <c r="C46" s="27" t="s">
        <v>297</v>
      </c>
      <c r="D46" s="9" t="s">
        <v>173</v>
      </c>
      <c r="E46" s="9"/>
      <c r="F46" s="125">
        <v>540000</v>
      </c>
      <c r="G46" s="5" t="s">
        <v>183</v>
      </c>
      <c r="H46" s="92"/>
    </row>
    <row r="47" spans="1:8" s="64" customFormat="1" ht="20.25" customHeight="1">
      <c r="A47" s="9">
        <v>45</v>
      </c>
      <c r="B47" s="10">
        <v>45252</v>
      </c>
      <c r="C47" s="27" t="s">
        <v>278</v>
      </c>
      <c r="D47" s="9" t="s">
        <v>173</v>
      </c>
      <c r="E47" s="9"/>
      <c r="F47" s="125">
        <v>75800</v>
      </c>
      <c r="G47" s="5" t="s">
        <v>247</v>
      </c>
      <c r="H47" s="92"/>
    </row>
    <row r="48" spans="1:8" s="64" customFormat="1" ht="27">
      <c r="A48" s="9">
        <v>46</v>
      </c>
      <c r="B48" s="10">
        <v>45252</v>
      </c>
      <c r="C48" s="27" t="s">
        <v>171</v>
      </c>
      <c r="D48" s="9" t="s">
        <v>61</v>
      </c>
      <c r="E48" s="9"/>
      <c r="F48" s="125">
        <v>1049910</v>
      </c>
      <c r="G48" s="5" t="s">
        <v>172</v>
      </c>
      <c r="H48" s="92"/>
    </row>
    <row r="49" spans="1:8" s="64" customFormat="1" ht="20.25" customHeight="1">
      <c r="A49" s="9">
        <v>47</v>
      </c>
      <c r="B49" s="10">
        <v>45252</v>
      </c>
      <c r="C49" s="27" t="s">
        <v>298</v>
      </c>
      <c r="D49" s="9" t="s">
        <v>214</v>
      </c>
      <c r="E49" s="9"/>
      <c r="F49" s="125">
        <v>1000000</v>
      </c>
      <c r="G49" s="5" t="s">
        <v>215</v>
      </c>
      <c r="H49" s="92" t="s">
        <v>216</v>
      </c>
    </row>
    <row r="50" spans="1:8" s="64" customFormat="1" ht="40.5">
      <c r="A50" s="9">
        <v>48</v>
      </c>
      <c r="B50" s="10">
        <v>45252</v>
      </c>
      <c r="C50" s="27" t="s">
        <v>299</v>
      </c>
      <c r="D50" s="9" t="s">
        <v>101</v>
      </c>
      <c r="E50" s="9"/>
      <c r="F50" s="125">
        <v>170000</v>
      </c>
      <c r="G50" s="5" t="s">
        <v>103</v>
      </c>
      <c r="H50" s="92" t="s">
        <v>104</v>
      </c>
    </row>
    <row r="51" spans="1:8" s="64" customFormat="1" ht="27">
      <c r="A51" s="9">
        <v>49</v>
      </c>
      <c r="B51" s="10">
        <v>45253</v>
      </c>
      <c r="C51" s="27" t="s">
        <v>300</v>
      </c>
      <c r="D51" s="9" t="s">
        <v>173</v>
      </c>
      <c r="E51" s="9"/>
      <c r="F51" s="125">
        <v>250000</v>
      </c>
      <c r="G51" s="5" t="s">
        <v>184</v>
      </c>
      <c r="H51" s="92"/>
    </row>
    <row r="52" spans="1:8" s="64" customFormat="1" ht="20.25" customHeight="1">
      <c r="A52" s="9">
        <v>50</v>
      </c>
      <c r="B52" s="10">
        <v>45253</v>
      </c>
      <c r="C52" s="27" t="s">
        <v>301</v>
      </c>
      <c r="D52" s="9" t="s">
        <v>195</v>
      </c>
      <c r="E52" s="9"/>
      <c r="F52" s="125">
        <v>997430</v>
      </c>
      <c r="G52" s="5" t="s">
        <v>250</v>
      </c>
      <c r="H52" s="92" t="s">
        <v>248</v>
      </c>
    </row>
    <row r="53" spans="1:8" s="64" customFormat="1" ht="20.25" customHeight="1">
      <c r="A53" s="9">
        <v>51</v>
      </c>
      <c r="B53" s="10">
        <v>45253</v>
      </c>
      <c r="C53" s="27" t="s">
        <v>302</v>
      </c>
      <c r="D53" s="9" t="s">
        <v>173</v>
      </c>
      <c r="E53" s="9"/>
      <c r="F53" s="125">
        <v>44970</v>
      </c>
      <c r="G53" s="5" t="s">
        <v>249</v>
      </c>
      <c r="H53" s="92"/>
    </row>
    <row r="54" spans="1:8" s="64" customFormat="1" ht="20.25" customHeight="1">
      <c r="A54" s="9">
        <v>52</v>
      </c>
      <c r="B54" s="10">
        <v>45254</v>
      </c>
      <c r="C54" s="27" t="s">
        <v>274</v>
      </c>
      <c r="D54" s="9" t="s">
        <v>265</v>
      </c>
      <c r="E54" s="9"/>
      <c r="F54" s="125">
        <v>230000</v>
      </c>
      <c r="G54" s="5" t="s">
        <v>271</v>
      </c>
      <c r="H54" s="92" t="s">
        <v>273</v>
      </c>
    </row>
    <row r="55" spans="1:8" s="64" customFormat="1" ht="20.25" customHeight="1">
      <c r="A55" s="9">
        <v>53</v>
      </c>
      <c r="B55" s="10">
        <v>45254</v>
      </c>
      <c r="C55" s="27" t="s">
        <v>303</v>
      </c>
      <c r="D55" s="9" t="s">
        <v>101</v>
      </c>
      <c r="E55" s="9"/>
      <c r="F55" s="125">
        <v>7500000</v>
      </c>
      <c r="G55" s="5" t="s">
        <v>217</v>
      </c>
      <c r="H55" s="92" t="s">
        <v>218</v>
      </c>
    </row>
    <row r="56" spans="1:8" s="64" customFormat="1" ht="20.25" customHeight="1">
      <c r="A56" s="9">
        <v>54</v>
      </c>
      <c r="B56" s="10">
        <v>45254</v>
      </c>
      <c r="C56" s="27" t="s">
        <v>222</v>
      </c>
      <c r="D56" s="9" t="s">
        <v>219</v>
      </c>
      <c r="E56" s="9"/>
      <c r="F56" s="125">
        <v>726030</v>
      </c>
      <c r="G56" s="5" t="s">
        <v>220</v>
      </c>
      <c r="H56" s="82" t="s">
        <v>221</v>
      </c>
    </row>
    <row r="57" spans="1:8" s="64" customFormat="1" ht="20.25" customHeight="1">
      <c r="A57" s="9">
        <v>55</v>
      </c>
      <c r="B57" s="10">
        <v>45254</v>
      </c>
      <c r="C57" s="27" t="s">
        <v>251</v>
      </c>
      <c r="D57" s="9" t="s">
        <v>62</v>
      </c>
      <c r="E57" s="9"/>
      <c r="F57" s="125">
        <v>4500000</v>
      </c>
      <c r="G57" s="5" t="s">
        <v>47</v>
      </c>
      <c r="H57" s="92" t="s">
        <v>63</v>
      </c>
    </row>
    <row r="58" spans="1:8" s="64" customFormat="1" ht="20.25" customHeight="1">
      <c r="A58" s="9">
        <v>56</v>
      </c>
      <c r="B58" s="10">
        <v>45254</v>
      </c>
      <c r="C58" s="27" t="s">
        <v>252</v>
      </c>
      <c r="D58" s="9" t="s">
        <v>62</v>
      </c>
      <c r="E58" s="9" t="s">
        <v>109</v>
      </c>
      <c r="F58" s="125">
        <v>100000</v>
      </c>
      <c r="G58" s="5" t="s">
        <v>48</v>
      </c>
      <c r="H58" s="82" t="s">
        <v>49</v>
      </c>
    </row>
    <row r="59" spans="1:8" s="64" customFormat="1" ht="27">
      <c r="A59" s="9">
        <v>57</v>
      </c>
      <c r="B59" s="10">
        <v>45257</v>
      </c>
      <c r="C59" s="27" t="s">
        <v>304</v>
      </c>
      <c r="D59" s="9" t="s">
        <v>173</v>
      </c>
      <c r="E59" s="9"/>
      <c r="F59" s="125">
        <v>2750000</v>
      </c>
      <c r="G59" s="5" t="s">
        <v>174</v>
      </c>
      <c r="H59" s="92"/>
    </row>
    <row r="60" spans="1:8" s="64" customFormat="1" ht="20.100000000000001" customHeight="1">
      <c r="A60" s="9">
        <v>58</v>
      </c>
      <c r="B60" s="10">
        <v>45257</v>
      </c>
      <c r="C60" s="62" t="s">
        <v>305</v>
      </c>
      <c r="D60" s="9" t="s">
        <v>223</v>
      </c>
      <c r="E60" s="9"/>
      <c r="F60" s="125">
        <v>792000</v>
      </c>
      <c r="G60" s="5" t="s">
        <v>224</v>
      </c>
      <c r="H60" s="92" t="s">
        <v>210</v>
      </c>
    </row>
    <row r="61" spans="1:8" s="64" customFormat="1" ht="20.100000000000001" customHeight="1">
      <c r="A61" s="9">
        <v>59</v>
      </c>
      <c r="B61" s="10">
        <v>45258</v>
      </c>
      <c r="C61" s="27" t="s">
        <v>225</v>
      </c>
      <c r="D61" s="9" t="s">
        <v>223</v>
      </c>
      <c r="E61" s="9"/>
      <c r="F61" s="125">
        <v>6050</v>
      </c>
      <c r="G61" s="5" t="s">
        <v>226</v>
      </c>
      <c r="H61" s="92" t="s">
        <v>210</v>
      </c>
    </row>
    <row r="62" spans="1:8" s="64" customFormat="1" ht="20.25" customHeight="1">
      <c r="A62" s="9">
        <v>60</v>
      </c>
      <c r="B62" s="10">
        <v>45258</v>
      </c>
      <c r="C62" s="27" t="s">
        <v>227</v>
      </c>
      <c r="D62" s="9" t="s">
        <v>223</v>
      </c>
      <c r="E62" s="9"/>
      <c r="F62" s="125">
        <v>1000000</v>
      </c>
      <c r="G62" s="5" t="s">
        <v>215</v>
      </c>
      <c r="H62" s="92" t="s">
        <v>228</v>
      </c>
    </row>
    <row r="63" spans="1:8" s="64" customFormat="1" ht="20.25" customHeight="1">
      <c r="A63" s="9">
        <v>61</v>
      </c>
      <c r="B63" s="10">
        <v>45260</v>
      </c>
      <c r="C63" s="27" t="s">
        <v>229</v>
      </c>
      <c r="D63" s="9" t="s">
        <v>219</v>
      </c>
      <c r="E63" s="9"/>
      <c r="F63" s="125">
        <v>858000</v>
      </c>
      <c r="G63" s="5" t="s">
        <v>230</v>
      </c>
      <c r="H63" s="82" t="s">
        <v>228</v>
      </c>
    </row>
    <row r="64" spans="1:8" s="64" customFormat="1" ht="81">
      <c r="A64" s="9">
        <v>62</v>
      </c>
      <c r="B64" s="10">
        <v>45260</v>
      </c>
      <c r="C64" s="27" t="s">
        <v>255</v>
      </c>
      <c r="D64" s="9" t="s">
        <v>60</v>
      </c>
      <c r="E64" s="9" t="s">
        <v>109</v>
      </c>
      <c r="F64" s="125">
        <v>1000000</v>
      </c>
      <c r="G64" s="5" t="s">
        <v>256</v>
      </c>
      <c r="H64" s="92" t="s">
        <v>257</v>
      </c>
    </row>
    <row r="65" spans="1:8" s="64" customFormat="1" ht="20.25" customHeight="1">
      <c r="A65" s="9">
        <v>63</v>
      </c>
      <c r="B65" s="10">
        <v>45260</v>
      </c>
      <c r="C65" s="27" t="s">
        <v>253</v>
      </c>
      <c r="D65" s="9" t="s">
        <v>61</v>
      </c>
      <c r="E65" s="9"/>
      <c r="F65" s="125">
        <v>1031900</v>
      </c>
      <c r="G65" s="5" t="s">
        <v>254</v>
      </c>
      <c r="H65" s="82"/>
    </row>
    <row r="66" spans="1:8" s="64" customFormat="1" ht="14.25" thickBot="1">
      <c r="A66" s="132" t="s">
        <v>46</v>
      </c>
      <c r="B66" s="133"/>
      <c r="C66" s="133"/>
      <c r="D66" s="48"/>
      <c r="E66" s="48"/>
      <c r="F66" s="49">
        <f>SUM('2. 후원금 사용명세서'!F3:F65)</f>
        <v>67548760</v>
      </c>
      <c r="G66" s="50"/>
      <c r="H66" s="51"/>
    </row>
  </sheetData>
  <sortState ref="A3:H65">
    <sortCondition ref="B2"/>
  </sortState>
  <mergeCells count="2">
    <mergeCell ref="A1:H1"/>
    <mergeCell ref="A66:C6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zoomScale="115" zoomScaleNormal="115" zoomScaleSheetLayoutView="85" workbookViewId="0">
      <pane ySplit="2" topLeftCell="A99" activePane="bottomLeft" state="frozenSplit"/>
      <selection pane="bottomLeft" activeCell="H112" sqref="H112"/>
    </sheetView>
  </sheetViews>
  <sheetFormatPr defaultRowHeight="16.5"/>
  <cols>
    <col min="1" max="1" width="4.75" style="11" customWidth="1"/>
    <col min="2" max="2" width="9.875" style="11" bestFit="1" customWidth="1"/>
    <col min="3" max="3" width="12.125" style="14" bestFit="1" customWidth="1"/>
    <col min="4" max="4" width="6.375" style="15" bestFit="1" customWidth="1"/>
    <col min="5" max="5" width="8" style="14" bestFit="1" customWidth="1"/>
    <col min="6" max="6" width="4.75" customWidth="1"/>
    <col min="7" max="8" width="8" bestFit="1" customWidth="1"/>
    <col min="9" max="9" width="21.25" style="11" bestFit="1" customWidth="1"/>
    <col min="10" max="10" width="44" style="13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375" style="46" bestFit="1" customWidth="1"/>
  </cols>
  <sheetData>
    <row r="1" spans="1:14" s="17" customFormat="1" ht="24.95" customHeight="1" thickBot="1">
      <c r="A1" s="137" t="s">
        <v>66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s="17" customFormat="1" ht="39.950000000000003" customHeight="1" thickBot="1">
      <c r="A2" s="34" t="s">
        <v>3</v>
      </c>
      <c r="B2" s="35" t="s">
        <v>4</v>
      </c>
      <c r="C2" s="35" t="s">
        <v>67</v>
      </c>
      <c r="D2" s="35" t="s">
        <v>69</v>
      </c>
      <c r="E2" s="35" t="s">
        <v>5</v>
      </c>
      <c r="F2" s="35" t="s">
        <v>6</v>
      </c>
      <c r="G2" s="35" t="s">
        <v>7</v>
      </c>
      <c r="H2" s="35" t="s">
        <v>51</v>
      </c>
      <c r="I2" s="35" t="s">
        <v>8</v>
      </c>
      <c r="J2" s="35" t="s">
        <v>54</v>
      </c>
      <c r="K2" s="35" t="s">
        <v>55</v>
      </c>
      <c r="L2" s="35" t="s">
        <v>23</v>
      </c>
      <c r="M2" s="35" t="s">
        <v>22</v>
      </c>
      <c r="N2" s="36" t="s">
        <v>56</v>
      </c>
    </row>
    <row r="3" spans="1:14" s="16" customFormat="1" ht="20.100000000000001" customHeight="1">
      <c r="A3" s="65">
        <v>1</v>
      </c>
      <c r="B3" s="108" t="s">
        <v>307</v>
      </c>
      <c r="C3" s="109" t="s">
        <v>19</v>
      </c>
      <c r="D3" s="109" t="s">
        <v>43</v>
      </c>
      <c r="E3" s="109" t="s">
        <v>15</v>
      </c>
      <c r="F3" s="109" t="s">
        <v>13</v>
      </c>
      <c r="G3" s="109" t="s">
        <v>0</v>
      </c>
      <c r="H3" s="109" t="s">
        <v>0</v>
      </c>
      <c r="I3" s="108" t="s">
        <v>375</v>
      </c>
      <c r="J3" s="110" t="s">
        <v>78</v>
      </c>
      <c r="K3" s="108" t="s">
        <v>21</v>
      </c>
      <c r="L3" s="111">
        <v>2</v>
      </c>
      <c r="M3" s="112" t="s">
        <v>35</v>
      </c>
      <c r="N3" s="123">
        <v>13545</v>
      </c>
    </row>
    <row r="4" spans="1:14" ht="20.100000000000001" customHeight="1">
      <c r="A4" s="65">
        <v>2</v>
      </c>
      <c r="B4" s="113" t="s">
        <v>310</v>
      </c>
      <c r="C4" s="114" t="s">
        <v>19</v>
      </c>
      <c r="D4" s="109" t="s">
        <v>43</v>
      </c>
      <c r="E4" s="109" t="s">
        <v>15</v>
      </c>
      <c r="F4" s="114" t="s">
        <v>13</v>
      </c>
      <c r="G4" s="114" t="s">
        <v>0</v>
      </c>
      <c r="H4" s="114" t="s">
        <v>0</v>
      </c>
      <c r="I4" s="113" t="s">
        <v>376</v>
      </c>
      <c r="J4" s="110" t="s">
        <v>377</v>
      </c>
      <c r="K4" s="113" t="s">
        <v>337</v>
      </c>
      <c r="L4" s="115">
        <v>82</v>
      </c>
      <c r="M4" s="112" t="s">
        <v>45</v>
      </c>
      <c r="N4" s="124">
        <v>1000020</v>
      </c>
    </row>
    <row r="5" spans="1:14" ht="20.100000000000001" customHeight="1">
      <c r="A5" s="65">
        <v>3</v>
      </c>
      <c r="B5" s="113" t="s">
        <v>310</v>
      </c>
      <c r="C5" s="114" t="s">
        <v>19</v>
      </c>
      <c r="D5" s="109" t="s">
        <v>43</v>
      </c>
      <c r="E5" s="114" t="s">
        <v>15</v>
      </c>
      <c r="F5" s="114" t="s">
        <v>13</v>
      </c>
      <c r="G5" s="114" t="s">
        <v>0</v>
      </c>
      <c r="H5" s="114" t="s">
        <v>0</v>
      </c>
      <c r="I5" s="113" t="s">
        <v>378</v>
      </c>
      <c r="J5" s="110" t="s">
        <v>79</v>
      </c>
      <c r="K5" s="113" t="s">
        <v>21</v>
      </c>
      <c r="L5" s="115">
        <v>38</v>
      </c>
      <c r="M5" s="112" t="s">
        <v>35</v>
      </c>
      <c r="N5" s="124">
        <v>38</v>
      </c>
    </row>
    <row r="6" spans="1:14" ht="20.100000000000001" customHeight="1">
      <c r="A6" s="65">
        <v>4</v>
      </c>
      <c r="B6" s="113" t="s">
        <v>310</v>
      </c>
      <c r="C6" s="114" t="s">
        <v>19</v>
      </c>
      <c r="D6" s="109" t="s">
        <v>43</v>
      </c>
      <c r="E6" s="109" t="s">
        <v>15</v>
      </c>
      <c r="F6" s="114" t="s">
        <v>13</v>
      </c>
      <c r="G6" s="114" t="s">
        <v>0</v>
      </c>
      <c r="H6" s="114" t="s">
        <v>0</v>
      </c>
      <c r="I6" s="113" t="s">
        <v>379</v>
      </c>
      <c r="J6" s="110" t="s">
        <v>68</v>
      </c>
      <c r="K6" s="113" t="s">
        <v>21</v>
      </c>
      <c r="L6" s="115">
        <v>19</v>
      </c>
      <c r="M6" s="112" t="s">
        <v>35</v>
      </c>
      <c r="N6" s="124">
        <v>55100</v>
      </c>
    </row>
    <row r="7" spans="1:14" ht="20.100000000000001" customHeight="1">
      <c r="A7" s="65">
        <v>5</v>
      </c>
      <c r="B7" s="113" t="s">
        <v>310</v>
      </c>
      <c r="C7" s="114" t="s">
        <v>19</v>
      </c>
      <c r="D7" s="109" t="s">
        <v>43</v>
      </c>
      <c r="E7" s="109" t="s">
        <v>15</v>
      </c>
      <c r="F7" s="114" t="s">
        <v>13</v>
      </c>
      <c r="G7" s="114" t="s">
        <v>0</v>
      </c>
      <c r="H7" s="114" t="s">
        <v>0</v>
      </c>
      <c r="I7" s="113" t="s">
        <v>380</v>
      </c>
      <c r="J7" s="110" t="s">
        <v>68</v>
      </c>
      <c r="K7" s="113" t="s">
        <v>21</v>
      </c>
      <c r="L7" s="115">
        <v>42</v>
      </c>
      <c r="M7" s="112" t="s">
        <v>35</v>
      </c>
      <c r="N7" s="124">
        <v>171636</v>
      </c>
    </row>
    <row r="8" spans="1:14" ht="20.100000000000001" customHeight="1">
      <c r="A8" s="65">
        <v>6</v>
      </c>
      <c r="B8" s="113" t="s">
        <v>310</v>
      </c>
      <c r="C8" s="114" t="s">
        <v>19</v>
      </c>
      <c r="D8" s="109" t="s">
        <v>43</v>
      </c>
      <c r="E8" s="109" t="s">
        <v>15</v>
      </c>
      <c r="F8" s="114" t="s">
        <v>13</v>
      </c>
      <c r="G8" s="114" t="s">
        <v>0</v>
      </c>
      <c r="H8" s="114" t="s">
        <v>0</v>
      </c>
      <c r="I8" s="113" t="s">
        <v>381</v>
      </c>
      <c r="J8" s="110" t="s">
        <v>68</v>
      </c>
      <c r="K8" s="113" t="s">
        <v>21</v>
      </c>
      <c r="L8" s="115">
        <v>40</v>
      </c>
      <c r="M8" s="112" t="s">
        <v>35</v>
      </c>
      <c r="N8" s="124">
        <v>132900</v>
      </c>
    </row>
    <row r="9" spans="1:14" ht="20.100000000000001" customHeight="1">
      <c r="A9" s="65">
        <v>7</v>
      </c>
      <c r="B9" s="113" t="s">
        <v>310</v>
      </c>
      <c r="C9" s="114" t="s">
        <v>19</v>
      </c>
      <c r="D9" s="109" t="s">
        <v>43</v>
      </c>
      <c r="E9" s="109" t="s">
        <v>15</v>
      </c>
      <c r="F9" s="114" t="s">
        <v>13</v>
      </c>
      <c r="G9" s="114" t="s">
        <v>0</v>
      </c>
      <c r="H9" s="114" t="s">
        <v>0</v>
      </c>
      <c r="I9" s="113" t="s">
        <v>382</v>
      </c>
      <c r="J9" s="110" t="s">
        <v>68</v>
      </c>
      <c r="K9" s="113" t="s">
        <v>21</v>
      </c>
      <c r="L9" s="115">
        <v>111</v>
      </c>
      <c r="M9" s="112" t="s">
        <v>35</v>
      </c>
      <c r="N9" s="124">
        <v>415900</v>
      </c>
    </row>
    <row r="10" spans="1:14" ht="20.100000000000001" customHeight="1">
      <c r="A10" s="65">
        <v>8</v>
      </c>
      <c r="B10" s="113" t="s">
        <v>310</v>
      </c>
      <c r="C10" s="114" t="s">
        <v>19</v>
      </c>
      <c r="D10" s="109" t="s">
        <v>43</v>
      </c>
      <c r="E10" s="109" t="s">
        <v>15</v>
      </c>
      <c r="F10" s="114" t="s">
        <v>13</v>
      </c>
      <c r="G10" s="114" t="s">
        <v>0</v>
      </c>
      <c r="H10" s="114" t="s">
        <v>0</v>
      </c>
      <c r="I10" s="113" t="s">
        <v>383</v>
      </c>
      <c r="J10" s="110" t="s">
        <v>68</v>
      </c>
      <c r="K10" s="113" t="s">
        <v>21</v>
      </c>
      <c r="L10" s="115">
        <v>3</v>
      </c>
      <c r="M10" s="112" t="s">
        <v>35</v>
      </c>
      <c r="N10" s="124">
        <v>7545</v>
      </c>
    </row>
    <row r="11" spans="1:14" ht="20.100000000000001" customHeight="1">
      <c r="A11" s="65">
        <v>9</v>
      </c>
      <c r="B11" s="113" t="s">
        <v>310</v>
      </c>
      <c r="C11" s="114" t="s">
        <v>19</v>
      </c>
      <c r="D11" s="109" t="s">
        <v>43</v>
      </c>
      <c r="E11" s="109" t="s">
        <v>15</v>
      </c>
      <c r="F11" s="114" t="s">
        <v>13</v>
      </c>
      <c r="G11" s="114" t="s">
        <v>0</v>
      </c>
      <c r="H11" s="114" t="s">
        <v>0</v>
      </c>
      <c r="I11" s="113" t="s">
        <v>384</v>
      </c>
      <c r="J11" s="110" t="s">
        <v>68</v>
      </c>
      <c r="K11" s="113" t="s">
        <v>21</v>
      </c>
      <c r="L11" s="115">
        <v>40</v>
      </c>
      <c r="M11" s="112" t="s">
        <v>35</v>
      </c>
      <c r="N11" s="124">
        <v>245465</v>
      </c>
    </row>
    <row r="12" spans="1:14" ht="20.100000000000001" customHeight="1">
      <c r="A12" s="65">
        <v>10</v>
      </c>
      <c r="B12" s="113" t="s">
        <v>310</v>
      </c>
      <c r="C12" s="114" t="s">
        <v>19</v>
      </c>
      <c r="D12" s="109" t="s">
        <v>43</v>
      </c>
      <c r="E12" s="109" t="s">
        <v>15</v>
      </c>
      <c r="F12" s="114" t="s">
        <v>13</v>
      </c>
      <c r="G12" s="114" t="s">
        <v>0</v>
      </c>
      <c r="H12" s="114" t="s">
        <v>0</v>
      </c>
      <c r="I12" s="113" t="s">
        <v>385</v>
      </c>
      <c r="J12" s="110" t="s">
        <v>68</v>
      </c>
      <c r="K12" s="113" t="s">
        <v>21</v>
      </c>
      <c r="L12" s="115">
        <v>5</v>
      </c>
      <c r="M12" s="112" t="s">
        <v>35</v>
      </c>
      <c r="N12" s="124">
        <v>18200</v>
      </c>
    </row>
    <row r="13" spans="1:14" ht="20.100000000000001" customHeight="1">
      <c r="A13" s="65">
        <v>11</v>
      </c>
      <c r="B13" s="113" t="s">
        <v>310</v>
      </c>
      <c r="C13" s="114" t="s">
        <v>19</v>
      </c>
      <c r="D13" s="109" t="s">
        <v>43</v>
      </c>
      <c r="E13" s="109" t="s">
        <v>15</v>
      </c>
      <c r="F13" s="114" t="s">
        <v>13</v>
      </c>
      <c r="G13" s="114" t="s">
        <v>0</v>
      </c>
      <c r="H13" s="114" t="s">
        <v>0</v>
      </c>
      <c r="I13" s="113" t="s">
        <v>386</v>
      </c>
      <c r="J13" s="110" t="s">
        <v>68</v>
      </c>
      <c r="K13" s="113" t="s">
        <v>21</v>
      </c>
      <c r="L13" s="115">
        <v>219</v>
      </c>
      <c r="M13" s="112" t="s">
        <v>35</v>
      </c>
      <c r="N13" s="124">
        <v>1461003</v>
      </c>
    </row>
    <row r="14" spans="1:14" ht="20.100000000000001" customHeight="1">
      <c r="A14" s="65">
        <v>12</v>
      </c>
      <c r="B14" s="113" t="s">
        <v>319</v>
      </c>
      <c r="C14" s="114" t="s">
        <v>19</v>
      </c>
      <c r="D14" s="109" t="s">
        <v>43</v>
      </c>
      <c r="E14" s="109" t="s">
        <v>15</v>
      </c>
      <c r="F14" s="114" t="s">
        <v>13</v>
      </c>
      <c r="G14" s="114" t="s">
        <v>0</v>
      </c>
      <c r="H14" s="114" t="s">
        <v>0</v>
      </c>
      <c r="I14" s="113" t="s">
        <v>385</v>
      </c>
      <c r="J14" s="110" t="s">
        <v>68</v>
      </c>
      <c r="K14" s="113" t="s">
        <v>21</v>
      </c>
      <c r="L14" s="115">
        <v>2</v>
      </c>
      <c r="M14" s="112" t="s">
        <v>35</v>
      </c>
      <c r="N14" s="124">
        <v>8600</v>
      </c>
    </row>
    <row r="15" spans="1:14" ht="20.100000000000001" customHeight="1">
      <c r="A15" s="65">
        <v>13</v>
      </c>
      <c r="B15" s="113" t="s">
        <v>319</v>
      </c>
      <c r="C15" s="114" t="s">
        <v>19</v>
      </c>
      <c r="D15" s="109" t="s">
        <v>43</v>
      </c>
      <c r="E15" s="109" t="s">
        <v>15</v>
      </c>
      <c r="F15" s="114" t="s">
        <v>77</v>
      </c>
      <c r="G15" s="114" t="s">
        <v>0</v>
      </c>
      <c r="H15" s="114" t="s">
        <v>0</v>
      </c>
      <c r="I15" s="113" t="s">
        <v>386</v>
      </c>
      <c r="J15" s="110" t="s">
        <v>68</v>
      </c>
      <c r="K15" s="113" t="s">
        <v>21</v>
      </c>
      <c r="L15" s="115">
        <v>177</v>
      </c>
      <c r="M15" s="112" t="s">
        <v>35</v>
      </c>
      <c r="N15" s="124">
        <v>1128822</v>
      </c>
    </row>
    <row r="16" spans="1:14" ht="20.100000000000001" customHeight="1">
      <c r="A16" s="65">
        <v>14</v>
      </c>
      <c r="B16" s="113" t="s">
        <v>319</v>
      </c>
      <c r="C16" s="114" t="s">
        <v>19</v>
      </c>
      <c r="D16" s="109" t="s">
        <v>43</v>
      </c>
      <c r="E16" s="109" t="s">
        <v>15</v>
      </c>
      <c r="F16" s="114" t="s">
        <v>13</v>
      </c>
      <c r="G16" s="114" t="s">
        <v>0</v>
      </c>
      <c r="H16" s="114" t="s">
        <v>0</v>
      </c>
      <c r="I16" s="113" t="s">
        <v>379</v>
      </c>
      <c r="J16" s="110" t="s">
        <v>68</v>
      </c>
      <c r="K16" s="113" t="s">
        <v>21</v>
      </c>
      <c r="L16" s="115">
        <v>31</v>
      </c>
      <c r="M16" s="112" t="s">
        <v>35</v>
      </c>
      <c r="N16" s="124">
        <v>95200</v>
      </c>
    </row>
    <row r="17" spans="1:14" ht="20.100000000000001" customHeight="1">
      <c r="A17" s="65">
        <v>15</v>
      </c>
      <c r="B17" s="113" t="s">
        <v>319</v>
      </c>
      <c r="C17" s="114" t="s">
        <v>19</v>
      </c>
      <c r="D17" s="109" t="s">
        <v>43</v>
      </c>
      <c r="E17" s="109" t="s">
        <v>15</v>
      </c>
      <c r="F17" s="114" t="s">
        <v>13</v>
      </c>
      <c r="G17" s="114" t="s">
        <v>0</v>
      </c>
      <c r="H17" s="114" t="s">
        <v>0</v>
      </c>
      <c r="I17" s="113" t="s">
        <v>384</v>
      </c>
      <c r="J17" s="110" t="s">
        <v>68</v>
      </c>
      <c r="K17" s="113" t="s">
        <v>21</v>
      </c>
      <c r="L17" s="115">
        <v>30</v>
      </c>
      <c r="M17" s="112" t="s">
        <v>35</v>
      </c>
      <c r="N17" s="124">
        <v>202921</v>
      </c>
    </row>
    <row r="18" spans="1:14" ht="20.100000000000001" customHeight="1">
      <c r="A18" s="65">
        <v>16</v>
      </c>
      <c r="B18" s="113" t="s">
        <v>319</v>
      </c>
      <c r="C18" s="114" t="s">
        <v>19</v>
      </c>
      <c r="D18" s="109" t="s">
        <v>43</v>
      </c>
      <c r="E18" s="109" t="s">
        <v>15</v>
      </c>
      <c r="F18" s="114" t="s">
        <v>13</v>
      </c>
      <c r="G18" s="114" t="s">
        <v>0</v>
      </c>
      <c r="H18" s="114" t="s">
        <v>0</v>
      </c>
      <c r="I18" s="113" t="s">
        <v>383</v>
      </c>
      <c r="J18" s="110" t="s">
        <v>68</v>
      </c>
      <c r="K18" s="113" t="s">
        <v>21</v>
      </c>
      <c r="L18" s="115">
        <v>3</v>
      </c>
      <c r="M18" s="112" t="s">
        <v>35</v>
      </c>
      <c r="N18" s="124">
        <v>7091</v>
      </c>
    </row>
    <row r="19" spans="1:14" ht="20.100000000000001" customHeight="1">
      <c r="A19" s="65">
        <v>17</v>
      </c>
      <c r="B19" s="113" t="s">
        <v>319</v>
      </c>
      <c r="C19" s="114" t="s">
        <v>19</v>
      </c>
      <c r="D19" s="109" t="s">
        <v>43</v>
      </c>
      <c r="E19" s="109" t="s">
        <v>15</v>
      </c>
      <c r="F19" s="114" t="s">
        <v>13</v>
      </c>
      <c r="G19" s="114" t="s">
        <v>0</v>
      </c>
      <c r="H19" s="114" t="s">
        <v>0</v>
      </c>
      <c r="I19" s="113" t="s">
        <v>382</v>
      </c>
      <c r="J19" s="110" t="s">
        <v>68</v>
      </c>
      <c r="K19" s="113" t="s">
        <v>21</v>
      </c>
      <c r="L19" s="115">
        <v>60</v>
      </c>
      <c r="M19" s="112" t="s">
        <v>35</v>
      </c>
      <c r="N19" s="124">
        <v>203300</v>
      </c>
    </row>
    <row r="20" spans="1:14" ht="20.100000000000001" customHeight="1">
      <c r="A20" s="65">
        <v>18</v>
      </c>
      <c r="B20" s="113" t="s">
        <v>319</v>
      </c>
      <c r="C20" s="114" t="s">
        <v>19</v>
      </c>
      <c r="D20" s="109" t="s">
        <v>43</v>
      </c>
      <c r="E20" s="109" t="s">
        <v>15</v>
      </c>
      <c r="F20" s="114" t="s">
        <v>13</v>
      </c>
      <c r="G20" s="114" t="s">
        <v>0</v>
      </c>
      <c r="H20" s="114" t="s">
        <v>0</v>
      </c>
      <c r="I20" s="113" t="s">
        <v>381</v>
      </c>
      <c r="J20" s="110" t="s">
        <v>68</v>
      </c>
      <c r="K20" s="113" t="s">
        <v>21</v>
      </c>
      <c r="L20" s="115">
        <v>47</v>
      </c>
      <c r="M20" s="112" t="s">
        <v>35</v>
      </c>
      <c r="N20" s="124">
        <v>153300</v>
      </c>
    </row>
    <row r="21" spans="1:14" ht="20.100000000000001" customHeight="1">
      <c r="A21" s="65">
        <v>19</v>
      </c>
      <c r="B21" s="113" t="s">
        <v>319</v>
      </c>
      <c r="C21" s="114" t="s">
        <v>19</v>
      </c>
      <c r="D21" s="109" t="s">
        <v>43</v>
      </c>
      <c r="E21" s="109" t="s">
        <v>15</v>
      </c>
      <c r="F21" s="114" t="s">
        <v>13</v>
      </c>
      <c r="G21" s="114" t="s">
        <v>0</v>
      </c>
      <c r="H21" s="114" t="s">
        <v>0</v>
      </c>
      <c r="I21" s="113" t="s">
        <v>380</v>
      </c>
      <c r="J21" s="110" t="s">
        <v>68</v>
      </c>
      <c r="K21" s="113" t="s">
        <v>21</v>
      </c>
      <c r="L21" s="115">
        <v>62</v>
      </c>
      <c r="M21" s="112" t="s">
        <v>35</v>
      </c>
      <c r="N21" s="124">
        <v>257273</v>
      </c>
    </row>
    <row r="22" spans="1:14" ht="20.100000000000001" customHeight="1">
      <c r="A22" s="65">
        <v>20</v>
      </c>
      <c r="B22" s="113" t="s">
        <v>319</v>
      </c>
      <c r="C22" s="114" t="s">
        <v>19</v>
      </c>
      <c r="D22" s="109" t="s">
        <v>43</v>
      </c>
      <c r="E22" s="109" t="s">
        <v>15</v>
      </c>
      <c r="F22" s="114" t="s">
        <v>13</v>
      </c>
      <c r="G22" s="114" t="s">
        <v>0</v>
      </c>
      <c r="H22" s="114" t="s">
        <v>0</v>
      </c>
      <c r="I22" s="113" t="s">
        <v>387</v>
      </c>
      <c r="J22" s="110" t="s">
        <v>68</v>
      </c>
      <c r="K22" s="113" t="s">
        <v>21</v>
      </c>
      <c r="L22" s="115">
        <v>30</v>
      </c>
      <c r="M22" s="112" t="s">
        <v>35</v>
      </c>
      <c r="N22" s="124">
        <v>59200</v>
      </c>
    </row>
    <row r="23" spans="1:14" ht="20.100000000000001" customHeight="1">
      <c r="A23" s="65">
        <v>21</v>
      </c>
      <c r="B23" s="113" t="s">
        <v>112</v>
      </c>
      <c r="C23" s="114" t="s">
        <v>19</v>
      </c>
      <c r="D23" s="109" t="s">
        <v>43</v>
      </c>
      <c r="E23" s="109" t="s">
        <v>15</v>
      </c>
      <c r="F23" s="114" t="s">
        <v>13</v>
      </c>
      <c r="G23" s="114" t="s">
        <v>0</v>
      </c>
      <c r="H23" s="114" t="s">
        <v>0</v>
      </c>
      <c r="I23" s="113" t="s">
        <v>375</v>
      </c>
      <c r="J23" s="110" t="s">
        <v>78</v>
      </c>
      <c r="K23" s="113" t="s">
        <v>21</v>
      </c>
      <c r="L23" s="115">
        <v>2</v>
      </c>
      <c r="M23" s="112" t="s">
        <v>35</v>
      </c>
      <c r="N23" s="124">
        <v>14455</v>
      </c>
    </row>
    <row r="24" spans="1:14" ht="20.100000000000001" customHeight="1">
      <c r="A24" s="65">
        <v>22</v>
      </c>
      <c r="B24" s="113" t="s">
        <v>326</v>
      </c>
      <c r="C24" s="114" t="s">
        <v>19</v>
      </c>
      <c r="D24" s="109" t="s">
        <v>43</v>
      </c>
      <c r="E24" s="109" t="s">
        <v>15</v>
      </c>
      <c r="F24" s="114" t="s">
        <v>13</v>
      </c>
      <c r="G24" s="114" t="s">
        <v>0</v>
      </c>
      <c r="H24" s="114" t="s">
        <v>0</v>
      </c>
      <c r="I24" s="113" t="s">
        <v>388</v>
      </c>
      <c r="J24" s="110" t="s">
        <v>377</v>
      </c>
      <c r="K24" s="113" t="s">
        <v>337</v>
      </c>
      <c r="L24" s="115">
        <v>100</v>
      </c>
      <c r="M24" s="112" t="s">
        <v>45</v>
      </c>
      <c r="N24" s="124">
        <v>2200000</v>
      </c>
    </row>
    <row r="25" spans="1:14" ht="20.100000000000001" customHeight="1">
      <c r="A25" s="65">
        <v>23</v>
      </c>
      <c r="B25" s="113" t="s">
        <v>326</v>
      </c>
      <c r="C25" s="114" t="s">
        <v>19</v>
      </c>
      <c r="D25" s="109" t="s">
        <v>43</v>
      </c>
      <c r="E25" s="109" t="s">
        <v>15</v>
      </c>
      <c r="F25" s="114" t="s">
        <v>13</v>
      </c>
      <c r="G25" s="114" t="s">
        <v>0</v>
      </c>
      <c r="H25" s="114" t="s">
        <v>0</v>
      </c>
      <c r="I25" s="113" t="s">
        <v>389</v>
      </c>
      <c r="J25" s="110" t="s">
        <v>390</v>
      </c>
      <c r="K25" s="113" t="s">
        <v>21</v>
      </c>
      <c r="L25" s="115">
        <v>10</v>
      </c>
      <c r="M25" s="112" t="s">
        <v>35</v>
      </c>
      <c r="N25" s="124">
        <v>104545</v>
      </c>
    </row>
    <row r="26" spans="1:14" ht="20.100000000000001" customHeight="1">
      <c r="A26" s="65">
        <v>24</v>
      </c>
      <c r="B26" s="113" t="s">
        <v>326</v>
      </c>
      <c r="C26" s="114" t="s">
        <v>19</v>
      </c>
      <c r="D26" s="109" t="s">
        <v>43</v>
      </c>
      <c r="E26" s="109" t="s">
        <v>15</v>
      </c>
      <c r="F26" s="114" t="s">
        <v>13</v>
      </c>
      <c r="G26" s="114" t="s">
        <v>0</v>
      </c>
      <c r="H26" s="114" t="s">
        <v>0</v>
      </c>
      <c r="I26" s="113" t="s">
        <v>391</v>
      </c>
      <c r="J26" s="110" t="s">
        <v>80</v>
      </c>
      <c r="K26" s="113" t="s">
        <v>21</v>
      </c>
      <c r="L26" s="115">
        <v>9</v>
      </c>
      <c r="M26" s="112" t="s">
        <v>35</v>
      </c>
      <c r="N26" s="124">
        <v>100000</v>
      </c>
    </row>
    <row r="27" spans="1:14" ht="20.100000000000001" customHeight="1">
      <c r="A27" s="65">
        <v>25</v>
      </c>
      <c r="B27" s="113" t="s">
        <v>113</v>
      </c>
      <c r="C27" s="114" t="s">
        <v>19</v>
      </c>
      <c r="D27" s="109" t="s">
        <v>43</v>
      </c>
      <c r="E27" s="109" t="s">
        <v>15</v>
      </c>
      <c r="F27" s="114" t="s">
        <v>13</v>
      </c>
      <c r="G27" s="114" t="s">
        <v>0</v>
      </c>
      <c r="H27" s="114" t="s">
        <v>0</v>
      </c>
      <c r="I27" s="113" t="s">
        <v>379</v>
      </c>
      <c r="J27" s="110" t="s">
        <v>68</v>
      </c>
      <c r="K27" s="113" t="s">
        <v>21</v>
      </c>
      <c r="L27" s="115">
        <v>13</v>
      </c>
      <c r="M27" s="112" t="s">
        <v>35</v>
      </c>
      <c r="N27" s="124">
        <v>39500</v>
      </c>
    </row>
    <row r="28" spans="1:14" ht="20.100000000000001" customHeight="1">
      <c r="A28" s="65">
        <v>26</v>
      </c>
      <c r="B28" s="113" t="s">
        <v>113</v>
      </c>
      <c r="C28" s="114" t="s">
        <v>19</v>
      </c>
      <c r="D28" s="109" t="s">
        <v>43</v>
      </c>
      <c r="E28" s="109" t="s">
        <v>15</v>
      </c>
      <c r="F28" s="114" t="s">
        <v>13</v>
      </c>
      <c r="G28" s="114" t="s">
        <v>0</v>
      </c>
      <c r="H28" s="114" t="s">
        <v>0</v>
      </c>
      <c r="I28" s="113" t="s">
        <v>386</v>
      </c>
      <c r="J28" s="110" t="s">
        <v>68</v>
      </c>
      <c r="K28" s="113" t="s">
        <v>21</v>
      </c>
      <c r="L28" s="115">
        <v>106</v>
      </c>
      <c r="M28" s="112" t="s">
        <v>35</v>
      </c>
      <c r="N28" s="124">
        <v>653004</v>
      </c>
    </row>
    <row r="29" spans="1:14" ht="20.100000000000001" customHeight="1">
      <c r="A29" s="65">
        <v>27</v>
      </c>
      <c r="B29" s="113" t="s">
        <v>113</v>
      </c>
      <c r="C29" s="114" t="s">
        <v>19</v>
      </c>
      <c r="D29" s="109" t="s">
        <v>43</v>
      </c>
      <c r="E29" s="109" t="s">
        <v>15</v>
      </c>
      <c r="F29" s="114" t="s">
        <v>13</v>
      </c>
      <c r="G29" s="114" t="s">
        <v>0</v>
      </c>
      <c r="H29" s="114" t="s">
        <v>0</v>
      </c>
      <c r="I29" s="113" t="s">
        <v>385</v>
      </c>
      <c r="J29" s="110" t="s">
        <v>68</v>
      </c>
      <c r="K29" s="113" t="s">
        <v>21</v>
      </c>
      <c r="L29" s="115">
        <v>6</v>
      </c>
      <c r="M29" s="112" t="s">
        <v>35</v>
      </c>
      <c r="N29" s="124">
        <v>17000</v>
      </c>
    </row>
    <row r="30" spans="1:14" ht="20.100000000000001" customHeight="1">
      <c r="A30" s="65">
        <v>28</v>
      </c>
      <c r="B30" s="113" t="s">
        <v>113</v>
      </c>
      <c r="C30" s="114" t="s">
        <v>19</v>
      </c>
      <c r="D30" s="109" t="s">
        <v>43</v>
      </c>
      <c r="E30" s="109" t="s">
        <v>15</v>
      </c>
      <c r="F30" s="114" t="s">
        <v>13</v>
      </c>
      <c r="G30" s="114" t="s">
        <v>0</v>
      </c>
      <c r="H30" s="114" t="s">
        <v>0</v>
      </c>
      <c r="I30" s="113" t="s">
        <v>380</v>
      </c>
      <c r="J30" s="110" t="s">
        <v>68</v>
      </c>
      <c r="K30" s="113" t="s">
        <v>21</v>
      </c>
      <c r="L30" s="115">
        <v>37</v>
      </c>
      <c r="M30" s="112" t="s">
        <v>35</v>
      </c>
      <c r="N30" s="124">
        <v>150818</v>
      </c>
    </row>
    <row r="31" spans="1:14" ht="20.100000000000001" customHeight="1">
      <c r="A31" s="65">
        <v>29</v>
      </c>
      <c r="B31" s="113" t="s">
        <v>113</v>
      </c>
      <c r="C31" s="114" t="s">
        <v>19</v>
      </c>
      <c r="D31" s="109" t="s">
        <v>43</v>
      </c>
      <c r="E31" s="109" t="s">
        <v>15</v>
      </c>
      <c r="F31" s="114" t="s">
        <v>13</v>
      </c>
      <c r="G31" s="114" t="s">
        <v>0</v>
      </c>
      <c r="H31" s="114" t="s">
        <v>0</v>
      </c>
      <c r="I31" s="113" t="s">
        <v>381</v>
      </c>
      <c r="J31" s="110" t="s">
        <v>68</v>
      </c>
      <c r="K31" s="113" t="s">
        <v>21</v>
      </c>
      <c r="L31" s="115">
        <v>38</v>
      </c>
      <c r="M31" s="112" t="s">
        <v>35</v>
      </c>
      <c r="N31" s="124">
        <v>105300</v>
      </c>
    </row>
    <row r="32" spans="1:14" ht="20.100000000000001" customHeight="1">
      <c r="A32" s="65">
        <v>30</v>
      </c>
      <c r="B32" s="113" t="s">
        <v>113</v>
      </c>
      <c r="C32" s="114" t="s">
        <v>19</v>
      </c>
      <c r="D32" s="109" t="s">
        <v>43</v>
      </c>
      <c r="E32" s="109" t="s">
        <v>15</v>
      </c>
      <c r="F32" s="114" t="s">
        <v>13</v>
      </c>
      <c r="G32" s="114" t="s">
        <v>0</v>
      </c>
      <c r="H32" s="114" t="s">
        <v>0</v>
      </c>
      <c r="I32" s="113" t="s">
        <v>384</v>
      </c>
      <c r="J32" s="110" t="s">
        <v>68</v>
      </c>
      <c r="K32" s="113" t="s">
        <v>21</v>
      </c>
      <c r="L32" s="115">
        <v>52</v>
      </c>
      <c r="M32" s="112" t="s">
        <v>35</v>
      </c>
      <c r="N32" s="124">
        <v>253918</v>
      </c>
    </row>
    <row r="33" spans="1:14" ht="20.100000000000001" customHeight="1">
      <c r="A33" s="65">
        <v>31</v>
      </c>
      <c r="B33" s="113" t="s">
        <v>113</v>
      </c>
      <c r="C33" s="114" t="s">
        <v>19</v>
      </c>
      <c r="D33" s="109" t="s">
        <v>43</v>
      </c>
      <c r="E33" s="109" t="s">
        <v>15</v>
      </c>
      <c r="F33" s="114" t="s">
        <v>13</v>
      </c>
      <c r="G33" s="114" t="s">
        <v>0</v>
      </c>
      <c r="H33" s="114" t="s">
        <v>0</v>
      </c>
      <c r="I33" s="113" t="s">
        <v>382</v>
      </c>
      <c r="J33" s="110" t="s">
        <v>68</v>
      </c>
      <c r="K33" s="113" t="s">
        <v>21</v>
      </c>
      <c r="L33" s="115">
        <v>79</v>
      </c>
      <c r="M33" s="112" t="s">
        <v>35</v>
      </c>
      <c r="N33" s="124">
        <v>252900</v>
      </c>
    </row>
    <row r="34" spans="1:14" ht="20.100000000000001" customHeight="1">
      <c r="A34" s="65">
        <v>32</v>
      </c>
      <c r="B34" s="113" t="s">
        <v>347</v>
      </c>
      <c r="C34" s="114" t="s">
        <v>19</v>
      </c>
      <c r="D34" s="109" t="s">
        <v>43</v>
      </c>
      <c r="E34" s="109" t="s">
        <v>15</v>
      </c>
      <c r="F34" s="114" t="s">
        <v>13</v>
      </c>
      <c r="G34" s="114" t="s">
        <v>0</v>
      </c>
      <c r="H34" s="114" t="s">
        <v>0</v>
      </c>
      <c r="I34" s="113" t="s">
        <v>380</v>
      </c>
      <c r="J34" s="110" t="s">
        <v>68</v>
      </c>
      <c r="K34" s="113" t="s">
        <v>21</v>
      </c>
      <c r="L34" s="115">
        <v>61</v>
      </c>
      <c r="M34" s="112" t="s">
        <v>35</v>
      </c>
      <c r="N34" s="124">
        <v>235001</v>
      </c>
    </row>
    <row r="35" spans="1:14" ht="20.100000000000001" customHeight="1">
      <c r="A35" s="65">
        <v>33</v>
      </c>
      <c r="B35" s="113" t="s">
        <v>347</v>
      </c>
      <c r="C35" s="114" t="s">
        <v>19</v>
      </c>
      <c r="D35" s="109" t="s">
        <v>43</v>
      </c>
      <c r="E35" s="109" t="s">
        <v>15</v>
      </c>
      <c r="F35" s="114" t="s">
        <v>13</v>
      </c>
      <c r="G35" s="114" t="s">
        <v>0</v>
      </c>
      <c r="H35" s="114" t="s">
        <v>0</v>
      </c>
      <c r="I35" s="113" t="s">
        <v>386</v>
      </c>
      <c r="J35" s="110" t="s">
        <v>68</v>
      </c>
      <c r="K35" s="113" t="s">
        <v>21</v>
      </c>
      <c r="L35" s="115">
        <v>183</v>
      </c>
      <c r="M35" s="112" t="s">
        <v>35</v>
      </c>
      <c r="N35" s="124">
        <v>1138367</v>
      </c>
    </row>
    <row r="36" spans="1:14" ht="20.100000000000001" customHeight="1">
      <c r="A36" s="65">
        <v>34</v>
      </c>
      <c r="B36" s="113" t="s">
        <v>347</v>
      </c>
      <c r="C36" s="114" t="s">
        <v>19</v>
      </c>
      <c r="D36" s="109" t="s">
        <v>43</v>
      </c>
      <c r="E36" s="109" t="s">
        <v>15</v>
      </c>
      <c r="F36" s="114" t="s">
        <v>13</v>
      </c>
      <c r="G36" s="114" t="s">
        <v>0</v>
      </c>
      <c r="H36" s="114" t="s">
        <v>0</v>
      </c>
      <c r="I36" s="113" t="s">
        <v>381</v>
      </c>
      <c r="J36" s="110" t="s">
        <v>68</v>
      </c>
      <c r="K36" s="113" t="s">
        <v>21</v>
      </c>
      <c r="L36" s="115">
        <v>33</v>
      </c>
      <c r="M36" s="112" t="s">
        <v>35</v>
      </c>
      <c r="N36" s="124">
        <v>101700</v>
      </c>
    </row>
    <row r="37" spans="1:14" ht="20.100000000000001" customHeight="1">
      <c r="A37" s="65">
        <v>35</v>
      </c>
      <c r="B37" s="113" t="s">
        <v>347</v>
      </c>
      <c r="C37" s="114" t="s">
        <v>19</v>
      </c>
      <c r="D37" s="109" t="s">
        <v>43</v>
      </c>
      <c r="E37" s="109" t="s">
        <v>15</v>
      </c>
      <c r="F37" s="114" t="s">
        <v>13</v>
      </c>
      <c r="G37" s="114" t="s">
        <v>0</v>
      </c>
      <c r="H37" s="114" t="s">
        <v>0</v>
      </c>
      <c r="I37" s="113" t="s">
        <v>383</v>
      </c>
      <c r="J37" s="110" t="s">
        <v>68</v>
      </c>
      <c r="K37" s="113" t="s">
        <v>21</v>
      </c>
      <c r="L37" s="115">
        <v>4</v>
      </c>
      <c r="M37" s="112" t="s">
        <v>35</v>
      </c>
      <c r="N37" s="124">
        <v>8545</v>
      </c>
    </row>
    <row r="38" spans="1:14" ht="20.100000000000001" customHeight="1">
      <c r="A38" s="65">
        <v>36</v>
      </c>
      <c r="B38" s="113" t="s">
        <v>347</v>
      </c>
      <c r="C38" s="114" t="s">
        <v>19</v>
      </c>
      <c r="D38" s="109" t="s">
        <v>43</v>
      </c>
      <c r="E38" s="109" t="s">
        <v>15</v>
      </c>
      <c r="F38" s="114" t="s">
        <v>13</v>
      </c>
      <c r="G38" s="114" t="s">
        <v>0</v>
      </c>
      <c r="H38" s="114" t="s">
        <v>0</v>
      </c>
      <c r="I38" s="113" t="s">
        <v>387</v>
      </c>
      <c r="J38" s="110" t="s">
        <v>68</v>
      </c>
      <c r="K38" s="113" t="s">
        <v>21</v>
      </c>
      <c r="L38" s="115">
        <v>42</v>
      </c>
      <c r="M38" s="112" t="s">
        <v>35</v>
      </c>
      <c r="N38" s="124">
        <v>76909</v>
      </c>
    </row>
    <row r="39" spans="1:14" ht="20.100000000000001" customHeight="1">
      <c r="A39" s="65">
        <v>37</v>
      </c>
      <c r="B39" s="113" t="s">
        <v>347</v>
      </c>
      <c r="C39" s="114" t="s">
        <v>19</v>
      </c>
      <c r="D39" s="109" t="s">
        <v>43</v>
      </c>
      <c r="E39" s="109" t="s">
        <v>15</v>
      </c>
      <c r="F39" s="114" t="s">
        <v>13</v>
      </c>
      <c r="G39" s="114" t="s">
        <v>0</v>
      </c>
      <c r="H39" s="114" t="s">
        <v>0</v>
      </c>
      <c r="I39" s="113" t="s">
        <v>384</v>
      </c>
      <c r="J39" s="110" t="s">
        <v>68</v>
      </c>
      <c r="K39" s="113" t="s">
        <v>21</v>
      </c>
      <c r="L39" s="115">
        <v>35</v>
      </c>
      <c r="M39" s="112" t="s">
        <v>35</v>
      </c>
      <c r="N39" s="124">
        <v>158189</v>
      </c>
    </row>
    <row r="40" spans="1:14" ht="20.100000000000001" customHeight="1">
      <c r="A40" s="65">
        <v>38</v>
      </c>
      <c r="B40" s="113" t="s">
        <v>347</v>
      </c>
      <c r="C40" s="114" t="s">
        <v>19</v>
      </c>
      <c r="D40" s="109" t="s">
        <v>43</v>
      </c>
      <c r="E40" s="109" t="s">
        <v>15</v>
      </c>
      <c r="F40" s="114" t="s">
        <v>13</v>
      </c>
      <c r="G40" s="114" t="s">
        <v>0</v>
      </c>
      <c r="H40" s="114" t="s">
        <v>0</v>
      </c>
      <c r="I40" s="113" t="s">
        <v>379</v>
      </c>
      <c r="J40" s="110" t="s">
        <v>68</v>
      </c>
      <c r="K40" s="113" t="s">
        <v>21</v>
      </c>
      <c r="L40" s="115">
        <v>44</v>
      </c>
      <c r="M40" s="112" t="s">
        <v>35</v>
      </c>
      <c r="N40" s="124">
        <v>143800</v>
      </c>
    </row>
    <row r="41" spans="1:14" ht="20.100000000000001" customHeight="1">
      <c r="A41" s="65">
        <v>39</v>
      </c>
      <c r="B41" s="113" t="s">
        <v>347</v>
      </c>
      <c r="C41" s="114" t="s">
        <v>19</v>
      </c>
      <c r="D41" s="109" t="s">
        <v>43</v>
      </c>
      <c r="E41" s="109" t="s">
        <v>15</v>
      </c>
      <c r="F41" s="114" t="s">
        <v>13</v>
      </c>
      <c r="G41" s="114" t="s">
        <v>0</v>
      </c>
      <c r="H41" s="114" t="s">
        <v>0</v>
      </c>
      <c r="I41" s="113" t="s">
        <v>382</v>
      </c>
      <c r="J41" s="110" t="s">
        <v>68</v>
      </c>
      <c r="K41" s="113" t="s">
        <v>21</v>
      </c>
      <c r="L41" s="115">
        <v>100</v>
      </c>
      <c r="M41" s="112" t="s">
        <v>35</v>
      </c>
      <c r="N41" s="124">
        <v>298000</v>
      </c>
    </row>
    <row r="42" spans="1:14" ht="20.100000000000001" customHeight="1">
      <c r="A42" s="65">
        <v>40</v>
      </c>
      <c r="B42" s="113" t="s">
        <v>115</v>
      </c>
      <c r="C42" s="114" t="s">
        <v>19</v>
      </c>
      <c r="D42" s="109" t="s">
        <v>43</v>
      </c>
      <c r="E42" s="109" t="s">
        <v>15</v>
      </c>
      <c r="F42" s="114" t="s">
        <v>13</v>
      </c>
      <c r="G42" s="114" t="s">
        <v>0</v>
      </c>
      <c r="H42" s="114" t="s">
        <v>0</v>
      </c>
      <c r="I42" s="113" t="s">
        <v>392</v>
      </c>
      <c r="J42" s="110" t="s">
        <v>393</v>
      </c>
      <c r="K42" s="113" t="s">
        <v>21</v>
      </c>
      <c r="L42" s="115">
        <v>10</v>
      </c>
      <c r="M42" s="112" t="s">
        <v>35</v>
      </c>
      <c r="N42" s="124">
        <v>100000</v>
      </c>
    </row>
    <row r="43" spans="1:14" ht="20.100000000000001" customHeight="1">
      <c r="A43" s="65">
        <v>41</v>
      </c>
      <c r="B43" s="113" t="s">
        <v>115</v>
      </c>
      <c r="C43" s="114" t="s">
        <v>19</v>
      </c>
      <c r="D43" s="109" t="s">
        <v>43</v>
      </c>
      <c r="E43" s="109" t="s">
        <v>15</v>
      </c>
      <c r="F43" s="114" t="s">
        <v>13</v>
      </c>
      <c r="G43" s="114" t="s">
        <v>0</v>
      </c>
      <c r="H43" s="114" t="s">
        <v>0</v>
      </c>
      <c r="I43" s="113" t="s">
        <v>394</v>
      </c>
      <c r="J43" s="110" t="s">
        <v>395</v>
      </c>
      <c r="K43" s="113" t="s">
        <v>21</v>
      </c>
      <c r="L43" s="115">
        <v>10</v>
      </c>
      <c r="M43" s="112" t="s">
        <v>35</v>
      </c>
      <c r="N43" s="124">
        <v>100000</v>
      </c>
    </row>
    <row r="44" spans="1:14" ht="20.100000000000001" customHeight="1">
      <c r="A44" s="65">
        <v>42</v>
      </c>
      <c r="B44" s="113" t="s">
        <v>115</v>
      </c>
      <c r="C44" s="114" t="s">
        <v>19</v>
      </c>
      <c r="D44" s="109" t="s">
        <v>43</v>
      </c>
      <c r="E44" s="109" t="s">
        <v>15</v>
      </c>
      <c r="F44" s="114" t="s">
        <v>13</v>
      </c>
      <c r="G44" s="114" t="s">
        <v>0</v>
      </c>
      <c r="H44" s="114" t="s">
        <v>0</v>
      </c>
      <c r="I44" s="113" t="s">
        <v>396</v>
      </c>
      <c r="J44" s="110" t="s">
        <v>397</v>
      </c>
      <c r="K44" s="113" t="s">
        <v>21</v>
      </c>
      <c r="L44" s="115">
        <v>10</v>
      </c>
      <c r="M44" s="112" t="s">
        <v>35</v>
      </c>
      <c r="N44" s="124">
        <v>30000</v>
      </c>
    </row>
    <row r="45" spans="1:14" ht="20.100000000000001" customHeight="1">
      <c r="A45" s="65">
        <v>43</v>
      </c>
      <c r="B45" s="113" t="s">
        <v>115</v>
      </c>
      <c r="C45" s="114" t="s">
        <v>19</v>
      </c>
      <c r="D45" s="109" t="s">
        <v>43</v>
      </c>
      <c r="E45" s="109" t="s">
        <v>15</v>
      </c>
      <c r="F45" s="114" t="s">
        <v>13</v>
      </c>
      <c r="G45" s="114" t="s">
        <v>0</v>
      </c>
      <c r="H45" s="114" t="s">
        <v>0</v>
      </c>
      <c r="I45" s="113" t="s">
        <v>398</v>
      </c>
      <c r="J45" s="110" t="s">
        <v>390</v>
      </c>
      <c r="K45" s="113" t="s">
        <v>21</v>
      </c>
      <c r="L45" s="115">
        <v>3</v>
      </c>
      <c r="M45" s="112" t="s">
        <v>35</v>
      </c>
      <c r="N45" s="124">
        <v>60000</v>
      </c>
    </row>
    <row r="46" spans="1:14" ht="20.100000000000001" customHeight="1">
      <c r="A46" s="65">
        <v>44</v>
      </c>
      <c r="B46" s="113" t="s">
        <v>115</v>
      </c>
      <c r="C46" s="114" t="s">
        <v>19</v>
      </c>
      <c r="D46" s="109" t="s">
        <v>43</v>
      </c>
      <c r="E46" s="109" t="s">
        <v>15</v>
      </c>
      <c r="F46" s="114" t="s">
        <v>13</v>
      </c>
      <c r="G46" s="114" t="s">
        <v>0</v>
      </c>
      <c r="H46" s="114" t="s">
        <v>0</v>
      </c>
      <c r="I46" s="113" t="s">
        <v>399</v>
      </c>
      <c r="J46" s="110" t="s">
        <v>76</v>
      </c>
      <c r="K46" s="113" t="s">
        <v>21</v>
      </c>
      <c r="L46" s="115">
        <v>5</v>
      </c>
      <c r="M46" s="112" t="s">
        <v>35</v>
      </c>
      <c r="N46" s="124">
        <v>80000</v>
      </c>
    </row>
    <row r="47" spans="1:14" ht="20.100000000000001" customHeight="1">
      <c r="A47" s="65">
        <v>45</v>
      </c>
      <c r="B47" s="113" t="s">
        <v>115</v>
      </c>
      <c r="C47" s="114" t="s">
        <v>19</v>
      </c>
      <c r="D47" s="109" t="s">
        <v>43</v>
      </c>
      <c r="E47" s="109" t="s">
        <v>15</v>
      </c>
      <c r="F47" s="114" t="s">
        <v>13</v>
      </c>
      <c r="G47" s="114" t="s">
        <v>0</v>
      </c>
      <c r="H47" s="114" t="s">
        <v>0</v>
      </c>
      <c r="I47" s="113" t="s">
        <v>375</v>
      </c>
      <c r="J47" s="110" t="s">
        <v>78</v>
      </c>
      <c r="K47" s="113" t="s">
        <v>21</v>
      </c>
      <c r="L47" s="115">
        <v>2</v>
      </c>
      <c r="M47" s="112" t="s">
        <v>35</v>
      </c>
      <c r="N47" s="124">
        <v>15364</v>
      </c>
    </row>
    <row r="48" spans="1:14" ht="20.100000000000001" customHeight="1">
      <c r="A48" s="65">
        <v>46</v>
      </c>
      <c r="B48" s="113" t="s">
        <v>115</v>
      </c>
      <c r="C48" s="114" t="s">
        <v>19</v>
      </c>
      <c r="D48" s="109" t="s">
        <v>400</v>
      </c>
      <c r="E48" s="114" t="s">
        <v>14</v>
      </c>
      <c r="F48" s="114" t="s">
        <v>13</v>
      </c>
      <c r="G48" s="114" t="s">
        <v>0</v>
      </c>
      <c r="H48" s="114" t="s">
        <v>0</v>
      </c>
      <c r="I48" s="113" t="s">
        <v>401</v>
      </c>
      <c r="J48" s="110" t="s">
        <v>79</v>
      </c>
      <c r="K48" s="113" t="s">
        <v>21</v>
      </c>
      <c r="L48" s="115">
        <v>21</v>
      </c>
      <c r="M48" s="112" t="s">
        <v>35</v>
      </c>
      <c r="N48" s="124">
        <v>210000</v>
      </c>
    </row>
    <row r="49" spans="1:14" ht="20.100000000000001" customHeight="1">
      <c r="A49" s="65">
        <v>47</v>
      </c>
      <c r="B49" s="113" t="s">
        <v>115</v>
      </c>
      <c r="C49" s="114" t="s">
        <v>19</v>
      </c>
      <c r="D49" s="109" t="s">
        <v>43</v>
      </c>
      <c r="E49" s="109" t="s">
        <v>15</v>
      </c>
      <c r="F49" s="114" t="s">
        <v>13</v>
      </c>
      <c r="G49" s="114" t="s">
        <v>0</v>
      </c>
      <c r="H49" s="114" t="s">
        <v>0</v>
      </c>
      <c r="I49" s="113" t="s">
        <v>402</v>
      </c>
      <c r="J49" s="110" t="s">
        <v>91</v>
      </c>
      <c r="K49" s="113" t="s">
        <v>20</v>
      </c>
      <c r="L49" s="115">
        <v>150</v>
      </c>
      <c r="M49" s="112" t="s">
        <v>44</v>
      </c>
      <c r="N49" s="124">
        <v>5546800</v>
      </c>
    </row>
    <row r="50" spans="1:14" ht="20.100000000000001" customHeight="1">
      <c r="A50" s="65">
        <v>48</v>
      </c>
      <c r="B50" s="113" t="s">
        <v>115</v>
      </c>
      <c r="C50" s="114" t="s">
        <v>19</v>
      </c>
      <c r="D50" s="109" t="s">
        <v>43</v>
      </c>
      <c r="E50" s="109" t="s">
        <v>15</v>
      </c>
      <c r="F50" s="114" t="s">
        <v>13</v>
      </c>
      <c r="G50" s="114" t="s">
        <v>0</v>
      </c>
      <c r="H50" s="114" t="s">
        <v>0</v>
      </c>
      <c r="I50" s="113" t="s">
        <v>403</v>
      </c>
      <c r="J50" s="110" t="s">
        <v>79</v>
      </c>
      <c r="K50" s="113" t="s">
        <v>41</v>
      </c>
      <c r="L50" s="115">
        <v>6</v>
      </c>
      <c r="M50" s="112" t="s">
        <v>44</v>
      </c>
      <c r="N50" s="124">
        <v>150000</v>
      </c>
    </row>
    <row r="51" spans="1:14" ht="20.100000000000001" customHeight="1">
      <c r="A51" s="65">
        <v>49</v>
      </c>
      <c r="B51" s="113" t="s">
        <v>115</v>
      </c>
      <c r="C51" s="114" t="s">
        <v>19</v>
      </c>
      <c r="D51" s="109" t="s">
        <v>400</v>
      </c>
      <c r="E51" s="116" t="s">
        <v>404</v>
      </c>
      <c r="F51" s="114" t="s">
        <v>13</v>
      </c>
      <c r="G51" s="114" t="s">
        <v>0</v>
      </c>
      <c r="H51" s="114" t="s">
        <v>0</v>
      </c>
      <c r="I51" s="113" t="s">
        <v>405</v>
      </c>
      <c r="J51" s="110" t="s">
        <v>79</v>
      </c>
      <c r="K51" s="113" t="s">
        <v>41</v>
      </c>
      <c r="L51" s="115">
        <v>27</v>
      </c>
      <c r="M51" s="112" t="s">
        <v>45</v>
      </c>
      <c r="N51" s="124">
        <v>1377000</v>
      </c>
    </row>
    <row r="52" spans="1:14" ht="20.100000000000001" customHeight="1">
      <c r="A52" s="65">
        <v>50</v>
      </c>
      <c r="B52" s="113" t="s">
        <v>115</v>
      </c>
      <c r="C52" s="114" t="s">
        <v>19</v>
      </c>
      <c r="D52" s="109" t="s">
        <v>400</v>
      </c>
      <c r="E52" s="114" t="s">
        <v>14</v>
      </c>
      <c r="F52" s="114" t="s">
        <v>13</v>
      </c>
      <c r="G52" s="114" t="s">
        <v>0</v>
      </c>
      <c r="H52" s="114" t="s">
        <v>0</v>
      </c>
      <c r="I52" s="113" t="s">
        <v>406</v>
      </c>
      <c r="J52" s="110" t="s">
        <v>79</v>
      </c>
      <c r="K52" s="113" t="s">
        <v>41</v>
      </c>
      <c r="L52" s="115">
        <v>30</v>
      </c>
      <c r="M52" s="112" t="s">
        <v>45</v>
      </c>
      <c r="N52" s="124">
        <v>1530000</v>
      </c>
    </row>
    <row r="53" spans="1:14" ht="20.100000000000001" customHeight="1">
      <c r="A53" s="65">
        <v>51</v>
      </c>
      <c r="B53" s="113" t="s">
        <v>116</v>
      </c>
      <c r="C53" s="114" t="s">
        <v>19</v>
      </c>
      <c r="D53" s="109" t="s">
        <v>43</v>
      </c>
      <c r="E53" s="109" t="s">
        <v>15</v>
      </c>
      <c r="F53" s="114" t="s">
        <v>13</v>
      </c>
      <c r="G53" s="114" t="s">
        <v>0</v>
      </c>
      <c r="H53" s="114" t="s">
        <v>0</v>
      </c>
      <c r="I53" s="113" t="s">
        <v>407</v>
      </c>
      <c r="J53" s="110" t="s">
        <v>76</v>
      </c>
      <c r="K53" s="113" t="s">
        <v>21</v>
      </c>
      <c r="L53" s="115">
        <v>10</v>
      </c>
      <c r="M53" s="112" t="s">
        <v>35</v>
      </c>
      <c r="N53" s="124">
        <v>118182</v>
      </c>
    </row>
    <row r="54" spans="1:14" ht="20.100000000000001" customHeight="1">
      <c r="A54" s="65">
        <v>52</v>
      </c>
      <c r="B54" s="113" t="s">
        <v>117</v>
      </c>
      <c r="C54" s="114" t="s">
        <v>19</v>
      </c>
      <c r="D54" s="109" t="s">
        <v>43</v>
      </c>
      <c r="E54" s="109" t="s">
        <v>15</v>
      </c>
      <c r="F54" s="114" t="s">
        <v>13</v>
      </c>
      <c r="G54" s="114" t="s">
        <v>0</v>
      </c>
      <c r="H54" s="114" t="s">
        <v>0</v>
      </c>
      <c r="I54" s="113" t="s">
        <v>383</v>
      </c>
      <c r="J54" s="110" t="s">
        <v>68</v>
      </c>
      <c r="K54" s="113" t="s">
        <v>21</v>
      </c>
      <c r="L54" s="115">
        <v>3</v>
      </c>
      <c r="M54" s="112" t="s">
        <v>35</v>
      </c>
      <c r="N54" s="124">
        <v>7091</v>
      </c>
    </row>
    <row r="55" spans="1:14" ht="20.100000000000001" customHeight="1">
      <c r="A55" s="65">
        <v>53</v>
      </c>
      <c r="B55" s="113" t="s">
        <v>117</v>
      </c>
      <c r="C55" s="114" t="s">
        <v>19</v>
      </c>
      <c r="D55" s="109" t="s">
        <v>43</v>
      </c>
      <c r="E55" s="109" t="s">
        <v>15</v>
      </c>
      <c r="F55" s="114" t="s">
        <v>13</v>
      </c>
      <c r="G55" s="114" t="s">
        <v>0</v>
      </c>
      <c r="H55" s="114" t="s">
        <v>0</v>
      </c>
      <c r="I55" s="113" t="s">
        <v>385</v>
      </c>
      <c r="J55" s="110" t="s">
        <v>68</v>
      </c>
      <c r="K55" s="113" t="s">
        <v>21</v>
      </c>
      <c r="L55" s="115">
        <v>14</v>
      </c>
      <c r="M55" s="112" t="s">
        <v>35</v>
      </c>
      <c r="N55" s="124">
        <v>31200</v>
      </c>
    </row>
    <row r="56" spans="1:14" ht="20.100000000000001" customHeight="1">
      <c r="A56" s="65">
        <v>54</v>
      </c>
      <c r="B56" s="113" t="s">
        <v>117</v>
      </c>
      <c r="C56" s="114" t="s">
        <v>19</v>
      </c>
      <c r="D56" s="109" t="s">
        <v>43</v>
      </c>
      <c r="E56" s="109" t="s">
        <v>15</v>
      </c>
      <c r="F56" s="114" t="s">
        <v>13</v>
      </c>
      <c r="G56" s="114" t="s">
        <v>0</v>
      </c>
      <c r="H56" s="114" t="s">
        <v>0</v>
      </c>
      <c r="I56" s="113" t="s">
        <v>379</v>
      </c>
      <c r="J56" s="110" t="s">
        <v>68</v>
      </c>
      <c r="K56" s="113" t="s">
        <v>21</v>
      </c>
      <c r="L56" s="115">
        <v>13</v>
      </c>
      <c r="M56" s="112" t="s">
        <v>35</v>
      </c>
      <c r="N56" s="124">
        <v>46100</v>
      </c>
    </row>
    <row r="57" spans="1:14" ht="20.100000000000001" customHeight="1">
      <c r="A57" s="65">
        <v>55</v>
      </c>
      <c r="B57" s="113" t="s">
        <v>117</v>
      </c>
      <c r="C57" s="114" t="s">
        <v>19</v>
      </c>
      <c r="D57" s="109" t="s">
        <v>43</v>
      </c>
      <c r="E57" s="109" t="s">
        <v>15</v>
      </c>
      <c r="F57" s="114" t="s">
        <v>13</v>
      </c>
      <c r="G57" s="114" t="s">
        <v>0</v>
      </c>
      <c r="H57" s="114" t="s">
        <v>0</v>
      </c>
      <c r="I57" s="113" t="s">
        <v>384</v>
      </c>
      <c r="J57" s="110" t="s">
        <v>68</v>
      </c>
      <c r="K57" s="113" t="s">
        <v>21</v>
      </c>
      <c r="L57" s="115">
        <v>25</v>
      </c>
      <c r="M57" s="112" t="s">
        <v>35</v>
      </c>
      <c r="N57" s="124">
        <v>100825</v>
      </c>
    </row>
    <row r="58" spans="1:14" ht="20.100000000000001" customHeight="1">
      <c r="A58" s="65">
        <v>56</v>
      </c>
      <c r="B58" s="113" t="s">
        <v>117</v>
      </c>
      <c r="C58" s="114" t="s">
        <v>19</v>
      </c>
      <c r="D58" s="109" t="s">
        <v>43</v>
      </c>
      <c r="E58" s="109" t="s">
        <v>15</v>
      </c>
      <c r="F58" s="114" t="s">
        <v>13</v>
      </c>
      <c r="G58" s="114" t="s">
        <v>0</v>
      </c>
      <c r="H58" s="114" t="s">
        <v>0</v>
      </c>
      <c r="I58" s="113" t="s">
        <v>386</v>
      </c>
      <c r="J58" s="110" t="s">
        <v>68</v>
      </c>
      <c r="K58" s="113" t="s">
        <v>21</v>
      </c>
      <c r="L58" s="115">
        <v>138</v>
      </c>
      <c r="M58" s="112" t="s">
        <v>35</v>
      </c>
      <c r="N58" s="124">
        <v>916550</v>
      </c>
    </row>
    <row r="59" spans="1:14" ht="20.100000000000001" customHeight="1">
      <c r="A59" s="65">
        <v>57</v>
      </c>
      <c r="B59" s="113" t="s">
        <v>117</v>
      </c>
      <c r="C59" s="114" t="s">
        <v>19</v>
      </c>
      <c r="D59" s="109" t="s">
        <v>43</v>
      </c>
      <c r="E59" s="109" t="s">
        <v>15</v>
      </c>
      <c r="F59" s="114" t="s">
        <v>13</v>
      </c>
      <c r="G59" s="114" t="s">
        <v>0</v>
      </c>
      <c r="H59" s="114" t="s">
        <v>0</v>
      </c>
      <c r="I59" s="113" t="s">
        <v>382</v>
      </c>
      <c r="J59" s="110" t="s">
        <v>68</v>
      </c>
      <c r="K59" s="113" t="s">
        <v>21</v>
      </c>
      <c r="L59" s="115">
        <v>24</v>
      </c>
      <c r="M59" s="112" t="s">
        <v>35</v>
      </c>
      <c r="N59" s="124">
        <v>77600</v>
      </c>
    </row>
    <row r="60" spans="1:14" ht="20.100000000000001" customHeight="1">
      <c r="A60" s="65">
        <v>58</v>
      </c>
      <c r="B60" s="113" t="s">
        <v>117</v>
      </c>
      <c r="C60" s="114" t="s">
        <v>19</v>
      </c>
      <c r="D60" s="109" t="s">
        <v>43</v>
      </c>
      <c r="E60" s="109" t="s">
        <v>15</v>
      </c>
      <c r="F60" s="114" t="s">
        <v>13</v>
      </c>
      <c r="G60" s="114" t="s">
        <v>0</v>
      </c>
      <c r="H60" s="114" t="s">
        <v>0</v>
      </c>
      <c r="I60" s="113" t="s">
        <v>381</v>
      </c>
      <c r="J60" s="110" t="s">
        <v>68</v>
      </c>
      <c r="K60" s="113" t="s">
        <v>21</v>
      </c>
      <c r="L60" s="115">
        <v>18</v>
      </c>
      <c r="M60" s="112" t="s">
        <v>35</v>
      </c>
      <c r="N60" s="124">
        <v>54200</v>
      </c>
    </row>
    <row r="61" spans="1:14" ht="20.100000000000001" customHeight="1">
      <c r="A61" s="65">
        <v>59</v>
      </c>
      <c r="B61" s="113" t="s">
        <v>117</v>
      </c>
      <c r="C61" s="114" t="s">
        <v>19</v>
      </c>
      <c r="D61" s="109" t="s">
        <v>43</v>
      </c>
      <c r="E61" s="109" t="s">
        <v>15</v>
      </c>
      <c r="F61" s="114" t="s">
        <v>13</v>
      </c>
      <c r="G61" s="114" t="s">
        <v>0</v>
      </c>
      <c r="H61" s="114" t="s">
        <v>0</v>
      </c>
      <c r="I61" s="113" t="s">
        <v>380</v>
      </c>
      <c r="J61" s="110" t="s">
        <v>68</v>
      </c>
      <c r="K61" s="113" t="s">
        <v>21</v>
      </c>
      <c r="L61" s="115">
        <v>65</v>
      </c>
      <c r="M61" s="112" t="s">
        <v>35</v>
      </c>
      <c r="N61" s="124">
        <v>262455</v>
      </c>
    </row>
    <row r="62" spans="1:14" ht="20.100000000000001" customHeight="1">
      <c r="A62" s="65">
        <v>60</v>
      </c>
      <c r="B62" s="113" t="s">
        <v>117</v>
      </c>
      <c r="C62" s="114" t="s">
        <v>19</v>
      </c>
      <c r="D62" s="109" t="s">
        <v>43</v>
      </c>
      <c r="E62" s="109" t="s">
        <v>15</v>
      </c>
      <c r="F62" s="114" t="s">
        <v>13</v>
      </c>
      <c r="G62" s="114" t="s">
        <v>0</v>
      </c>
      <c r="H62" s="114" t="s">
        <v>0</v>
      </c>
      <c r="I62" s="113" t="s">
        <v>408</v>
      </c>
      <c r="J62" s="110" t="s">
        <v>81</v>
      </c>
      <c r="K62" s="113" t="s">
        <v>21</v>
      </c>
      <c r="L62" s="115">
        <v>1</v>
      </c>
      <c r="M62" s="112" t="s">
        <v>35</v>
      </c>
      <c r="N62" s="124">
        <v>230000</v>
      </c>
    </row>
    <row r="63" spans="1:14" ht="20.100000000000001" customHeight="1">
      <c r="A63" s="65">
        <v>61</v>
      </c>
      <c r="B63" s="113" t="s">
        <v>409</v>
      </c>
      <c r="C63" s="114" t="s">
        <v>19</v>
      </c>
      <c r="D63" s="109" t="s">
        <v>43</v>
      </c>
      <c r="E63" s="114" t="s">
        <v>14</v>
      </c>
      <c r="F63" s="114" t="s">
        <v>13</v>
      </c>
      <c r="G63" s="114" t="s">
        <v>0</v>
      </c>
      <c r="H63" s="114" t="s">
        <v>0</v>
      </c>
      <c r="I63" s="113" t="s">
        <v>410</v>
      </c>
      <c r="J63" s="110" t="s">
        <v>91</v>
      </c>
      <c r="K63" s="113" t="s">
        <v>20</v>
      </c>
      <c r="L63" s="115">
        <v>200</v>
      </c>
      <c r="M63" s="112" t="s">
        <v>44</v>
      </c>
      <c r="N63" s="124">
        <v>7000000</v>
      </c>
    </row>
    <row r="64" spans="1:14" ht="20.100000000000001" customHeight="1">
      <c r="A64" s="65">
        <v>62</v>
      </c>
      <c r="B64" s="117">
        <v>45250</v>
      </c>
      <c r="C64" s="114" t="s">
        <v>19</v>
      </c>
      <c r="D64" s="109" t="s">
        <v>43</v>
      </c>
      <c r="E64" s="109" t="s">
        <v>15</v>
      </c>
      <c r="F64" s="114" t="s">
        <v>13</v>
      </c>
      <c r="G64" s="114" t="s">
        <v>0</v>
      </c>
      <c r="H64" s="114" t="s">
        <v>0</v>
      </c>
      <c r="I64" s="113" t="s">
        <v>411</v>
      </c>
      <c r="J64" s="110" t="s">
        <v>358</v>
      </c>
      <c r="K64" s="113" t="s">
        <v>65</v>
      </c>
      <c r="L64" s="115">
        <v>2</v>
      </c>
      <c r="M64" s="112" t="s">
        <v>36</v>
      </c>
      <c r="N64" s="124">
        <v>79800</v>
      </c>
    </row>
    <row r="65" spans="1:14" ht="20.100000000000001" customHeight="1">
      <c r="A65" s="65">
        <v>63</v>
      </c>
      <c r="B65" s="117">
        <v>45250</v>
      </c>
      <c r="C65" s="114" t="s">
        <v>19</v>
      </c>
      <c r="D65" s="109" t="s">
        <v>43</v>
      </c>
      <c r="E65" s="109" t="s">
        <v>15</v>
      </c>
      <c r="F65" s="114" t="s">
        <v>13</v>
      </c>
      <c r="G65" s="114" t="s">
        <v>0</v>
      </c>
      <c r="H65" s="114" t="s">
        <v>0</v>
      </c>
      <c r="I65" s="113" t="s">
        <v>412</v>
      </c>
      <c r="J65" s="110" t="s">
        <v>360</v>
      </c>
      <c r="K65" s="113" t="s">
        <v>65</v>
      </c>
      <c r="L65" s="115">
        <v>10</v>
      </c>
      <c r="M65" s="112" t="s">
        <v>36</v>
      </c>
      <c r="N65" s="124">
        <v>240000</v>
      </c>
    </row>
    <row r="66" spans="1:14" ht="20.100000000000001" customHeight="1">
      <c r="A66" s="65">
        <v>64</v>
      </c>
      <c r="B66" s="113" t="s">
        <v>119</v>
      </c>
      <c r="C66" s="114" t="s">
        <v>64</v>
      </c>
      <c r="D66" s="109" t="s">
        <v>43</v>
      </c>
      <c r="E66" s="109" t="s">
        <v>15</v>
      </c>
      <c r="F66" s="114" t="s">
        <v>13</v>
      </c>
      <c r="G66" s="114" t="s">
        <v>0</v>
      </c>
      <c r="H66" s="114" t="s">
        <v>0</v>
      </c>
      <c r="I66" s="113" t="s">
        <v>386</v>
      </c>
      <c r="J66" s="110" t="s">
        <v>68</v>
      </c>
      <c r="K66" s="113" t="s">
        <v>21</v>
      </c>
      <c r="L66" s="115">
        <v>240</v>
      </c>
      <c r="M66" s="112" t="s">
        <v>35</v>
      </c>
      <c r="N66" s="124">
        <v>1547096</v>
      </c>
    </row>
    <row r="67" spans="1:14" ht="20.100000000000001" customHeight="1">
      <c r="A67" s="65">
        <v>65</v>
      </c>
      <c r="B67" s="113" t="s">
        <v>119</v>
      </c>
      <c r="C67" s="114" t="s">
        <v>19</v>
      </c>
      <c r="D67" s="109" t="s">
        <v>43</v>
      </c>
      <c r="E67" s="109" t="s">
        <v>15</v>
      </c>
      <c r="F67" s="114" t="s">
        <v>13</v>
      </c>
      <c r="G67" s="114" t="s">
        <v>0</v>
      </c>
      <c r="H67" s="114" t="s">
        <v>0</v>
      </c>
      <c r="I67" s="113" t="s">
        <v>385</v>
      </c>
      <c r="J67" s="110" t="s">
        <v>68</v>
      </c>
      <c r="K67" s="113" t="s">
        <v>21</v>
      </c>
      <c r="L67" s="115">
        <v>6</v>
      </c>
      <c r="M67" s="112" t="s">
        <v>35</v>
      </c>
      <c r="N67" s="124">
        <v>22200</v>
      </c>
    </row>
    <row r="68" spans="1:14" ht="20.100000000000001" customHeight="1">
      <c r="A68" s="65">
        <v>66</v>
      </c>
      <c r="B68" s="113" t="s">
        <v>119</v>
      </c>
      <c r="C68" s="114" t="s">
        <v>19</v>
      </c>
      <c r="D68" s="109" t="s">
        <v>43</v>
      </c>
      <c r="E68" s="109" t="s">
        <v>15</v>
      </c>
      <c r="F68" s="114" t="s">
        <v>13</v>
      </c>
      <c r="G68" s="114" t="s">
        <v>0</v>
      </c>
      <c r="H68" s="114" t="s">
        <v>0</v>
      </c>
      <c r="I68" s="113" t="s">
        <v>387</v>
      </c>
      <c r="J68" s="110" t="s">
        <v>68</v>
      </c>
      <c r="K68" s="113" t="s">
        <v>21</v>
      </c>
      <c r="L68" s="115">
        <v>63</v>
      </c>
      <c r="M68" s="112" t="s">
        <v>35</v>
      </c>
      <c r="N68" s="124">
        <v>141545</v>
      </c>
    </row>
    <row r="69" spans="1:14" ht="20.100000000000001" customHeight="1">
      <c r="A69" s="65">
        <v>67</v>
      </c>
      <c r="B69" s="113" t="s">
        <v>119</v>
      </c>
      <c r="C69" s="114" t="s">
        <v>19</v>
      </c>
      <c r="D69" s="109" t="s">
        <v>43</v>
      </c>
      <c r="E69" s="109" t="s">
        <v>15</v>
      </c>
      <c r="F69" s="114" t="s">
        <v>13</v>
      </c>
      <c r="G69" s="114" t="s">
        <v>0</v>
      </c>
      <c r="H69" s="114" t="s">
        <v>0</v>
      </c>
      <c r="I69" s="113" t="s">
        <v>381</v>
      </c>
      <c r="J69" s="110" t="s">
        <v>68</v>
      </c>
      <c r="K69" s="113" t="s">
        <v>21</v>
      </c>
      <c r="L69" s="115">
        <v>47</v>
      </c>
      <c r="M69" s="112" t="s">
        <v>35</v>
      </c>
      <c r="N69" s="124">
        <v>149400</v>
      </c>
    </row>
    <row r="70" spans="1:14" ht="20.100000000000001" customHeight="1">
      <c r="A70" s="65">
        <v>68</v>
      </c>
      <c r="B70" s="113" t="s">
        <v>119</v>
      </c>
      <c r="C70" s="114" t="s">
        <v>19</v>
      </c>
      <c r="D70" s="109" t="s">
        <v>43</v>
      </c>
      <c r="E70" s="109" t="s">
        <v>15</v>
      </c>
      <c r="F70" s="114" t="s">
        <v>13</v>
      </c>
      <c r="G70" s="114" t="s">
        <v>0</v>
      </c>
      <c r="H70" s="114" t="s">
        <v>0</v>
      </c>
      <c r="I70" s="113" t="s">
        <v>380</v>
      </c>
      <c r="J70" s="110" t="s">
        <v>68</v>
      </c>
      <c r="K70" s="113" t="s">
        <v>21</v>
      </c>
      <c r="L70" s="115">
        <v>28</v>
      </c>
      <c r="M70" s="112" t="s">
        <v>35</v>
      </c>
      <c r="N70" s="124">
        <v>104453</v>
      </c>
    </row>
    <row r="71" spans="1:14" ht="20.100000000000001" customHeight="1">
      <c r="A71" s="65">
        <v>69</v>
      </c>
      <c r="B71" s="113" t="s">
        <v>119</v>
      </c>
      <c r="C71" s="114" t="s">
        <v>19</v>
      </c>
      <c r="D71" s="109" t="s">
        <v>43</v>
      </c>
      <c r="E71" s="109" t="s">
        <v>15</v>
      </c>
      <c r="F71" s="114" t="s">
        <v>13</v>
      </c>
      <c r="G71" s="114" t="s">
        <v>0</v>
      </c>
      <c r="H71" s="114" t="s">
        <v>0</v>
      </c>
      <c r="I71" s="113" t="s">
        <v>382</v>
      </c>
      <c r="J71" s="110" t="s">
        <v>68</v>
      </c>
      <c r="K71" s="113" t="s">
        <v>21</v>
      </c>
      <c r="L71" s="115">
        <v>101</v>
      </c>
      <c r="M71" s="112" t="s">
        <v>35</v>
      </c>
      <c r="N71" s="124">
        <v>278300</v>
      </c>
    </row>
    <row r="72" spans="1:14" ht="20.100000000000001" customHeight="1">
      <c r="A72" s="65">
        <v>70</v>
      </c>
      <c r="B72" s="113" t="s">
        <v>119</v>
      </c>
      <c r="C72" s="114" t="s">
        <v>19</v>
      </c>
      <c r="D72" s="109" t="s">
        <v>43</v>
      </c>
      <c r="E72" s="109" t="s">
        <v>15</v>
      </c>
      <c r="F72" s="114" t="s">
        <v>13</v>
      </c>
      <c r="G72" s="114" t="s">
        <v>0</v>
      </c>
      <c r="H72" s="114" t="s">
        <v>0</v>
      </c>
      <c r="I72" s="113" t="s">
        <v>384</v>
      </c>
      <c r="J72" s="110" t="s">
        <v>68</v>
      </c>
      <c r="K72" s="113" t="s">
        <v>21</v>
      </c>
      <c r="L72" s="115">
        <v>11</v>
      </c>
      <c r="M72" s="112" t="s">
        <v>35</v>
      </c>
      <c r="N72" s="124">
        <v>36095</v>
      </c>
    </row>
    <row r="73" spans="1:14" ht="20.100000000000001" customHeight="1">
      <c r="A73" s="65">
        <v>71</v>
      </c>
      <c r="B73" s="113" t="s">
        <v>119</v>
      </c>
      <c r="C73" s="114" t="s">
        <v>19</v>
      </c>
      <c r="D73" s="109" t="s">
        <v>43</v>
      </c>
      <c r="E73" s="109" t="s">
        <v>15</v>
      </c>
      <c r="F73" s="114" t="s">
        <v>13</v>
      </c>
      <c r="G73" s="114" t="s">
        <v>0</v>
      </c>
      <c r="H73" s="114" t="s">
        <v>0</v>
      </c>
      <c r="I73" s="113" t="s">
        <v>379</v>
      </c>
      <c r="J73" s="110" t="s">
        <v>68</v>
      </c>
      <c r="K73" s="113" t="s">
        <v>21</v>
      </c>
      <c r="L73" s="115">
        <v>51</v>
      </c>
      <c r="M73" s="112" t="s">
        <v>35</v>
      </c>
      <c r="N73" s="124">
        <v>152800</v>
      </c>
    </row>
    <row r="74" spans="1:14" ht="20.100000000000001" customHeight="1">
      <c r="A74" s="65">
        <v>72</v>
      </c>
      <c r="B74" s="113" t="s">
        <v>363</v>
      </c>
      <c r="C74" s="114" t="s">
        <v>19</v>
      </c>
      <c r="D74" s="109" t="s">
        <v>43</v>
      </c>
      <c r="E74" s="109" t="s">
        <v>15</v>
      </c>
      <c r="F74" s="114" t="s">
        <v>13</v>
      </c>
      <c r="G74" s="114" t="s">
        <v>0</v>
      </c>
      <c r="H74" s="114" t="s">
        <v>0</v>
      </c>
      <c r="I74" s="113" t="s">
        <v>375</v>
      </c>
      <c r="J74" s="110" t="s">
        <v>78</v>
      </c>
      <c r="K74" s="113" t="s">
        <v>21</v>
      </c>
      <c r="L74" s="115">
        <v>3</v>
      </c>
      <c r="M74" s="112" t="s">
        <v>35</v>
      </c>
      <c r="N74" s="124">
        <v>17182</v>
      </c>
    </row>
    <row r="75" spans="1:14" ht="20.100000000000001" customHeight="1">
      <c r="A75" s="65">
        <v>73</v>
      </c>
      <c r="B75" s="113" t="s">
        <v>363</v>
      </c>
      <c r="C75" s="114" t="s">
        <v>19</v>
      </c>
      <c r="D75" s="109" t="s">
        <v>413</v>
      </c>
      <c r="E75" s="114" t="s">
        <v>15</v>
      </c>
      <c r="F75" s="114" t="s">
        <v>13</v>
      </c>
      <c r="G75" s="114" t="s">
        <v>0</v>
      </c>
      <c r="H75" s="114" t="s">
        <v>0</v>
      </c>
      <c r="I75" s="113" t="s">
        <v>414</v>
      </c>
      <c r="J75" s="110" t="s">
        <v>415</v>
      </c>
      <c r="K75" s="113" t="s">
        <v>21</v>
      </c>
      <c r="L75" s="115">
        <v>10</v>
      </c>
      <c r="M75" s="112" t="s">
        <v>45</v>
      </c>
      <c r="N75" s="124">
        <v>912560</v>
      </c>
    </row>
    <row r="76" spans="1:14" ht="20.100000000000001" customHeight="1">
      <c r="A76" s="65">
        <v>74</v>
      </c>
      <c r="B76" s="113" t="s">
        <v>120</v>
      </c>
      <c r="C76" s="114" t="s">
        <v>19</v>
      </c>
      <c r="D76" s="109" t="s">
        <v>43</v>
      </c>
      <c r="E76" s="109" t="s">
        <v>15</v>
      </c>
      <c r="F76" s="114" t="s">
        <v>13</v>
      </c>
      <c r="G76" s="114" t="s">
        <v>0</v>
      </c>
      <c r="H76" s="114" t="s">
        <v>0</v>
      </c>
      <c r="I76" s="113" t="s">
        <v>389</v>
      </c>
      <c r="J76" s="110" t="s">
        <v>390</v>
      </c>
      <c r="K76" s="113" t="s">
        <v>21</v>
      </c>
      <c r="L76" s="115">
        <v>10</v>
      </c>
      <c r="M76" s="112" t="s">
        <v>35</v>
      </c>
      <c r="N76" s="124">
        <v>100000</v>
      </c>
    </row>
    <row r="77" spans="1:14" ht="20.100000000000001" customHeight="1">
      <c r="A77" s="65">
        <v>75</v>
      </c>
      <c r="B77" s="113" t="s">
        <v>120</v>
      </c>
      <c r="C77" s="114" t="s">
        <v>19</v>
      </c>
      <c r="D77" s="109" t="s">
        <v>43</v>
      </c>
      <c r="E77" s="109" t="s">
        <v>15</v>
      </c>
      <c r="F77" s="114" t="s">
        <v>13</v>
      </c>
      <c r="G77" s="114" t="s">
        <v>0</v>
      </c>
      <c r="H77" s="114" t="s">
        <v>0</v>
      </c>
      <c r="I77" s="113" t="s">
        <v>416</v>
      </c>
      <c r="J77" s="110" t="s">
        <v>417</v>
      </c>
      <c r="K77" s="113" t="s">
        <v>50</v>
      </c>
      <c r="L77" s="115">
        <v>187</v>
      </c>
      <c r="M77" s="112" t="s">
        <v>45</v>
      </c>
      <c r="N77" s="124">
        <v>2202860</v>
      </c>
    </row>
    <row r="78" spans="1:14" ht="20.100000000000001" customHeight="1">
      <c r="A78" s="65">
        <v>76</v>
      </c>
      <c r="B78" s="113" t="s">
        <v>121</v>
      </c>
      <c r="C78" s="114" t="s">
        <v>19</v>
      </c>
      <c r="D78" s="109" t="s">
        <v>43</v>
      </c>
      <c r="E78" s="109" t="s">
        <v>15</v>
      </c>
      <c r="F78" s="114" t="s">
        <v>13</v>
      </c>
      <c r="G78" s="114" t="s">
        <v>0</v>
      </c>
      <c r="H78" s="114" t="s">
        <v>0</v>
      </c>
      <c r="I78" s="113" t="s">
        <v>418</v>
      </c>
      <c r="J78" s="110" t="s">
        <v>419</v>
      </c>
      <c r="K78" s="113" t="s">
        <v>82</v>
      </c>
      <c r="L78" s="115">
        <v>300</v>
      </c>
      <c r="M78" s="112" t="s">
        <v>35</v>
      </c>
      <c r="N78" s="124">
        <v>6000000</v>
      </c>
    </row>
    <row r="79" spans="1:14" ht="20.100000000000001" customHeight="1">
      <c r="A79" s="65">
        <v>77</v>
      </c>
      <c r="B79" s="113" t="s">
        <v>121</v>
      </c>
      <c r="C79" s="114" t="s">
        <v>19</v>
      </c>
      <c r="D79" s="109" t="s">
        <v>43</v>
      </c>
      <c r="E79" s="109" t="s">
        <v>15</v>
      </c>
      <c r="F79" s="114" t="s">
        <v>13</v>
      </c>
      <c r="G79" s="114" t="s">
        <v>0</v>
      </c>
      <c r="H79" s="114" t="s">
        <v>0</v>
      </c>
      <c r="I79" s="113" t="s">
        <v>380</v>
      </c>
      <c r="J79" s="110" t="s">
        <v>68</v>
      </c>
      <c r="K79" s="113" t="s">
        <v>21</v>
      </c>
      <c r="L79" s="115">
        <v>31</v>
      </c>
      <c r="M79" s="112" t="s">
        <v>35</v>
      </c>
      <c r="N79" s="124">
        <v>122817</v>
      </c>
    </row>
    <row r="80" spans="1:14" ht="20.100000000000001" customHeight="1">
      <c r="A80" s="65">
        <v>78</v>
      </c>
      <c r="B80" s="113" t="s">
        <v>121</v>
      </c>
      <c r="C80" s="114" t="s">
        <v>19</v>
      </c>
      <c r="D80" s="109" t="s">
        <v>43</v>
      </c>
      <c r="E80" s="109" t="s">
        <v>15</v>
      </c>
      <c r="F80" s="114" t="s">
        <v>13</v>
      </c>
      <c r="G80" s="114" t="s">
        <v>0</v>
      </c>
      <c r="H80" s="114" t="s">
        <v>0</v>
      </c>
      <c r="I80" s="113" t="s">
        <v>382</v>
      </c>
      <c r="J80" s="110" t="s">
        <v>68</v>
      </c>
      <c r="K80" s="113" t="s">
        <v>21</v>
      </c>
      <c r="L80" s="115">
        <v>82</v>
      </c>
      <c r="M80" s="112" t="s">
        <v>35</v>
      </c>
      <c r="N80" s="124">
        <v>229000</v>
      </c>
    </row>
    <row r="81" spans="1:14" ht="20.100000000000001" customHeight="1">
      <c r="A81" s="65">
        <v>79</v>
      </c>
      <c r="B81" s="113" t="s">
        <v>121</v>
      </c>
      <c r="C81" s="114" t="s">
        <v>19</v>
      </c>
      <c r="D81" s="109" t="s">
        <v>43</v>
      </c>
      <c r="E81" s="109" t="s">
        <v>15</v>
      </c>
      <c r="F81" s="114" t="s">
        <v>13</v>
      </c>
      <c r="G81" s="114" t="s">
        <v>0</v>
      </c>
      <c r="H81" s="114" t="s">
        <v>0</v>
      </c>
      <c r="I81" s="113" t="s">
        <v>383</v>
      </c>
      <c r="J81" s="110" t="s">
        <v>68</v>
      </c>
      <c r="K81" s="113" t="s">
        <v>21</v>
      </c>
      <c r="L81" s="115">
        <v>5</v>
      </c>
      <c r="M81" s="112" t="s">
        <v>35</v>
      </c>
      <c r="N81" s="124">
        <v>11455</v>
      </c>
    </row>
    <row r="82" spans="1:14" ht="20.100000000000001" customHeight="1">
      <c r="A82" s="65">
        <v>80</v>
      </c>
      <c r="B82" s="113" t="s">
        <v>121</v>
      </c>
      <c r="C82" s="114" t="s">
        <v>19</v>
      </c>
      <c r="D82" s="109" t="s">
        <v>43</v>
      </c>
      <c r="E82" s="109" t="s">
        <v>15</v>
      </c>
      <c r="F82" s="114" t="s">
        <v>13</v>
      </c>
      <c r="G82" s="114" t="s">
        <v>0</v>
      </c>
      <c r="H82" s="114" t="s">
        <v>0</v>
      </c>
      <c r="I82" s="113" t="s">
        <v>379</v>
      </c>
      <c r="J82" s="110" t="s">
        <v>68</v>
      </c>
      <c r="K82" s="113" t="s">
        <v>21</v>
      </c>
      <c r="L82" s="115">
        <v>10</v>
      </c>
      <c r="M82" s="112" t="s">
        <v>35</v>
      </c>
      <c r="N82" s="124">
        <v>30700</v>
      </c>
    </row>
    <row r="83" spans="1:14" ht="20.100000000000001" customHeight="1">
      <c r="A83" s="65">
        <v>81</v>
      </c>
      <c r="B83" s="113" t="s">
        <v>121</v>
      </c>
      <c r="C83" s="114" t="s">
        <v>19</v>
      </c>
      <c r="D83" s="109" t="s">
        <v>43</v>
      </c>
      <c r="E83" s="109" t="s">
        <v>15</v>
      </c>
      <c r="F83" s="114" t="s">
        <v>13</v>
      </c>
      <c r="G83" s="114" t="s">
        <v>0</v>
      </c>
      <c r="H83" s="114" t="s">
        <v>0</v>
      </c>
      <c r="I83" s="113" t="s">
        <v>384</v>
      </c>
      <c r="J83" s="110" t="s">
        <v>68</v>
      </c>
      <c r="K83" s="113" t="s">
        <v>21</v>
      </c>
      <c r="L83" s="115">
        <v>25</v>
      </c>
      <c r="M83" s="112" t="s">
        <v>35</v>
      </c>
      <c r="N83" s="124">
        <v>86459</v>
      </c>
    </row>
    <row r="84" spans="1:14" ht="20.100000000000001" customHeight="1">
      <c r="A84" s="65">
        <v>82</v>
      </c>
      <c r="B84" s="113" t="s">
        <v>121</v>
      </c>
      <c r="C84" s="114" t="s">
        <v>19</v>
      </c>
      <c r="D84" s="109" t="s">
        <v>43</v>
      </c>
      <c r="E84" s="109" t="s">
        <v>15</v>
      </c>
      <c r="F84" s="114" t="s">
        <v>13</v>
      </c>
      <c r="G84" s="114" t="s">
        <v>0</v>
      </c>
      <c r="H84" s="114" t="s">
        <v>0</v>
      </c>
      <c r="I84" s="113" t="s">
        <v>381</v>
      </c>
      <c r="J84" s="110" t="s">
        <v>68</v>
      </c>
      <c r="K84" s="113" t="s">
        <v>21</v>
      </c>
      <c r="L84" s="115">
        <v>48</v>
      </c>
      <c r="M84" s="112" t="s">
        <v>35</v>
      </c>
      <c r="N84" s="124">
        <v>153600</v>
      </c>
    </row>
    <row r="85" spans="1:14" ht="20.100000000000001" customHeight="1">
      <c r="A85" s="65">
        <v>83</v>
      </c>
      <c r="B85" s="113" t="s">
        <v>121</v>
      </c>
      <c r="C85" s="114" t="s">
        <v>19</v>
      </c>
      <c r="D85" s="109" t="s">
        <v>43</v>
      </c>
      <c r="E85" s="109" t="s">
        <v>15</v>
      </c>
      <c r="F85" s="114" t="s">
        <v>13</v>
      </c>
      <c r="G85" s="114" t="s">
        <v>0</v>
      </c>
      <c r="H85" s="114" t="s">
        <v>0</v>
      </c>
      <c r="I85" s="113" t="s">
        <v>386</v>
      </c>
      <c r="J85" s="110" t="s">
        <v>68</v>
      </c>
      <c r="K85" s="113" t="s">
        <v>21</v>
      </c>
      <c r="L85" s="115">
        <v>183</v>
      </c>
      <c r="M85" s="112" t="s">
        <v>35</v>
      </c>
      <c r="N85" s="124">
        <v>1204640</v>
      </c>
    </row>
    <row r="86" spans="1:14" ht="20.100000000000001" customHeight="1">
      <c r="A86" s="65">
        <v>84</v>
      </c>
      <c r="B86" s="113" t="s">
        <v>369</v>
      </c>
      <c r="C86" s="114" t="s">
        <v>19</v>
      </c>
      <c r="D86" s="109" t="s">
        <v>43</v>
      </c>
      <c r="E86" s="109" t="s">
        <v>15</v>
      </c>
      <c r="F86" s="114" t="s">
        <v>13</v>
      </c>
      <c r="G86" s="114" t="s">
        <v>0</v>
      </c>
      <c r="H86" s="114" t="s">
        <v>0</v>
      </c>
      <c r="I86" s="113" t="s">
        <v>386</v>
      </c>
      <c r="J86" s="110" t="s">
        <v>68</v>
      </c>
      <c r="K86" s="113" t="s">
        <v>21</v>
      </c>
      <c r="L86" s="115">
        <v>136</v>
      </c>
      <c r="M86" s="112" t="s">
        <v>35</v>
      </c>
      <c r="N86" s="124">
        <v>936732</v>
      </c>
    </row>
    <row r="87" spans="1:14" ht="20.100000000000001" customHeight="1">
      <c r="A87" s="65">
        <v>85</v>
      </c>
      <c r="B87" s="113" t="s">
        <v>369</v>
      </c>
      <c r="C87" s="118" t="s">
        <v>64</v>
      </c>
      <c r="D87" s="109" t="s">
        <v>43</v>
      </c>
      <c r="E87" s="109" t="s">
        <v>15</v>
      </c>
      <c r="F87" s="118" t="s">
        <v>13</v>
      </c>
      <c r="G87" s="118" t="s">
        <v>0</v>
      </c>
      <c r="H87" s="118" t="s">
        <v>0</v>
      </c>
      <c r="I87" s="113" t="s">
        <v>387</v>
      </c>
      <c r="J87" s="110" t="s">
        <v>68</v>
      </c>
      <c r="K87" s="113" t="s">
        <v>21</v>
      </c>
      <c r="L87" s="115">
        <v>53</v>
      </c>
      <c r="M87" s="112" t="s">
        <v>35</v>
      </c>
      <c r="N87" s="124">
        <v>94636</v>
      </c>
    </row>
    <row r="88" spans="1:14" ht="20.100000000000001" customHeight="1">
      <c r="A88" s="65">
        <v>86</v>
      </c>
      <c r="B88" s="113" t="s">
        <v>369</v>
      </c>
      <c r="C88" s="118" t="s">
        <v>64</v>
      </c>
      <c r="D88" s="109" t="s">
        <v>43</v>
      </c>
      <c r="E88" s="109" t="s">
        <v>15</v>
      </c>
      <c r="F88" s="118" t="s">
        <v>13</v>
      </c>
      <c r="G88" s="118" t="s">
        <v>0</v>
      </c>
      <c r="H88" s="118" t="s">
        <v>0</v>
      </c>
      <c r="I88" s="113" t="s">
        <v>381</v>
      </c>
      <c r="J88" s="110" t="s">
        <v>68</v>
      </c>
      <c r="K88" s="113" t="s">
        <v>21</v>
      </c>
      <c r="L88" s="115">
        <v>27</v>
      </c>
      <c r="M88" s="112" t="s">
        <v>35</v>
      </c>
      <c r="N88" s="124">
        <v>84700</v>
      </c>
    </row>
    <row r="89" spans="1:14" ht="20.100000000000001" customHeight="1">
      <c r="A89" s="65">
        <v>87</v>
      </c>
      <c r="B89" s="113" t="s">
        <v>369</v>
      </c>
      <c r="C89" s="118" t="s">
        <v>64</v>
      </c>
      <c r="D89" s="109" t="s">
        <v>43</v>
      </c>
      <c r="E89" s="109" t="s">
        <v>15</v>
      </c>
      <c r="F89" s="118" t="s">
        <v>13</v>
      </c>
      <c r="G89" s="118" t="s">
        <v>0</v>
      </c>
      <c r="H89" s="118" t="s">
        <v>0</v>
      </c>
      <c r="I89" s="113" t="s">
        <v>380</v>
      </c>
      <c r="J89" s="110" t="s">
        <v>68</v>
      </c>
      <c r="K89" s="113" t="s">
        <v>21</v>
      </c>
      <c r="L89" s="115">
        <v>41</v>
      </c>
      <c r="M89" s="112" t="s">
        <v>35</v>
      </c>
      <c r="N89" s="124">
        <v>161819</v>
      </c>
    </row>
    <row r="90" spans="1:14" ht="20.100000000000001" customHeight="1">
      <c r="A90" s="65">
        <v>88</v>
      </c>
      <c r="B90" s="113" t="s">
        <v>369</v>
      </c>
      <c r="C90" s="118" t="s">
        <v>64</v>
      </c>
      <c r="D90" s="109" t="s">
        <v>43</v>
      </c>
      <c r="E90" s="109" t="s">
        <v>15</v>
      </c>
      <c r="F90" s="118" t="s">
        <v>13</v>
      </c>
      <c r="G90" s="118" t="s">
        <v>0</v>
      </c>
      <c r="H90" s="118" t="s">
        <v>0</v>
      </c>
      <c r="I90" s="113" t="s">
        <v>382</v>
      </c>
      <c r="J90" s="110" t="s">
        <v>68</v>
      </c>
      <c r="K90" s="113" t="s">
        <v>21</v>
      </c>
      <c r="L90" s="115">
        <v>47</v>
      </c>
      <c r="M90" s="112" t="s">
        <v>35</v>
      </c>
      <c r="N90" s="124">
        <v>156400</v>
      </c>
    </row>
    <row r="91" spans="1:14" ht="20.100000000000001" customHeight="1">
      <c r="A91" s="65">
        <v>89</v>
      </c>
      <c r="B91" s="113" t="s">
        <v>369</v>
      </c>
      <c r="C91" s="118" t="s">
        <v>64</v>
      </c>
      <c r="D91" s="109" t="s">
        <v>43</v>
      </c>
      <c r="E91" s="109" t="s">
        <v>15</v>
      </c>
      <c r="F91" s="118" t="s">
        <v>13</v>
      </c>
      <c r="G91" s="118" t="s">
        <v>0</v>
      </c>
      <c r="H91" s="118" t="s">
        <v>0</v>
      </c>
      <c r="I91" s="113" t="s">
        <v>383</v>
      </c>
      <c r="J91" s="110" t="s">
        <v>68</v>
      </c>
      <c r="K91" s="113" t="s">
        <v>21</v>
      </c>
      <c r="L91" s="115">
        <v>6</v>
      </c>
      <c r="M91" s="112" t="s">
        <v>35</v>
      </c>
      <c r="N91" s="124">
        <v>14364</v>
      </c>
    </row>
    <row r="92" spans="1:14" ht="20.100000000000001" customHeight="1">
      <c r="A92" s="65">
        <v>90</v>
      </c>
      <c r="B92" s="113" t="s">
        <v>369</v>
      </c>
      <c r="C92" s="118" t="s">
        <v>64</v>
      </c>
      <c r="D92" s="109" t="s">
        <v>43</v>
      </c>
      <c r="E92" s="109" t="s">
        <v>15</v>
      </c>
      <c r="F92" s="118" t="s">
        <v>13</v>
      </c>
      <c r="G92" s="118" t="s">
        <v>0</v>
      </c>
      <c r="H92" s="118" t="s">
        <v>0</v>
      </c>
      <c r="I92" s="113" t="s">
        <v>384</v>
      </c>
      <c r="J92" s="110" t="s">
        <v>68</v>
      </c>
      <c r="K92" s="113" t="s">
        <v>21</v>
      </c>
      <c r="L92" s="115">
        <v>20</v>
      </c>
      <c r="M92" s="112" t="s">
        <v>35</v>
      </c>
      <c r="N92" s="124">
        <v>73641</v>
      </c>
    </row>
    <row r="93" spans="1:14" ht="20.100000000000001" customHeight="1">
      <c r="A93" s="65">
        <v>91</v>
      </c>
      <c r="B93" s="113" t="s">
        <v>369</v>
      </c>
      <c r="C93" s="118" t="s">
        <v>64</v>
      </c>
      <c r="D93" s="109" t="s">
        <v>43</v>
      </c>
      <c r="E93" s="109" t="s">
        <v>15</v>
      </c>
      <c r="F93" s="118" t="s">
        <v>13</v>
      </c>
      <c r="G93" s="118" t="s">
        <v>0</v>
      </c>
      <c r="H93" s="118" t="s">
        <v>0</v>
      </c>
      <c r="I93" s="113" t="s">
        <v>379</v>
      </c>
      <c r="J93" s="110" t="s">
        <v>68</v>
      </c>
      <c r="K93" s="113" t="s">
        <v>21</v>
      </c>
      <c r="L93" s="115">
        <v>26</v>
      </c>
      <c r="M93" s="112" t="s">
        <v>35</v>
      </c>
      <c r="N93" s="124">
        <v>79100</v>
      </c>
    </row>
    <row r="94" spans="1:14" ht="20.100000000000001" customHeight="1">
      <c r="A94" s="65">
        <v>92</v>
      </c>
      <c r="B94" s="113" t="s">
        <v>123</v>
      </c>
      <c r="C94" s="118" t="s">
        <v>64</v>
      </c>
      <c r="D94" s="109" t="s">
        <v>43</v>
      </c>
      <c r="E94" s="109" t="s">
        <v>15</v>
      </c>
      <c r="F94" s="118" t="s">
        <v>13</v>
      </c>
      <c r="G94" s="118" t="s">
        <v>0</v>
      </c>
      <c r="H94" s="118" t="s">
        <v>0</v>
      </c>
      <c r="I94" s="113" t="s">
        <v>375</v>
      </c>
      <c r="J94" s="110" t="s">
        <v>78</v>
      </c>
      <c r="K94" s="113" t="s">
        <v>21</v>
      </c>
      <c r="L94" s="115">
        <v>2</v>
      </c>
      <c r="M94" s="112" t="s">
        <v>35</v>
      </c>
      <c r="N94" s="124">
        <v>20000</v>
      </c>
    </row>
    <row r="95" spans="1:14" ht="20.100000000000001" customHeight="1">
      <c r="A95" s="65">
        <v>93</v>
      </c>
      <c r="B95" s="113" t="s">
        <v>123</v>
      </c>
      <c r="C95" s="118" t="s">
        <v>64</v>
      </c>
      <c r="D95" s="109" t="s">
        <v>400</v>
      </c>
      <c r="E95" s="114" t="s">
        <v>14</v>
      </c>
      <c r="F95" s="118" t="s">
        <v>13</v>
      </c>
      <c r="G95" s="118" t="s">
        <v>0</v>
      </c>
      <c r="H95" s="118" t="s">
        <v>0</v>
      </c>
      <c r="I95" s="113" t="s">
        <v>420</v>
      </c>
      <c r="J95" s="110" t="s">
        <v>91</v>
      </c>
      <c r="K95" s="113" t="s">
        <v>20</v>
      </c>
      <c r="L95" s="115">
        <v>14</v>
      </c>
      <c r="M95" s="112" t="s">
        <v>44</v>
      </c>
      <c r="N95" s="124">
        <v>490000</v>
      </c>
    </row>
    <row r="96" spans="1:14" ht="20.100000000000001" customHeight="1">
      <c r="A96" s="65">
        <v>94</v>
      </c>
      <c r="B96" s="113" t="s">
        <v>123</v>
      </c>
      <c r="C96" s="118" t="s">
        <v>64</v>
      </c>
      <c r="D96" s="109" t="s">
        <v>400</v>
      </c>
      <c r="E96" s="114" t="s">
        <v>14</v>
      </c>
      <c r="F96" s="118" t="s">
        <v>13</v>
      </c>
      <c r="G96" s="118" t="s">
        <v>0</v>
      </c>
      <c r="H96" s="118" t="s">
        <v>0</v>
      </c>
      <c r="I96" s="113" t="s">
        <v>420</v>
      </c>
      <c r="J96" s="110" t="s">
        <v>92</v>
      </c>
      <c r="K96" s="113" t="s">
        <v>21</v>
      </c>
      <c r="L96" s="115">
        <v>1</v>
      </c>
      <c r="M96" s="112" t="s">
        <v>44</v>
      </c>
      <c r="N96" s="124">
        <v>20000</v>
      </c>
    </row>
    <row r="97" spans="1:14" ht="20.100000000000001" customHeight="1">
      <c r="A97" s="65">
        <v>95</v>
      </c>
      <c r="B97" s="113" t="s">
        <v>123</v>
      </c>
      <c r="C97" s="118" t="s">
        <v>64</v>
      </c>
      <c r="D97" s="109" t="s">
        <v>43</v>
      </c>
      <c r="E97" s="114" t="s">
        <v>14</v>
      </c>
      <c r="F97" s="118" t="s">
        <v>13</v>
      </c>
      <c r="G97" s="118" t="s">
        <v>0</v>
      </c>
      <c r="H97" s="118" t="s">
        <v>0</v>
      </c>
      <c r="I97" s="113" t="s">
        <v>421</v>
      </c>
      <c r="J97" s="110" t="s">
        <v>93</v>
      </c>
      <c r="K97" s="113" t="s">
        <v>21</v>
      </c>
      <c r="L97" s="115">
        <v>20</v>
      </c>
      <c r="M97" s="112" t="s">
        <v>44</v>
      </c>
      <c r="N97" s="124">
        <v>201840</v>
      </c>
    </row>
    <row r="98" spans="1:14" ht="20.100000000000001" customHeight="1">
      <c r="A98" s="65">
        <v>96</v>
      </c>
      <c r="B98" s="113" t="s">
        <v>123</v>
      </c>
      <c r="C98" s="114" t="s">
        <v>64</v>
      </c>
      <c r="D98" s="114" t="s">
        <v>43</v>
      </c>
      <c r="E98" s="114" t="s">
        <v>14</v>
      </c>
      <c r="F98" s="114" t="s">
        <v>13</v>
      </c>
      <c r="G98" s="114" t="s">
        <v>0</v>
      </c>
      <c r="H98" s="114" t="s">
        <v>0</v>
      </c>
      <c r="I98" s="113" t="s">
        <v>421</v>
      </c>
      <c r="J98" s="110" t="s">
        <v>91</v>
      </c>
      <c r="K98" s="113" t="s">
        <v>20</v>
      </c>
      <c r="L98" s="115">
        <v>10</v>
      </c>
      <c r="M98" s="113" t="s">
        <v>44</v>
      </c>
      <c r="N98" s="124">
        <v>350000</v>
      </c>
    </row>
    <row r="99" spans="1:14" ht="20.100000000000001" customHeight="1">
      <c r="A99" s="65">
        <v>97</v>
      </c>
      <c r="B99" s="113" t="s">
        <v>123</v>
      </c>
      <c r="C99" s="114" t="s">
        <v>64</v>
      </c>
      <c r="D99" s="114" t="s">
        <v>43</v>
      </c>
      <c r="E99" s="114" t="s">
        <v>14</v>
      </c>
      <c r="F99" s="114" t="s">
        <v>13</v>
      </c>
      <c r="G99" s="114" t="s">
        <v>0</v>
      </c>
      <c r="H99" s="114" t="s">
        <v>0</v>
      </c>
      <c r="I99" s="113" t="s">
        <v>421</v>
      </c>
      <c r="J99" s="110" t="s">
        <v>422</v>
      </c>
      <c r="K99" s="113" t="s">
        <v>423</v>
      </c>
      <c r="L99" s="115">
        <v>6</v>
      </c>
      <c r="M99" s="113" t="s">
        <v>44</v>
      </c>
      <c r="N99" s="124">
        <v>330000</v>
      </c>
    </row>
    <row r="100" spans="1:14" ht="20.100000000000001" customHeight="1">
      <c r="A100" s="65">
        <v>98</v>
      </c>
      <c r="B100" s="117">
        <v>45260</v>
      </c>
      <c r="C100" s="114" t="s">
        <v>64</v>
      </c>
      <c r="D100" s="114" t="s">
        <v>43</v>
      </c>
      <c r="E100" s="114" t="s">
        <v>15</v>
      </c>
      <c r="F100" s="114" t="s">
        <v>13</v>
      </c>
      <c r="G100" s="114" t="s">
        <v>0</v>
      </c>
      <c r="H100" s="114" t="s">
        <v>0</v>
      </c>
      <c r="I100" s="113" t="s">
        <v>424</v>
      </c>
      <c r="J100" s="110" t="s">
        <v>425</v>
      </c>
      <c r="K100" s="113" t="s">
        <v>65</v>
      </c>
      <c r="L100" s="115">
        <v>64</v>
      </c>
      <c r="M100" s="113" t="s">
        <v>36</v>
      </c>
      <c r="N100" s="124">
        <v>960000</v>
      </c>
    </row>
    <row r="101" spans="1:14" ht="20.100000000000001" customHeight="1">
      <c r="A101" s="65">
        <v>99</v>
      </c>
      <c r="B101" s="117">
        <v>45260</v>
      </c>
      <c r="C101" s="114" t="s">
        <v>64</v>
      </c>
      <c r="D101" s="114" t="s">
        <v>43</v>
      </c>
      <c r="E101" s="114" t="s">
        <v>15</v>
      </c>
      <c r="F101" s="114" t="s">
        <v>13</v>
      </c>
      <c r="G101" s="114" t="s">
        <v>0</v>
      </c>
      <c r="H101" s="114" t="s">
        <v>0</v>
      </c>
      <c r="I101" s="72" t="s">
        <v>426</v>
      </c>
      <c r="J101" s="70" t="s">
        <v>427</v>
      </c>
      <c r="K101" s="72" t="s">
        <v>82</v>
      </c>
      <c r="L101" s="75">
        <v>103</v>
      </c>
      <c r="M101" s="67" t="s">
        <v>35</v>
      </c>
      <c r="N101" s="119">
        <v>3942851</v>
      </c>
    </row>
    <row r="102" spans="1:14" ht="20.100000000000001" customHeight="1">
      <c r="A102" s="65">
        <v>100</v>
      </c>
      <c r="B102" s="117">
        <v>45260</v>
      </c>
      <c r="C102" s="114" t="s">
        <v>64</v>
      </c>
      <c r="D102" s="114" t="s">
        <v>43</v>
      </c>
      <c r="E102" s="114" t="s">
        <v>15</v>
      </c>
      <c r="F102" s="114" t="s">
        <v>13</v>
      </c>
      <c r="G102" s="114" t="s">
        <v>0</v>
      </c>
      <c r="H102" s="114" t="s">
        <v>0</v>
      </c>
      <c r="I102" s="72" t="s">
        <v>399</v>
      </c>
      <c r="J102" s="70" t="s">
        <v>76</v>
      </c>
      <c r="K102" s="72" t="s">
        <v>21</v>
      </c>
      <c r="L102" s="75">
        <v>5</v>
      </c>
      <c r="M102" s="67" t="s">
        <v>35</v>
      </c>
      <c r="N102" s="119">
        <v>80000</v>
      </c>
    </row>
    <row r="103" spans="1:14" ht="20.100000000000001" customHeight="1">
      <c r="A103" s="65">
        <v>101</v>
      </c>
      <c r="B103" s="117">
        <v>45260</v>
      </c>
      <c r="C103" s="114" t="s">
        <v>64</v>
      </c>
      <c r="D103" s="114" t="s">
        <v>43</v>
      </c>
      <c r="E103" s="114" t="s">
        <v>15</v>
      </c>
      <c r="F103" s="114" t="s">
        <v>13</v>
      </c>
      <c r="G103" s="114" t="s">
        <v>0</v>
      </c>
      <c r="H103" s="114" t="s">
        <v>0</v>
      </c>
      <c r="I103" s="72" t="s">
        <v>394</v>
      </c>
      <c r="J103" s="70" t="s">
        <v>395</v>
      </c>
      <c r="K103" s="72" t="s">
        <v>21</v>
      </c>
      <c r="L103" s="75">
        <v>10</v>
      </c>
      <c r="M103" s="67" t="s">
        <v>35</v>
      </c>
      <c r="N103" s="119">
        <v>100000</v>
      </c>
    </row>
    <row r="104" spans="1:14" ht="20.100000000000001" customHeight="1">
      <c r="A104" s="65">
        <v>102</v>
      </c>
      <c r="B104" s="117">
        <v>45260</v>
      </c>
      <c r="C104" s="114" t="s">
        <v>64</v>
      </c>
      <c r="D104" s="114" t="s">
        <v>43</v>
      </c>
      <c r="E104" s="114" t="s">
        <v>15</v>
      </c>
      <c r="F104" s="114" t="s">
        <v>13</v>
      </c>
      <c r="G104" s="114" t="s">
        <v>0</v>
      </c>
      <c r="H104" s="114" t="s">
        <v>0</v>
      </c>
      <c r="I104" s="72" t="s">
        <v>398</v>
      </c>
      <c r="J104" s="70" t="s">
        <v>390</v>
      </c>
      <c r="K104" s="72" t="s">
        <v>21</v>
      </c>
      <c r="L104" s="75">
        <v>3</v>
      </c>
      <c r="M104" s="67" t="s">
        <v>35</v>
      </c>
      <c r="N104" s="119">
        <v>60000</v>
      </c>
    </row>
    <row r="105" spans="1:14" ht="20.100000000000001" customHeight="1">
      <c r="A105" s="65">
        <v>103</v>
      </c>
      <c r="B105" s="117">
        <v>45260</v>
      </c>
      <c r="C105" s="114" t="s">
        <v>64</v>
      </c>
      <c r="D105" s="114" t="s">
        <v>43</v>
      </c>
      <c r="E105" s="114" t="s">
        <v>15</v>
      </c>
      <c r="F105" s="114" t="s">
        <v>13</v>
      </c>
      <c r="G105" s="114" t="s">
        <v>0</v>
      </c>
      <c r="H105" s="114" t="s">
        <v>0</v>
      </c>
      <c r="I105" s="72" t="s">
        <v>428</v>
      </c>
      <c r="J105" s="70" t="s">
        <v>397</v>
      </c>
      <c r="K105" s="72" t="s">
        <v>21</v>
      </c>
      <c r="L105" s="75">
        <v>10</v>
      </c>
      <c r="M105" s="67" t="s">
        <v>35</v>
      </c>
      <c r="N105" s="119">
        <v>30000</v>
      </c>
    </row>
    <row r="106" spans="1:14" ht="20.100000000000001" customHeight="1">
      <c r="A106" s="65">
        <v>104</v>
      </c>
      <c r="B106" s="117">
        <v>45260</v>
      </c>
      <c r="C106" s="114" t="s">
        <v>64</v>
      </c>
      <c r="D106" s="114" t="s">
        <v>43</v>
      </c>
      <c r="E106" s="114" t="s">
        <v>15</v>
      </c>
      <c r="F106" s="114" t="s">
        <v>13</v>
      </c>
      <c r="G106" s="114" t="s">
        <v>0</v>
      </c>
      <c r="H106" s="114" t="s">
        <v>0</v>
      </c>
      <c r="I106" s="72" t="s">
        <v>392</v>
      </c>
      <c r="J106" s="70" t="s">
        <v>393</v>
      </c>
      <c r="K106" s="72" t="s">
        <v>21</v>
      </c>
      <c r="L106" s="75">
        <v>10</v>
      </c>
      <c r="M106" s="67" t="s">
        <v>35</v>
      </c>
      <c r="N106" s="119">
        <v>100000</v>
      </c>
    </row>
    <row r="107" spans="1:14" ht="20.100000000000001" customHeight="1" thickBot="1">
      <c r="A107" s="134" t="s">
        <v>18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6"/>
      <c r="L107" s="120">
        <f>SUM(L3:L106)</f>
        <v>4849</v>
      </c>
      <c r="M107" s="121"/>
      <c r="N107" s="122">
        <f>SUM(N3:N106)</f>
        <v>51841422</v>
      </c>
    </row>
    <row r="108" spans="1:14" ht="20.100000000000001" customHeight="1">
      <c r="A108"/>
      <c r="B108" s="68"/>
      <c r="C108"/>
      <c r="D108"/>
      <c r="E108"/>
      <c r="I108"/>
      <c r="J108"/>
      <c r="K108" s="68"/>
      <c r="L108"/>
      <c r="M108" s="68"/>
      <c r="N108" s="68"/>
    </row>
    <row r="109" spans="1:14" ht="20.100000000000001" customHeight="1">
      <c r="A109"/>
      <c r="B109" s="68"/>
      <c r="C109"/>
      <c r="D109"/>
      <c r="E109"/>
      <c r="I109"/>
      <c r="J109"/>
      <c r="K109" s="68"/>
      <c r="L109"/>
      <c r="M109" s="68"/>
      <c r="N109" s="68"/>
    </row>
    <row r="110" spans="1:14" ht="20.100000000000001" customHeight="1">
      <c r="A110"/>
      <c r="B110" s="68"/>
      <c r="C110"/>
      <c r="D110"/>
      <c r="E110"/>
      <c r="I110"/>
      <c r="J110"/>
      <c r="K110" s="68"/>
      <c r="L110"/>
      <c r="M110" s="68"/>
      <c r="N110" s="68"/>
    </row>
    <row r="111" spans="1:14" ht="20.100000000000001" customHeight="1">
      <c r="A111"/>
      <c r="B111" s="68"/>
      <c r="C111"/>
      <c r="D111"/>
      <c r="E111"/>
      <c r="I111"/>
      <c r="J111"/>
      <c r="K111" s="68"/>
      <c r="L111"/>
      <c r="M111" s="68"/>
      <c r="N111" s="68"/>
    </row>
    <row r="112" spans="1:14" ht="20.100000000000001" customHeight="1">
      <c r="A112"/>
      <c r="B112" s="68"/>
      <c r="C112"/>
      <c r="D112"/>
      <c r="E112"/>
      <c r="I112"/>
      <c r="J112"/>
      <c r="K112" s="68"/>
      <c r="L112"/>
      <c r="M112" s="68"/>
      <c r="N112" s="68"/>
    </row>
    <row r="113" spans="1:14" ht="20.100000000000001" customHeight="1">
      <c r="A113"/>
      <c r="B113" s="68"/>
      <c r="C113"/>
      <c r="D113"/>
      <c r="E113"/>
      <c r="I113"/>
      <c r="J113"/>
      <c r="K113" s="68"/>
      <c r="L113"/>
      <c r="M113" s="68"/>
      <c r="N113" s="68"/>
    </row>
    <row r="114" spans="1:14" ht="20.100000000000001" customHeight="1">
      <c r="A114"/>
      <c r="B114" s="68"/>
      <c r="C114"/>
      <c r="D114"/>
      <c r="E114"/>
      <c r="I114"/>
      <c r="J114"/>
      <c r="K114" s="68"/>
      <c r="L114"/>
      <c r="M114" s="68"/>
      <c r="N114" s="68"/>
    </row>
    <row r="115" spans="1:14" ht="20.100000000000001" customHeight="1">
      <c r="A115"/>
      <c r="B115" s="68"/>
      <c r="C115"/>
      <c r="D115"/>
      <c r="E115"/>
      <c r="I115" s="68"/>
      <c r="J115"/>
      <c r="K115" s="68"/>
      <c r="L115"/>
      <c r="M115" s="68"/>
      <c r="N115" s="68"/>
    </row>
    <row r="116" spans="1:14" ht="20.100000000000001" customHeight="1"/>
  </sheetData>
  <mergeCells count="2">
    <mergeCell ref="A107:K107"/>
    <mergeCell ref="A1:N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Normal="100" zoomScaleSheetLayoutView="130" workbookViewId="0">
      <pane ySplit="2" topLeftCell="A37" activePane="bottomLeft" state="frozenSplit"/>
      <selection pane="bottomLeft" activeCell="D56" sqref="D56"/>
    </sheetView>
  </sheetViews>
  <sheetFormatPr defaultColWidth="9" defaultRowHeight="13.5"/>
  <cols>
    <col min="1" max="1" width="8.75" style="19" bestFit="1" customWidth="1"/>
    <col min="2" max="2" width="10.625" style="19" customWidth="1"/>
    <col min="3" max="3" width="12.5" style="19" customWidth="1"/>
    <col min="4" max="4" width="48.875" style="20" bestFit="1" customWidth="1"/>
    <col min="5" max="5" width="22.75" style="19" bestFit="1" customWidth="1"/>
    <col min="6" max="6" width="10.75" style="21" customWidth="1"/>
    <col min="7" max="7" width="9.375" style="22" bestFit="1" customWidth="1"/>
    <col min="8" max="8" width="6.375" style="19" customWidth="1"/>
    <col min="9" max="9" width="13.25" style="43" bestFit="1" customWidth="1"/>
    <col min="10" max="10" width="8.75" style="18" bestFit="1" customWidth="1"/>
    <col min="11" max="16384" width="9" style="18"/>
  </cols>
  <sheetData>
    <row r="1" spans="1:10" ht="30" customHeight="1" thickBot="1">
      <c r="A1" s="138" t="s">
        <v>57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39.950000000000003" customHeight="1" thickBot="1">
      <c r="A2" s="29" t="s">
        <v>24</v>
      </c>
      <c r="B2" s="30" t="s">
        <v>25</v>
      </c>
      <c r="C2" s="30" t="s">
        <v>26</v>
      </c>
      <c r="D2" s="30" t="s">
        <v>27</v>
      </c>
      <c r="E2" s="30" t="s">
        <v>28</v>
      </c>
      <c r="F2" s="30" t="s">
        <v>29</v>
      </c>
      <c r="G2" s="33" t="s">
        <v>30</v>
      </c>
      <c r="H2" s="30" t="s">
        <v>31</v>
      </c>
      <c r="I2" s="45" t="s">
        <v>32</v>
      </c>
      <c r="J2" s="31" t="s">
        <v>33</v>
      </c>
    </row>
    <row r="3" spans="1:10" s="37" customFormat="1" ht="20.100000000000001" customHeight="1">
      <c r="A3" s="93">
        <v>1</v>
      </c>
      <c r="B3" s="71" t="s">
        <v>307</v>
      </c>
      <c r="C3" s="71" t="s">
        <v>21</v>
      </c>
      <c r="D3" s="94" t="s">
        <v>96</v>
      </c>
      <c r="E3" s="71" t="s">
        <v>308</v>
      </c>
      <c r="F3" s="69" t="s">
        <v>13</v>
      </c>
      <c r="G3" s="95">
        <v>6</v>
      </c>
      <c r="H3" s="96" t="s">
        <v>35</v>
      </c>
      <c r="I3" s="97">
        <v>21000</v>
      </c>
      <c r="J3" s="98"/>
    </row>
    <row r="4" spans="1:10" s="37" customFormat="1" ht="20.100000000000001" customHeight="1">
      <c r="A4" s="93">
        <v>2</v>
      </c>
      <c r="B4" s="72" t="s">
        <v>307</v>
      </c>
      <c r="C4" s="72" t="s">
        <v>21</v>
      </c>
      <c r="D4" s="81" t="s">
        <v>97</v>
      </c>
      <c r="E4" s="72" t="s">
        <v>309</v>
      </c>
      <c r="F4" s="67" t="s">
        <v>13</v>
      </c>
      <c r="G4" s="79">
        <v>2</v>
      </c>
      <c r="H4" s="96" t="s">
        <v>35</v>
      </c>
      <c r="I4" s="99">
        <v>13545</v>
      </c>
      <c r="J4" s="38"/>
    </row>
    <row r="5" spans="1:10" s="37" customFormat="1" ht="20.100000000000001" customHeight="1">
      <c r="A5" s="93">
        <v>3</v>
      </c>
      <c r="B5" s="72" t="s">
        <v>310</v>
      </c>
      <c r="C5" s="72" t="s">
        <v>21</v>
      </c>
      <c r="D5" s="78" t="s">
        <v>94</v>
      </c>
      <c r="E5" s="72" t="s">
        <v>311</v>
      </c>
      <c r="F5" s="67" t="s">
        <v>13</v>
      </c>
      <c r="G5" s="79">
        <v>215</v>
      </c>
      <c r="H5" s="96" t="s">
        <v>35</v>
      </c>
      <c r="I5" s="99">
        <v>783081</v>
      </c>
      <c r="J5" s="38"/>
    </row>
    <row r="6" spans="1:10" s="37" customFormat="1" ht="20.100000000000001" customHeight="1">
      <c r="A6" s="93">
        <v>4</v>
      </c>
      <c r="B6" s="72" t="s">
        <v>310</v>
      </c>
      <c r="C6" s="72" t="s">
        <v>21</v>
      </c>
      <c r="D6" s="78" t="s">
        <v>94</v>
      </c>
      <c r="E6" s="72" t="s">
        <v>312</v>
      </c>
      <c r="F6" s="67" t="s">
        <v>13</v>
      </c>
      <c r="G6" s="79">
        <v>249</v>
      </c>
      <c r="H6" s="96" t="s">
        <v>35</v>
      </c>
      <c r="I6" s="99">
        <v>1646668</v>
      </c>
      <c r="J6" s="38"/>
    </row>
    <row r="7" spans="1:10" s="37" customFormat="1" ht="20.100000000000001" customHeight="1">
      <c r="A7" s="93">
        <v>5</v>
      </c>
      <c r="B7" s="72" t="s">
        <v>310</v>
      </c>
      <c r="C7" s="72" t="s">
        <v>21</v>
      </c>
      <c r="D7" s="78" t="s">
        <v>94</v>
      </c>
      <c r="E7" s="72" t="s">
        <v>313</v>
      </c>
      <c r="F7" s="67" t="s">
        <v>13</v>
      </c>
      <c r="G7" s="79">
        <v>15</v>
      </c>
      <c r="H7" s="96" t="s">
        <v>35</v>
      </c>
      <c r="I7" s="99">
        <v>78000</v>
      </c>
      <c r="J7" s="38"/>
    </row>
    <row r="8" spans="1:10" s="37" customFormat="1" ht="20.100000000000001" customHeight="1">
      <c r="A8" s="93">
        <v>6</v>
      </c>
      <c r="B8" s="100" t="s">
        <v>310</v>
      </c>
      <c r="C8" s="72" t="s">
        <v>50</v>
      </c>
      <c r="D8" s="81" t="s">
        <v>314</v>
      </c>
      <c r="E8" s="72" t="s">
        <v>315</v>
      </c>
      <c r="F8" s="67" t="s">
        <v>13</v>
      </c>
      <c r="G8" s="79">
        <v>4</v>
      </c>
      <c r="H8" s="80" t="s">
        <v>316</v>
      </c>
      <c r="I8" s="99">
        <v>4</v>
      </c>
      <c r="J8" s="38"/>
    </row>
    <row r="9" spans="1:10" s="37" customFormat="1" ht="20.100000000000001" customHeight="1">
      <c r="A9" s="93">
        <v>7</v>
      </c>
      <c r="B9" s="100" t="s">
        <v>310</v>
      </c>
      <c r="C9" s="72" t="s">
        <v>50</v>
      </c>
      <c r="D9" s="78" t="s">
        <v>94</v>
      </c>
      <c r="E9" s="72" t="s">
        <v>317</v>
      </c>
      <c r="F9" s="67" t="s">
        <v>13</v>
      </c>
      <c r="G9" s="79">
        <v>28</v>
      </c>
      <c r="H9" s="80" t="s">
        <v>35</v>
      </c>
      <c r="I9" s="99">
        <v>145600</v>
      </c>
      <c r="J9" s="38"/>
    </row>
    <row r="10" spans="1:10" s="37" customFormat="1" ht="20.100000000000001" customHeight="1">
      <c r="A10" s="93">
        <v>8</v>
      </c>
      <c r="B10" s="101">
        <v>45236</v>
      </c>
      <c r="C10" s="72" t="s">
        <v>50</v>
      </c>
      <c r="D10" s="81" t="s">
        <v>96</v>
      </c>
      <c r="E10" s="72" t="s">
        <v>318</v>
      </c>
      <c r="F10" s="67" t="s">
        <v>13</v>
      </c>
      <c r="G10" s="79">
        <v>8</v>
      </c>
      <c r="H10" s="80" t="s">
        <v>35</v>
      </c>
      <c r="I10" s="99">
        <v>28000</v>
      </c>
      <c r="J10" s="38"/>
    </row>
    <row r="11" spans="1:10" s="37" customFormat="1" ht="20.100000000000001" customHeight="1">
      <c r="A11" s="93">
        <v>9</v>
      </c>
      <c r="B11" s="72" t="s">
        <v>319</v>
      </c>
      <c r="C11" s="72" t="s">
        <v>21</v>
      </c>
      <c r="D11" s="78" t="s">
        <v>94</v>
      </c>
      <c r="E11" s="72" t="s">
        <v>320</v>
      </c>
      <c r="F11" s="67" t="s">
        <v>13</v>
      </c>
      <c r="G11" s="79">
        <v>210</v>
      </c>
      <c r="H11" s="80" t="s">
        <v>35</v>
      </c>
      <c r="I11" s="99">
        <v>1232622</v>
      </c>
      <c r="J11" s="38"/>
    </row>
    <row r="12" spans="1:10" s="37" customFormat="1" ht="20.100000000000001" customHeight="1">
      <c r="A12" s="93">
        <v>10</v>
      </c>
      <c r="B12" s="72" t="s">
        <v>319</v>
      </c>
      <c r="C12" s="72" t="s">
        <v>21</v>
      </c>
      <c r="D12" s="78" t="s">
        <v>94</v>
      </c>
      <c r="E12" s="72" t="s">
        <v>321</v>
      </c>
      <c r="F12" s="67" t="s">
        <v>13</v>
      </c>
      <c r="G12" s="79">
        <v>222</v>
      </c>
      <c r="H12" s="80" t="s">
        <v>35</v>
      </c>
      <c r="I12" s="99">
        <v>836085</v>
      </c>
      <c r="J12" s="38"/>
    </row>
    <row r="13" spans="1:10" s="37" customFormat="1" ht="20.100000000000001" customHeight="1">
      <c r="A13" s="93">
        <v>11</v>
      </c>
      <c r="B13" s="72" t="s">
        <v>319</v>
      </c>
      <c r="C13" s="72" t="s">
        <v>21</v>
      </c>
      <c r="D13" s="78" t="s">
        <v>94</v>
      </c>
      <c r="E13" s="72" t="s">
        <v>322</v>
      </c>
      <c r="F13" s="67" t="s">
        <v>13</v>
      </c>
      <c r="G13" s="79">
        <v>10</v>
      </c>
      <c r="H13" s="80" t="s">
        <v>35</v>
      </c>
      <c r="I13" s="99">
        <v>47000</v>
      </c>
      <c r="J13" s="38"/>
    </row>
    <row r="14" spans="1:10" s="37" customFormat="1" ht="20.100000000000001" customHeight="1">
      <c r="A14" s="93">
        <v>12</v>
      </c>
      <c r="B14" s="72" t="s">
        <v>112</v>
      </c>
      <c r="C14" s="72" t="s">
        <v>41</v>
      </c>
      <c r="D14" s="81" t="s">
        <v>323</v>
      </c>
      <c r="E14" s="72" t="s">
        <v>324</v>
      </c>
      <c r="F14" s="67" t="s">
        <v>13</v>
      </c>
      <c r="G14" s="79">
        <v>1</v>
      </c>
      <c r="H14" s="80" t="s">
        <v>44</v>
      </c>
      <c r="I14" s="99">
        <v>25000</v>
      </c>
      <c r="J14" s="38"/>
    </row>
    <row r="15" spans="1:10" s="37" customFormat="1" ht="20.100000000000001" customHeight="1">
      <c r="A15" s="93">
        <v>13</v>
      </c>
      <c r="B15" s="72" t="s">
        <v>112</v>
      </c>
      <c r="C15" s="72" t="s">
        <v>21</v>
      </c>
      <c r="D15" s="81" t="s">
        <v>96</v>
      </c>
      <c r="E15" s="72" t="s">
        <v>324</v>
      </c>
      <c r="F15" s="67" t="s">
        <v>13</v>
      </c>
      <c r="G15" s="79">
        <v>7</v>
      </c>
      <c r="H15" s="80" t="s">
        <v>35</v>
      </c>
      <c r="I15" s="99">
        <v>24500</v>
      </c>
      <c r="J15" s="38"/>
    </row>
    <row r="16" spans="1:10" s="37" customFormat="1" ht="20.100000000000001" customHeight="1">
      <c r="A16" s="93">
        <v>14</v>
      </c>
      <c r="B16" s="72" t="s">
        <v>112</v>
      </c>
      <c r="C16" s="72" t="s">
        <v>21</v>
      </c>
      <c r="D16" s="81" t="s">
        <v>97</v>
      </c>
      <c r="E16" s="72" t="s">
        <v>325</v>
      </c>
      <c r="F16" s="67" t="s">
        <v>13</v>
      </c>
      <c r="G16" s="79">
        <v>2</v>
      </c>
      <c r="H16" s="80" t="s">
        <v>35</v>
      </c>
      <c r="I16" s="99">
        <v>14455</v>
      </c>
      <c r="J16" s="38"/>
    </row>
    <row r="17" spans="1:10" s="37" customFormat="1" ht="20.100000000000001" customHeight="1">
      <c r="A17" s="93">
        <v>15</v>
      </c>
      <c r="B17" s="72" t="s">
        <v>326</v>
      </c>
      <c r="C17" s="72" t="s">
        <v>21</v>
      </c>
      <c r="D17" s="81" t="s">
        <v>327</v>
      </c>
      <c r="E17" s="72" t="s">
        <v>328</v>
      </c>
      <c r="F17" s="67" t="s">
        <v>13</v>
      </c>
      <c r="G17" s="79">
        <v>10</v>
      </c>
      <c r="H17" s="80" t="s">
        <v>35</v>
      </c>
      <c r="I17" s="99">
        <v>104545</v>
      </c>
      <c r="J17" s="38"/>
    </row>
    <row r="18" spans="1:10" s="37" customFormat="1" ht="20.100000000000001" customHeight="1">
      <c r="A18" s="93">
        <v>16</v>
      </c>
      <c r="B18" s="72" t="s">
        <v>326</v>
      </c>
      <c r="C18" s="72" t="s">
        <v>21</v>
      </c>
      <c r="D18" s="81" t="s">
        <v>95</v>
      </c>
      <c r="E18" s="72" t="s">
        <v>329</v>
      </c>
      <c r="F18" s="67" t="s">
        <v>13</v>
      </c>
      <c r="G18" s="79">
        <v>9</v>
      </c>
      <c r="H18" s="80" t="s">
        <v>35</v>
      </c>
      <c r="I18" s="99">
        <v>100000</v>
      </c>
      <c r="J18" s="38"/>
    </row>
    <row r="19" spans="1:10" s="37" customFormat="1" ht="20.100000000000001" customHeight="1">
      <c r="A19" s="93">
        <v>17</v>
      </c>
      <c r="B19" s="72" t="s">
        <v>326</v>
      </c>
      <c r="C19" s="72" t="s">
        <v>21</v>
      </c>
      <c r="D19" s="81" t="s">
        <v>330</v>
      </c>
      <c r="E19" s="72" t="s">
        <v>331</v>
      </c>
      <c r="F19" s="67" t="s">
        <v>13</v>
      </c>
      <c r="G19" s="79">
        <v>7</v>
      </c>
      <c r="H19" s="80" t="s">
        <v>35</v>
      </c>
      <c r="I19" s="99">
        <v>31000</v>
      </c>
      <c r="J19" s="38"/>
    </row>
    <row r="20" spans="1:10" s="37" customFormat="1" ht="20.100000000000001" customHeight="1">
      <c r="A20" s="93">
        <v>18</v>
      </c>
      <c r="B20" s="72" t="s">
        <v>326</v>
      </c>
      <c r="C20" s="72" t="s">
        <v>41</v>
      </c>
      <c r="D20" s="81" t="s">
        <v>323</v>
      </c>
      <c r="E20" s="72" t="s">
        <v>331</v>
      </c>
      <c r="F20" s="67" t="s">
        <v>13</v>
      </c>
      <c r="G20" s="79">
        <v>1</v>
      </c>
      <c r="H20" s="80" t="s">
        <v>44</v>
      </c>
      <c r="I20" s="99">
        <v>25000</v>
      </c>
      <c r="J20" s="38"/>
    </row>
    <row r="21" spans="1:10" s="37" customFormat="1" ht="20.100000000000001" customHeight="1">
      <c r="A21" s="93">
        <v>19</v>
      </c>
      <c r="B21" s="76">
        <v>45239</v>
      </c>
      <c r="C21" s="72" t="s">
        <v>50</v>
      </c>
      <c r="D21" s="81" t="s">
        <v>332</v>
      </c>
      <c r="E21" s="72" t="s">
        <v>333</v>
      </c>
      <c r="F21" s="102" t="s">
        <v>13</v>
      </c>
      <c r="G21" s="79">
        <v>22</v>
      </c>
      <c r="H21" s="80" t="s">
        <v>35</v>
      </c>
      <c r="I21" s="99">
        <v>440000</v>
      </c>
      <c r="J21" s="38"/>
    </row>
    <row r="22" spans="1:10" s="37" customFormat="1" ht="20.100000000000001" customHeight="1">
      <c r="A22" s="93">
        <v>20</v>
      </c>
      <c r="B22" s="76">
        <v>45239</v>
      </c>
      <c r="C22" s="72" t="s">
        <v>334</v>
      </c>
      <c r="D22" s="81" t="s">
        <v>335</v>
      </c>
      <c r="E22" s="72" t="s">
        <v>336</v>
      </c>
      <c r="F22" s="67" t="s">
        <v>13</v>
      </c>
      <c r="G22" s="79">
        <v>47</v>
      </c>
      <c r="H22" s="80" t="s">
        <v>44</v>
      </c>
      <c r="I22" s="99">
        <v>1645000</v>
      </c>
      <c r="J22" s="38"/>
    </row>
    <row r="23" spans="1:10" s="37" customFormat="1" ht="20.100000000000001" customHeight="1">
      <c r="A23" s="93">
        <v>21</v>
      </c>
      <c r="B23" s="72" t="s">
        <v>113</v>
      </c>
      <c r="C23" s="72" t="s">
        <v>337</v>
      </c>
      <c r="D23" s="81" t="s">
        <v>338</v>
      </c>
      <c r="E23" s="72" t="s">
        <v>339</v>
      </c>
      <c r="F23" s="67" t="s">
        <v>13</v>
      </c>
      <c r="G23" s="79">
        <v>13</v>
      </c>
      <c r="H23" s="80" t="s">
        <v>45</v>
      </c>
      <c r="I23" s="99">
        <v>286000</v>
      </c>
      <c r="J23" s="38"/>
    </row>
    <row r="24" spans="1:10" s="37" customFormat="1" ht="20.100000000000001" customHeight="1">
      <c r="A24" s="93">
        <v>22</v>
      </c>
      <c r="B24" s="72" t="s">
        <v>113</v>
      </c>
      <c r="C24" s="72" t="s">
        <v>21</v>
      </c>
      <c r="D24" s="81" t="s">
        <v>340</v>
      </c>
      <c r="E24" s="72" t="s">
        <v>341</v>
      </c>
      <c r="F24" s="67" t="s">
        <v>13</v>
      </c>
      <c r="G24" s="79">
        <v>11</v>
      </c>
      <c r="H24" s="80" t="s">
        <v>35</v>
      </c>
      <c r="I24" s="99">
        <v>43000</v>
      </c>
      <c r="J24" s="38"/>
    </row>
    <row r="25" spans="1:10" s="37" customFormat="1" ht="20.100000000000001" customHeight="1">
      <c r="A25" s="93">
        <v>23</v>
      </c>
      <c r="B25" s="72" t="s">
        <v>113</v>
      </c>
      <c r="C25" s="72" t="s">
        <v>21</v>
      </c>
      <c r="D25" s="81" t="s">
        <v>342</v>
      </c>
      <c r="E25" s="72" t="s">
        <v>343</v>
      </c>
      <c r="F25" s="67" t="s">
        <v>13</v>
      </c>
      <c r="G25" s="79">
        <v>2</v>
      </c>
      <c r="H25" s="80" t="s">
        <v>35</v>
      </c>
      <c r="I25" s="99">
        <v>20000</v>
      </c>
      <c r="J25" s="38"/>
    </row>
    <row r="26" spans="1:10" s="37" customFormat="1" ht="20.100000000000001" customHeight="1">
      <c r="A26" s="93">
        <v>24</v>
      </c>
      <c r="B26" s="72" t="s">
        <v>113</v>
      </c>
      <c r="C26" s="72" t="s">
        <v>21</v>
      </c>
      <c r="D26" s="78" t="s">
        <v>94</v>
      </c>
      <c r="E26" s="72" t="s">
        <v>344</v>
      </c>
      <c r="F26" s="67" t="s">
        <v>13</v>
      </c>
      <c r="G26" s="79">
        <v>162</v>
      </c>
      <c r="H26" s="80" t="s">
        <v>35</v>
      </c>
      <c r="I26" s="99">
        <v>860322</v>
      </c>
      <c r="J26" s="38"/>
    </row>
    <row r="27" spans="1:10" s="37" customFormat="1" ht="20.100000000000001" customHeight="1">
      <c r="A27" s="93">
        <v>25</v>
      </c>
      <c r="B27" s="72" t="s">
        <v>113</v>
      </c>
      <c r="C27" s="72" t="s">
        <v>21</v>
      </c>
      <c r="D27" s="78" t="s">
        <v>94</v>
      </c>
      <c r="E27" s="72" t="s">
        <v>312</v>
      </c>
      <c r="F27" s="67" t="s">
        <v>13</v>
      </c>
      <c r="G27" s="79">
        <v>164</v>
      </c>
      <c r="H27" s="80" t="s">
        <v>35</v>
      </c>
      <c r="I27" s="99">
        <v>590118</v>
      </c>
      <c r="J27" s="38"/>
    </row>
    <row r="28" spans="1:10" s="37" customFormat="1" ht="20.100000000000001" customHeight="1">
      <c r="A28" s="93">
        <v>26</v>
      </c>
      <c r="B28" s="76">
        <v>45244</v>
      </c>
      <c r="C28" s="72" t="s">
        <v>345</v>
      </c>
      <c r="D28" s="78" t="s">
        <v>338</v>
      </c>
      <c r="E28" s="72" t="s">
        <v>346</v>
      </c>
      <c r="F28" s="67" t="s">
        <v>13</v>
      </c>
      <c r="G28" s="79">
        <v>5</v>
      </c>
      <c r="H28" s="80" t="s">
        <v>45</v>
      </c>
      <c r="I28" s="99">
        <v>110000</v>
      </c>
      <c r="J28" s="38"/>
    </row>
    <row r="29" spans="1:10" s="39" customFormat="1" ht="20.100000000000001" customHeight="1">
      <c r="A29" s="93">
        <v>27</v>
      </c>
      <c r="B29" s="76">
        <v>45244</v>
      </c>
      <c r="C29" s="72" t="s">
        <v>334</v>
      </c>
      <c r="D29" s="78" t="s">
        <v>335</v>
      </c>
      <c r="E29" s="72" t="s">
        <v>346</v>
      </c>
      <c r="F29" s="67" t="s">
        <v>13</v>
      </c>
      <c r="G29" s="79">
        <v>5</v>
      </c>
      <c r="H29" s="80" t="s">
        <v>44</v>
      </c>
      <c r="I29" s="99">
        <v>175000</v>
      </c>
      <c r="J29" s="38"/>
    </row>
    <row r="30" spans="1:10" s="39" customFormat="1" ht="20.100000000000001" customHeight="1">
      <c r="A30" s="93">
        <v>28</v>
      </c>
      <c r="B30" s="72" t="s">
        <v>347</v>
      </c>
      <c r="C30" s="72" t="s">
        <v>21</v>
      </c>
      <c r="D30" s="78" t="s">
        <v>94</v>
      </c>
      <c r="E30" s="72" t="s">
        <v>320</v>
      </c>
      <c r="F30" s="67" t="s">
        <v>13</v>
      </c>
      <c r="G30" s="79">
        <v>244</v>
      </c>
      <c r="H30" s="80" t="s">
        <v>35</v>
      </c>
      <c r="I30" s="99">
        <v>1373368</v>
      </c>
      <c r="J30" s="38"/>
    </row>
    <row r="31" spans="1:10" s="39" customFormat="1" ht="20.100000000000001" customHeight="1">
      <c r="A31" s="93">
        <v>29</v>
      </c>
      <c r="B31" s="72" t="s">
        <v>347</v>
      </c>
      <c r="C31" s="72" t="s">
        <v>21</v>
      </c>
      <c r="D31" s="78" t="s">
        <v>94</v>
      </c>
      <c r="E31" s="72" t="s">
        <v>321</v>
      </c>
      <c r="F31" s="67" t="s">
        <v>13</v>
      </c>
      <c r="G31" s="79">
        <v>258</v>
      </c>
      <c r="H31" s="80" t="s">
        <v>35</v>
      </c>
      <c r="I31" s="99">
        <v>787143</v>
      </c>
      <c r="J31" s="38"/>
    </row>
    <row r="32" spans="1:10" s="39" customFormat="1" ht="20.100000000000001" customHeight="1">
      <c r="A32" s="93">
        <v>30</v>
      </c>
      <c r="B32" s="72" t="s">
        <v>347</v>
      </c>
      <c r="C32" s="72" t="s">
        <v>21</v>
      </c>
      <c r="D32" s="81" t="s">
        <v>348</v>
      </c>
      <c r="E32" s="72" t="s">
        <v>349</v>
      </c>
      <c r="F32" s="67" t="s">
        <v>13</v>
      </c>
      <c r="G32" s="79">
        <v>7</v>
      </c>
      <c r="H32" s="80" t="s">
        <v>35</v>
      </c>
      <c r="I32" s="99">
        <v>31000</v>
      </c>
      <c r="J32" s="38"/>
    </row>
    <row r="33" spans="1:10" s="39" customFormat="1" ht="20.100000000000001" customHeight="1">
      <c r="A33" s="93">
        <v>31</v>
      </c>
      <c r="B33" s="72" t="s">
        <v>347</v>
      </c>
      <c r="C33" s="72" t="s">
        <v>41</v>
      </c>
      <c r="D33" s="81" t="s">
        <v>323</v>
      </c>
      <c r="E33" s="72" t="s">
        <v>349</v>
      </c>
      <c r="F33" s="67" t="s">
        <v>13</v>
      </c>
      <c r="G33" s="79">
        <v>1</v>
      </c>
      <c r="H33" s="80" t="s">
        <v>44</v>
      </c>
      <c r="I33" s="99">
        <v>25000</v>
      </c>
      <c r="J33" s="38"/>
    </row>
    <row r="34" spans="1:10" s="39" customFormat="1" ht="20.100000000000001" customHeight="1">
      <c r="A34" s="93">
        <v>32</v>
      </c>
      <c r="B34" s="72" t="s">
        <v>115</v>
      </c>
      <c r="C34" s="72" t="s">
        <v>337</v>
      </c>
      <c r="D34" s="81" t="s">
        <v>338</v>
      </c>
      <c r="E34" s="72" t="s">
        <v>350</v>
      </c>
      <c r="F34" s="67" t="s">
        <v>13</v>
      </c>
      <c r="G34" s="79">
        <v>10</v>
      </c>
      <c r="H34" s="80" t="s">
        <v>45</v>
      </c>
      <c r="I34" s="99">
        <v>220000</v>
      </c>
      <c r="J34" s="38"/>
    </row>
    <row r="35" spans="1:10" s="39" customFormat="1" ht="20.100000000000001" customHeight="1">
      <c r="A35" s="93">
        <v>33</v>
      </c>
      <c r="B35" s="72" t="s">
        <v>115</v>
      </c>
      <c r="C35" s="72" t="s">
        <v>21</v>
      </c>
      <c r="D35" s="81" t="s">
        <v>351</v>
      </c>
      <c r="E35" s="72" t="s">
        <v>352</v>
      </c>
      <c r="F35" s="67" t="s">
        <v>13</v>
      </c>
      <c r="G35" s="79">
        <v>38</v>
      </c>
      <c r="H35" s="80" t="s">
        <v>35</v>
      </c>
      <c r="I35" s="99">
        <v>370000</v>
      </c>
      <c r="J35" s="38"/>
    </row>
    <row r="36" spans="1:10" s="39" customFormat="1" ht="20.100000000000001" customHeight="1">
      <c r="A36" s="93">
        <v>34</v>
      </c>
      <c r="B36" s="72" t="s">
        <v>115</v>
      </c>
      <c r="C36" s="72" t="s">
        <v>21</v>
      </c>
      <c r="D36" s="81" t="s">
        <v>97</v>
      </c>
      <c r="E36" s="72" t="s">
        <v>353</v>
      </c>
      <c r="F36" s="67" t="s">
        <v>13</v>
      </c>
      <c r="G36" s="79">
        <v>2</v>
      </c>
      <c r="H36" s="80" t="s">
        <v>35</v>
      </c>
      <c r="I36" s="99">
        <v>15364</v>
      </c>
      <c r="J36" s="38"/>
    </row>
    <row r="37" spans="1:10" s="39" customFormat="1" ht="20.100000000000001" customHeight="1">
      <c r="A37" s="93">
        <v>35</v>
      </c>
      <c r="B37" s="72" t="s">
        <v>116</v>
      </c>
      <c r="C37" s="72" t="s">
        <v>21</v>
      </c>
      <c r="D37" s="81" t="s">
        <v>354</v>
      </c>
      <c r="E37" s="72" t="s">
        <v>355</v>
      </c>
      <c r="F37" s="67" t="s">
        <v>13</v>
      </c>
      <c r="G37" s="79">
        <v>10</v>
      </c>
      <c r="H37" s="80" t="s">
        <v>35</v>
      </c>
      <c r="I37" s="99">
        <v>118182</v>
      </c>
      <c r="J37" s="38"/>
    </row>
    <row r="38" spans="1:10" s="39" customFormat="1" ht="20.100000000000001" customHeight="1">
      <c r="A38" s="93">
        <v>36</v>
      </c>
      <c r="B38" s="72" t="s">
        <v>116</v>
      </c>
      <c r="C38" s="72" t="s">
        <v>41</v>
      </c>
      <c r="D38" s="81" t="s">
        <v>323</v>
      </c>
      <c r="E38" s="72" t="s">
        <v>355</v>
      </c>
      <c r="F38" s="67" t="s">
        <v>13</v>
      </c>
      <c r="G38" s="79">
        <v>10</v>
      </c>
      <c r="H38" s="80" t="s">
        <v>44</v>
      </c>
      <c r="I38" s="99">
        <v>510000</v>
      </c>
      <c r="J38" s="38"/>
    </row>
    <row r="39" spans="1:10" s="39" customFormat="1" ht="20.100000000000001" customHeight="1">
      <c r="A39" s="93">
        <v>37</v>
      </c>
      <c r="B39" s="72" t="s">
        <v>117</v>
      </c>
      <c r="C39" s="72" t="s">
        <v>41</v>
      </c>
      <c r="D39" s="81" t="s">
        <v>323</v>
      </c>
      <c r="E39" s="72" t="s">
        <v>356</v>
      </c>
      <c r="F39" s="67" t="s">
        <v>13</v>
      </c>
      <c r="G39" s="79">
        <v>5</v>
      </c>
      <c r="H39" s="80" t="s">
        <v>44</v>
      </c>
      <c r="I39" s="99">
        <v>255000</v>
      </c>
      <c r="J39" s="38"/>
    </row>
    <row r="40" spans="1:10" s="39" customFormat="1" ht="20.100000000000001" customHeight="1">
      <c r="A40" s="93">
        <v>38</v>
      </c>
      <c r="B40" s="72" t="s">
        <v>117</v>
      </c>
      <c r="C40" s="72" t="s">
        <v>337</v>
      </c>
      <c r="D40" s="81" t="s">
        <v>338</v>
      </c>
      <c r="E40" s="72" t="s">
        <v>357</v>
      </c>
      <c r="F40" s="67" t="s">
        <v>13</v>
      </c>
      <c r="G40" s="79">
        <v>5</v>
      </c>
      <c r="H40" s="80" t="s">
        <v>45</v>
      </c>
      <c r="I40" s="99">
        <v>110000</v>
      </c>
      <c r="J40" s="38"/>
    </row>
    <row r="41" spans="1:10" s="39" customFormat="1" ht="20.100000000000001" customHeight="1">
      <c r="A41" s="93">
        <v>39</v>
      </c>
      <c r="B41" s="72" t="s">
        <v>117</v>
      </c>
      <c r="C41" s="72" t="s">
        <v>20</v>
      </c>
      <c r="D41" s="81" t="s">
        <v>335</v>
      </c>
      <c r="E41" s="72" t="s">
        <v>357</v>
      </c>
      <c r="F41" s="67" t="s">
        <v>13</v>
      </c>
      <c r="G41" s="79">
        <v>5</v>
      </c>
      <c r="H41" s="80" t="s">
        <v>44</v>
      </c>
      <c r="I41" s="99">
        <v>184890</v>
      </c>
      <c r="J41" s="38"/>
    </row>
    <row r="42" spans="1:10" s="39" customFormat="1" ht="20.100000000000001" customHeight="1">
      <c r="A42" s="93">
        <v>40</v>
      </c>
      <c r="B42" s="72" t="s">
        <v>117</v>
      </c>
      <c r="C42" s="72" t="s">
        <v>21</v>
      </c>
      <c r="D42" s="78" t="s">
        <v>94</v>
      </c>
      <c r="E42" s="72" t="s">
        <v>311</v>
      </c>
      <c r="F42" s="67" t="s">
        <v>13</v>
      </c>
      <c r="G42" s="79">
        <v>162</v>
      </c>
      <c r="H42" s="80" t="s">
        <v>35</v>
      </c>
      <c r="I42" s="99">
        <v>579471</v>
      </c>
      <c r="J42" s="38"/>
    </row>
    <row r="43" spans="1:10" s="39" customFormat="1" ht="20.100000000000001" customHeight="1">
      <c r="A43" s="93">
        <v>41</v>
      </c>
      <c r="B43" s="72" t="s">
        <v>117</v>
      </c>
      <c r="C43" s="72" t="s">
        <v>21</v>
      </c>
      <c r="D43" s="78" t="s">
        <v>94</v>
      </c>
      <c r="E43" s="72" t="s">
        <v>312</v>
      </c>
      <c r="F43" s="67" t="s">
        <v>13</v>
      </c>
      <c r="G43" s="79">
        <v>138</v>
      </c>
      <c r="H43" s="80" t="s">
        <v>35</v>
      </c>
      <c r="I43" s="99">
        <v>916550</v>
      </c>
      <c r="J43" s="38"/>
    </row>
    <row r="44" spans="1:10" s="39" customFormat="1" ht="20.100000000000001" customHeight="1">
      <c r="A44" s="93">
        <v>42</v>
      </c>
      <c r="B44" s="76">
        <v>45250</v>
      </c>
      <c r="C44" s="72" t="s">
        <v>65</v>
      </c>
      <c r="D44" s="81" t="s">
        <v>358</v>
      </c>
      <c r="E44" s="72" t="s">
        <v>359</v>
      </c>
      <c r="F44" s="67" t="s">
        <v>13</v>
      </c>
      <c r="G44" s="79">
        <v>2</v>
      </c>
      <c r="H44" s="80" t="s">
        <v>36</v>
      </c>
      <c r="I44" s="99">
        <v>79800</v>
      </c>
      <c r="J44" s="38"/>
    </row>
    <row r="45" spans="1:10" s="39" customFormat="1" ht="20.100000000000001" customHeight="1">
      <c r="A45" s="93">
        <v>43</v>
      </c>
      <c r="B45" s="76">
        <v>45250</v>
      </c>
      <c r="C45" s="72" t="s">
        <v>65</v>
      </c>
      <c r="D45" s="81" t="s">
        <v>360</v>
      </c>
      <c r="E45" s="72" t="s">
        <v>361</v>
      </c>
      <c r="F45" s="67" t="s">
        <v>13</v>
      </c>
      <c r="G45" s="79">
        <v>10</v>
      </c>
      <c r="H45" s="80" t="s">
        <v>36</v>
      </c>
      <c r="I45" s="99">
        <v>240000</v>
      </c>
      <c r="J45" s="38"/>
    </row>
    <row r="46" spans="1:10" s="39" customFormat="1" ht="20.100000000000001" customHeight="1">
      <c r="A46" s="93">
        <v>44</v>
      </c>
      <c r="B46" s="72" t="s">
        <v>119</v>
      </c>
      <c r="C46" s="72" t="s">
        <v>21</v>
      </c>
      <c r="D46" s="78" t="s">
        <v>94</v>
      </c>
      <c r="E46" s="72" t="s">
        <v>320</v>
      </c>
      <c r="F46" s="67" t="s">
        <v>13</v>
      </c>
      <c r="G46" s="79">
        <v>246</v>
      </c>
      <c r="H46" s="80" t="s">
        <v>35</v>
      </c>
      <c r="I46" s="99">
        <v>1569296</v>
      </c>
      <c r="J46" s="38"/>
    </row>
    <row r="47" spans="1:10" s="39" customFormat="1" ht="20.100000000000001" customHeight="1">
      <c r="A47" s="93">
        <v>45</v>
      </c>
      <c r="B47" s="72" t="s">
        <v>119</v>
      </c>
      <c r="C47" s="72" t="s">
        <v>21</v>
      </c>
      <c r="D47" s="78" t="s">
        <v>94</v>
      </c>
      <c r="E47" s="72" t="s">
        <v>321</v>
      </c>
      <c r="F47" s="67" t="s">
        <v>13</v>
      </c>
      <c r="G47" s="79">
        <v>291</v>
      </c>
      <c r="H47" s="80" t="s">
        <v>35</v>
      </c>
      <c r="I47" s="99">
        <v>818593</v>
      </c>
      <c r="J47" s="38"/>
    </row>
    <row r="48" spans="1:10" s="39" customFormat="1" ht="20.100000000000001" customHeight="1">
      <c r="A48" s="93">
        <v>46</v>
      </c>
      <c r="B48" s="72" t="s">
        <v>119</v>
      </c>
      <c r="C48" s="72" t="s">
        <v>21</v>
      </c>
      <c r="D48" s="78" t="s">
        <v>94</v>
      </c>
      <c r="E48" s="72" t="s">
        <v>362</v>
      </c>
      <c r="F48" s="67" t="s">
        <v>13</v>
      </c>
      <c r="G48" s="79">
        <v>10</v>
      </c>
      <c r="H48" s="80" t="s">
        <v>35</v>
      </c>
      <c r="I48" s="99">
        <v>44000</v>
      </c>
      <c r="J48" s="38"/>
    </row>
    <row r="49" spans="1:10" s="39" customFormat="1" ht="20.100000000000001" customHeight="1">
      <c r="A49" s="93">
        <v>47</v>
      </c>
      <c r="B49" s="72" t="s">
        <v>363</v>
      </c>
      <c r="C49" s="72" t="s">
        <v>21</v>
      </c>
      <c r="D49" s="81" t="s">
        <v>97</v>
      </c>
      <c r="E49" s="72" t="s">
        <v>364</v>
      </c>
      <c r="F49" s="67" t="s">
        <v>13</v>
      </c>
      <c r="G49" s="79">
        <v>3</v>
      </c>
      <c r="H49" s="80" t="s">
        <v>35</v>
      </c>
      <c r="I49" s="99">
        <v>17182</v>
      </c>
      <c r="J49" s="38"/>
    </row>
    <row r="50" spans="1:10" s="39" customFormat="1" ht="20.100000000000001" customHeight="1">
      <c r="A50" s="93">
        <v>48</v>
      </c>
      <c r="B50" s="72" t="s">
        <v>363</v>
      </c>
      <c r="C50" s="72" t="s">
        <v>21</v>
      </c>
      <c r="D50" s="81" t="s">
        <v>365</v>
      </c>
      <c r="E50" s="72" t="s">
        <v>366</v>
      </c>
      <c r="F50" s="67" t="s">
        <v>13</v>
      </c>
      <c r="G50" s="79">
        <v>10</v>
      </c>
      <c r="H50" s="80" t="s">
        <v>35</v>
      </c>
      <c r="I50" s="99">
        <v>912560</v>
      </c>
      <c r="J50" s="38"/>
    </row>
    <row r="51" spans="1:10" s="39" customFormat="1" ht="20.100000000000001" customHeight="1">
      <c r="A51" s="93">
        <v>49</v>
      </c>
      <c r="B51" s="76">
        <v>45254</v>
      </c>
      <c r="C51" s="72" t="s">
        <v>345</v>
      </c>
      <c r="D51" s="81" t="s">
        <v>338</v>
      </c>
      <c r="E51" s="72" t="s">
        <v>367</v>
      </c>
      <c r="F51" s="67" t="s">
        <v>13</v>
      </c>
      <c r="G51" s="79">
        <v>73</v>
      </c>
      <c r="H51" s="80" t="s">
        <v>45</v>
      </c>
      <c r="I51" s="99">
        <v>1341265</v>
      </c>
      <c r="J51" s="38"/>
    </row>
    <row r="52" spans="1:10" s="39" customFormat="1" ht="20.100000000000001" customHeight="1">
      <c r="A52" s="93">
        <v>50</v>
      </c>
      <c r="B52" s="76">
        <v>45254</v>
      </c>
      <c r="C52" s="72" t="s">
        <v>20</v>
      </c>
      <c r="D52" s="81" t="s">
        <v>335</v>
      </c>
      <c r="E52" s="72" t="s">
        <v>367</v>
      </c>
      <c r="F52" s="67" t="s">
        <v>13</v>
      </c>
      <c r="G52" s="79">
        <v>100</v>
      </c>
      <c r="H52" s="80" t="s">
        <v>44</v>
      </c>
      <c r="I52" s="99">
        <v>3697800</v>
      </c>
      <c r="J52" s="38"/>
    </row>
    <row r="53" spans="1:10" ht="20.100000000000001" customHeight="1">
      <c r="A53" s="93">
        <v>51</v>
      </c>
      <c r="B53" s="72" t="s">
        <v>121</v>
      </c>
      <c r="C53" s="72" t="s">
        <v>21</v>
      </c>
      <c r="D53" s="78" t="s">
        <v>94</v>
      </c>
      <c r="E53" s="72" t="s">
        <v>368</v>
      </c>
      <c r="F53" s="67" t="s">
        <v>13</v>
      </c>
      <c r="G53" s="79">
        <v>183</v>
      </c>
      <c r="H53" s="80" t="s">
        <v>35</v>
      </c>
      <c r="I53" s="99">
        <v>1204640</v>
      </c>
      <c r="J53" s="38"/>
    </row>
    <row r="54" spans="1:10" s="74" customFormat="1" ht="20.100000000000001" customHeight="1">
      <c r="A54" s="93">
        <v>52</v>
      </c>
      <c r="B54" s="72" t="s">
        <v>121</v>
      </c>
      <c r="C54" s="72" t="s">
        <v>21</v>
      </c>
      <c r="D54" s="78" t="s">
        <v>94</v>
      </c>
      <c r="E54" s="72" t="s">
        <v>312</v>
      </c>
      <c r="F54" s="67" t="s">
        <v>13</v>
      </c>
      <c r="G54" s="79">
        <v>201</v>
      </c>
      <c r="H54" s="80" t="s">
        <v>35</v>
      </c>
      <c r="I54" s="99">
        <v>634031</v>
      </c>
      <c r="J54" s="38"/>
    </row>
    <row r="55" spans="1:10" ht="20.100000000000001" customHeight="1">
      <c r="A55" s="93">
        <v>53</v>
      </c>
      <c r="B55" s="72" t="s">
        <v>369</v>
      </c>
      <c r="C55" s="72" t="s">
        <v>21</v>
      </c>
      <c r="D55" s="78" t="s">
        <v>94</v>
      </c>
      <c r="E55" s="72" t="s">
        <v>320</v>
      </c>
      <c r="F55" s="67" t="s">
        <v>13</v>
      </c>
      <c r="G55" s="79">
        <v>189</v>
      </c>
      <c r="H55" s="80" t="s">
        <v>35</v>
      </c>
      <c r="I55" s="99">
        <v>1031368</v>
      </c>
      <c r="J55" s="38"/>
    </row>
    <row r="56" spans="1:10" ht="20.100000000000001" customHeight="1">
      <c r="A56" s="93">
        <v>54</v>
      </c>
      <c r="B56" s="72" t="s">
        <v>369</v>
      </c>
      <c r="C56" s="72" t="s">
        <v>21</v>
      </c>
      <c r="D56" s="78" t="s">
        <v>94</v>
      </c>
      <c r="E56" s="72" t="s">
        <v>321</v>
      </c>
      <c r="F56" s="67" t="s">
        <v>13</v>
      </c>
      <c r="G56" s="79">
        <v>167</v>
      </c>
      <c r="H56" s="80" t="s">
        <v>35</v>
      </c>
      <c r="I56" s="99">
        <v>570024</v>
      </c>
      <c r="J56" s="38"/>
    </row>
    <row r="57" spans="1:10" ht="20.100000000000001" customHeight="1">
      <c r="A57" s="93">
        <v>55</v>
      </c>
      <c r="B57" s="72" t="s">
        <v>369</v>
      </c>
      <c r="C57" s="72" t="s">
        <v>21</v>
      </c>
      <c r="D57" s="81" t="s">
        <v>370</v>
      </c>
      <c r="E57" s="72" t="s">
        <v>371</v>
      </c>
      <c r="F57" s="67" t="s">
        <v>13</v>
      </c>
      <c r="G57" s="79">
        <v>21</v>
      </c>
      <c r="H57" s="80" t="s">
        <v>35</v>
      </c>
      <c r="I57" s="99">
        <v>123180</v>
      </c>
      <c r="J57" s="38"/>
    </row>
    <row r="58" spans="1:10" ht="20.100000000000001" customHeight="1">
      <c r="A58" s="93">
        <v>56</v>
      </c>
      <c r="B58" s="72" t="s">
        <v>123</v>
      </c>
      <c r="C58" s="72" t="s">
        <v>21</v>
      </c>
      <c r="D58" s="81" t="s">
        <v>97</v>
      </c>
      <c r="E58" s="72" t="s">
        <v>372</v>
      </c>
      <c r="F58" s="67" t="s">
        <v>13</v>
      </c>
      <c r="G58" s="79">
        <v>2</v>
      </c>
      <c r="H58" s="80" t="s">
        <v>35</v>
      </c>
      <c r="I58" s="99">
        <v>20000</v>
      </c>
      <c r="J58" s="38"/>
    </row>
    <row r="59" spans="1:10" ht="20.100000000000001" customHeight="1">
      <c r="A59" s="93">
        <v>57</v>
      </c>
      <c r="B59" s="76">
        <v>45260</v>
      </c>
      <c r="C59" s="72" t="s">
        <v>65</v>
      </c>
      <c r="D59" s="81" t="s">
        <v>98</v>
      </c>
      <c r="E59" s="72" t="s">
        <v>373</v>
      </c>
      <c r="F59" s="67" t="s">
        <v>13</v>
      </c>
      <c r="G59" s="79">
        <v>64</v>
      </c>
      <c r="H59" s="80" t="s">
        <v>36</v>
      </c>
      <c r="I59" s="99">
        <v>960000</v>
      </c>
      <c r="J59" s="38"/>
    </row>
    <row r="60" spans="1:10" ht="20.100000000000001" customHeight="1" thickBot="1">
      <c r="A60" s="93">
        <v>58</v>
      </c>
      <c r="B60" s="103">
        <v>45260</v>
      </c>
      <c r="C60" s="77" t="s">
        <v>50</v>
      </c>
      <c r="D60" s="104" t="s">
        <v>351</v>
      </c>
      <c r="E60" s="77" t="s">
        <v>374</v>
      </c>
      <c r="F60" s="73" t="s">
        <v>13</v>
      </c>
      <c r="G60" s="105">
        <v>38</v>
      </c>
      <c r="H60" s="80" t="s">
        <v>35</v>
      </c>
      <c r="I60" s="106">
        <v>370000</v>
      </c>
      <c r="J60" s="107"/>
    </row>
    <row r="61" spans="1:10" ht="20.100000000000001" customHeight="1" thickBot="1">
      <c r="A61" s="139" t="s">
        <v>34</v>
      </c>
      <c r="B61" s="140"/>
      <c r="C61" s="140"/>
      <c r="D61" s="140"/>
      <c r="E61" s="140"/>
      <c r="F61" s="141"/>
      <c r="G61" s="40">
        <f>SUM(G3:G60)</f>
        <v>3942</v>
      </c>
      <c r="H61" s="66"/>
      <c r="I61" s="44">
        <f>SUM(I3:I60)</f>
        <v>28455252</v>
      </c>
      <c r="J61" s="41"/>
    </row>
  </sheetData>
  <autoFilter ref="A2:J61"/>
  <mergeCells count="2">
    <mergeCell ref="A1:J1"/>
    <mergeCell ref="A61:F6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rowBreaks count="1" manualBreakCount="1">
    <brk id="2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2023-12-27T12:04:21Z</cp:lastPrinted>
  <dcterms:created xsi:type="dcterms:W3CDTF">2012-02-06T10:45:49Z</dcterms:created>
  <dcterms:modified xsi:type="dcterms:W3CDTF">2023-12-27T12:04:22Z</dcterms:modified>
</cp:coreProperties>
</file>