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3275" windowHeight="12570" tabRatio="644"/>
  </bookViews>
  <sheets>
    <sheet name="1.후원금 수입명세서" sheetId="58" r:id="rId1"/>
    <sheet name="2.후원품 수입명세서" sheetId="99" r:id="rId2"/>
    <sheet name="3.후원금 사용명세서" sheetId="21" r:id="rId3"/>
    <sheet name="4.후원품 사용명세서" sheetId="100" r:id="rId4"/>
  </sheets>
  <definedNames>
    <definedName name="_xlnm._FilterDatabase" localSheetId="1" hidden="1">'2.후원품 수입명세서'!$A$5:$L$84</definedName>
    <definedName name="_xlnm._FilterDatabase" localSheetId="2" hidden="1">'3.후원금 사용명세서'!$A$2:$G$59</definedName>
    <definedName name="_xlnm._FilterDatabase" localSheetId="3" hidden="1">'4.후원품 사용명세서'!$A$2:$G$106</definedName>
    <definedName name="_xlnm.Print_Area" localSheetId="1">'2.후원품 수입명세서'!$A$1:$L$84</definedName>
    <definedName name="_xlnm.Print_Area" localSheetId="2">'3.후원금 사용명세서'!$A$1:$G$59</definedName>
    <definedName name="_xlnm.Print_Area" localSheetId="3">'4.후원품 사용명세서'!$A$1:$G$105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06" i="100"/>
  <c r="D74"/>
  <c r="K84" i="99"/>
  <c r="K57" i="58" l="1"/>
  <c r="D59" i="21" l="1"/>
</calcChain>
</file>

<file path=xl/sharedStrings.xml><?xml version="1.0" encoding="utf-8"?>
<sst xmlns="http://schemas.openxmlformats.org/spreadsheetml/2006/main" count="1514" uniqueCount="423">
  <si>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</si>
  <si>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</si>
  <si>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</si>
  <si>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</si>
  <si>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</si>
  <si>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</si>
  <si>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</si>
  <si>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</si>
  <si>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</si>
  <si>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</si>
  <si>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</si>
  <si>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지역사회 저소득 소외계층을 위한 간식지원(빵)</t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</si>
  <si>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</si>
  <si>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</si>
  <si>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</si>
  <si>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</si>
  <si>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</si>
  <si>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</si>
  <si>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</si>
  <si>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</si>
  <si>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</si>
  <si>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</si>
  <si>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</si>
  <si>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</si>
  <si>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-</t>
    <phoneticPr fontId="4" type="noConversion"/>
  </si>
  <si>
    <t>N</t>
    <phoneticPr fontId="4" type="noConversion"/>
  </si>
  <si>
    <t>출금수수료</t>
    <phoneticPr fontId="4" type="noConversion"/>
  </si>
  <si>
    <t>관리점수수료</t>
    <phoneticPr fontId="4" type="noConversion"/>
  </si>
  <si>
    <t>푸드마트사업 지원</t>
    <phoneticPr fontId="4" type="noConversion"/>
  </si>
  <si>
    <t>Y</t>
    <phoneticPr fontId="4" type="noConversion"/>
  </si>
  <si>
    <t>이00외 29명</t>
    <phoneticPr fontId="4" type="noConversion"/>
  </si>
  <si>
    <t>북OOOOOOO</t>
    <phoneticPr fontId="5" type="noConversion"/>
  </si>
  <si>
    <t>2. 후원금(금전) 사용명세서</t>
    <phoneticPr fontId="4" type="noConversion"/>
  </si>
  <si>
    <t>개인</t>
    <phoneticPr fontId="4" type="noConversion"/>
  </si>
  <si>
    <t>어000000000000</t>
    <phoneticPr fontId="5" type="noConversion"/>
  </si>
  <si>
    <t>㈜벤0000</t>
    <phoneticPr fontId="5" type="noConversion"/>
  </si>
  <si>
    <t>㈜보000000</t>
    <phoneticPr fontId="5" type="noConversion"/>
  </si>
  <si>
    <t>링00</t>
    <phoneticPr fontId="5" type="noConversion"/>
  </si>
  <si>
    <t>배00(와000000)</t>
    <phoneticPr fontId="5" type="noConversion"/>
  </si>
  <si>
    <t>㈜비000000</t>
    <phoneticPr fontId="5" type="noConversion"/>
  </si>
  <si>
    <t>꿈00000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</si>
  <si>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</si>
  <si>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</si>
  <si>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</si>
  <si>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도000</t>
    <phoneticPr fontId="5" type="noConversion"/>
  </si>
  <si>
    <t>예000</t>
    <phoneticPr fontId="5" type="noConversion"/>
  </si>
  <si>
    <t>별0000</t>
    <phoneticPr fontId="5" type="noConversion"/>
  </si>
  <si>
    <t>33,000×20명</t>
    <phoneticPr fontId="4" type="noConversion"/>
  </si>
  <si>
    <t>100,000×25명</t>
    <phoneticPr fontId="4" type="noConversion"/>
  </si>
  <si>
    <t>김00</t>
    <phoneticPr fontId="4" type="noConversion"/>
  </si>
  <si>
    <t>이00외 3명</t>
    <phoneticPr fontId="4" type="noConversion"/>
  </si>
  <si>
    <t>350,000×1명</t>
    <phoneticPr fontId="4" type="noConversion"/>
  </si>
  <si>
    <t>지역사회 저소득 소외계층을 위한 생활지원(상품권)</t>
    <phoneticPr fontId="4" type="noConversion"/>
  </si>
  <si>
    <t>후원물품 식품(빵) 지급</t>
    <phoneticPr fontId="5" type="noConversion"/>
  </si>
  <si>
    <t>후원물품 식품(자장면) 지급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</si>
  <si>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</si>
  <si>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</si>
  <si>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후원물품 김치 지급</t>
    <phoneticPr fontId="5" type="noConversion"/>
  </si>
  <si>
    <t>5,000원×5인분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</si>
  <si>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</si>
  <si>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</si>
  <si>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후원물품 쌀 지급</t>
    <phoneticPr fontId="5" type="noConversion"/>
  </si>
  <si>
    <t>19,000원×1포</t>
    <phoneticPr fontId="4" type="noConversion"/>
  </si>
  <si>
    <t>박OO</t>
    <phoneticPr fontId="5" type="noConversion"/>
  </si>
  <si>
    <t>후원물품 라면 지급</t>
    <phoneticPr fontId="5" type="noConversion"/>
  </si>
  <si>
    <t>김OO 외 1명</t>
    <phoneticPr fontId="5" type="noConversion"/>
  </si>
  <si>
    <t>김OO 외 7명</t>
    <phoneticPr fontId="5" type="noConversion"/>
  </si>
  <si>
    <t>후원물품 식품(불고기) 지급</t>
    <phoneticPr fontId="5" type="noConversion"/>
  </si>
  <si>
    <t>후원물품 상품권 지급</t>
    <phoneticPr fontId="5" type="noConversion"/>
  </si>
  <si>
    <t>김OO 외 3명</t>
    <phoneticPr fontId="5" type="noConversion"/>
  </si>
  <si>
    <t>후원물품 식품(피자) 지급</t>
    <phoneticPr fontId="5" type="noConversion"/>
  </si>
  <si>
    <t>18,000원×2마리</t>
    <phoneticPr fontId="4" type="noConversion"/>
  </si>
  <si>
    <t>김OO</t>
    <phoneticPr fontId="5" type="noConversion"/>
  </si>
  <si>
    <t>후원물품 식품(사골곰탕) 지급</t>
    <phoneticPr fontId="5" type="noConversion"/>
  </si>
  <si>
    <t>10,000원×30인분</t>
    <phoneticPr fontId="4" type="noConversion"/>
  </si>
  <si>
    <t>이OO</t>
    <phoneticPr fontId="5" type="noConversion"/>
  </si>
  <si>
    <t>총 계</t>
    <phoneticPr fontId="4" type="noConversion"/>
  </si>
  <si>
    <t>남부희망케어
(CMS후원금이전)</t>
    <phoneticPr fontId="5" type="noConversion"/>
  </si>
  <si>
    <t>기타</t>
    <phoneticPr fontId="19" type="noConversion"/>
  </si>
  <si>
    <t>일시후원금</t>
    <phoneticPr fontId="4" type="noConversion"/>
  </si>
  <si>
    <t>지역사회후원금품</t>
    <phoneticPr fontId="19" type="noConversion"/>
  </si>
  <si>
    <t>지역사회 저소득 소외계층을 위한 후원</t>
    <phoneticPr fontId="4" type="noConversion"/>
  </si>
  <si>
    <t>정기후원금</t>
    <phoneticPr fontId="4" type="noConversion"/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</si>
  <si>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</si>
  <si>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</si>
  <si>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</si>
  <si>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지역사회 저소득 소외계층을 위한 지정후원</t>
    <phoneticPr fontId="4" type="noConversion"/>
  </si>
  <si>
    <t>민간단체</t>
    <phoneticPr fontId="4" type="noConversion"/>
  </si>
  <si>
    <t>종교법인</t>
    <phoneticPr fontId="4" type="noConversion"/>
  </si>
  <si>
    <t>엄00(덕000000)</t>
    <phoneticPr fontId="5" type="noConversion"/>
  </si>
  <si>
    <t>양00</t>
    <phoneticPr fontId="5" type="noConversion"/>
  </si>
  <si>
    <t>강00</t>
    <phoneticPr fontId="5" type="noConversion"/>
  </si>
  <si>
    <t>곽00외 23명</t>
    <phoneticPr fontId="5" type="noConversion"/>
  </si>
  <si>
    <t>금00000000000</t>
    <phoneticPr fontId="5" type="noConversion"/>
  </si>
  <si>
    <t>한00000</t>
    <phoneticPr fontId="5" type="noConversion"/>
  </si>
  <si>
    <t>대00000 00000</t>
    <phoneticPr fontId="5" type="noConversion"/>
  </si>
  <si>
    <t>덕000</t>
    <phoneticPr fontId="5" type="noConversion"/>
  </si>
  <si>
    <t>박00</t>
    <phoneticPr fontId="5" type="noConversion"/>
  </si>
  <si>
    <t>김00</t>
    <phoneticPr fontId="5" type="noConversion"/>
  </si>
  <si>
    <t>목욕티켓 지원(와부)</t>
    <phoneticPr fontId="4" type="noConversion"/>
  </si>
  <si>
    <t>10,000×7명</t>
    <phoneticPr fontId="4" type="noConversion"/>
  </si>
  <si>
    <t>김00외 6명</t>
    <phoneticPr fontId="4" type="noConversion"/>
  </si>
  <si>
    <t>저소득 아동 교육비 지원</t>
    <phoneticPr fontId="5" type="noConversion"/>
  </si>
  <si>
    <t>임00외 24명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</si>
  <si>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</si>
  <si>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</si>
  <si>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</si>
  <si>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</si>
  <si>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>이00외 24명</t>
    <phoneticPr fontId="4" type="noConversion"/>
  </si>
  <si>
    <t>목욕비 지원(금곡, 양정)</t>
    <phoneticPr fontId="4" type="noConversion"/>
  </si>
  <si>
    <t>생계비 지원</t>
    <phoneticPr fontId="4" type="noConversion"/>
  </si>
  <si>
    <t>270,000×1명</t>
    <phoneticPr fontId="4" type="noConversion"/>
  </si>
  <si>
    <t>와부읍,조안면,양정동, 금곡동복지넷 
후원금 이전</t>
    <phoneticPr fontId="4" type="noConversion"/>
  </si>
  <si>
    <t>링네트 결연후원금 지원</t>
    <phoneticPr fontId="4" type="noConversion"/>
  </si>
  <si>
    <t>250,000×4명</t>
    <phoneticPr fontId="4" type="noConversion"/>
  </si>
  <si>
    <t>소외계층 정수기 지원</t>
    <phoneticPr fontId="4" type="noConversion"/>
  </si>
  <si>
    <t>13,200×1명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</si>
  <si>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</si>
  <si>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</si>
  <si>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</si>
  <si>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</si>
  <si>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</si>
  <si>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</si>
  <si>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1인1계좌 결연후원금 지원</t>
    <phoneticPr fontId="4" type="noConversion"/>
  </si>
  <si>
    <t>20x174건 의뢰
120x121건 입금</t>
    <phoneticPr fontId="4" type="noConversion"/>
  </si>
  <si>
    <t>70x121명 입금</t>
    <phoneticPr fontId="4" type="noConversion"/>
  </si>
  <si>
    <t>후원품수입 및 사용결과보고서</t>
    <phoneticPr fontId="5" type="noConversion"/>
  </si>
  <si>
    <t>비 고</t>
    <phoneticPr fontId="4" type="noConversion"/>
  </si>
  <si>
    <t>지역사회 저소득 소외계층을 위한 생활지원(김치)</t>
    <phoneticPr fontId="4" type="noConversion"/>
  </si>
  <si>
    <t>비영리법인</t>
    <phoneticPr fontId="4" type="noConversion"/>
  </si>
  <si>
    <t>지역사회 저소득 소외계층을 위한 생활지원(자장면)</t>
    <phoneticPr fontId="4" type="noConversion"/>
  </si>
  <si>
    <t>지역사회 저소득 소외계층을 위한 생활지원(불고기)</t>
    <phoneticPr fontId="4" type="noConversion"/>
  </si>
  <si>
    <t>나OOO</t>
    <phoneticPr fontId="5" type="noConversion"/>
  </si>
  <si>
    <t>19,000원×2포</t>
    <phoneticPr fontId="4" type="noConversion"/>
  </si>
  <si>
    <t>9,000원×30봉지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</si>
  <si>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</si>
  <si>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</si>
  <si>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후원물품 의류 지급</t>
    <phoneticPr fontId="5" type="noConversion"/>
  </si>
  <si>
    <t>20,000원×5판</t>
    <phoneticPr fontId="4" type="noConversion"/>
  </si>
  <si>
    <t>20,000원×2마리</t>
    <phoneticPr fontId="4" type="noConversion"/>
  </si>
  <si>
    <t>최OO</t>
    <phoneticPr fontId="5" type="noConversion"/>
  </si>
  <si>
    <t>100,000원×4매</t>
    <phoneticPr fontId="4" type="noConversion"/>
  </si>
  <si>
    <t>1원×1포</t>
    <phoneticPr fontId="4" type="noConversion"/>
  </si>
  <si>
    <t>기간 : 2018년 10월 01일부터 2018년 10월 31일까지</t>
    <phoneticPr fontId="5" type="noConversion"/>
  </si>
  <si>
    <t>학교법인</t>
    <phoneticPr fontId="4" type="noConversion"/>
  </si>
  <si>
    <t>국가단체</t>
    <phoneticPr fontId="4" type="noConversion"/>
  </si>
  <si>
    <t>이00</t>
    <phoneticPr fontId="5" type="noConversion"/>
  </si>
  <si>
    <t>㈜어0000000</t>
    <phoneticPr fontId="5" type="noConversion"/>
  </si>
  <si>
    <t>김00외 121명</t>
    <phoneticPr fontId="4" type="noConversion"/>
  </si>
  <si>
    <t>고000(주)</t>
    <phoneticPr fontId="5" type="noConversion"/>
  </si>
  <si>
    <t>김00외 47명</t>
    <phoneticPr fontId="5" type="noConversion"/>
  </si>
  <si>
    <t>K0000000</t>
    <phoneticPr fontId="5" type="noConversion"/>
  </si>
  <si>
    <t>김00외 108명</t>
    <phoneticPr fontId="5" type="noConversion"/>
  </si>
  <si>
    <t>김00외 577명</t>
    <phoneticPr fontId="5" type="noConversion"/>
  </si>
  <si>
    <t>물00000</t>
    <phoneticPr fontId="5" type="noConversion"/>
  </si>
  <si>
    <t>예0000</t>
    <phoneticPr fontId="5" type="noConversion"/>
  </si>
  <si>
    <t>덕0000000000</t>
    <phoneticPr fontId="5" type="noConversion"/>
  </si>
  <si>
    <t>유00(하0000)</t>
    <phoneticPr fontId="5" type="noConversion"/>
  </si>
  <si>
    <t>아00000000</t>
    <phoneticPr fontId="5" type="noConversion"/>
  </si>
  <si>
    <t>금00000</t>
    <phoneticPr fontId="5" type="noConversion"/>
  </si>
  <si>
    <t>모금함수익금
(진000)</t>
    <phoneticPr fontId="5" type="noConversion"/>
  </si>
  <si>
    <t>모금함수익금
(양00000)</t>
    <phoneticPr fontId="5" type="noConversion"/>
  </si>
  <si>
    <t>모금함수익금
(일0000)</t>
    <phoneticPr fontId="5" type="noConversion"/>
  </si>
  <si>
    <t>모금함수익금
(롯000000)</t>
    <phoneticPr fontId="5" type="noConversion"/>
  </si>
  <si>
    <t>모금함수익금
(미00000000)</t>
    <phoneticPr fontId="5" type="noConversion"/>
  </si>
  <si>
    <t>모금함수익금
(와00000)</t>
    <phoneticPr fontId="5" type="noConversion"/>
  </si>
  <si>
    <t>모금함수익금
(조00000)</t>
    <phoneticPr fontId="5" type="noConversion"/>
  </si>
  <si>
    <t>모금함수익금
(자00000)</t>
    <phoneticPr fontId="5" type="noConversion"/>
  </si>
  <si>
    <t>4,000×4명
8,000×2명</t>
    <phoneticPr fontId="4" type="noConversion"/>
  </si>
  <si>
    <t>고00외 5명</t>
    <phoneticPr fontId="4" type="noConversion"/>
  </si>
  <si>
    <t>100,000×1명</t>
    <phoneticPr fontId="4" type="noConversion"/>
  </si>
  <si>
    <t>조00</t>
    <phoneticPr fontId="4" type="noConversion"/>
  </si>
  <si>
    <t>차량 구입</t>
    <phoneticPr fontId="4" type="noConversion"/>
  </si>
  <si>
    <t xml:space="preserve">390,000×1회                       </t>
    <phoneticPr fontId="4" type="noConversion"/>
  </si>
  <si>
    <t>40,000×2명
50,000×1명
60,000×1명
100,000×10명
150,000×1명
500,000×2명</t>
    <phoneticPr fontId="4" type="noConversion"/>
  </si>
  <si>
    <t>서00외 16명</t>
    <phoneticPr fontId="4" type="noConversion"/>
  </si>
  <si>
    <t>금곡동 추석맞이 소외계층 물품 지원</t>
    <phoneticPr fontId="4" type="noConversion"/>
  </si>
  <si>
    <t>18,700×25명</t>
    <phoneticPr fontId="4" type="noConversion"/>
  </si>
  <si>
    <t>김00외 24명</t>
    <phoneticPr fontId="4" type="noConversion"/>
  </si>
  <si>
    <t>아름다운가게 생계비 지원</t>
    <phoneticPr fontId="4" type="noConversion"/>
  </si>
  <si>
    <t>오00</t>
    <phoneticPr fontId="4" type="noConversion"/>
  </si>
  <si>
    <t>도곡교회 생계비 지원</t>
    <phoneticPr fontId="4" type="noConversion"/>
  </si>
  <si>
    <t>강00외 4명</t>
    <phoneticPr fontId="4" type="noConversion"/>
  </si>
  <si>
    <t>100,000×4명
200,000×1명</t>
    <phoneticPr fontId="4" type="noConversion"/>
  </si>
  <si>
    <t>소외계층 독거노인 유산균 제품 지원</t>
    <phoneticPr fontId="4" type="noConversion"/>
  </si>
  <si>
    <t>임00외 23명</t>
    <phoneticPr fontId="4" type="noConversion"/>
  </si>
  <si>
    <t>19,800×24명</t>
    <phoneticPr fontId="4" type="noConversion"/>
  </si>
  <si>
    <t>8,980×60명</t>
    <phoneticPr fontId="4" type="noConversion"/>
  </si>
  <si>
    <t>김00외 59명</t>
    <phoneticPr fontId="4" type="noConversion"/>
  </si>
  <si>
    <t>와부읍복지넷 나들이 물품 지원</t>
    <phoneticPr fontId="4" type="noConversion"/>
  </si>
  <si>
    <t>햇살나눔봉사단 연계 주거환경개선사업 재료비 지출</t>
    <phoneticPr fontId="4" type="noConversion"/>
  </si>
  <si>
    <t>55,000×1명
165,000×1명
220,000×1명</t>
    <phoneticPr fontId="4" type="noConversion"/>
  </si>
  <si>
    <t>덕소로타리클럽 생계비 지원</t>
    <phoneticPr fontId="4" type="noConversion"/>
  </si>
  <si>
    <t>Y</t>
    <phoneticPr fontId="4" type="noConversion"/>
  </si>
  <si>
    <t>200,000×2명</t>
    <phoneticPr fontId="4" type="noConversion"/>
  </si>
  <si>
    <t>조00외 1명</t>
    <phoneticPr fontId="4" type="noConversion"/>
  </si>
  <si>
    <t>이미용서비스지원사업 관련 이미용물품 구입</t>
    <phoneticPr fontId="4" type="noConversion"/>
  </si>
  <si>
    <t>정00외 2명</t>
    <phoneticPr fontId="4" type="noConversion"/>
  </si>
  <si>
    <t>7,390×38명
7,420×1명</t>
    <phoneticPr fontId="4" type="noConversion"/>
  </si>
  <si>
    <t>한00외 38명</t>
    <phoneticPr fontId="4" type="noConversion"/>
  </si>
  <si>
    <t>예봉중학교 연계 연탄지원</t>
    <phoneticPr fontId="4" type="noConversion"/>
  </si>
  <si>
    <t>167,500×2명</t>
    <phoneticPr fontId="4" type="noConversion"/>
  </si>
  <si>
    <t>정00외 1명</t>
    <phoneticPr fontId="4" type="noConversion"/>
  </si>
  <si>
    <t>팔당수력발전소 금곡, 양정동 밑반찬 재료비 지원</t>
    <phoneticPr fontId="4" type="noConversion"/>
  </si>
  <si>
    <t>N</t>
    <phoneticPr fontId="4" type="noConversion"/>
  </si>
  <si>
    <t>홍00외 19명</t>
    <phoneticPr fontId="31" type="noConversion"/>
  </si>
  <si>
    <t>금곡, 양정동 밑반찬사업 필요물품 구입</t>
    <phoneticPr fontId="4" type="noConversion"/>
  </si>
  <si>
    <t>11,600×20명</t>
    <phoneticPr fontId="4" type="noConversion"/>
  </si>
  <si>
    <t>조안면 밑반찬 재료비 지원</t>
    <phoneticPr fontId="4" type="noConversion"/>
  </si>
  <si>
    <t>7,692×12명
7,696×1명</t>
    <phoneticPr fontId="4" type="noConversion"/>
  </si>
  <si>
    <t>강00외 12명</t>
    <phoneticPr fontId="31" type="noConversion"/>
  </si>
  <si>
    <t>7,957×12명
7,966×1명</t>
    <phoneticPr fontId="4" type="noConversion"/>
  </si>
  <si>
    <t>와부읍 밑반찬 재료비 지원</t>
    <phoneticPr fontId="4" type="noConversion"/>
  </si>
  <si>
    <t>김00외 14명</t>
    <phoneticPr fontId="31" type="noConversion"/>
  </si>
  <si>
    <t>31,345×14명
31,350×1명</t>
    <phoneticPr fontId="4" type="noConversion"/>
  </si>
  <si>
    <t>한마음봉사단 교육비 지원</t>
    <phoneticPr fontId="4" type="noConversion"/>
  </si>
  <si>
    <t>100,000×1명</t>
    <phoneticPr fontId="4" type="noConversion"/>
  </si>
  <si>
    <t>김00</t>
    <phoneticPr fontId="4" type="noConversion"/>
  </si>
  <si>
    <t>2018년 적십자 희망풍차 긴급지원사업 생계비 지원</t>
    <phoneticPr fontId="4" type="noConversion"/>
  </si>
  <si>
    <t>500,000×1명</t>
    <phoneticPr fontId="4" type="noConversion"/>
  </si>
  <si>
    <t>박00</t>
    <phoneticPr fontId="4" type="noConversion"/>
  </si>
  <si>
    <t>46,789×20명</t>
    <phoneticPr fontId="4" type="noConversion"/>
  </si>
  <si>
    <t>바보의나눔 집수리 지원</t>
    <phoneticPr fontId="4" type="noConversion"/>
  </si>
  <si>
    <t>801,600×1명</t>
    <phoneticPr fontId="4" type="noConversion"/>
  </si>
  <si>
    <t>천00</t>
    <phoneticPr fontId="4" type="noConversion"/>
  </si>
  <si>
    <t>12,000×1명</t>
    <phoneticPr fontId="4" type="noConversion"/>
  </si>
  <si>
    <t>신00</t>
    <phoneticPr fontId="4" type="noConversion"/>
  </si>
  <si>
    <t>366,300×1명</t>
    <phoneticPr fontId="4" type="noConversion"/>
  </si>
  <si>
    <t>정00</t>
    <phoneticPr fontId="4" type="noConversion"/>
  </si>
  <si>
    <t>486,200×1명</t>
    <phoneticPr fontId="4" type="noConversion"/>
  </si>
  <si>
    <t>와부읍복지넷 나들이 지원</t>
    <phoneticPr fontId="4" type="noConversion"/>
  </si>
  <si>
    <t>55,139×59명
55,189×1명</t>
    <phoneticPr fontId="4" type="noConversion"/>
  </si>
  <si>
    <t>동남콘크리트 생계비 지원</t>
    <phoneticPr fontId="4" type="noConversion"/>
  </si>
  <si>
    <t>100,000×3명</t>
    <phoneticPr fontId="4" type="noConversion"/>
  </si>
  <si>
    <t>이00외 2명</t>
    <phoneticPr fontId="4" type="noConversion"/>
  </si>
  <si>
    <t>와부조안나눔마켓 물품구입비 지출</t>
    <phoneticPr fontId="4" type="noConversion"/>
  </si>
  <si>
    <t>7,953×289명
8,083×1명</t>
    <phoneticPr fontId="4" type="noConversion"/>
  </si>
  <si>
    <t>홍00외 289명</t>
    <phoneticPr fontId="4" type="noConversion"/>
  </si>
  <si>
    <t>팔당수력발전소 집수리 지원</t>
    <phoneticPr fontId="4" type="noConversion"/>
  </si>
  <si>
    <t>334,808×1명</t>
    <phoneticPr fontId="4" type="noConversion"/>
  </si>
  <si>
    <t>조00</t>
    <phoneticPr fontId="4" type="noConversion"/>
  </si>
  <si>
    <t>25,483×12명
25,494×1명</t>
    <phoneticPr fontId="4" type="noConversion"/>
  </si>
  <si>
    <t>양정동복지넷 추석맞이 이웃돕기 사업 물품 지원</t>
    <phoneticPr fontId="4" type="noConversion"/>
  </si>
  <si>
    <t>12,000×48명</t>
    <phoneticPr fontId="4" type="noConversion"/>
  </si>
  <si>
    <t>홍00외 47명</t>
    <phoneticPr fontId="4" type="noConversion"/>
  </si>
  <si>
    <t>금곡동복지넷 추석맞이 소외계층 물품 지원</t>
    <phoneticPr fontId="4" type="noConversion"/>
  </si>
  <si>
    <t>와부조안나눔마켓 물품 구입</t>
    <phoneticPr fontId="4" type="noConversion"/>
  </si>
  <si>
    <t>-</t>
    <phoneticPr fontId="4" type="noConversion"/>
  </si>
  <si>
    <t>와부읍복지넷 나들이 주차비용 지출</t>
    <phoneticPr fontId="4" type="noConversion"/>
  </si>
  <si>
    <t>건사정일체사업 건강수첩 제작</t>
    <phoneticPr fontId="4" type="noConversion"/>
  </si>
  <si>
    <t>인턴직원 9월 여비 지급</t>
    <phoneticPr fontId="4" type="noConversion"/>
  </si>
  <si>
    <t>인턴직원 10월 급여 지급</t>
    <phoneticPr fontId="4" type="noConversion"/>
  </si>
  <si>
    <t>인턴직원 10월 4대보험료 지출</t>
    <phoneticPr fontId="4" type="noConversion"/>
  </si>
  <si>
    <t>기간 : 2018년 10월 01일부터 2018년 10월 31일까지</t>
    <phoneticPr fontId="5" type="noConversion"/>
  </si>
  <si>
    <t>영리법인</t>
    <phoneticPr fontId="4" type="noConversion"/>
  </si>
  <si>
    <t>파리바게트덕소도심점</t>
    <phoneticPr fontId="5" type="noConversion"/>
  </si>
  <si>
    <t>파리바게트덕소도심점</t>
    <phoneticPr fontId="5" type="noConversion"/>
  </si>
  <si>
    <t>파리바게트덕소현대점</t>
    <phoneticPr fontId="5" type="noConversion"/>
  </si>
  <si>
    <t>박성구과자점</t>
    <phoneticPr fontId="5" type="noConversion"/>
  </si>
  <si>
    <t>뚜레쥬르올림픽공원역점</t>
    <phoneticPr fontId="5" type="noConversion"/>
  </si>
  <si>
    <t>맛있는해장국</t>
    <phoneticPr fontId="5" type="noConversion"/>
  </si>
  <si>
    <t>알벤토</t>
    <phoneticPr fontId="5" type="noConversion"/>
  </si>
  <si>
    <t>사회복지기관</t>
    <phoneticPr fontId="4" type="noConversion"/>
  </si>
  <si>
    <t>동부희망케어센터</t>
    <phoneticPr fontId="5" type="noConversion"/>
  </si>
  <si>
    <t>지역사회 저소득 소외계층을 위한 생필품지원(주방세제)</t>
    <phoneticPr fontId="4" type="noConversion"/>
  </si>
  <si>
    <t>브레드스토리</t>
    <phoneticPr fontId="5" type="noConversion"/>
  </si>
  <si>
    <t>쌍용부부정육식당</t>
    <phoneticPr fontId="5" type="noConversion"/>
  </si>
  <si>
    <t>지역사회 저소득 소외계층을 위한 생활지원(내장탕)</t>
    <phoneticPr fontId="4" type="noConversion"/>
  </si>
  <si>
    <t>사천장</t>
    <phoneticPr fontId="5" type="noConversion"/>
  </si>
  <si>
    <t>인우나눔재단</t>
    <phoneticPr fontId="5" type="noConversion"/>
  </si>
  <si>
    <t>끼리한우정육식당</t>
    <phoneticPr fontId="5" type="noConversion"/>
  </si>
  <si>
    <t>웰치과의원</t>
    <phoneticPr fontId="5" type="noConversion"/>
  </si>
  <si>
    <t>지역사회 저소득 소외계층을 위한 생활지원(칫솔세트)</t>
    <phoneticPr fontId="4" type="noConversion"/>
  </si>
  <si>
    <t>육대장</t>
    <phoneticPr fontId="5" type="noConversion"/>
  </si>
  <si>
    <t>지역사회 저소득 소외계층을 위한 생활지원(육개장)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</si>
  <si>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</si>
  <si>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</si>
  <si>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</si>
  <si>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이원㈜</t>
    <phoneticPr fontId="5" type="noConversion"/>
  </si>
  <si>
    <t>지역사회 저소득 소외계층을 위한 생활지원(쌀)</t>
    <phoneticPr fontId="4" type="noConversion"/>
  </si>
  <si>
    <t>장길수피자</t>
    <phoneticPr fontId="5" type="noConversion"/>
  </si>
  <si>
    <t>지역사회 저소득 소외계층을 위한 간식지원(피자)</t>
    <phoneticPr fontId="4" type="noConversion"/>
  </si>
  <si>
    <t>쉐이크</t>
    <phoneticPr fontId="5" type="noConversion"/>
  </si>
  <si>
    <t>지역사회 저소득 소외계층을 위한 생활지원(치킨)</t>
    <phoneticPr fontId="4" type="noConversion"/>
  </si>
  <si>
    <t>불로불러참숯바베큐</t>
    <phoneticPr fontId="5" type="noConversion"/>
  </si>
  <si>
    <t>사천장</t>
    <phoneticPr fontId="5" type="noConversion"/>
  </si>
  <si>
    <t>지역사회 저소득 소외계층을 위한 생활지원(자장면)</t>
    <phoneticPr fontId="4" type="noConversion"/>
  </si>
  <si>
    <t>알벤토</t>
    <phoneticPr fontId="5" type="noConversion"/>
  </si>
  <si>
    <t>뚜레쥬르올림픽공원역점</t>
    <phoneticPr fontId="5" type="noConversion"/>
  </si>
  <si>
    <t>박성구과자점</t>
    <phoneticPr fontId="5" type="noConversion"/>
  </si>
  <si>
    <t>쌍용부부정육식당</t>
    <phoneticPr fontId="5" type="noConversion"/>
  </si>
  <si>
    <t>지역사회 저소득 소외계층을 위한 생활지원(사골곰탕)</t>
    <phoneticPr fontId="4" type="noConversion"/>
  </si>
  <si>
    <t>브레드스토리</t>
    <phoneticPr fontId="5" type="noConversion"/>
  </si>
  <si>
    <t>어랑손만두국</t>
    <phoneticPr fontId="5" type="noConversion"/>
  </si>
  <si>
    <t>파리바게트덕소현대점</t>
    <phoneticPr fontId="5" type="noConversion"/>
  </si>
  <si>
    <t>사조해표</t>
    <phoneticPr fontId="5" type="noConversion"/>
  </si>
  <si>
    <t>지역사회 저소득 소외계층을 위한 생활지원(식료품)</t>
    <phoneticPr fontId="4" type="noConversion"/>
  </si>
  <si>
    <t>웰지스</t>
    <phoneticPr fontId="5" type="noConversion"/>
  </si>
  <si>
    <t>지역사회 저소득 소외계층을 위한 간식지원(두유)</t>
    <phoneticPr fontId="4" type="noConversion"/>
  </si>
  <si>
    <t>ABC영어학원</t>
    <phoneticPr fontId="5" type="noConversion"/>
  </si>
  <si>
    <t>지역사회 저소득 소외계층을 위한 생활지원(라면)</t>
    <phoneticPr fontId="4" type="noConversion"/>
  </si>
  <si>
    <t>청솔알앤에프</t>
    <phoneticPr fontId="5" type="noConversion"/>
  </si>
  <si>
    <t>금곡동총상인회</t>
    <phoneticPr fontId="5" type="noConversion"/>
  </si>
  <si>
    <t>태능배갈비</t>
    <phoneticPr fontId="5" type="noConversion"/>
  </si>
  <si>
    <t>지역사회 저소득 소외계층을 위한 생활지원(고기)</t>
    <phoneticPr fontId="4" type="noConversion"/>
  </si>
  <si>
    <t>덕소5-A구역 도시환경정비사업조합</t>
    <phoneticPr fontId="5" type="noConversion"/>
  </si>
  <si>
    <t>미스터피자덕소점</t>
    <phoneticPr fontId="5" type="noConversion"/>
  </si>
  <si>
    <t>개인</t>
    <phoneticPr fontId="4" type="noConversion"/>
  </si>
  <si>
    <t>권윤하</t>
    <phoneticPr fontId="5" type="noConversion"/>
  </si>
  <si>
    <t>지역사회 저소득 소외계층을 위한 생활지원(김치)</t>
    <phoneticPr fontId="4" type="noConversion"/>
  </si>
  <si>
    <t>총액</t>
    <phoneticPr fontId="4" type="noConversion"/>
  </si>
  <si>
    <t xml:space="preserve">2. 후원품 수입명세서         </t>
    <phoneticPr fontId="5" type="noConversion"/>
  </si>
  <si>
    <t>2,750원×4봉지</t>
    <phoneticPr fontId="4" type="noConversion"/>
  </si>
  <si>
    <t>1,910원×10봉지</t>
    <phoneticPr fontId="4" type="noConversion"/>
  </si>
  <si>
    <t>2,225원×100봉지</t>
    <phoneticPr fontId="4" type="noConversion"/>
  </si>
  <si>
    <t>24,910원×100포</t>
    <phoneticPr fontId="4" type="noConversion"/>
  </si>
  <si>
    <t>1원×4포</t>
    <phoneticPr fontId="4" type="noConversion"/>
  </si>
  <si>
    <t>1,332원×70봉지</t>
    <phoneticPr fontId="4" type="noConversion"/>
  </si>
  <si>
    <t>6,500원×19포기</t>
    <phoneticPr fontId="4" type="noConversion"/>
  </si>
  <si>
    <t>김OO 외 18명</t>
    <phoneticPr fontId="5" type="noConversion"/>
  </si>
  <si>
    <t>5,760원×20봉지</t>
    <phoneticPr fontId="4" type="noConversion"/>
  </si>
  <si>
    <t>5,000원×5봉지</t>
    <phoneticPr fontId="4" type="noConversion"/>
  </si>
  <si>
    <t>9,037원×10봉지</t>
    <phoneticPr fontId="4" type="noConversion"/>
  </si>
  <si>
    <t>12,000원×14박스</t>
    <phoneticPr fontId="4" type="noConversion"/>
  </si>
  <si>
    <t>김OO 외 4명</t>
    <phoneticPr fontId="5" type="noConversion"/>
  </si>
  <si>
    <t>17,580원×5박스</t>
    <phoneticPr fontId="4" type="noConversion"/>
  </si>
  <si>
    <t>이OO 외 4명</t>
    <phoneticPr fontId="5" type="noConversion"/>
  </si>
  <si>
    <t>24,910원×4포</t>
    <phoneticPr fontId="4" type="noConversion"/>
  </si>
  <si>
    <t>권OO 외 29명</t>
    <phoneticPr fontId="5" type="noConversion"/>
  </si>
  <si>
    <t>이OO 외 18명</t>
    <phoneticPr fontId="5" type="noConversion"/>
  </si>
  <si>
    <t>3,000원×30봉지</t>
    <phoneticPr fontId="4" type="noConversion"/>
  </si>
  <si>
    <t>4,690원×20봉지</t>
    <phoneticPr fontId="4" type="noConversion"/>
  </si>
  <si>
    <t>2,500원×7봉지</t>
    <phoneticPr fontId="4" type="noConversion"/>
  </si>
  <si>
    <t>5,270원×30봉지</t>
    <phoneticPr fontId="4" type="noConversion"/>
  </si>
  <si>
    <t>2,350원×10봉지</t>
    <phoneticPr fontId="4" type="noConversion"/>
  </si>
  <si>
    <t>6,320원×5봉지</t>
    <phoneticPr fontId="4" type="noConversion"/>
  </si>
  <si>
    <t>36,554원×5봉지</t>
    <phoneticPr fontId="4" type="noConversion"/>
  </si>
  <si>
    <t>5,000원×8인분</t>
    <phoneticPr fontId="4" type="noConversion"/>
  </si>
  <si>
    <t>이OO 외 7명</t>
    <phoneticPr fontId="5" type="noConversion"/>
  </si>
  <si>
    <t>3,210원×10봉지</t>
    <phoneticPr fontId="4" type="noConversion"/>
  </si>
  <si>
    <t>3,212원×25봉지</t>
    <phoneticPr fontId="4" type="noConversion"/>
  </si>
  <si>
    <t>5,208원×50봉지</t>
    <phoneticPr fontId="4" type="noConversion"/>
  </si>
  <si>
    <t>3,230원×30봉지</t>
    <phoneticPr fontId="4" type="noConversion"/>
  </si>
  <si>
    <t>4,070원×20봉지</t>
    <phoneticPr fontId="4" type="noConversion"/>
  </si>
  <si>
    <t>100,000원×3매</t>
    <phoneticPr fontId="4" type="noConversion"/>
  </si>
  <si>
    <t>이OO 외 2명</t>
    <phoneticPr fontId="5" type="noConversion"/>
  </si>
  <si>
    <t>후원물품 생필품(세제) 지급</t>
    <phoneticPr fontId="5" type="noConversion"/>
  </si>
  <si>
    <t>1원×517개</t>
    <phoneticPr fontId="4" type="noConversion"/>
  </si>
  <si>
    <t>양OOOOOO</t>
    <phoneticPr fontId="5" type="noConversion"/>
  </si>
  <si>
    <t>후원물품 기타(카페트) 지급</t>
    <phoneticPr fontId="5" type="noConversion"/>
  </si>
  <si>
    <t>50,000원×50개</t>
    <phoneticPr fontId="4" type="noConversion"/>
  </si>
  <si>
    <t>24,051원×100벌</t>
    <phoneticPr fontId="4" type="noConversion"/>
  </si>
  <si>
    <t>3,308원×25봉지</t>
    <phoneticPr fontId="4" type="noConversion"/>
  </si>
  <si>
    <t>3,076원×50봉지</t>
    <phoneticPr fontId="4" type="noConversion"/>
  </si>
  <si>
    <t>2,930원×30봉지</t>
    <phoneticPr fontId="4" type="noConversion"/>
  </si>
  <si>
    <t>10,000원×50인분</t>
    <phoneticPr fontId="4" type="noConversion"/>
  </si>
  <si>
    <t>이OO 외 37명</t>
    <phoneticPr fontId="5" type="noConversion"/>
  </si>
  <si>
    <t>3,990원×10봉지</t>
    <phoneticPr fontId="4" type="noConversion"/>
  </si>
  <si>
    <t>2,860원×15봉지</t>
    <phoneticPr fontId="4" type="noConversion"/>
  </si>
  <si>
    <t>후원물품 기타(칫솔세트) 지급</t>
    <phoneticPr fontId="5" type="noConversion"/>
  </si>
  <si>
    <t>10,000원×22세트</t>
    <phoneticPr fontId="4" type="noConversion"/>
  </si>
  <si>
    <t>김OO 외 9명</t>
    <phoneticPr fontId="5" type="noConversion"/>
  </si>
  <si>
    <t>고OO 외 4명</t>
    <phoneticPr fontId="5" type="noConversion"/>
  </si>
  <si>
    <t>후원물품 식품(치킨) 지급</t>
    <phoneticPr fontId="5" type="noConversion"/>
  </si>
  <si>
    <t>석OO 외 1명</t>
    <phoneticPr fontId="5" type="noConversion"/>
  </si>
  <si>
    <t>최OO 외 4명</t>
    <phoneticPr fontId="5" type="noConversion"/>
  </si>
  <si>
    <t>11,300원×15봉지</t>
    <phoneticPr fontId="4" type="noConversion"/>
  </si>
  <si>
    <t>5,000원×4봉지</t>
    <phoneticPr fontId="4" type="noConversion"/>
  </si>
  <si>
    <t>4,165원×10봉지</t>
    <phoneticPr fontId="4" type="noConversion"/>
  </si>
  <si>
    <t>3,430원×30봉지</t>
    <phoneticPr fontId="4" type="noConversion"/>
  </si>
  <si>
    <t>신OO 외 1명</t>
    <phoneticPr fontId="5" type="noConversion"/>
  </si>
  <si>
    <t>김OO 외 29명</t>
    <phoneticPr fontId="5" type="noConversion"/>
  </si>
  <si>
    <t>신OO 외 29명</t>
    <phoneticPr fontId="5" type="noConversion"/>
  </si>
  <si>
    <t>1,010원×30봉지</t>
    <phoneticPr fontId="4" type="noConversion"/>
  </si>
  <si>
    <t>5,600원×10봉지</t>
    <phoneticPr fontId="4" type="noConversion"/>
  </si>
  <si>
    <t>성OO 외 3명</t>
    <phoneticPr fontId="5" type="noConversion"/>
  </si>
  <si>
    <t>1원×516개</t>
    <phoneticPr fontId="4" type="noConversion"/>
  </si>
  <si>
    <t>금OOOOOOO</t>
    <phoneticPr fontId="5" type="noConversion"/>
  </si>
  <si>
    <t>5,210원×10봉지</t>
    <phoneticPr fontId="4" type="noConversion"/>
  </si>
  <si>
    <t>3,510원×20봉지</t>
    <phoneticPr fontId="4" type="noConversion"/>
  </si>
  <si>
    <t>후원물품 식품(식료품) 지급</t>
    <phoneticPr fontId="5" type="noConversion"/>
  </si>
  <si>
    <t>5,360원×5개</t>
    <phoneticPr fontId="4" type="noConversion"/>
  </si>
  <si>
    <t>2,758원×255개</t>
    <phoneticPr fontId="4" type="noConversion"/>
  </si>
  <si>
    <t>장OOOOOOOOOO</t>
    <phoneticPr fontId="5" type="noConversion"/>
  </si>
  <si>
    <t>1,690원×50봉지</t>
    <phoneticPr fontId="4" type="noConversion"/>
  </si>
  <si>
    <t>후원물품 식품(두유) 지급</t>
    <phoneticPr fontId="5" type="noConversion"/>
  </si>
  <si>
    <t>35,000원×47박스</t>
    <phoneticPr fontId="4" type="noConversion"/>
  </si>
  <si>
    <t>34,872원×47박스</t>
    <phoneticPr fontId="4" type="noConversion"/>
  </si>
  <si>
    <t>동OOOOOOO</t>
    <phoneticPr fontId="5" type="noConversion"/>
  </si>
  <si>
    <t>33,000원×47박스</t>
    <phoneticPr fontId="4" type="noConversion"/>
  </si>
  <si>
    <t>서OOOOOOO</t>
    <phoneticPr fontId="5" type="noConversion"/>
  </si>
  <si>
    <t>33,000원×49박스</t>
    <phoneticPr fontId="4" type="noConversion"/>
  </si>
  <si>
    <t>20,450원×4봉지</t>
    <phoneticPr fontId="4" type="noConversion"/>
  </si>
  <si>
    <t>3,100원×6봉지</t>
    <phoneticPr fontId="4" type="noConversion"/>
  </si>
  <si>
    <t>11,290원×1박스</t>
    <phoneticPr fontId="4" type="noConversion"/>
  </si>
  <si>
    <t>24,890원×1포</t>
    <phoneticPr fontId="4" type="noConversion"/>
  </si>
  <si>
    <t>15,790원×10봉지</t>
    <phoneticPr fontId="4" type="noConversion"/>
  </si>
  <si>
    <t>2,610원×40봉지</t>
    <phoneticPr fontId="4" type="noConversion"/>
  </si>
  <si>
    <t>14,651원×10봉지</t>
    <phoneticPr fontId="4" type="noConversion"/>
  </si>
  <si>
    <t>11,880원×5봉지</t>
    <phoneticPr fontId="4" type="noConversion"/>
  </si>
  <si>
    <t>3,760원×20봉지</t>
    <phoneticPr fontId="4" type="noConversion"/>
  </si>
  <si>
    <t>7,000×37인분</t>
    <phoneticPr fontId="4" type="noConversion"/>
  </si>
  <si>
    <t>홍OO 외 36명</t>
    <phoneticPr fontId="5" type="noConversion"/>
  </si>
  <si>
    <t>물OOOO</t>
    <phoneticPr fontId="5" type="noConversion"/>
  </si>
  <si>
    <t>8,110원×30봉지</t>
    <phoneticPr fontId="4" type="noConversion"/>
  </si>
  <si>
    <t>2,530원×50봉지</t>
    <phoneticPr fontId="4" type="noConversion"/>
  </si>
  <si>
    <t>후원물품 식품(고기) 지급</t>
    <phoneticPr fontId="5" type="noConversion"/>
  </si>
  <si>
    <t>16,000원×30인분</t>
    <phoneticPr fontId="4" type="noConversion"/>
  </si>
  <si>
    <t>전OO</t>
    <phoneticPr fontId="5" type="noConversion"/>
  </si>
  <si>
    <t>2,000원×100조각</t>
    <phoneticPr fontId="4" type="noConversion"/>
  </si>
  <si>
    <t>2,134원×50봉지</t>
    <phoneticPr fontId="4" type="noConversion"/>
  </si>
  <si>
    <t>4,860원×50봉지</t>
    <phoneticPr fontId="4" type="noConversion"/>
  </si>
  <si>
    <t>73,570원×1봉지</t>
    <phoneticPr fontId="4" type="noConversion"/>
  </si>
  <si>
    <t>17,580원×1박스</t>
    <phoneticPr fontId="4" type="noConversion"/>
  </si>
  <si>
    <t>38,000원×1포</t>
    <phoneticPr fontId="4" type="noConversion"/>
  </si>
  <si>
    <t>5,158원×50봉지</t>
    <phoneticPr fontId="4" type="noConversion"/>
  </si>
  <si>
    <t>18,680원×5봉지</t>
    <phoneticPr fontId="4" type="noConversion"/>
  </si>
  <si>
    <t>5,000원×4인분</t>
    <phoneticPr fontId="4" type="noConversion"/>
  </si>
  <si>
    <t>강OO 외 3명</t>
    <phoneticPr fontId="5" type="noConversion"/>
  </si>
  <si>
    <t>30,000원×20포기</t>
    <phoneticPr fontId="4" type="noConversion"/>
  </si>
  <si>
    <t>권OO 외 19명</t>
    <phoneticPr fontId="5" type="noConversion"/>
  </si>
  <si>
    <t>장OO</t>
    <phoneticPr fontId="5" type="noConversion"/>
  </si>
  <si>
    <t>4. 후원품 사용명세서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</si>
</sst>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3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4" fontId="26" fillId="0" borderId="1" xfId="13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41" fontId="24" fillId="0" borderId="1" xfId="7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1" fontId="24" fillId="0" borderId="1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>
      <alignment vertical="center"/>
    </xf>
    <xf numFmtId="0" fontId="27" fillId="0" borderId="1" xfId="2" applyFont="1" applyFill="1" applyBorder="1" applyAlignment="1">
      <alignment horizontal="center" vertical="center"/>
    </xf>
    <xf numFmtId="41" fontId="22" fillId="3" borderId="0" xfId="1" applyFont="1" applyFill="1" applyAlignment="1">
      <alignment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shrinkToFit="1"/>
    </xf>
    <xf numFmtId="41" fontId="24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4" fillId="0" borderId="3" xfId="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7" fillId="3" borderId="0" xfId="2" applyNumberFormat="1" applyFont="1" applyFill="1" applyAlignment="1">
      <alignment horizontal="center" vertical="center"/>
    </xf>
    <xf numFmtId="14" fontId="27" fillId="5" borderId="0" xfId="2" applyNumberFormat="1" applyFont="1" applyFill="1" applyAlignment="1">
      <alignment horizontal="center" vertical="center"/>
    </xf>
    <xf numFmtId="0" fontId="27" fillId="5" borderId="17" xfId="2" applyFont="1" applyFill="1" applyBorder="1" applyAlignment="1">
      <alignment horizontal="center" vertical="center"/>
    </xf>
    <xf numFmtId="0" fontId="27" fillId="5" borderId="17" xfId="2" applyFont="1" applyFill="1" applyBorder="1">
      <alignment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7" xfId="2" applyFont="1" applyFill="1" applyBorder="1" applyAlignment="1">
      <alignment horizontal="center" vertical="center" wrapText="1"/>
    </xf>
    <xf numFmtId="176" fontId="27" fillId="5" borderId="17" xfId="2" applyNumberFormat="1" applyFont="1" applyFill="1" applyBorder="1" applyAlignment="1">
      <alignment horizontal="right" vertical="center"/>
    </xf>
    <xf numFmtId="0" fontId="27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vertical="center" wrapText="1"/>
    </xf>
    <xf numFmtId="41" fontId="25" fillId="0" borderId="1" xfId="1" applyFont="1" applyFill="1" applyBorder="1" applyAlignment="1">
      <alignment horizontal="right" vertical="center" wrapText="1"/>
    </xf>
    <xf numFmtId="41" fontId="26" fillId="0" borderId="1" xfId="1" applyFont="1" applyFill="1" applyBorder="1" applyAlignment="1">
      <alignment horizontal="right" vertical="center" wrapText="1"/>
    </xf>
    <xf numFmtId="0" fontId="26" fillId="0" borderId="2" xfId="13" applyFont="1" applyFill="1" applyBorder="1" applyAlignment="1">
      <alignment horizontal="center" vertical="center" wrapText="1"/>
    </xf>
    <xf numFmtId="41" fontId="20" fillId="0" borderId="23" xfId="1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3" fontId="26" fillId="0" borderId="1" xfId="14" applyNumberFormat="1" applyFont="1" applyFill="1" applyBorder="1" applyAlignment="1">
      <alignment horizontal="right" vertical="center" wrapText="1"/>
    </xf>
    <xf numFmtId="0" fontId="26" fillId="0" borderId="1" xfId="13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 wrapText="1"/>
    </xf>
    <xf numFmtId="41" fontId="25" fillId="0" borderId="30" xfId="1" applyFont="1" applyFill="1" applyBorder="1" applyAlignment="1">
      <alignment horizontal="right" vertical="center" wrapText="1"/>
    </xf>
    <xf numFmtId="41" fontId="26" fillId="0" borderId="30" xfId="1" applyFont="1" applyFill="1" applyBorder="1" applyAlignment="1">
      <alignment horizontal="right" vertical="center" wrapText="1"/>
    </xf>
    <xf numFmtId="14" fontId="27" fillId="3" borderId="1" xfId="0" applyNumberFormat="1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/>
    </xf>
    <xf numFmtId="176" fontId="27" fillId="3" borderId="1" xfId="1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4" fontId="27" fillId="3" borderId="22" xfId="2" applyNumberFormat="1" applyFont="1" applyFill="1" applyBorder="1" applyAlignment="1">
      <alignment horizontal="center" vertical="center" shrinkToFit="1"/>
    </xf>
    <xf numFmtId="0" fontId="15" fillId="0" borderId="31" xfId="2" applyFont="1" applyFill="1" applyBorder="1" applyAlignment="1">
      <alignment horizontal="center" vertical="center" wrapText="1"/>
    </xf>
    <xf numFmtId="41" fontId="25" fillId="0" borderId="18" xfId="1" applyFont="1" applyBorder="1" applyAlignment="1">
      <alignment horizontal="right" vertical="center" wrapText="1"/>
    </xf>
    <xf numFmtId="0" fontId="27" fillId="0" borderId="20" xfId="2" applyFont="1" applyFill="1" applyBorder="1" applyAlignment="1">
      <alignment horizontal="right" vertical="center"/>
    </xf>
    <xf numFmtId="0" fontId="27" fillId="3" borderId="22" xfId="2" applyFont="1" applyFill="1" applyBorder="1" applyAlignment="1">
      <alignment horizontal="center" vertical="center" shrinkToFi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vertical="center" wrapText="1"/>
    </xf>
    <xf numFmtId="41" fontId="25" fillId="5" borderId="33" xfId="1" applyFont="1" applyFill="1" applyBorder="1" applyAlignment="1">
      <alignment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41" fontId="26" fillId="0" borderId="1" xfId="6" applyFont="1" applyFill="1" applyBorder="1" applyAlignment="1">
      <alignment horizontal="right" vertical="center" wrapText="1"/>
    </xf>
    <xf numFmtId="41" fontId="27" fillId="0" borderId="1" xfId="6" applyFont="1" applyFill="1" applyBorder="1" applyAlignment="1">
      <alignment horizontal="right" vertical="center" wrapText="1"/>
    </xf>
    <xf numFmtId="0" fontId="24" fillId="0" borderId="12" xfId="2" applyNumberFormat="1" applyFont="1" applyFill="1" applyBorder="1" applyAlignment="1">
      <alignment horizontal="center" vertical="center" wrapText="1"/>
    </xf>
    <xf numFmtId="14" fontId="27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shrinkToFit="1"/>
    </xf>
    <xf numFmtId="0" fontId="26" fillId="0" borderId="10" xfId="15" applyFont="1" applyFill="1" applyBorder="1" applyAlignment="1">
      <alignment horizontal="center" vertical="center" wrapText="1"/>
    </xf>
    <xf numFmtId="41" fontId="26" fillId="0" borderId="10" xfId="6" applyFont="1" applyFill="1" applyBorder="1" applyAlignment="1">
      <alignment horizontal="right" vertical="center" wrapText="1"/>
    </xf>
    <xf numFmtId="0" fontId="25" fillId="0" borderId="11" xfId="0" applyFont="1" applyFill="1" applyBorder="1" applyAlignment="1">
      <alignment horizontal="center" vertical="center"/>
    </xf>
    <xf numFmtId="0" fontId="27" fillId="0" borderId="19" xfId="2" applyFont="1" applyFill="1" applyBorder="1" applyAlignment="1">
      <alignment horizontal="center" vertical="center"/>
    </xf>
    <xf numFmtId="0" fontId="27" fillId="0" borderId="18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29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8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0" fillId="0" borderId="7" xfId="2" applyFont="1" applyFill="1" applyBorder="1" applyAlignment="1">
      <alignment horizontal="center" vertical="center"/>
    </xf>
    <xf numFmtId="0" fontId="30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0" fillId="0" borderId="28" xfId="0" applyNumberFormat="1" applyFont="1" applyFill="1" applyBorder="1" applyAlignment="1">
      <alignment horizontal="center" vertical="center" wrapText="1"/>
    </xf>
    <xf numFmtId="14" fontId="20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27" fillId="0" borderId="22" xfId="2" applyFont="1" applyFill="1" applyBorder="1" applyAlignment="1">
      <alignment horizontal="center" vertical="center" shrinkToFit="1"/>
    </xf>
    <xf numFmtId="14" fontId="27" fillId="3" borderId="22" xfId="0" applyNumberFormat="1" applyFont="1" applyFill="1" applyBorder="1" applyAlignment="1">
      <alignment horizontal="center" vertical="center"/>
    </xf>
    <xf numFmtId="176" fontId="27" fillId="3" borderId="1" xfId="6" applyNumberFormat="1" applyFont="1" applyFill="1" applyBorder="1" applyAlignment="1">
      <alignment horizontal="center" vertical="center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25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276225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157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155924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9</xdr:row>
      <xdr:rowOff>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276225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34874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209550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15582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211230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10096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1562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76200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765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826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209550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05575" y="7058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6505575" y="25346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209550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505575" y="962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209550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505575" y="2046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209550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505575" y="2181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05575" y="1571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211230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505575" y="16811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650557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505575" y="14239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209550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209550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6505575" y="14373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7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0" customWidth="1"/>
    <col min="10" max="10" width="30.875" style="57" customWidth="1"/>
    <col min="11" max="11" width="13.625" style="59" bestFit="1" customWidth="1"/>
    <col min="12" max="12" width="14.375" style="1" customWidth="1"/>
  </cols>
  <sheetData>
    <row r="1" spans="1:12" s="7" customFormat="1" ht="30.75" customHeight="1">
      <c r="A1" s="127" t="s">
        <v>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58"/>
    </row>
    <row r="2" spans="1:12" s="7" customFormat="1" ht="30.75" customHeight="1">
      <c r="A2" s="128" t="s">
        <v>143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58"/>
    </row>
    <row r="3" spans="1:12" s="7" customFormat="1" ht="30.75" customHeight="1" thickBot="1">
      <c r="A3" s="129" t="s">
        <v>21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58"/>
    </row>
    <row r="4" spans="1:12" ht="21.75" customHeight="1">
      <c r="A4" s="131" t="s">
        <v>13</v>
      </c>
      <c r="B4" s="133" t="s">
        <v>4</v>
      </c>
      <c r="C4" s="133" t="s">
        <v>14</v>
      </c>
      <c r="D4" s="133" t="s">
        <v>15</v>
      </c>
      <c r="E4" s="4"/>
      <c r="F4" s="4"/>
      <c r="G4" s="4"/>
      <c r="H4" s="5"/>
      <c r="I4" s="133" t="s">
        <v>12</v>
      </c>
      <c r="J4" s="133" t="s">
        <v>0</v>
      </c>
      <c r="K4" s="135" t="s">
        <v>1</v>
      </c>
      <c r="L4" s="125" t="s">
        <v>23</v>
      </c>
    </row>
    <row r="5" spans="1:12" ht="36.75" customHeight="1" thickBot="1">
      <c r="A5" s="132"/>
      <c r="B5" s="134"/>
      <c r="C5" s="134"/>
      <c r="D5" s="134"/>
      <c r="E5" s="102" t="s">
        <v>16</v>
      </c>
      <c r="F5" s="69" t="s">
        <v>17</v>
      </c>
      <c r="G5" s="69" t="s">
        <v>18</v>
      </c>
      <c r="H5" s="69" t="s">
        <v>19</v>
      </c>
      <c r="I5" s="137"/>
      <c r="J5" s="134"/>
      <c r="K5" s="136"/>
      <c r="L5" s="126"/>
    </row>
    <row r="6" spans="1:12" ht="30.75" customHeight="1">
      <c r="A6" s="114">
        <v>1</v>
      </c>
      <c r="B6" s="115">
        <v>43374</v>
      </c>
      <c r="C6" s="116" t="s">
        <v>80</v>
      </c>
      <c r="D6" s="116" t="s">
        <v>33</v>
      </c>
      <c r="E6" s="117"/>
      <c r="F6" s="118"/>
      <c r="G6" s="118" t="s">
        <v>25</v>
      </c>
      <c r="H6" s="118" t="s">
        <v>25</v>
      </c>
      <c r="I6" s="119" t="s">
        <v>146</v>
      </c>
      <c r="J6" s="120" t="s">
        <v>86</v>
      </c>
      <c r="K6" s="121">
        <v>2500000</v>
      </c>
      <c r="L6" s="122" t="s">
        <v>82</v>
      </c>
    </row>
    <row r="7" spans="1:12" ht="30.75" customHeight="1">
      <c r="A7" s="54">
        <v>2</v>
      </c>
      <c r="B7" s="111">
        <v>43374</v>
      </c>
      <c r="C7" s="55" t="s">
        <v>80</v>
      </c>
      <c r="D7" s="55" t="s">
        <v>83</v>
      </c>
      <c r="E7" s="56"/>
      <c r="F7" s="27"/>
      <c r="G7" s="27" t="s">
        <v>25</v>
      </c>
      <c r="H7" s="27" t="s">
        <v>25</v>
      </c>
      <c r="I7" s="48" t="s">
        <v>147</v>
      </c>
      <c r="J7" s="94" t="s">
        <v>86</v>
      </c>
      <c r="K7" s="112">
        <v>600000</v>
      </c>
      <c r="L7" s="29" t="s">
        <v>82</v>
      </c>
    </row>
    <row r="8" spans="1:12" ht="30.75" customHeight="1">
      <c r="A8" s="54">
        <v>3</v>
      </c>
      <c r="B8" s="111">
        <v>43374</v>
      </c>
      <c r="C8" s="55" t="s">
        <v>80</v>
      </c>
      <c r="D8" s="55" t="s">
        <v>87</v>
      </c>
      <c r="E8" s="56"/>
      <c r="F8" s="28"/>
      <c r="G8" s="27" t="s">
        <v>25</v>
      </c>
      <c r="H8" s="27" t="s">
        <v>25</v>
      </c>
      <c r="I8" s="48" t="s">
        <v>154</v>
      </c>
      <c r="J8" s="94" t="s">
        <v>86</v>
      </c>
      <c r="K8" s="113">
        <v>1000000</v>
      </c>
      <c r="L8" s="29" t="s">
        <v>79</v>
      </c>
    </row>
    <row r="9" spans="1:12" ht="30.75" customHeight="1">
      <c r="A9" s="54">
        <v>4</v>
      </c>
      <c r="B9" s="111">
        <v>43374</v>
      </c>
      <c r="C9" s="55" t="s">
        <v>80</v>
      </c>
      <c r="D9" s="55" t="s">
        <v>33</v>
      </c>
      <c r="E9" s="56"/>
      <c r="F9" s="27"/>
      <c r="G9" s="27" t="s">
        <v>25</v>
      </c>
      <c r="H9" s="27" t="s">
        <v>25</v>
      </c>
      <c r="I9" s="61" t="s">
        <v>97</v>
      </c>
      <c r="J9" s="94" t="s">
        <v>81</v>
      </c>
      <c r="K9" s="113">
        <v>100000</v>
      </c>
      <c r="L9" s="29" t="s">
        <v>79</v>
      </c>
    </row>
    <row r="10" spans="1:12" ht="30.75" customHeight="1">
      <c r="A10" s="54">
        <v>5</v>
      </c>
      <c r="B10" s="111">
        <v>43375</v>
      </c>
      <c r="C10" s="55" t="s">
        <v>80</v>
      </c>
      <c r="D10" s="55" t="s">
        <v>33</v>
      </c>
      <c r="E10" s="56"/>
      <c r="F10" s="27"/>
      <c r="G10" s="27" t="s">
        <v>25</v>
      </c>
      <c r="H10" s="27" t="s">
        <v>25</v>
      </c>
      <c r="I10" s="48" t="s">
        <v>148</v>
      </c>
      <c r="J10" s="94" t="s">
        <v>81</v>
      </c>
      <c r="K10" s="113">
        <v>1640000</v>
      </c>
      <c r="L10" s="29" t="s">
        <v>82</v>
      </c>
    </row>
    <row r="11" spans="1:12" ht="30.75" customHeight="1">
      <c r="A11" s="54">
        <v>6</v>
      </c>
      <c r="B11" s="111">
        <v>43375</v>
      </c>
      <c r="C11" s="55" t="s">
        <v>80</v>
      </c>
      <c r="D11" s="55" t="s">
        <v>83</v>
      </c>
      <c r="E11" s="56"/>
      <c r="F11" s="27"/>
      <c r="G11" s="27" t="s">
        <v>25</v>
      </c>
      <c r="H11" s="27" t="s">
        <v>25</v>
      </c>
      <c r="I11" s="48" t="s">
        <v>149</v>
      </c>
      <c r="J11" s="94" t="s">
        <v>86</v>
      </c>
      <c r="K11" s="112">
        <v>1000000</v>
      </c>
      <c r="L11" s="29" t="s">
        <v>82</v>
      </c>
    </row>
    <row r="12" spans="1:12" ht="30.75" customHeight="1">
      <c r="A12" s="54">
        <v>7</v>
      </c>
      <c r="B12" s="111">
        <v>43375</v>
      </c>
      <c r="C12" s="55" t="s">
        <v>80</v>
      </c>
      <c r="D12" s="55" t="s">
        <v>144</v>
      </c>
      <c r="E12" s="56"/>
      <c r="F12" s="28"/>
      <c r="G12" s="27" t="s">
        <v>25</v>
      </c>
      <c r="H12" s="27" t="s">
        <v>25</v>
      </c>
      <c r="I12" s="48" t="s">
        <v>155</v>
      </c>
      <c r="J12" s="94" t="s">
        <v>86</v>
      </c>
      <c r="K12" s="113">
        <v>335000</v>
      </c>
      <c r="L12" s="29" t="s">
        <v>79</v>
      </c>
    </row>
    <row r="13" spans="1:12" ht="30.75" customHeight="1">
      <c r="A13" s="54">
        <v>8</v>
      </c>
      <c r="B13" s="111">
        <v>43377</v>
      </c>
      <c r="C13" s="55" t="s">
        <v>80</v>
      </c>
      <c r="D13" s="94" t="s">
        <v>84</v>
      </c>
      <c r="E13" s="56" t="s">
        <v>85</v>
      </c>
      <c r="F13" s="28"/>
      <c r="G13" s="27" t="s">
        <v>29</v>
      </c>
      <c r="H13" s="27" t="s">
        <v>29</v>
      </c>
      <c r="I13" s="48" t="s">
        <v>34</v>
      </c>
      <c r="J13" s="94" t="s">
        <v>86</v>
      </c>
      <c r="K13" s="113">
        <v>2600000</v>
      </c>
      <c r="L13" s="29" t="s">
        <v>82</v>
      </c>
    </row>
    <row r="14" spans="1:12" ht="30.75" customHeight="1">
      <c r="A14" s="54">
        <v>9</v>
      </c>
      <c r="B14" s="111">
        <v>43378</v>
      </c>
      <c r="C14" s="55" t="s">
        <v>80</v>
      </c>
      <c r="D14" s="55" t="s">
        <v>33</v>
      </c>
      <c r="E14" s="56"/>
      <c r="F14" s="28"/>
      <c r="G14" s="27" t="s">
        <v>25</v>
      </c>
      <c r="H14" s="27" t="s">
        <v>25</v>
      </c>
      <c r="I14" s="48" t="s">
        <v>91</v>
      </c>
      <c r="J14" s="94" t="s">
        <v>81</v>
      </c>
      <c r="K14" s="113">
        <v>30000</v>
      </c>
      <c r="L14" s="29" t="s">
        <v>82</v>
      </c>
    </row>
    <row r="15" spans="1:12" ht="30.75" customHeight="1">
      <c r="A15" s="54">
        <v>10</v>
      </c>
      <c r="B15" s="111">
        <v>43378</v>
      </c>
      <c r="C15" s="55" t="s">
        <v>80</v>
      </c>
      <c r="D15" s="55" t="s">
        <v>83</v>
      </c>
      <c r="E15" s="56"/>
      <c r="F15" s="27"/>
      <c r="G15" s="27" t="s">
        <v>25</v>
      </c>
      <c r="H15" s="27" t="s">
        <v>25</v>
      </c>
      <c r="I15" s="61" t="s">
        <v>46</v>
      </c>
      <c r="J15" s="94" t="s">
        <v>86</v>
      </c>
      <c r="K15" s="113">
        <v>100000</v>
      </c>
      <c r="L15" s="29" t="s">
        <v>79</v>
      </c>
    </row>
    <row r="16" spans="1:12" ht="30.75" customHeight="1">
      <c r="A16" s="54">
        <v>11</v>
      </c>
      <c r="B16" s="111">
        <v>43381</v>
      </c>
      <c r="C16" s="55" t="s">
        <v>80</v>
      </c>
      <c r="D16" s="55" t="s">
        <v>33</v>
      </c>
      <c r="E16" s="56"/>
      <c r="F16" s="28"/>
      <c r="G16" s="27" t="s">
        <v>25</v>
      </c>
      <c r="H16" s="27" t="s">
        <v>25</v>
      </c>
      <c r="I16" s="48" t="s">
        <v>150</v>
      </c>
      <c r="J16" s="94" t="s">
        <v>81</v>
      </c>
      <c r="K16" s="113">
        <v>1220000</v>
      </c>
      <c r="L16" s="29" t="s">
        <v>82</v>
      </c>
    </row>
    <row r="17" spans="1:12" ht="30.75" customHeight="1">
      <c r="A17" s="54">
        <v>12</v>
      </c>
      <c r="B17" s="111">
        <v>43381</v>
      </c>
      <c r="C17" s="55" t="s">
        <v>80</v>
      </c>
      <c r="D17" s="55" t="s">
        <v>87</v>
      </c>
      <c r="E17" s="56"/>
      <c r="F17" s="27"/>
      <c r="G17" s="27" t="s">
        <v>25</v>
      </c>
      <c r="H17" s="27" t="s">
        <v>25</v>
      </c>
      <c r="I17" s="61" t="s">
        <v>156</v>
      </c>
      <c r="J17" s="94" t="s">
        <v>81</v>
      </c>
      <c r="K17" s="113">
        <v>1000000</v>
      </c>
      <c r="L17" s="29" t="s">
        <v>79</v>
      </c>
    </row>
    <row r="18" spans="1:12" ht="30.75" customHeight="1">
      <c r="A18" s="54">
        <v>13</v>
      </c>
      <c r="B18" s="111">
        <v>43381</v>
      </c>
      <c r="C18" s="55" t="s">
        <v>80</v>
      </c>
      <c r="D18" s="55" t="s">
        <v>88</v>
      </c>
      <c r="E18" s="56"/>
      <c r="F18" s="27"/>
      <c r="G18" s="27" t="s">
        <v>25</v>
      </c>
      <c r="H18" s="27" t="s">
        <v>25</v>
      </c>
      <c r="I18" s="61" t="s">
        <v>40</v>
      </c>
      <c r="J18" s="94" t="s">
        <v>86</v>
      </c>
      <c r="K18" s="113">
        <v>510000</v>
      </c>
      <c r="L18" s="29" t="s">
        <v>79</v>
      </c>
    </row>
    <row r="19" spans="1:12" ht="30.75" customHeight="1">
      <c r="A19" s="54">
        <v>14</v>
      </c>
      <c r="B19" s="111">
        <v>43383</v>
      </c>
      <c r="C19" s="55" t="s">
        <v>80</v>
      </c>
      <c r="D19" s="55" t="s">
        <v>83</v>
      </c>
      <c r="E19" s="56"/>
      <c r="F19" s="27"/>
      <c r="G19" s="27" t="s">
        <v>25</v>
      </c>
      <c r="H19" s="27" t="s">
        <v>25</v>
      </c>
      <c r="I19" s="48" t="s">
        <v>90</v>
      </c>
      <c r="J19" s="94" t="s">
        <v>86</v>
      </c>
      <c r="K19" s="113">
        <v>100000</v>
      </c>
      <c r="L19" s="29" t="s">
        <v>82</v>
      </c>
    </row>
    <row r="20" spans="1:12" ht="30.75" customHeight="1">
      <c r="A20" s="54">
        <v>15</v>
      </c>
      <c r="B20" s="111">
        <v>43383</v>
      </c>
      <c r="C20" s="55" t="s">
        <v>80</v>
      </c>
      <c r="D20" s="55" t="s">
        <v>84</v>
      </c>
      <c r="E20" s="56"/>
      <c r="F20" s="27"/>
      <c r="G20" s="27" t="s">
        <v>25</v>
      </c>
      <c r="H20" s="27" t="s">
        <v>25</v>
      </c>
      <c r="I20" s="61" t="s">
        <v>95</v>
      </c>
      <c r="J20" s="94" t="s">
        <v>86</v>
      </c>
      <c r="K20" s="113">
        <v>500000</v>
      </c>
      <c r="L20" s="29" t="s">
        <v>79</v>
      </c>
    </row>
    <row r="21" spans="1:12" ht="30.75" customHeight="1">
      <c r="A21" s="54">
        <v>16</v>
      </c>
      <c r="B21" s="111">
        <v>43385</v>
      </c>
      <c r="C21" s="55" t="s">
        <v>80</v>
      </c>
      <c r="D21" s="55" t="s">
        <v>33</v>
      </c>
      <c r="E21" s="56"/>
      <c r="F21" s="27"/>
      <c r="G21" s="27" t="s">
        <v>25</v>
      </c>
      <c r="H21" s="27" t="s">
        <v>25</v>
      </c>
      <c r="I21" s="61" t="s">
        <v>98</v>
      </c>
      <c r="J21" s="94" t="s">
        <v>86</v>
      </c>
      <c r="K21" s="113">
        <v>300000</v>
      </c>
      <c r="L21" s="29" t="s">
        <v>79</v>
      </c>
    </row>
    <row r="22" spans="1:12" ht="30.75" customHeight="1">
      <c r="A22" s="54">
        <v>17</v>
      </c>
      <c r="B22" s="111">
        <v>43388</v>
      </c>
      <c r="C22" s="55" t="s">
        <v>80</v>
      </c>
      <c r="D22" s="55" t="s">
        <v>33</v>
      </c>
      <c r="E22" s="56"/>
      <c r="F22" s="27"/>
      <c r="G22" s="27" t="s">
        <v>25</v>
      </c>
      <c r="H22" s="27" t="s">
        <v>25</v>
      </c>
      <c r="I22" s="48" t="s">
        <v>151</v>
      </c>
      <c r="J22" s="94" t="s">
        <v>81</v>
      </c>
      <c r="K22" s="113">
        <v>200000</v>
      </c>
      <c r="L22" s="29" t="s">
        <v>82</v>
      </c>
    </row>
    <row r="23" spans="1:12" ht="30.75" customHeight="1">
      <c r="A23" s="54">
        <v>18</v>
      </c>
      <c r="B23" s="111">
        <v>43388</v>
      </c>
      <c r="C23" s="55" t="s">
        <v>80</v>
      </c>
      <c r="D23" s="55" t="s">
        <v>33</v>
      </c>
      <c r="E23" s="56"/>
      <c r="F23" s="27"/>
      <c r="G23" s="27" t="s">
        <v>25</v>
      </c>
      <c r="H23" s="27" t="s">
        <v>25</v>
      </c>
      <c r="I23" s="28" t="s">
        <v>41</v>
      </c>
      <c r="J23" s="94" t="s">
        <v>81</v>
      </c>
      <c r="K23" s="113">
        <v>10000</v>
      </c>
      <c r="L23" s="29" t="s">
        <v>79</v>
      </c>
    </row>
    <row r="24" spans="1:12" ht="30.75" customHeight="1">
      <c r="A24" s="54">
        <v>19</v>
      </c>
      <c r="B24" s="111">
        <v>43388</v>
      </c>
      <c r="C24" s="55" t="s">
        <v>80</v>
      </c>
      <c r="D24" s="55" t="s">
        <v>87</v>
      </c>
      <c r="E24" s="56"/>
      <c r="F24" s="27"/>
      <c r="G24" s="27" t="s">
        <v>25</v>
      </c>
      <c r="H24" s="27" t="s">
        <v>25</v>
      </c>
      <c r="I24" s="61" t="s">
        <v>94</v>
      </c>
      <c r="J24" s="94" t="s">
        <v>86</v>
      </c>
      <c r="K24" s="113">
        <v>100000</v>
      </c>
      <c r="L24" s="29" t="s">
        <v>79</v>
      </c>
    </row>
    <row r="25" spans="1:12" ht="30.75" customHeight="1">
      <c r="A25" s="54">
        <v>20</v>
      </c>
      <c r="B25" s="111">
        <v>43388</v>
      </c>
      <c r="C25" s="55" t="s">
        <v>80</v>
      </c>
      <c r="D25" s="55" t="s">
        <v>84</v>
      </c>
      <c r="E25" s="56" t="s">
        <v>85</v>
      </c>
      <c r="F25" s="27"/>
      <c r="G25" s="27" t="s">
        <v>29</v>
      </c>
      <c r="H25" s="27" t="s">
        <v>29</v>
      </c>
      <c r="I25" s="61" t="s">
        <v>42</v>
      </c>
      <c r="J25" s="94" t="s">
        <v>86</v>
      </c>
      <c r="K25" s="113">
        <v>2924700</v>
      </c>
      <c r="L25" s="29" t="s">
        <v>79</v>
      </c>
    </row>
    <row r="26" spans="1:12" ht="30.75" customHeight="1">
      <c r="A26" s="54">
        <v>21</v>
      </c>
      <c r="B26" s="111">
        <v>43389</v>
      </c>
      <c r="C26" s="55" t="s">
        <v>80</v>
      </c>
      <c r="D26" s="55" t="s">
        <v>33</v>
      </c>
      <c r="E26" s="56"/>
      <c r="F26" s="27"/>
      <c r="G26" s="27" t="s">
        <v>25</v>
      </c>
      <c r="H26" s="27" t="s">
        <v>25</v>
      </c>
      <c r="I26" s="48" t="s">
        <v>152</v>
      </c>
      <c r="J26" s="94" t="s">
        <v>81</v>
      </c>
      <c r="K26" s="113">
        <v>2570000</v>
      </c>
      <c r="L26" s="29" t="s">
        <v>82</v>
      </c>
    </row>
    <row r="27" spans="1:12" ht="30.75" customHeight="1">
      <c r="A27" s="54">
        <v>22</v>
      </c>
      <c r="B27" s="111">
        <v>43390</v>
      </c>
      <c r="C27" s="55" t="s">
        <v>80</v>
      </c>
      <c r="D27" s="55" t="s">
        <v>83</v>
      </c>
      <c r="E27" s="56"/>
      <c r="F27" s="27"/>
      <c r="G27" s="27" t="s">
        <v>25</v>
      </c>
      <c r="H27" s="27" t="s">
        <v>25</v>
      </c>
      <c r="I27" s="61" t="s">
        <v>157</v>
      </c>
      <c r="J27" s="94" t="s">
        <v>81</v>
      </c>
      <c r="K27" s="113">
        <v>200000</v>
      </c>
      <c r="L27" s="29" t="s">
        <v>79</v>
      </c>
    </row>
    <row r="28" spans="1:12" ht="30.75" customHeight="1">
      <c r="A28" s="54">
        <v>23</v>
      </c>
      <c r="B28" s="111">
        <v>43391</v>
      </c>
      <c r="C28" s="55" t="s">
        <v>80</v>
      </c>
      <c r="D28" s="55" t="s">
        <v>87</v>
      </c>
      <c r="E28" s="56"/>
      <c r="F28" s="27"/>
      <c r="G28" s="27" t="s">
        <v>25</v>
      </c>
      <c r="H28" s="27" t="s">
        <v>25</v>
      </c>
      <c r="I28" s="61" t="s">
        <v>43</v>
      </c>
      <c r="J28" s="94" t="s">
        <v>86</v>
      </c>
      <c r="K28" s="113">
        <v>400000</v>
      </c>
      <c r="L28" s="29" t="s">
        <v>79</v>
      </c>
    </row>
    <row r="29" spans="1:12" ht="30.75" customHeight="1">
      <c r="A29" s="54">
        <v>24</v>
      </c>
      <c r="B29" s="111">
        <v>43392</v>
      </c>
      <c r="C29" s="55" t="s">
        <v>80</v>
      </c>
      <c r="D29" s="55" t="s">
        <v>83</v>
      </c>
      <c r="E29" s="56"/>
      <c r="F29" s="27"/>
      <c r="G29" s="27" t="s">
        <v>25</v>
      </c>
      <c r="H29" s="27" t="s">
        <v>25</v>
      </c>
      <c r="I29" s="48" t="s">
        <v>35</v>
      </c>
      <c r="J29" s="94" t="s">
        <v>86</v>
      </c>
      <c r="K29" s="113">
        <v>5000000</v>
      </c>
      <c r="L29" s="29" t="s">
        <v>82</v>
      </c>
    </row>
    <row r="30" spans="1:12" ht="30.75" customHeight="1">
      <c r="A30" s="54">
        <v>25</v>
      </c>
      <c r="B30" s="111">
        <v>43392</v>
      </c>
      <c r="C30" s="55" t="s">
        <v>80</v>
      </c>
      <c r="D30" s="55" t="s">
        <v>83</v>
      </c>
      <c r="E30" s="56"/>
      <c r="F30" s="27"/>
      <c r="G30" s="27" t="s">
        <v>25</v>
      </c>
      <c r="H30" s="27" t="s">
        <v>25</v>
      </c>
      <c r="I30" s="61" t="s">
        <v>158</v>
      </c>
      <c r="J30" s="94" t="s">
        <v>81</v>
      </c>
      <c r="K30" s="113">
        <v>447400</v>
      </c>
      <c r="L30" s="29" t="s">
        <v>79</v>
      </c>
    </row>
    <row r="31" spans="1:12" ht="30.75" customHeight="1">
      <c r="A31" s="54">
        <v>26</v>
      </c>
      <c r="B31" s="111">
        <v>43395</v>
      </c>
      <c r="C31" s="55" t="s">
        <v>80</v>
      </c>
      <c r="D31" s="55" t="s">
        <v>33</v>
      </c>
      <c r="E31" s="56"/>
      <c r="F31" s="27"/>
      <c r="G31" s="27" t="s">
        <v>25</v>
      </c>
      <c r="H31" s="27" t="s">
        <v>25</v>
      </c>
      <c r="I31" s="48" t="s">
        <v>92</v>
      </c>
      <c r="J31" s="94" t="s">
        <v>86</v>
      </c>
      <c r="K31" s="113">
        <v>590000</v>
      </c>
      <c r="L31" s="29" t="s">
        <v>82</v>
      </c>
    </row>
    <row r="32" spans="1:12" ht="30.75" customHeight="1">
      <c r="A32" s="54">
        <v>27</v>
      </c>
      <c r="B32" s="111">
        <v>43397</v>
      </c>
      <c r="C32" s="55" t="s">
        <v>80</v>
      </c>
      <c r="D32" s="55" t="s">
        <v>83</v>
      </c>
      <c r="E32" s="56"/>
      <c r="F32" s="27"/>
      <c r="G32" s="27" t="s">
        <v>25</v>
      </c>
      <c r="H32" s="27" t="s">
        <v>25</v>
      </c>
      <c r="I32" s="48" t="s">
        <v>149</v>
      </c>
      <c r="J32" s="94" t="s">
        <v>86</v>
      </c>
      <c r="K32" s="113">
        <v>1000000</v>
      </c>
      <c r="L32" s="29" t="s">
        <v>82</v>
      </c>
    </row>
    <row r="33" spans="1:12" ht="30.75" customHeight="1">
      <c r="A33" s="54">
        <v>28</v>
      </c>
      <c r="B33" s="111">
        <v>43398</v>
      </c>
      <c r="C33" s="55" t="s">
        <v>80</v>
      </c>
      <c r="D33" s="55" t="s">
        <v>33</v>
      </c>
      <c r="E33" s="56"/>
      <c r="F33" s="27"/>
      <c r="G33" s="27" t="s">
        <v>25</v>
      </c>
      <c r="H33" s="27" t="s">
        <v>25</v>
      </c>
      <c r="I33" s="48" t="s">
        <v>38</v>
      </c>
      <c r="J33" s="94" t="s">
        <v>81</v>
      </c>
      <c r="K33" s="113">
        <v>50000</v>
      </c>
      <c r="L33" s="29" t="s">
        <v>82</v>
      </c>
    </row>
    <row r="34" spans="1:12" ht="30.75" customHeight="1">
      <c r="A34" s="54">
        <v>29</v>
      </c>
      <c r="B34" s="111">
        <v>43398</v>
      </c>
      <c r="C34" s="55" t="s">
        <v>80</v>
      </c>
      <c r="D34" s="55" t="s">
        <v>83</v>
      </c>
      <c r="E34" s="56"/>
      <c r="F34" s="27"/>
      <c r="G34" s="27" t="s">
        <v>25</v>
      </c>
      <c r="H34" s="27" t="s">
        <v>25</v>
      </c>
      <c r="I34" s="48" t="s">
        <v>37</v>
      </c>
      <c r="J34" s="94" t="s">
        <v>86</v>
      </c>
      <c r="K34" s="113">
        <v>1000000</v>
      </c>
      <c r="L34" s="29" t="s">
        <v>82</v>
      </c>
    </row>
    <row r="35" spans="1:12" ht="30.75" customHeight="1">
      <c r="A35" s="54">
        <v>30</v>
      </c>
      <c r="B35" s="111">
        <v>43398</v>
      </c>
      <c r="C35" s="55" t="s">
        <v>80</v>
      </c>
      <c r="D35" s="55" t="s">
        <v>83</v>
      </c>
      <c r="E35" s="56"/>
      <c r="F35" s="27"/>
      <c r="G35" s="27" t="s">
        <v>25</v>
      </c>
      <c r="H35" s="27" t="s">
        <v>25</v>
      </c>
      <c r="I35" s="48" t="s">
        <v>36</v>
      </c>
      <c r="J35" s="94" t="s">
        <v>86</v>
      </c>
      <c r="K35" s="113">
        <v>1000000</v>
      </c>
      <c r="L35" s="29" t="s">
        <v>82</v>
      </c>
    </row>
    <row r="36" spans="1:12" ht="30.75" customHeight="1">
      <c r="A36" s="54">
        <v>31</v>
      </c>
      <c r="B36" s="111">
        <v>43398</v>
      </c>
      <c r="C36" s="55" t="s">
        <v>80</v>
      </c>
      <c r="D36" s="55" t="s">
        <v>88</v>
      </c>
      <c r="E36" s="56"/>
      <c r="F36" s="27"/>
      <c r="G36" s="27" t="s">
        <v>25</v>
      </c>
      <c r="H36" s="27" t="s">
        <v>25</v>
      </c>
      <c r="I36" s="61" t="s">
        <v>45</v>
      </c>
      <c r="J36" s="94" t="s">
        <v>81</v>
      </c>
      <c r="K36" s="113">
        <v>100000</v>
      </c>
      <c r="L36" s="29" t="s">
        <v>79</v>
      </c>
    </row>
    <row r="37" spans="1:12" ht="30.75" customHeight="1">
      <c r="A37" s="54">
        <v>32</v>
      </c>
      <c r="B37" s="111">
        <v>43399</v>
      </c>
      <c r="C37" s="55" t="s">
        <v>80</v>
      </c>
      <c r="D37" s="55" t="s">
        <v>33</v>
      </c>
      <c r="E37" s="56"/>
      <c r="F37" s="27"/>
      <c r="G37" s="27" t="s">
        <v>25</v>
      </c>
      <c r="H37" s="27" t="s">
        <v>25</v>
      </c>
      <c r="I37" s="48" t="s">
        <v>153</v>
      </c>
      <c r="J37" s="94" t="s">
        <v>81</v>
      </c>
      <c r="K37" s="113">
        <v>7656000</v>
      </c>
      <c r="L37" s="29" t="s">
        <v>82</v>
      </c>
    </row>
    <row r="38" spans="1:12" ht="30.75" customHeight="1">
      <c r="A38" s="54">
        <v>33</v>
      </c>
      <c r="B38" s="111">
        <v>43399</v>
      </c>
      <c r="C38" s="55" t="s">
        <v>80</v>
      </c>
      <c r="D38" s="55" t="s">
        <v>88</v>
      </c>
      <c r="E38" s="56"/>
      <c r="F38" s="27"/>
      <c r="G38" s="27" t="s">
        <v>25</v>
      </c>
      <c r="H38" s="27" t="s">
        <v>25</v>
      </c>
      <c r="I38" s="61" t="s">
        <v>159</v>
      </c>
      <c r="J38" s="94" t="s">
        <v>86</v>
      </c>
      <c r="K38" s="113">
        <v>1000000</v>
      </c>
      <c r="L38" s="29" t="s">
        <v>79</v>
      </c>
    </row>
    <row r="39" spans="1:12" ht="30.75" customHeight="1">
      <c r="A39" s="54">
        <v>34</v>
      </c>
      <c r="B39" s="111">
        <v>43400</v>
      </c>
      <c r="C39" s="55" t="s">
        <v>80</v>
      </c>
      <c r="D39" s="55" t="s">
        <v>87</v>
      </c>
      <c r="E39" s="56"/>
      <c r="F39" s="28"/>
      <c r="G39" s="27" t="s">
        <v>25</v>
      </c>
      <c r="H39" s="27" t="s">
        <v>25</v>
      </c>
      <c r="I39" s="48" t="s">
        <v>93</v>
      </c>
      <c r="J39" s="94" t="s">
        <v>81</v>
      </c>
      <c r="K39" s="113">
        <v>20000</v>
      </c>
      <c r="L39" s="29" t="s">
        <v>82</v>
      </c>
    </row>
    <row r="40" spans="1:12" ht="30.75" customHeight="1">
      <c r="A40" s="54">
        <v>35</v>
      </c>
      <c r="B40" s="111">
        <v>43401</v>
      </c>
      <c r="C40" s="55" t="s">
        <v>80</v>
      </c>
      <c r="D40" s="55" t="s">
        <v>88</v>
      </c>
      <c r="E40" s="56"/>
      <c r="F40" s="27"/>
      <c r="G40" s="27" t="s">
        <v>25</v>
      </c>
      <c r="H40" s="27" t="s">
        <v>25</v>
      </c>
      <c r="I40" s="61" t="s">
        <v>44</v>
      </c>
      <c r="J40" s="94" t="s">
        <v>86</v>
      </c>
      <c r="K40" s="113">
        <v>500000</v>
      </c>
      <c r="L40" s="29" t="s">
        <v>79</v>
      </c>
    </row>
    <row r="41" spans="1:12" ht="30.75" customHeight="1">
      <c r="A41" s="54">
        <v>36</v>
      </c>
      <c r="B41" s="111">
        <v>43402</v>
      </c>
      <c r="C41" s="55" t="s">
        <v>80</v>
      </c>
      <c r="D41" s="55" t="s">
        <v>83</v>
      </c>
      <c r="E41" s="56"/>
      <c r="F41" s="27"/>
      <c r="G41" s="27" t="s">
        <v>25</v>
      </c>
      <c r="H41" s="27" t="s">
        <v>25</v>
      </c>
      <c r="I41" s="61" t="s">
        <v>96</v>
      </c>
      <c r="J41" s="94" t="s">
        <v>81</v>
      </c>
      <c r="K41" s="113">
        <v>100000</v>
      </c>
      <c r="L41" s="29" t="s">
        <v>79</v>
      </c>
    </row>
    <row r="42" spans="1:12" ht="30.75" customHeight="1">
      <c r="A42" s="54">
        <v>37</v>
      </c>
      <c r="B42" s="111">
        <v>43402</v>
      </c>
      <c r="C42" s="55" t="s">
        <v>78</v>
      </c>
      <c r="D42" s="55" t="s">
        <v>24</v>
      </c>
      <c r="E42" s="56"/>
      <c r="F42" s="27"/>
      <c r="G42" s="27" t="s">
        <v>25</v>
      </c>
      <c r="H42" s="27" t="s">
        <v>25</v>
      </c>
      <c r="I42" s="61" t="s">
        <v>77</v>
      </c>
      <c r="J42" s="94" t="s">
        <v>24</v>
      </c>
      <c r="K42" s="113">
        <v>50000</v>
      </c>
      <c r="L42" s="29" t="s">
        <v>79</v>
      </c>
    </row>
    <row r="43" spans="1:12" ht="30.75" customHeight="1">
      <c r="A43" s="54">
        <v>38</v>
      </c>
      <c r="B43" s="111">
        <v>43402</v>
      </c>
      <c r="C43" s="55" t="s">
        <v>78</v>
      </c>
      <c r="D43" s="55" t="s">
        <v>24</v>
      </c>
      <c r="E43" s="56"/>
      <c r="F43" s="27"/>
      <c r="G43" s="27" t="s">
        <v>25</v>
      </c>
      <c r="H43" s="27" t="s">
        <v>25</v>
      </c>
      <c r="I43" s="61" t="s">
        <v>77</v>
      </c>
      <c r="J43" s="94" t="s">
        <v>24</v>
      </c>
      <c r="K43" s="113">
        <v>55000</v>
      </c>
      <c r="L43" s="29" t="s">
        <v>79</v>
      </c>
    </row>
    <row r="44" spans="1:12" ht="30.75" customHeight="1">
      <c r="A44" s="54">
        <v>39</v>
      </c>
      <c r="B44" s="111">
        <v>43402</v>
      </c>
      <c r="C44" s="55" t="s">
        <v>78</v>
      </c>
      <c r="D44" s="55" t="s">
        <v>24</v>
      </c>
      <c r="E44" s="56"/>
      <c r="F44" s="27"/>
      <c r="G44" s="27" t="s">
        <v>25</v>
      </c>
      <c r="H44" s="27" t="s">
        <v>25</v>
      </c>
      <c r="I44" s="61" t="s">
        <v>77</v>
      </c>
      <c r="J44" s="94" t="s">
        <v>24</v>
      </c>
      <c r="K44" s="113">
        <v>125000</v>
      </c>
      <c r="L44" s="29" t="s">
        <v>79</v>
      </c>
    </row>
    <row r="45" spans="1:12" ht="30.75" customHeight="1">
      <c r="A45" s="54">
        <v>40</v>
      </c>
      <c r="B45" s="111">
        <v>43402</v>
      </c>
      <c r="C45" s="55" t="s">
        <v>78</v>
      </c>
      <c r="D45" s="55" t="s">
        <v>24</v>
      </c>
      <c r="E45" s="56"/>
      <c r="F45" s="27"/>
      <c r="G45" s="27" t="s">
        <v>25</v>
      </c>
      <c r="H45" s="27" t="s">
        <v>25</v>
      </c>
      <c r="I45" s="61" t="s">
        <v>77</v>
      </c>
      <c r="J45" s="94" t="s">
        <v>24</v>
      </c>
      <c r="K45" s="113">
        <v>160000</v>
      </c>
      <c r="L45" s="29" t="s">
        <v>79</v>
      </c>
    </row>
    <row r="46" spans="1:12" ht="30.75" customHeight="1">
      <c r="A46" s="54">
        <v>41</v>
      </c>
      <c r="B46" s="111">
        <v>43403</v>
      </c>
      <c r="C46" s="55" t="s">
        <v>80</v>
      </c>
      <c r="D46" s="55" t="s">
        <v>33</v>
      </c>
      <c r="E46" s="56"/>
      <c r="F46" s="28"/>
      <c r="G46" s="27" t="s">
        <v>25</v>
      </c>
      <c r="H46" s="27" t="s">
        <v>25</v>
      </c>
      <c r="I46" s="48" t="s">
        <v>146</v>
      </c>
      <c r="J46" s="94" t="s">
        <v>86</v>
      </c>
      <c r="K46" s="113">
        <v>2500000</v>
      </c>
      <c r="L46" s="29" t="s">
        <v>82</v>
      </c>
    </row>
    <row r="47" spans="1:12" ht="30.75" customHeight="1">
      <c r="A47" s="54">
        <v>42</v>
      </c>
      <c r="B47" s="111">
        <v>43404</v>
      </c>
      <c r="C47" s="55" t="s">
        <v>80</v>
      </c>
      <c r="D47" s="55" t="s">
        <v>83</v>
      </c>
      <c r="E47" s="56"/>
      <c r="F47" s="28"/>
      <c r="G47" s="27" t="s">
        <v>25</v>
      </c>
      <c r="H47" s="27" t="s">
        <v>25</v>
      </c>
      <c r="I47" s="48" t="s">
        <v>89</v>
      </c>
      <c r="J47" s="94" t="s">
        <v>81</v>
      </c>
      <c r="K47" s="113">
        <v>100000</v>
      </c>
      <c r="L47" s="29" t="s">
        <v>82</v>
      </c>
    </row>
    <row r="48" spans="1:12" ht="30.75" customHeight="1">
      <c r="A48" s="54">
        <v>43</v>
      </c>
      <c r="B48" s="111">
        <v>43404</v>
      </c>
      <c r="C48" s="55" t="s">
        <v>80</v>
      </c>
      <c r="D48" s="55" t="s">
        <v>83</v>
      </c>
      <c r="E48" s="56"/>
      <c r="F48" s="27"/>
      <c r="G48" s="27" t="s">
        <v>25</v>
      </c>
      <c r="H48" s="27" t="s">
        <v>25</v>
      </c>
      <c r="I48" s="48" t="s">
        <v>39</v>
      </c>
      <c r="J48" s="94" t="s">
        <v>86</v>
      </c>
      <c r="K48" s="113">
        <v>1000000</v>
      </c>
      <c r="L48" s="29" t="s">
        <v>82</v>
      </c>
    </row>
    <row r="49" spans="1:12" ht="30.75" customHeight="1">
      <c r="A49" s="54">
        <v>44</v>
      </c>
      <c r="B49" s="111">
        <v>43404</v>
      </c>
      <c r="C49" s="55" t="s">
        <v>80</v>
      </c>
      <c r="D49" s="55" t="s">
        <v>83</v>
      </c>
      <c r="E49" s="56"/>
      <c r="F49" s="27"/>
      <c r="G49" s="27" t="s">
        <v>25</v>
      </c>
      <c r="H49" s="27" t="s">
        <v>25</v>
      </c>
      <c r="I49" s="61" t="s">
        <v>160</v>
      </c>
      <c r="J49" s="94" t="s">
        <v>81</v>
      </c>
      <c r="K49" s="113">
        <v>135180</v>
      </c>
      <c r="L49" s="29" t="s">
        <v>79</v>
      </c>
    </row>
    <row r="50" spans="1:12" ht="30.75" customHeight="1">
      <c r="A50" s="54">
        <v>45</v>
      </c>
      <c r="B50" s="111">
        <v>43404</v>
      </c>
      <c r="C50" s="55" t="s">
        <v>80</v>
      </c>
      <c r="D50" s="55" t="s">
        <v>145</v>
      </c>
      <c r="E50" s="56"/>
      <c r="F50" s="27"/>
      <c r="G50" s="27" t="s">
        <v>25</v>
      </c>
      <c r="H50" s="27" t="s">
        <v>25</v>
      </c>
      <c r="I50" s="61" t="s">
        <v>161</v>
      </c>
      <c r="J50" s="94" t="s">
        <v>81</v>
      </c>
      <c r="K50" s="113">
        <v>60920</v>
      </c>
      <c r="L50" s="29" t="s">
        <v>79</v>
      </c>
    </row>
    <row r="51" spans="1:12" ht="30.75" customHeight="1">
      <c r="A51" s="54">
        <v>46</v>
      </c>
      <c r="B51" s="111">
        <v>43404</v>
      </c>
      <c r="C51" s="55" t="s">
        <v>80</v>
      </c>
      <c r="D51" s="55" t="s">
        <v>83</v>
      </c>
      <c r="E51" s="56"/>
      <c r="F51" s="27"/>
      <c r="G51" s="27" t="s">
        <v>25</v>
      </c>
      <c r="H51" s="27" t="s">
        <v>25</v>
      </c>
      <c r="I51" s="61" t="s">
        <v>162</v>
      </c>
      <c r="J51" s="94" t="s">
        <v>81</v>
      </c>
      <c r="K51" s="113">
        <v>141520</v>
      </c>
      <c r="L51" s="29" t="s">
        <v>79</v>
      </c>
    </row>
    <row r="52" spans="1:12" ht="30.75" customHeight="1">
      <c r="A52" s="54">
        <v>47</v>
      </c>
      <c r="B52" s="111">
        <v>43404</v>
      </c>
      <c r="C52" s="55" t="s">
        <v>80</v>
      </c>
      <c r="D52" s="55" t="s">
        <v>83</v>
      </c>
      <c r="E52" s="56"/>
      <c r="F52" s="27"/>
      <c r="G52" s="27" t="s">
        <v>25</v>
      </c>
      <c r="H52" s="27" t="s">
        <v>25</v>
      </c>
      <c r="I52" s="61" t="s">
        <v>163</v>
      </c>
      <c r="J52" s="94" t="s">
        <v>81</v>
      </c>
      <c r="K52" s="113">
        <v>78780</v>
      </c>
      <c r="L52" s="29" t="s">
        <v>79</v>
      </c>
    </row>
    <row r="53" spans="1:12" ht="30.75" customHeight="1">
      <c r="A53" s="54">
        <v>48</v>
      </c>
      <c r="B53" s="111">
        <v>43404</v>
      </c>
      <c r="C53" s="55" t="s">
        <v>80</v>
      </c>
      <c r="D53" s="55" t="s">
        <v>83</v>
      </c>
      <c r="E53" s="56"/>
      <c r="F53" s="27"/>
      <c r="G53" s="27" t="s">
        <v>25</v>
      </c>
      <c r="H53" s="27" t="s">
        <v>25</v>
      </c>
      <c r="I53" s="61" t="s">
        <v>164</v>
      </c>
      <c r="J53" s="94" t="s">
        <v>81</v>
      </c>
      <c r="K53" s="113">
        <v>83200</v>
      </c>
      <c r="L53" s="29" t="s">
        <v>79</v>
      </c>
    </row>
    <row r="54" spans="1:12" ht="30.75" customHeight="1">
      <c r="A54" s="54">
        <v>49</v>
      </c>
      <c r="B54" s="111">
        <v>43404</v>
      </c>
      <c r="C54" s="55" t="s">
        <v>80</v>
      </c>
      <c r="D54" s="55" t="s">
        <v>145</v>
      </c>
      <c r="E54" s="56"/>
      <c r="F54" s="27"/>
      <c r="G54" s="27" t="s">
        <v>25</v>
      </c>
      <c r="H54" s="27" t="s">
        <v>25</v>
      </c>
      <c r="I54" s="61" t="s">
        <v>165</v>
      </c>
      <c r="J54" s="94" t="s">
        <v>81</v>
      </c>
      <c r="K54" s="113">
        <v>51270</v>
      </c>
      <c r="L54" s="29" t="s">
        <v>79</v>
      </c>
    </row>
    <row r="55" spans="1:12" ht="30.75" customHeight="1">
      <c r="A55" s="54">
        <v>50</v>
      </c>
      <c r="B55" s="111">
        <v>43404</v>
      </c>
      <c r="C55" s="55" t="s">
        <v>80</v>
      </c>
      <c r="D55" s="55" t="s">
        <v>145</v>
      </c>
      <c r="E55" s="56"/>
      <c r="F55" s="27"/>
      <c r="G55" s="27" t="s">
        <v>25</v>
      </c>
      <c r="H55" s="27" t="s">
        <v>25</v>
      </c>
      <c r="I55" s="61" t="s">
        <v>166</v>
      </c>
      <c r="J55" s="94" t="s">
        <v>81</v>
      </c>
      <c r="K55" s="113">
        <v>86340</v>
      </c>
      <c r="L55" s="29" t="s">
        <v>79</v>
      </c>
    </row>
    <row r="56" spans="1:12" ht="30.75" customHeight="1">
      <c r="A56" s="54">
        <v>51</v>
      </c>
      <c r="B56" s="111">
        <v>43404</v>
      </c>
      <c r="C56" s="55" t="s">
        <v>80</v>
      </c>
      <c r="D56" s="55" t="s">
        <v>145</v>
      </c>
      <c r="E56" s="56"/>
      <c r="F56" s="28"/>
      <c r="G56" s="27" t="s">
        <v>25</v>
      </c>
      <c r="H56" s="27" t="s">
        <v>25</v>
      </c>
      <c r="I56" s="61" t="s">
        <v>167</v>
      </c>
      <c r="J56" s="94" t="s">
        <v>81</v>
      </c>
      <c r="K56" s="113">
        <v>6760</v>
      </c>
      <c r="L56" s="29" t="s">
        <v>79</v>
      </c>
    </row>
    <row r="57" spans="1:12" s="7" customFormat="1" ht="30.75" customHeight="1" thickBot="1">
      <c r="A57" s="123" t="s">
        <v>22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03">
        <f>SUM(K6:K56)</f>
        <v>43037070</v>
      </c>
      <c r="L57" s="104"/>
    </row>
  </sheetData>
  <mergeCells count="12">
    <mergeCell ref="A57:J57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4"/>
  <sheetViews>
    <sheetView view="pageBreakPreview" zoomScale="85" zoomScaleSheetLayoutView="85" workbookViewId="0">
      <selection sqref="A1:K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1" customWidth="1"/>
    <col min="11" max="11" width="11.875" style="40" customWidth="1"/>
    <col min="12" max="12" width="14.375" style="1" customWidth="1"/>
    <col min="13" max="245" width="9" style="7"/>
    <col min="246" max="246" width="12.125" style="7" customWidth="1"/>
    <col min="247" max="247" width="14.375" style="7" customWidth="1"/>
    <col min="248" max="248" width="20.625" style="7" customWidth="1"/>
    <col min="249" max="249" width="23.375" style="7" customWidth="1"/>
    <col min="250" max="250" width="12.125" style="7" customWidth="1"/>
    <col min="251" max="251" width="8.75" style="7" customWidth="1"/>
    <col min="252" max="252" width="14.375" style="7" customWidth="1"/>
    <col min="253" max="501" width="9" style="7"/>
    <col min="502" max="502" width="12.125" style="7" customWidth="1"/>
    <col min="503" max="503" width="14.375" style="7" customWidth="1"/>
    <col min="504" max="504" width="20.625" style="7" customWidth="1"/>
    <col min="505" max="505" width="23.375" style="7" customWidth="1"/>
    <col min="506" max="506" width="12.125" style="7" customWidth="1"/>
    <col min="507" max="507" width="8.75" style="7" customWidth="1"/>
    <col min="508" max="508" width="14.375" style="7" customWidth="1"/>
    <col min="509" max="757" width="9" style="7"/>
    <col min="758" max="758" width="12.125" style="7" customWidth="1"/>
    <col min="759" max="759" width="14.375" style="7" customWidth="1"/>
    <col min="760" max="760" width="20.625" style="7" customWidth="1"/>
    <col min="761" max="761" width="23.375" style="7" customWidth="1"/>
    <col min="762" max="762" width="12.125" style="7" customWidth="1"/>
    <col min="763" max="763" width="8.75" style="7" customWidth="1"/>
    <col min="764" max="764" width="14.375" style="7" customWidth="1"/>
    <col min="765" max="1013" width="9" style="7"/>
    <col min="1014" max="1014" width="12.125" style="7" customWidth="1"/>
    <col min="1015" max="1015" width="14.375" style="7" customWidth="1"/>
    <col min="1016" max="1016" width="20.625" style="7" customWidth="1"/>
    <col min="1017" max="1017" width="23.375" style="7" customWidth="1"/>
    <col min="1018" max="1018" width="12.125" style="7" customWidth="1"/>
    <col min="1019" max="1019" width="8.75" style="7" customWidth="1"/>
    <col min="1020" max="1020" width="14.375" style="7" customWidth="1"/>
    <col min="1021" max="1269" width="9" style="7"/>
    <col min="1270" max="1270" width="12.125" style="7" customWidth="1"/>
    <col min="1271" max="1271" width="14.375" style="7" customWidth="1"/>
    <col min="1272" max="1272" width="20.625" style="7" customWidth="1"/>
    <col min="1273" max="1273" width="23.375" style="7" customWidth="1"/>
    <col min="1274" max="1274" width="12.125" style="7" customWidth="1"/>
    <col min="1275" max="1275" width="8.75" style="7" customWidth="1"/>
    <col min="1276" max="1276" width="14.375" style="7" customWidth="1"/>
    <col min="1277" max="1525" width="9" style="7"/>
    <col min="1526" max="1526" width="12.125" style="7" customWidth="1"/>
    <col min="1527" max="1527" width="14.375" style="7" customWidth="1"/>
    <col min="1528" max="1528" width="20.625" style="7" customWidth="1"/>
    <col min="1529" max="1529" width="23.375" style="7" customWidth="1"/>
    <col min="1530" max="1530" width="12.125" style="7" customWidth="1"/>
    <col min="1531" max="1531" width="8.75" style="7" customWidth="1"/>
    <col min="1532" max="1532" width="14.375" style="7" customWidth="1"/>
    <col min="1533" max="1781" width="9" style="7"/>
    <col min="1782" max="1782" width="12.125" style="7" customWidth="1"/>
    <col min="1783" max="1783" width="14.375" style="7" customWidth="1"/>
    <col min="1784" max="1784" width="20.625" style="7" customWidth="1"/>
    <col min="1785" max="1785" width="23.375" style="7" customWidth="1"/>
    <col min="1786" max="1786" width="12.125" style="7" customWidth="1"/>
    <col min="1787" max="1787" width="8.75" style="7" customWidth="1"/>
    <col min="1788" max="1788" width="14.375" style="7" customWidth="1"/>
    <col min="1789" max="2037" width="9" style="7"/>
    <col min="2038" max="2038" width="12.125" style="7" customWidth="1"/>
    <col min="2039" max="2039" width="14.375" style="7" customWidth="1"/>
    <col min="2040" max="2040" width="20.625" style="7" customWidth="1"/>
    <col min="2041" max="2041" width="23.375" style="7" customWidth="1"/>
    <col min="2042" max="2042" width="12.125" style="7" customWidth="1"/>
    <col min="2043" max="2043" width="8.75" style="7" customWidth="1"/>
    <col min="2044" max="2044" width="14.375" style="7" customWidth="1"/>
    <col min="2045" max="2293" width="9" style="7"/>
    <col min="2294" max="2294" width="12.125" style="7" customWidth="1"/>
    <col min="2295" max="2295" width="14.375" style="7" customWidth="1"/>
    <col min="2296" max="2296" width="20.625" style="7" customWidth="1"/>
    <col min="2297" max="2297" width="23.375" style="7" customWidth="1"/>
    <col min="2298" max="2298" width="12.125" style="7" customWidth="1"/>
    <col min="2299" max="2299" width="8.75" style="7" customWidth="1"/>
    <col min="2300" max="2300" width="14.375" style="7" customWidth="1"/>
    <col min="2301" max="2549" width="9" style="7"/>
    <col min="2550" max="2550" width="12.125" style="7" customWidth="1"/>
    <col min="2551" max="2551" width="14.375" style="7" customWidth="1"/>
    <col min="2552" max="2552" width="20.625" style="7" customWidth="1"/>
    <col min="2553" max="2553" width="23.375" style="7" customWidth="1"/>
    <col min="2554" max="2554" width="12.125" style="7" customWidth="1"/>
    <col min="2555" max="2555" width="8.75" style="7" customWidth="1"/>
    <col min="2556" max="2556" width="14.375" style="7" customWidth="1"/>
    <col min="2557" max="2805" width="9" style="7"/>
    <col min="2806" max="2806" width="12.125" style="7" customWidth="1"/>
    <col min="2807" max="2807" width="14.375" style="7" customWidth="1"/>
    <col min="2808" max="2808" width="20.625" style="7" customWidth="1"/>
    <col min="2809" max="2809" width="23.375" style="7" customWidth="1"/>
    <col min="2810" max="2810" width="12.125" style="7" customWidth="1"/>
    <col min="2811" max="2811" width="8.75" style="7" customWidth="1"/>
    <col min="2812" max="2812" width="14.375" style="7" customWidth="1"/>
    <col min="2813" max="3061" width="9" style="7"/>
    <col min="3062" max="3062" width="12.125" style="7" customWidth="1"/>
    <col min="3063" max="3063" width="14.375" style="7" customWidth="1"/>
    <col min="3064" max="3064" width="20.625" style="7" customWidth="1"/>
    <col min="3065" max="3065" width="23.375" style="7" customWidth="1"/>
    <col min="3066" max="3066" width="12.125" style="7" customWidth="1"/>
    <col min="3067" max="3067" width="8.75" style="7" customWidth="1"/>
    <col min="3068" max="3068" width="14.375" style="7" customWidth="1"/>
    <col min="3069" max="3317" width="9" style="7"/>
    <col min="3318" max="3318" width="12.125" style="7" customWidth="1"/>
    <col min="3319" max="3319" width="14.375" style="7" customWidth="1"/>
    <col min="3320" max="3320" width="20.625" style="7" customWidth="1"/>
    <col min="3321" max="3321" width="23.375" style="7" customWidth="1"/>
    <col min="3322" max="3322" width="12.125" style="7" customWidth="1"/>
    <col min="3323" max="3323" width="8.75" style="7" customWidth="1"/>
    <col min="3324" max="3324" width="14.375" style="7" customWidth="1"/>
    <col min="3325" max="3573" width="9" style="7"/>
    <col min="3574" max="3574" width="12.125" style="7" customWidth="1"/>
    <col min="3575" max="3575" width="14.375" style="7" customWidth="1"/>
    <col min="3576" max="3576" width="20.625" style="7" customWidth="1"/>
    <col min="3577" max="3577" width="23.375" style="7" customWidth="1"/>
    <col min="3578" max="3578" width="12.125" style="7" customWidth="1"/>
    <col min="3579" max="3579" width="8.75" style="7" customWidth="1"/>
    <col min="3580" max="3580" width="14.375" style="7" customWidth="1"/>
    <col min="3581" max="3829" width="9" style="7"/>
    <col min="3830" max="3830" width="12.125" style="7" customWidth="1"/>
    <col min="3831" max="3831" width="14.375" style="7" customWidth="1"/>
    <col min="3832" max="3832" width="20.625" style="7" customWidth="1"/>
    <col min="3833" max="3833" width="23.375" style="7" customWidth="1"/>
    <col min="3834" max="3834" width="12.125" style="7" customWidth="1"/>
    <col min="3835" max="3835" width="8.75" style="7" customWidth="1"/>
    <col min="3836" max="3836" width="14.375" style="7" customWidth="1"/>
    <col min="3837" max="4085" width="9" style="7"/>
    <col min="4086" max="4086" width="12.125" style="7" customWidth="1"/>
    <col min="4087" max="4087" width="14.375" style="7" customWidth="1"/>
    <col min="4088" max="4088" width="20.625" style="7" customWidth="1"/>
    <col min="4089" max="4089" width="23.375" style="7" customWidth="1"/>
    <col min="4090" max="4090" width="12.125" style="7" customWidth="1"/>
    <col min="4091" max="4091" width="8.75" style="7" customWidth="1"/>
    <col min="4092" max="4092" width="14.375" style="7" customWidth="1"/>
    <col min="4093" max="4341" width="9" style="7"/>
    <col min="4342" max="4342" width="12.125" style="7" customWidth="1"/>
    <col min="4343" max="4343" width="14.375" style="7" customWidth="1"/>
    <col min="4344" max="4344" width="20.625" style="7" customWidth="1"/>
    <col min="4345" max="4345" width="23.375" style="7" customWidth="1"/>
    <col min="4346" max="4346" width="12.125" style="7" customWidth="1"/>
    <col min="4347" max="4347" width="8.75" style="7" customWidth="1"/>
    <col min="4348" max="4348" width="14.375" style="7" customWidth="1"/>
    <col min="4349" max="4597" width="9" style="7"/>
    <col min="4598" max="4598" width="12.125" style="7" customWidth="1"/>
    <col min="4599" max="4599" width="14.375" style="7" customWidth="1"/>
    <col min="4600" max="4600" width="20.625" style="7" customWidth="1"/>
    <col min="4601" max="4601" width="23.375" style="7" customWidth="1"/>
    <col min="4602" max="4602" width="12.125" style="7" customWidth="1"/>
    <col min="4603" max="4603" width="8.75" style="7" customWidth="1"/>
    <col min="4604" max="4604" width="14.375" style="7" customWidth="1"/>
    <col min="4605" max="4853" width="9" style="7"/>
    <col min="4854" max="4854" width="12.125" style="7" customWidth="1"/>
    <col min="4855" max="4855" width="14.375" style="7" customWidth="1"/>
    <col min="4856" max="4856" width="20.625" style="7" customWidth="1"/>
    <col min="4857" max="4857" width="23.375" style="7" customWidth="1"/>
    <col min="4858" max="4858" width="12.125" style="7" customWidth="1"/>
    <col min="4859" max="4859" width="8.75" style="7" customWidth="1"/>
    <col min="4860" max="4860" width="14.375" style="7" customWidth="1"/>
    <col min="4861" max="5109" width="9" style="7"/>
    <col min="5110" max="5110" width="12.125" style="7" customWidth="1"/>
    <col min="5111" max="5111" width="14.375" style="7" customWidth="1"/>
    <col min="5112" max="5112" width="20.625" style="7" customWidth="1"/>
    <col min="5113" max="5113" width="23.375" style="7" customWidth="1"/>
    <col min="5114" max="5114" width="12.125" style="7" customWidth="1"/>
    <col min="5115" max="5115" width="8.75" style="7" customWidth="1"/>
    <col min="5116" max="5116" width="14.375" style="7" customWidth="1"/>
    <col min="5117" max="5365" width="9" style="7"/>
    <col min="5366" max="5366" width="12.125" style="7" customWidth="1"/>
    <col min="5367" max="5367" width="14.375" style="7" customWidth="1"/>
    <col min="5368" max="5368" width="20.625" style="7" customWidth="1"/>
    <col min="5369" max="5369" width="23.375" style="7" customWidth="1"/>
    <col min="5370" max="5370" width="12.125" style="7" customWidth="1"/>
    <col min="5371" max="5371" width="8.75" style="7" customWidth="1"/>
    <col min="5372" max="5372" width="14.375" style="7" customWidth="1"/>
    <col min="5373" max="5621" width="9" style="7"/>
    <col min="5622" max="5622" width="12.125" style="7" customWidth="1"/>
    <col min="5623" max="5623" width="14.375" style="7" customWidth="1"/>
    <col min="5624" max="5624" width="20.625" style="7" customWidth="1"/>
    <col min="5625" max="5625" width="23.375" style="7" customWidth="1"/>
    <col min="5626" max="5626" width="12.125" style="7" customWidth="1"/>
    <col min="5627" max="5627" width="8.75" style="7" customWidth="1"/>
    <col min="5628" max="5628" width="14.375" style="7" customWidth="1"/>
    <col min="5629" max="5877" width="9" style="7"/>
    <col min="5878" max="5878" width="12.125" style="7" customWidth="1"/>
    <col min="5879" max="5879" width="14.375" style="7" customWidth="1"/>
    <col min="5880" max="5880" width="20.625" style="7" customWidth="1"/>
    <col min="5881" max="5881" width="23.375" style="7" customWidth="1"/>
    <col min="5882" max="5882" width="12.125" style="7" customWidth="1"/>
    <col min="5883" max="5883" width="8.75" style="7" customWidth="1"/>
    <col min="5884" max="5884" width="14.375" style="7" customWidth="1"/>
    <col min="5885" max="6133" width="9" style="7"/>
    <col min="6134" max="6134" width="12.125" style="7" customWidth="1"/>
    <col min="6135" max="6135" width="14.375" style="7" customWidth="1"/>
    <col min="6136" max="6136" width="20.625" style="7" customWidth="1"/>
    <col min="6137" max="6137" width="23.375" style="7" customWidth="1"/>
    <col min="6138" max="6138" width="12.125" style="7" customWidth="1"/>
    <col min="6139" max="6139" width="8.75" style="7" customWidth="1"/>
    <col min="6140" max="6140" width="14.375" style="7" customWidth="1"/>
    <col min="6141" max="6389" width="9" style="7"/>
    <col min="6390" max="6390" width="12.125" style="7" customWidth="1"/>
    <col min="6391" max="6391" width="14.375" style="7" customWidth="1"/>
    <col min="6392" max="6392" width="20.625" style="7" customWidth="1"/>
    <col min="6393" max="6393" width="23.375" style="7" customWidth="1"/>
    <col min="6394" max="6394" width="12.125" style="7" customWidth="1"/>
    <col min="6395" max="6395" width="8.75" style="7" customWidth="1"/>
    <col min="6396" max="6396" width="14.375" style="7" customWidth="1"/>
    <col min="6397" max="6645" width="9" style="7"/>
    <col min="6646" max="6646" width="12.125" style="7" customWidth="1"/>
    <col min="6647" max="6647" width="14.375" style="7" customWidth="1"/>
    <col min="6648" max="6648" width="20.625" style="7" customWidth="1"/>
    <col min="6649" max="6649" width="23.375" style="7" customWidth="1"/>
    <col min="6650" max="6650" width="12.125" style="7" customWidth="1"/>
    <col min="6651" max="6651" width="8.75" style="7" customWidth="1"/>
    <col min="6652" max="6652" width="14.375" style="7" customWidth="1"/>
    <col min="6653" max="6901" width="9" style="7"/>
    <col min="6902" max="6902" width="12.125" style="7" customWidth="1"/>
    <col min="6903" max="6903" width="14.375" style="7" customWidth="1"/>
    <col min="6904" max="6904" width="20.625" style="7" customWidth="1"/>
    <col min="6905" max="6905" width="23.375" style="7" customWidth="1"/>
    <col min="6906" max="6906" width="12.125" style="7" customWidth="1"/>
    <col min="6907" max="6907" width="8.75" style="7" customWidth="1"/>
    <col min="6908" max="6908" width="14.375" style="7" customWidth="1"/>
    <col min="6909" max="7157" width="9" style="7"/>
    <col min="7158" max="7158" width="12.125" style="7" customWidth="1"/>
    <col min="7159" max="7159" width="14.375" style="7" customWidth="1"/>
    <col min="7160" max="7160" width="20.625" style="7" customWidth="1"/>
    <col min="7161" max="7161" width="23.375" style="7" customWidth="1"/>
    <col min="7162" max="7162" width="12.125" style="7" customWidth="1"/>
    <col min="7163" max="7163" width="8.75" style="7" customWidth="1"/>
    <col min="7164" max="7164" width="14.375" style="7" customWidth="1"/>
    <col min="7165" max="7413" width="9" style="7"/>
    <col min="7414" max="7414" width="12.125" style="7" customWidth="1"/>
    <col min="7415" max="7415" width="14.375" style="7" customWidth="1"/>
    <col min="7416" max="7416" width="20.625" style="7" customWidth="1"/>
    <col min="7417" max="7417" width="23.375" style="7" customWidth="1"/>
    <col min="7418" max="7418" width="12.125" style="7" customWidth="1"/>
    <col min="7419" max="7419" width="8.75" style="7" customWidth="1"/>
    <col min="7420" max="7420" width="14.375" style="7" customWidth="1"/>
    <col min="7421" max="7669" width="9" style="7"/>
    <col min="7670" max="7670" width="12.125" style="7" customWidth="1"/>
    <col min="7671" max="7671" width="14.375" style="7" customWidth="1"/>
    <col min="7672" max="7672" width="20.625" style="7" customWidth="1"/>
    <col min="7673" max="7673" width="23.375" style="7" customWidth="1"/>
    <col min="7674" max="7674" width="12.125" style="7" customWidth="1"/>
    <col min="7675" max="7675" width="8.75" style="7" customWidth="1"/>
    <col min="7676" max="7676" width="14.375" style="7" customWidth="1"/>
    <col min="7677" max="7925" width="9" style="7"/>
    <col min="7926" max="7926" width="12.125" style="7" customWidth="1"/>
    <col min="7927" max="7927" width="14.375" style="7" customWidth="1"/>
    <col min="7928" max="7928" width="20.625" style="7" customWidth="1"/>
    <col min="7929" max="7929" width="23.375" style="7" customWidth="1"/>
    <col min="7930" max="7930" width="12.125" style="7" customWidth="1"/>
    <col min="7931" max="7931" width="8.75" style="7" customWidth="1"/>
    <col min="7932" max="7932" width="14.375" style="7" customWidth="1"/>
    <col min="7933" max="8181" width="9" style="7"/>
    <col min="8182" max="8182" width="12.125" style="7" customWidth="1"/>
    <col min="8183" max="8183" width="14.375" style="7" customWidth="1"/>
    <col min="8184" max="8184" width="20.625" style="7" customWidth="1"/>
    <col min="8185" max="8185" width="23.375" style="7" customWidth="1"/>
    <col min="8186" max="8186" width="12.125" style="7" customWidth="1"/>
    <col min="8187" max="8187" width="8.75" style="7" customWidth="1"/>
    <col min="8188" max="8188" width="14.375" style="7" customWidth="1"/>
    <col min="8189" max="8437" width="9" style="7"/>
    <col min="8438" max="8438" width="12.125" style="7" customWidth="1"/>
    <col min="8439" max="8439" width="14.375" style="7" customWidth="1"/>
    <col min="8440" max="8440" width="20.625" style="7" customWidth="1"/>
    <col min="8441" max="8441" width="23.375" style="7" customWidth="1"/>
    <col min="8442" max="8442" width="12.125" style="7" customWidth="1"/>
    <col min="8443" max="8443" width="8.75" style="7" customWidth="1"/>
    <col min="8444" max="8444" width="14.375" style="7" customWidth="1"/>
    <col min="8445" max="8693" width="9" style="7"/>
    <col min="8694" max="8694" width="12.125" style="7" customWidth="1"/>
    <col min="8695" max="8695" width="14.375" style="7" customWidth="1"/>
    <col min="8696" max="8696" width="20.625" style="7" customWidth="1"/>
    <col min="8697" max="8697" width="23.375" style="7" customWidth="1"/>
    <col min="8698" max="8698" width="12.125" style="7" customWidth="1"/>
    <col min="8699" max="8699" width="8.75" style="7" customWidth="1"/>
    <col min="8700" max="8700" width="14.375" style="7" customWidth="1"/>
    <col min="8701" max="8949" width="9" style="7"/>
    <col min="8950" max="8950" width="12.125" style="7" customWidth="1"/>
    <col min="8951" max="8951" width="14.375" style="7" customWidth="1"/>
    <col min="8952" max="8952" width="20.625" style="7" customWidth="1"/>
    <col min="8953" max="8953" width="23.375" style="7" customWidth="1"/>
    <col min="8954" max="8954" width="12.125" style="7" customWidth="1"/>
    <col min="8955" max="8955" width="8.75" style="7" customWidth="1"/>
    <col min="8956" max="8956" width="14.375" style="7" customWidth="1"/>
    <col min="8957" max="9205" width="9" style="7"/>
    <col min="9206" max="9206" width="12.125" style="7" customWidth="1"/>
    <col min="9207" max="9207" width="14.375" style="7" customWidth="1"/>
    <col min="9208" max="9208" width="20.625" style="7" customWidth="1"/>
    <col min="9209" max="9209" width="23.375" style="7" customWidth="1"/>
    <col min="9210" max="9210" width="12.125" style="7" customWidth="1"/>
    <col min="9211" max="9211" width="8.75" style="7" customWidth="1"/>
    <col min="9212" max="9212" width="14.375" style="7" customWidth="1"/>
    <col min="9213" max="9461" width="9" style="7"/>
    <col min="9462" max="9462" width="12.125" style="7" customWidth="1"/>
    <col min="9463" max="9463" width="14.375" style="7" customWidth="1"/>
    <col min="9464" max="9464" width="20.625" style="7" customWidth="1"/>
    <col min="9465" max="9465" width="23.375" style="7" customWidth="1"/>
    <col min="9466" max="9466" width="12.125" style="7" customWidth="1"/>
    <col min="9467" max="9467" width="8.75" style="7" customWidth="1"/>
    <col min="9468" max="9468" width="14.375" style="7" customWidth="1"/>
    <col min="9469" max="9717" width="9" style="7"/>
    <col min="9718" max="9718" width="12.125" style="7" customWidth="1"/>
    <col min="9719" max="9719" width="14.375" style="7" customWidth="1"/>
    <col min="9720" max="9720" width="20.625" style="7" customWidth="1"/>
    <col min="9721" max="9721" width="23.375" style="7" customWidth="1"/>
    <col min="9722" max="9722" width="12.125" style="7" customWidth="1"/>
    <col min="9723" max="9723" width="8.75" style="7" customWidth="1"/>
    <col min="9724" max="9724" width="14.375" style="7" customWidth="1"/>
    <col min="9725" max="9973" width="9" style="7"/>
    <col min="9974" max="9974" width="12.125" style="7" customWidth="1"/>
    <col min="9975" max="9975" width="14.375" style="7" customWidth="1"/>
    <col min="9976" max="9976" width="20.625" style="7" customWidth="1"/>
    <col min="9977" max="9977" width="23.375" style="7" customWidth="1"/>
    <col min="9978" max="9978" width="12.125" style="7" customWidth="1"/>
    <col min="9979" max="9979" width="8.75" style="7" customWidth="1"/>
    <col min="9980" max="9980" width="14.375" style="7" customWidth="1"/>
    <col min="9981" max="10229" width="9" style="7"/>
    <col min="10230" max="10230" width="12.125" style="7" customWidth="1"/>
    <col min="10231" max="10231" width="14.375" style="7" customWidth="1"/>
    <col min="10232" max="10232" width="20.625" style="7" customWidth="1"/>
    <col min="10233" max="10233" width="23.375" style="7" customWidth="1"/>
    <col min="10234" max="10234" width="12.125" style="7" customWidth="1"/>
    <col min="10235" max="10235" width="8.75" style="7" customWidth="1"/>
    <col min="10236" max="10236" width="14.375" style="7" customWidth="1"/>
    <col min="10237" max="10485" width="9" style="7"/>
    <col min="10486" max="10486" width="12.125" style="7" customWidth="1"/>
    <col min="10487" max="10487" width="14.375" style="7" customWidth="1"/>
    <col min="10488" max="10488" width="20.625" style="7" customWidth="1"/>
    <col min="10489" max="10489" width="23.375" style="7" customWidth="1"/>
    <col min="10490" max="10490" width="12.125" style="7" customWidth="1"/>
    <col min="10491" max="10491" width="8.75" style="7" customWidth="1"/>
    <col min="10492" max="10492" width="14.375" style="7" customWidth="1"/>
    <col min="10493" max="10741" width="9" style="7"/>
    <col min="10742" max="10742" width="12.125" style="7" customWidth="1"/>
    <col min="10743" max="10743" width="14.375" style="7" customWidth="1"/>
    <col min="10744" max="10744" width="20.625" style="7" customWidth="1"/>
    <col min="10745" max="10745" width="23.375" style="7" customWidth="1"/>
    <col min="10746" max="10746" width="12.125" style="7" customWidth="1"/>
    <col min="10747" max="10747" width="8.75" style="7" customWidth="1"/>
    <col min="10748" max="10748" width="14.375" style="7" customWidth="1"/>
    <col min="10749" max="10997" width="9" style="7"/>
    <col min="10998" max="10998" width="12.125" style="7" customWidth="1"/>
    <col min="10999" max="10999" width="14.375" style="7" customWidth="1"/>
    <col min="11000" max="11000" width="20.625" style="7" customWidth="1"/>
    <col min="11001" max="11001" width="23.375" style="7" customWidth="1"/>
    <col min="11002" max="11002" width="12.125" style="7" customWidth="1"/>
    <col min="11003" max="11003" width="8.75" style="7" customWidth="1"/>
    <col min="11004" max="11004" width="14.375" style="7" customWidth="1"/>
    <col min="11005" max="11253" width="9" style="7"/>
    <col min="11254" max="11254" width="12.125" style="7" customWidth="1"/>
    <col min="11255" max="11255" width="14.375" style="7" customWidth="1"/>
    <col min="11256" max="11256" width="20.625" style="7" customWidth="1"/>
    <col min="11257" max="11257" width="23.375" style="7" customWidth="1"/>
    <col min="11258" max="11258" width="12.125" style="7" customWidth="1"/>
    <col min="11259" max="11259" width="8.75" style="7" customWidth="1"/>
    <col min="11260" max="11260" width="14.375" style="7" customWidth="1"/>
    <col min="11261" max="11509" width="9" style="7"/>
    <col min="11510" max="11510" width="12.125" style="7" customWidth="1"/>
    <col min="11511" max="11511" width="14.375" style="7" customWidth="1"/>
    <col min="11512" max="11512" width="20.625" style="7" customWidth="1"/>
    <col min="11513" max="11513" width="23.375" style="7" customWidth="1"/>
    <col min="11514" max="11514" width="12.125" style="7" customWidth="1"/>
    <col min="11515" max="11515" width="8.75" style="7" customWidth="1"/>
    <col min="11516" max="11516" width="14.375" style="7" customWidth="1"/>
    <col min="11517" max="11765" width="9" style="7"/>
    <col min="11766" max="11766" width="12.125" style="7" customWidth="1"/>
    <col min="11767" max="11767" width="14.375" style="7" customWidth="1"/>
    <col min="11768" max="11768" width="20.625" style="7" customWidth="1"/>
    <col min="11769" max="11769" width="23.375" style="7" customWidth="1"/>
    <col min="11770" max="11770" width="12.125" style="7" customWidth="1"/>
    <col min="11771" max="11771" width="8.75" style="7" customWidth="1"/>
    <col min="11772" max="11772" width="14.375" style="7" customWidth="1"/>
    <col min="11773" max="12021" width="9" style="7"/>
    <col min="12022" max="12022" width="12.125" style="7" customWidth="1"/>
    <col min="12023" max="12023" width="14.375" style="7" customWidth="1"/>
    <col min="12024" max="12024" width="20.625" style="7" customWidth="1"/>
    <col min="12025" max="12025" width="23.375" style="7" customWidth="1"/>
    <col min="12026" max="12026" width="12.125" style="7" customWidth="1"/>
    <col min="12027" max="12027" width="8.75" style="7" customWidth="1"/>
    <col min="12028" max="12028" width="14.375" style="7" customWidth="1"/>
    <col min="12029" max="12277" width="9" style="7"/>
    <col min="12278" max="12278" width="12.125" style="7" customWidth="1"/>
    <col min="12279" max="12279" width="14.375" style="7" customWidth="1"/>
    <col min="12280" max="12280" width="20.625" style="7" customWidth="1"/>
    <col min="12281" max="12281" width="23.375" style="7" customWidth="1"/>
    <col min="12282" max="12282" width="12.125" style="7" customWidth="1"/>
    <col min="12283" max="12283" width="8.75" style="7" customWidth="1"/>
    <col min="12284" max="12284" width="14.375" style="7" customWidth="1"/>
    <col min="12285" max="12533" width="9" style="7"/>
    <col min="12534" max="12534" width="12.125" style="7" customWidth="1"/>
    <col min="12535" max="12535" width="14.375" style="7" customWidth="1"/>
    <col min="12536" max="12536" width="20.625" style="7" customWidth="1"/>
    <col min="12537" max="12537" width="23.375" style="7" customWidth="1"/>
    <col min="12538" max="12538" width="12.125" style="7" customWidth="1"/>
    <col min="12539" max="12539" width="8.75" style="7" customWidth="1"/>
    <col min="12540" max="12540" width="14.375" style="7" customWidth="1"/>
    <col min="12541" max="12789" width="9" style="7"/>
    <col min="12790" max="12790" width="12.125" style="7" customWidth="1"/>
    <col min="12791" max="12791" width="14.375" style="7" customWidth="1"/>
    <col min="12792" max="12792" width="20.625" style="7" customWidth="1"/>
    <col min="12793" max="12793" width="23.375" style="7" customWidth="1"/>
    <col min="12794" max="12794" width="12.125" style="7" customWidth="1"/>
    <col min="12795" max="12795" width="8.75" style="7" customWidth="1"/>
    <col min="12796" max="12796" width="14.375" style="7" customWidth="1"/>
    <col min="12797" max="13045" width="9" style="7"/>
    <col min="13046" max="13046" width="12.125" style="7" customWidth="1"/>
    <col min="13047" max="13047" width="14.375" style="7" customWidth="1"/>
    <col min="13048" max="13048" width="20.625" style="7" customWidth="1"/>
    <col min="13049" max="13049" width="23.375" style="7" customWidth="1"/>
    <col min="13050" max="13050" width="12.125" style="7" customWidth="1"/>
    <col min="13051" max="13051" width="8.75" style="7" customWidth="1"/>
    <col min="13052" max="13052" width="14.375" style="7" customWidth="1"/>
    <col min="13053" max="13301" width="9" style="7"/>
    <col min="13302" max="13302" width="12.125" style="7" customWidth="1"/>
    <col min="13303" max="13303" width="14.375" style="7" customWidth="1"/>
    <col min="13304" max="13304" width="20.625" style="7" customWidth="1"/>
    <col min="13305" max="13305" width="23.375" style="7" customWidth="1"/>
    <col min="13306" max="13306" width="12.125" style="7" customWidth="1"/>
    <col min="13307" max="13307" width="8.75" style="7" customWidth="1"/>
    <col min="13308" max="13308" width="14.375" style="7" customWidth="1"/>
    <col min="13309" max="13557" width="9" style="7"/>
    <col min="13558" max="13558" width="12.125" style="7" customWidth="1"/>
    <col min="13559" max="13559" width="14.375" style="7" customWidth="1"/>
    <col min="13560" max="13560" width="20.625" style="7" customWidth="1"/>
    <col min="13561" max="13561" width="23.375" style="7" customWidth="1"/>
    <col min="13562" max="13562" width="12.125" style="7" customWidth="1"/>
    <col min="13563" max="13563" width="8.75" style="7" customWidth="1"/>
    <col min="13564" max="13564" width="14.375" style="7" customWidth="1"/>
    <col min="13565" max="13813" width="9" style="7"/>
    <col min="13814" max="13814" width="12.125" style="7" customWidth="1"/>
    <col min="13815" max="13815" width="14.375" style="7" customWidth="1"/>
    <col min="13816" max="13816" width="20.625" style="7" customWidth="1"/>
    <col min="13817" max="13817" width="23.375" style="7" customWidth="1"/>
    <col min="13818" max="13818" width="12.125" style="7" customWidth="1"/>
    <col min="13819" max="13819" width="8.75" style="7" customWidth="1"/>
    <col min="13820" max="13820" width="14.375" style="7" customWidth="1"/>
    <col min="13821" max="14069" width="9" style="7"/>
    <col min="14070" max="14070" width="12.125" style="7" customWidth="1"/>
    <col min="14071" max="14071" width="14.375" style="7" customWidth="1"/>
    <col min="14072" max="14072" width="20.625" style="7" customWidth="1"/>
    <col min="14073" max="14073" width="23.375" style="7" customWidth="1"/>
    <col min="14074" max="14074" width="12.125" style="7" customWidth="1"/>
    <col min="14075" max="14075" width="8.75" style="7" customWidth="1"/>
    <col min="14076" max="14076" width="14.375" style="7" customWidth="1"/>
    <col min="14077" max="14325" width="9" style="7"/>
    <col min="14326" max="14326" width="12.125" style="7" customWidth="1"/>
    <col min="14327" max="14327" width="14.375" style="7" customWidth="1"/>
    <col min="14328" max="14328" width="20.625" style="7" customWidth="1"/>
    <col min="14329" max="14329" width="23.375" style="7" customWidth="1"/>
    <col min="14330" max="14330" width="12.125" style="7" customWidth="1"/>
    <col min="14331" max="14331" width="8.75" style="7" customWidth="1"/>
    <col min="14332" max="14332" width="14.375" style="7" customWidth="1"/>
    <col min="14333" max="14581" width="9" style="7"/>
    <col min="14582" max="14582" width="12.125" style="7" customWidth="1"/>
    <col min="14583" max="14583" width="14.375" style="7" customWidth="1"/>
    <col min="14584" max="14584" width="20.625" style="7" customWidth="1"/>
    <col min="14585" max="14585" width="23.375" style="7" customWidth="1"/>
    <col min="14586" max="14586" width="12.125" style="7" customWidth="1"/>
    <col min="14587" max="14587" width="8.75" style="7" customWidth="1"/>
    <col min="14588" max="14588" width="14.375" style="7" customWidth="1"/>
    <col min="14589" max="14837" width="9" style="7"/>
    <col min="14838" max="14838" width="12.125" style="7" customWidth="1"/>
    <col min="14839" max="14839" width="14.375" style="7" customWidth="1"/>
    <col min="14840" max="14840" width="20.625" style="7" customWidth="1"/>
    <col min="14841" max="14841" width="23.375" style="7" customWidth="1"/>
    <col min="14842" max="14842" width="12.125" style="7" customWidth="1"/>
    <col min="14843" max="14843" width="8.75" style="7" customWidth="1"/>
    <col min="14844" max="14844" width="14.375" style="7" customWidth="1"/>
    <col min="14845" max="15093" width="9" style="7"/>
    <col min="15094" max="15094" width="12.125" style="7" customWidth="1"/>
    <col min="15095" max="15095" width="14.375" style="7" customWidth="1"/>
    <col min="15096" max="15096" width="20.625" style="7" customWidth="1"/>
    <col min="15097" max="15097" width="23.375" style="7" customWidth="1"/>
    <col min="15098" max="15098" width="12.125" style="7" customWidth="1"/>
    <col min="15099" max="15099" width="8.75" style="7" customWidth="1"/>
    <col min="15100" max="15100" width="14.375" style="7" customWidth="1"/>
    <col min="15101" max="15349" width="9" style="7"/>
    <col min="15350" max="15350" width="12.125" style="7" customWidth="1"/>
    <col min="15351" max="15351" width="14.375" style="7" customWidth="1"/>
    <col min="15352" max="15352" width="20.625" style="7" customWidth="1"/>
    <col min="15353" max="15353" width="23.375" style="7" customWidth="1"/>
    <col min="15354" max="15354" width="12.125" style="7" customWidth="1"/>
    <col min="15355" max="15355" width="8.75" style="7" customWidth="1"/>
    <col min="15356" max="15356" width="14.375" style="7" customWidth="1"/>
    <col min="15357" max="15605" width="9" style="7"/>
    <col min="15606" max="15606" width="12.125" style="7" customWidth="1"/>
    <col min="15607" max="15607" width="14.375" style="7" customWidth="1"/>
    <col min="15608" max="15608" width="20.625" style="7" customWidth="1"/>
    <col min="15609" max="15609" width="23.375" style="7" customWidth="1"/>
    <col min="15610" max="15610" width="12.125" style="7" customWidth="1"/>
    <col min="15611" max="15611" width="8.75" style="7" customWidth="1"/>
    <col min="15612" max="15612" width="14.375" style="7" customWidth="1"/>
    <col min="15613" max="15861" width="9" style="7"/>
    <col min="15862" max="15862" width="12.125" style="7" customWidth="1"/>
    <col min="15863" max="15863" width="14.375" style="7" customWidth="1"/>
    <col min="15864" max="15864" width="20.625" style="7" customWidth="1"/>
    <col min="15865" max="15865" width="23.375" style="7" customWidth="1"/>
    <col min="15866" max="15866" width="12.125" style="7" customWidth="1"/>
    <col min="15867" max="15867" width="8.75" style="7" customWidth="1"/>
    <col min="15868" max="15868" width="14.375" style="7" customWidth="1"/>
    <col min="15869" max="16117" width="9" style="7"/>
    <col min="16118" max="16118" width="12.125" style="7" customWidth="1"/>
    <col min="16119" max="16119" width="14.375" style="7" customWidth="1"/>
    <col min="16120" max="16120" width="20.625" style="7" customWidth="1"/>
    <col min="16121" max="16121" width="23.375" style="7" customWidth="1"/>
    <col min="16122" max="16122" width="12.125" style="7" customWidth="1"/>
    <col min="16123" max="16123" width="8.75" style="7" customWidth="1"/>
    <col min="16124" max="16124" width="14.375" style="7" customWidth="1"/>
    <col min="16125" max="16384" width="9" style="7"/>
  </cols>
  <sheetData>
    <row r="1" spans="1:12" ht="30.75" customHeight="1">
      <c r="A1" s="140" t="s">
        <v>126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3"/>
    </row>
    <row r="2" spans="1:12" ht="30.75" customHeight="1">
      <c r="A2" s="142" t="s">
        <v>253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"/>
    </row>
    <row r="3" spans="1:12" ht="30.75" customHeight="1" thickBot="1">
      <c r="A3" s="144" t="s">
        <v>311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"/>
    </row>
    <row r="4" spans="1:12" ht="21.75" customHeight="1">
      <c r="A4" s="131" t="s">
        <v>6</v>
      </c>
      <c r="B4" s="147" t="s">
        <v>4</v>
      </c>
      <c r="C4" s="133" t="s">
        <v>14</v>
      </c>
      <c r="D4" s="150" t="s">
        <v>15</v>
      </c>
      <c r="E4" s="4"/>
      <c r="F4" s="4"/>
      <c r="G4" s="4"/>
      <c r="H4" s="5"/>
      <c r="I4" s="133" t="s">
        <v>12</v>
      </c>
      <c r="J4" s="133" t="s">
        <v>0</v>
      </c>
      <c r="K4" s="151" t="s">
        <v>1</v>
      </c>
      <c r="L4" s="138" t="s">
        <v>127</v>
      </c>
    </row>
    <row r="5" spans="1:12" ht="36.75" customHeight="1" thickBot="1">
      <c r="A5" s="146"/>
      <c r="B5" s="148"/>
      <c r="C5" s="149"/>
      <c r="D5" s="149"/>
      <c r="E5" s="69" t="s">
        <v>16</v>
      </c>
      <c r="F5" s="69" t="s">
        <v>17</v>
      </c>
      <c r="G5" s="69" t="s">
        <v>18</v>
      </c>
      <c r="H5" s="69" t="s">
        <v>19</v>
      </c>
      <c r="I5" s="149"/>
      <c r="J5" s="149"/>
      <c r="K5" s="152"/>
      <c r="L5" s="139"/>
    </row>
    <row r="6" spans="1:12" ht="30.75" customHeight="1">
      <c r="A6" s="70">
        <v>1</v>
      </c>
      <c r="B6" s="97">
        <v>43374</v>
      </c>
      <c r="C6" s="36" t="s">
        <v>80</v>
      </c>
      <c r="D6" s="37" t="s">
        <v>254</v>
      </c>
      <c r="E6" s="39"/>
      <c r="F6" s="38"/>
      <c r="G6" s="39" t="s">
        <v>25</v>
      </c>
      <c r="H6" s="39" t="s">
        <v>25</v>
      </c>
      <c r="I6" s="43" t="s">
        <v>256</v>
      </c>
      <c r="J6" s="49" t="s">
        <v>11</v>
      </c>
      <c r="K6" s="98">
        <v>11000</v>
      </c>
      <c r="L6" s="50"/>
    </row>
    <row r="7" spans="1:12" ht="30.75" customHeight="1">
      <c r="A7" s="70">
        <v>2</v>
      </c>
      <c r="B7" s="97">
        <v>43374</v>
      </c>
      <c r="C7" s="36" t="s">
        <v>80</v>
      </c>
      <c r="D7" s="37" t="s">
        <v>254</v>
      </c>
      <c r="E7" s="37"/>
      <c r="F7" s="38"/>
      <c r="G7" s="39" t="s">
        <v>25</v>
      </c>
      <c r="H7" s="39" t="s">
        <v>25</v>
      </c>
      <c r="I7" s="43" t="s">
        <v>257</v>
      </c>
      <c r="J7" s="49" t="s">
        <v>11</v>
      </c>
      <c r="K7" s="98">
        <v>19100</v>
      </c>
      <c r="L7" s="50"/>
    </row>
    <row r="8" spans="1:12" ht="30.75" customHeight="1">
      <c r="A8" s="70">
        <v>3</v>
      </c>
      <c r="B8" s="97">
        <v>43374</v>
      </c>
      <c r="C8" s="36" t="s">
        <v>80</v>
      </c>
      <c r="D8" s="37" t="s">
        <v>254</v>
      </c>
      <c r="E8" s="38"/>
      <c r="F8" s="38"/>
      <c r="G8" s="39" t="s">
        <v>25</v>
      </c>
      <c r="H8" s="39" t="s">
        <v>25</v>
      </c>
      <c r="I8" s="43" t="s">
        <v>258</v>
      </c>
      <c r="J8" s="49" t="s">
        <v>11</v>
      </c>
      <c r="K8" s="98">
        <v>222500</v>
      </c>
      <c r="L8" s="50"/>
    </row>
    <row r="9" spans="1:12" ht="30.75" customHeight="1">
      <c r="A9" s="70">
        <v>4</v>
      </c>
      <c r="B9" s="97">
        <v>43375</v>
      </c>
      <c r="C9" s="36" t="s">
        <v>80</v>
      </c>
      <c r="D9" s="37" t="s">
        <v>254</v>
      </c>
      <c r="E9" s="37"/>
      <c r="F9" s="38"/>
      <c r="G9" s="39" t="s">
        <v>25</v>
      </c>
      <c r="H9" s="39" t="s">
        <v>25</v>
      </c>
      <c r="I9" s="43" t="s">
        <v>259</v>
      </c>
      <c r="J9" s="49" t="s">
        <v>11</v>
      </c>
      <c r="K9" s="98">
        <v>93240</v>
      </c>
      <c r="L9" s="50"/>
    </row>
    <row r="10" spans="1:12" ht="30.75" customHeight="1">
      <c r="A10" s="70">
        <v>5</v>
      </c>
      <c r="B10" s="97">
        <v>43375</v>
      </c>
      <c r="C10" s="36" t="s">
        <v>80</v>
      </c>
      <c r="D10" s="37" t="s">
        <v>254</v>
      </c>
      <c r="E10" s="37"/>
      <c r="F10" s="38"/>
      <c r="G10" s="39" t="s">
        <v>25</v>
      </c>
      <c r="H10" s="39" t="s">
        <v>25</v>
      </c>
      <c r="I10" s="43" t="s">
        <v>260</v>
      </c>
      <c r="J10" s="49" t="s">
        <v>128</v>
      </c>
      <c r="K10" s="98">
        <v>123500</v>
      </c>
      <c r="L10" s="50"/>
    </row>
    <row r="11" spans="1:12" ht="30.75" customHeight="1">
      <c r="A11" s="70">
        <v>6</v>
      </c>
      <c r="B11" s="97">
        <v>43377</v>
      </c>
      <c r="C11" s="36" t="s">
        <v>80</v>
      </c>
      <c r="D11" s="37" t="s">
        <v>254</v>
      </c>
      <c r="E11" s="39"/>
      <c r="F11" s="38"/>
      <c r="G11" s="39" t="s">
        <v>25</v>
      </c>
      <c r="H11" s="39" t="s">
        <v>25</v>
      </c>
      <c r="I11" s="43" t="s">
        <v>256</v>
      </c>
      <c r="J11" s="49" t="s">
        <v>11</v>
      </c>
      <c r="K11" s="98">
        <v>115200</v>
      </c>
      <c r="L11" s="50"/>
    </row>
    <row r="12" spans="1:12" ht="30.75" customHeight="1">
      <c r="A12" s="70">
        <v>7</v>
      </c>
      <c r="B12" s="97">
        <v>43377</v>
      </c>
      <c r="C12" s="36" t="s">
        <v>80</v>
      </c>
      <c r="D12" s="37" t="s">
        <v>254</v>
      </c>
      <c r="E12" s="37"/>
      <c r="F12" s="38"/>
      <c r="G12" s="39" t="s">
        <v>25</v>
      </c>
      <c r="H12" s="39" t="s">
        <v>25</v>
      </c>
      <c r="I12" s="43" t="s">
        <v>261</v>
      </c>
      <c r="J12" s="49" t="s">
        <v>11</v>
      </c>
      <c r="K12" s="98">
        <v>25000</v>
      </c>
      <c r="L12" s="50"/>
    </row>
    <row r="13" spans="1:12" ht="30.75" customHeight="1">
      <c r="A13" s="70">
        <v>8</v>
      </c>
      <c r="B13" s="97">
        <v>43377</v>
      </c>
      <c r="C13" s="36" t="s">
        <v>80</v>
      </c>
      <c r="D13" s="37" t="s">
        <v>254</v>
      </c>
      <c r="E13" s="39"/>
      <c r="F13" s="38"/>
      <c r="G13" s="39" t="s">
        <v>25</v>
      </c>
      <c r="H13" s="39" t="s">
        <v>25</v>
      </c>
      <c r="I13" s="43" t="s">
        <v>259</v>
      </c>
      <c r="J13" s="49" t="s">
        <v>11</v>
      </c>
      <c r="K13" s="98">
        <v>90370</v>
      </c>
      <c r="L13" s="50"/>
    </row>
    <row r="14" spans="1:12" ht="30.75" customHeight="1">
      <c r="A14" s="70">
        <v>9</v>
      </c>
      <c r="B14" s="97">
        <v>43377</v>
      </c>
      <c r="C14" s="36" t="s">
        <v>80</v>
      </c>
      <c r="D14" s="37" t="s">
        <v>129</v>
      </c>
      <c r="E14" s="37" t="s">
        <v>262</v>
      </c>
      <c r="F14" s="38"/>
      <c r="G14" s="39" t="s">
        <v>29</v>
      </c>
      <c r="H14" s="39" t="s">
        <v>25</v>
      </c>
      <c r="I14" s="43" t="s">
        <v>263</v>
      </c>
      <c r="J14" s="49" t="s">
        <v>264</v>
      </c>
      <c r="K14" s="98">
        <v>1550</v>
      </c>
      <c r="L14" s="50"/>
    </row>
    <row r="15" spans="1:12" ht="30.75" customHeight="1">
      <c r="A15" s="70">
        <v>10</v>
      </c>
      <c r="B15" s="97">
        <v>43377</v>
      </c>
      <c r="C15" s="36" t="s">
        <v>80</v>
      </c>
      <c r="D15" s="37" t="s">
        <v>254</v>
      </c>
      <c r="E15" s="37"/>
      <c r="F15" s="38"/>
      <c r="G15" s="39" t="s">
        <v>25</v>
      </c>
      <c r="H15" s="39" t="s">
        <v>25</v>
      </c>
      <c r="I15" s="43" t="s">
        <v>265</v>
      </c>
      <c r="J15" s="49" t="s">
        <v>11</v>
      </c>
      <c r="K15" s="98">
        <v>270000</v>
      </c>
      <c r="L15" s="50"/>
    </row>
    <row r="16" spans="1:12" ht="30.75" customHeight="1">
      <c r="A16" s="70">
        <v>11</v>
      </c>
      <c r="B16" s="97">
        <v>43377</v>
      </c>
      <c r="C16" s="36" t="s">
        <v>80</v>
      </c>
      <c r="D16" s="37" t="s">
        <v>254</v>
      </c>
      <c r="E16" s="37"/>
      <c r="F16" s="38"/>
      <c r="G16" s="39" t="s">
        <v>25</v>
      </c>
      <c r="H16" s="39" t="s">
        <v>25</v>
      </c>
      <c r="I16" s="43" t="s">
        <v>266</v>
      </c>
      <c r="J16" s="49" t="s">
        <v>267</v>
      </c>
      <c r="K16" s="98">
        <v>140000</v>
      </c>
      <c r="L16" s="50"/>
    </row>
    <row r="17" spans="1:12" ht="30.75" customHeight="1">
      <c r="A17" s="70">
        <v>12</v>
      </c>
      <c r="B17" s="97">
        <v>43378</v>
      </c>
      <c r="C17" s="36" t="s">
        <v>80</v>
      </c>
      <c r="D17" s="37" t="s">
        <v>254</v>
      </c>
      <c r="E17" s="37"/>
      <c r="F17" s="38"/>
      <c r="G17" s="39" t="s">
        <v>25</v>
      </c>
      <c r="H17" s="39" t="s">
        <v>25</v>
      </c>
      <c r="I17" s="43" t="s">
        <v>256</v>
      </c>
      <c r="J17" s="49" t="s">
        <v>11</v>
      </c>
      <c r="K17" s="98">
        <v>90000</v>
      </c>
      <c r="L17" s="50"/>
    </row>
    <row r="18" spans="1:12" ht="30.75" customHeight="1">
      <c r="A18" s="70">
        <v>13</v>
      </c>
      <c r="B18" s="97">
        <v>43378</v>
      </c>
      <c r="C18" s="36" t="s">
        <v>80</v>
      </c>
      <c r="D18" s="37" t="s">
        <v>254</v>
      </c>
      <c r="E18" s="37"/>
      <c r="F18" s="38"/>
      <c r="G18" s="39" t="s">
        <v>25</v>
      </c>
      <c r="H18" s="39" t="s">
        <v>25</v>
      </c>
      <c r="I18" s="43" t="s">
        <v>257</v>
      </c>
      <c r="J18" s="49" t="s">
        <v>11</v>
      </c>
      <c r="K18" s="98">
        <v>93800</v>
      </c>
      <c r="L18" s="50"/>
    </row>
    <row r="19" spans="1:12" ht="30.75" customHeight="1">
      <c r="A19" s="70">
        <v>14</v>
      </c>
      <c r="B19" s="97">
        <v>43381</v>
      </c>
      <c r="C19" s="36" t="s">
        <v>80</v>
      </c>
      <c r="D19" s="37" t="s">
        <v>254</v>
      </c>
      <c r="E19" s="37"/>
      <c r="F19" s="38"/>
      <c r="G19" s="39" t="s">
        <v>25</v>
      </c>
      <c r="H19" s="39" t="s">
        <v>25</v>
      </c>
      <c r="I19" s="43" t="s">
        <v>256</v>
      </c>
      <c r="J19" s="49" t="s">
        <v>11</v>
      </c>
      <c r="K19" s="98">
        <v>17500</v>
      </c>
      <c r="L19" s="50"/>
    </row>
    <row r="20" spans="1:12" ht="30.75" customHeight="1">
      <c r="A20" s="70">
        <v>15</v>
      </c>
      <c r="B20" s="97">
        <v>43381</v>
      </c>
      <c r="C20" s="36" t="s">
        <v>80</v>
      </c>
      <c r="D20" s="37" t="s">
        <v>254</v>
      </c>
      <c r="E20" s="37"/>
      <c r="F20" s="38"/>
      <c r="G20" s="39" t="s">
        <v>25</v>
      </c>
      <c r="H20" s="39" t="s">
        <v>25</v>
      </c>
      <c r="I20" s="43" t="s">
        <v>257</v>
      </c>
      <c r="J20" s="49" t="s">
        <v>11</v>
      </c>
      <c r="K20" s="98">
        <v>158100</v>
      </c>
      <c r="L20" s="50"/>
    </row>
    <row r="21" spans="1:12" ht="30.75" customHeight="1">
      <c r="A21" s="70">
        <v>16</v>
      </c>
      <c r="B21" s="97">
        <v>43381</v>
      </c>
      <c r="C21" s="36" t="s">
        <v>80</v>
      </c>
      <c r="D21" s="37" t="s">
        <v>254</v>
      </c>
      <c r="E21" s="37"/>
      <c r="F21" s="38"/>
      <c r="G21" s="39" t="s">
        <v>25</v>
      </c>
      <c r="H21" s="39" t="s">
        <v>25</v>
      </c>
      <c r="I21" s="43" t="s">
        <v>261</v>
      </c>
      <c r="J21" s="49" t="s">
        <v>11</v>
      </c>
      <c r="K21" s="98">
        <v>23500</v>
      </c>
      <c r="L21" s="50"/>
    </row>
    <row r="22" spans="1:12" ht="30.75" customHeight="1">
      <c r="A22" s="70">
        <v>17</v>
      </c>
      <c r="B22" s="97">
        <v>43383</v>
      </c>
      <c r="C22" s="36" t="s">
        <v>80</v>
      </c>
      <c r="D22" s="37" t="s">
        <v>254</v>
      </c>
      <c r="E22" s="37"/>
      <c r="F22" s="38"/>
      <c r="G22" s="39" t="s">
        <v>25</v>
      </c>
      <c r="H22" s="39" t="s">
        <v>25</v>
      </c>
      <c r="I22" s="43" t="s">
        <v>256</v>
      </c>
      <c r="J22" s="49" t="s">
        <v>11</v>
      </c>
      <c r="K22" s="98">
        <v>31600</v>
      </c>
      <c r="L22" s="50"/>
    </row>
    <row r="23" spans="1:12" ht="30.75" customHeight="1">
      <c r="A23" s="70">
        <v>18</v>
      </c>
      <c r="B23" s="97">
        <v>43383</v>
      </c>
      <c r="C23" s="36" t="s">
        <v>80</v>
      </c>
      <c r="D23" s="37" t="s">
        <v>254</v>
      </c>
      <c r="E23" s="39"/>
      <c r="F23" s="38"/>
      <c r="G23" s="39" t="s">
        <v>25</v>
      </c>
      <c r="H23" s="39" t="s">
        <v>25</v>
      </c>
      <c r="I23" s="43" t="s">
        <v>259</v>
      </c>
      <c r="J23" s="49" t="s">
        <v>11</v>
      </c>
      <c r="K23" s="98">
        <v>182770</v>
      </c>
      <c r="L23" s="50"/>
    </row>
    <row r="24" spans="1:12" ht="30.75" customHeight="1">
      <c r="A24" s="70">
        <v>19</v>
      </c>
      <c r="B24" s="97">
        <v>43383</v>
      </c>
      <c r="C24" s="36" t="s">
        <v>80</v>
      </c>
      <c r="D24" s="37" t="s">
        <v>254</v>
      </c>
      <c r="E24" s="39"/>
      <c r="F24" s="38"/>
      <c r="G24" s="39" t="s">
        <v>25</v>
      </c>
      <c r="H24" s="39" t="s">
        <v>25</v>
      </c>
      <c r="I24" s="43" t="s">
        <v>268</v>
      </c>
      <c r="J24" s="49" t="s">
        <v>130</v>
      </c>
      <c r="K24" s="98">
        <v>40000</v>
      </c>
      <c r="L24" s="50"/>
    </row>
    <row r="25" spans="1:12" ht="30.75" customHeight="1">
      <c r="A25" s="70">
        <v>20</v>
      </c>
      <c r="B25" s="97">
        <v>43384</v>
      </c>
      <c r="C25" s="36" t="s">
        <v>80</v>
      </c>
      <c r="D25" s="37" t="s">
        <v>254</v>
      </c>
      <c r="E25" s="37"/>
      <c r="F25" s="38"/>
      <c r="G25" s="39" t="s">
        <v>25</v>
      </c>
      <c r="H25" s="39" t="s">
        <v>25</v>
      </c>
      <c r="I25" s="43" t="s">
        <v>256</v>
      </c>
      <c r="J25" s="49" t="s">
        <v>11</v>
      </c>
      <c r="K25" s="98">
        <v>32100</v>
      </c>
      <c r="L25" s="50"/>
    </row>
    <row r="26" spans="1:12" ht="30.75" customHeight="1">
      <c r="A26" s="70">
        <v>21</v>
      </c>
      <c r="B26" s="97">
        <v>43384</v>
      </c>
      <c r="C26" s="36" t="s">
        <v>80</v>
      </c>
      <c r="D26" s="37" t="s">
        <v>254</v>
      </c>
      <c r="E26" s="37"/>
      <c r="F26" s="38"/>
      <c r="G26" s="39" t="s">
        <v>25</v>
      </c>
      <c r="H26" s="39" t="s">
        <v>25</v>
      </c>
      <c r="I26" s="43" t="s">
        <v>257</v>
      </c>
      <c r="J26" s="49" t="s">
        <v>11</v>
      </c>
      <c r="K26" s="98">
        <v>80300</v>
      </c>
      <c r="L26" s="50"/>
    </row>
    <row r="27" spans="1:12" ht="30.75" customHeight="1">
      <c r="A27" s="70">
        <v>22</v>
      </c>
      <c r="B27" s="97">
        <v>43384</v>
      </c>
      <c r="C27" s="36" t="s">
        <v>80</v>
      </c>
      <c r="D27" s="37" t="s">
        <v>254</v>
      </c>
      <c r="E27" s="37"/>
      <c r="F27" s="38"/>
      <c r="G27" s="39" t="s">
        <v>25</v>
      </c>
      <c r="H27" s="39" t="s">
        <v>25</v>
      </c>
      <c r="I27" s="43" t="s">
        <v>258</v>
      </c>
      <c r="J27" s="49" t="s">
        <v>11</v>
      </c>
      <c r="K27" s="98">
        <v>260400</v>
      </c>
      <c r="L27" s="50"/>
    </row>
    <row r="28" spans="1:12" ht="30.75" customHeight="1">
      <c r="A28" s="70">
        <v>23</v>
      </c>
      <c r="B28" s="97">
        <v>43385</v>
      </c>
      <c r="C28" s="36" t="s">
        <v>80</v>
      </c>
      <c r="D28" s="37" t="s">
        <v>254</v>
      </c>
      <c r="E28" s="37"/>
      <c r="F28" s="38"/>
      <c r="G28" s="39" t="s">
        <v>25</v>
      </c>
      <c r="H28" s="39" t="s">
        <v>25</v>
      </c>
      <c r="I28" s="43" t="s">
        <v>256</v>
      </c>
      <c r="J28" s="49" t="s">
        <v>11</v>
      </c>
      <c r="K28" s="98">
        <v>96900</v>
      </c>
      <c r="L28" s="50"/>
    </row>
    <row r="29" spans="1:12" ht="30.75" customHeight="1">
      <c r="A29" s="70">
        <v>24</v>
      </c>
      <c r="B29" s="97">
        <v>43385</v>
      </c>
      <c r="C29" s="36" t="s">
        <v>80</v>
      </c>
      <c r="D29" s="37" t="s">
        <v>254</v>
      </c>
      <c r="E29" s="37"/>
      <c r="F29" s="38"/>
      <c r="G29" s="39" t="s">
        <v>25</v>
      </c>
      <c r="H29" s="39" t="s">
        <v>25</v>
      </c>
      <c r="I29" s="43" t="s">
        <v>257</v>
      </c>
      <c r="J29" s="49" t="s">
        <v>11</v>
      </c>
      <c r="K29" s="98">
        <v>81400</v>
      </c>
      <c r="L29" s="50"/>
    </row>
    <row r="30" spans="1:12" ht="30.75" customHeight="1">
      <c r="A30" s="70">
        <v>25</v>
      </c>
      <c r="B30" s="97">
        <v>43385</v>
      </c>
      <c r="C30" s="36" t="s">
        <v>80</v>
      </c>
      <c r="D30" s="37" t="s">
        <v>254</v>
      </c>
      <c r="E30" s="37"/>
      <c r="F30" s="38"/>
      <c r="G30" s="39" t="s">
        <v>25</v>
      </c>
      <c r="H30" s="39" t="s">
        <v>25</v>
      </c>
      <c r="I30" s="43" t="s">
        <v>269</v>
      </c>
      <c r="J30" s="49" t="s">
        <v>52</v>
      </c>
      <c r="K30" s="98">
        <v>700000</v>
      </c>
      <c r="L30" s="50"/>
    </row>
    <row r="31" spans="1:12" ht="30.75" customHeight="1">
      <c r="A31" s="70">
        <v>26</v>
      </c>
      <c r="B31" s="97">
        <v>43388</v>
      </c>
      <c r="C31" s="36" t="s">
        <v>80</v>
      </c>
      <c r="D31" s="37" t="s">
        <v>254</v>
      </c>
      <c r="E31" s="37"/>
      <c r="F31" s="38"/>
      <c r="G31" s="39" t="s">
        <v>25</v>
      </c>
      <c r="H31" s="39" t="s">
        <v>25</v>
      </c>
      <c r="I31" s="43" t="s">
        <v>256</v>
      </c>
      <c r="J31" s="49" t="s">
        <v>11</v>
      </c>
      <c r="K31" s="98">
        <v>82700</v>
      </c>
      <c r="L31" s="50"/>
    </row>
    <row r="32" spans="1:12" ht="30.75" customHeight="1">
      <c r="A32" s="70">
        <v>27</v>
      </c>
      <c r="B32" s="97">
        <v>43388</v>
      </c>
      <c r="C32" s="36" t="s">
        <v>80</v>
      </c>
      <c r="D32" s="37" t="s">
        <v>254</v>
      </c>
      <c r="E32" s="37"/>
      <c r="F32" s="38"/>
      <c r="G32" s="39" t="s">
        <v>25</v>
      </c>
      <c r="H32" s="39" t="s">
        <v>25</v>
      </c>
      <c r="I32" s="43" t="s">
        <v>257</v>
      </c>
      <c r="J32" s="49" t="s">
        <v>11</v>
      </c>
      <c r="K32" s="98">
        <v>153800</v>
      </c>
      <c r="L32" s="50"/>
    </row>
    <row r="33" spans="1:12" ht="30.75" customHeight="1">
      <c r="A33" s="70">
        <v>28</v>
      </c>
      <c r="B33" s="97">
        <v>43389</v>
      </c>
      <c r="C33" s="36" t="s">
        <v>80</v>
      </c>
      <c r="D33" s="37" t="s">
        <v>254</v>
      </c>
      <c r="E33" s="37"/>
      <c r="F33" s="38"/>
      <c r="G33" s="39" t="s">
        <v>25</v>
      </c>
      <c r="H33" s="39" t="s">
        <v>25</v>
      </c>
      <c r="I33" s="43" t="s">
        <v>256</v>
      </c>
      <c r="J33" s="49" t="s">
        <v>11</v>
      </c>
      <c r="K33" s="98">
        <v>87900</v>
      </c>
      <c r="L33" s="50"/>
    </row>
    <row r="34" spans="1:12" ht="30.75" customHeight="1">
      <c r="A34" s="70">
        <v>29</v>
      </c>
      <c r="B34" s="97">
        <v>43389</v>
      </c>
      <c r="C34" s="36" t="s">
        <v>80</v>
      </c>
      <c r="D34" s="37" t="s">
        <v>254</v>
      </c>
      <c r="E34" s="37"/>
      <c r="F34" s="38"/>
      <c r="G34" s="39" t="s">
        <v>25</v>
      </c>
      <c r="H34" s="39" t="s">
        <v>25</v>
      </c>
      <c r="I34" s="43" t="s">
        <v>270</v>
      </c>
      <c r="J34" s="49" t="s">
        <v>131</v>
      </c>
      <c r="K34" s="98">
        <v>500000</v>
      </c>
      <c r="L34" s="50"/>
    </row>
    <row r="35" spans="1:12" ht="30.75" customHeight="1">
      <c r="A35" s="70">
        <v>30</v>
      </c>
      <c r="B35" s="97">
        <v>43390</v>
      </c>
      <c r="C35" s="36" t="s">
        <v>80</v>
      </c>
      <c r="D35" s="37" t="s">
        <v>254</v>
      </c>
      <c r="E35" s="37"/>
      <c r="F35" s="38"/>
      <c r="G35" s="39" t="s">
        <v>25</v>
      </c>
      <c r="H35" s="39" t="s">
        <v>25</v>
      </c>
      <c r="I35" s="43" t="s">
        <v>256</v>
      </c>
      <c r="J35" s="49" t="s">
        <v>11</v>
      </c>
      <c r="K35" s="98">
        <v>39900</v>
      </c>
      <c r="L35" s="50"/>
    </row>
    <row r="36" spans="1:12" ht="30.75" customHeight="1">
      <c r="A36" s="70">
        <v>31</v>
      </c>
      <c r="B36" s="97">
        <v>43390</v>
      </c>
      <c r="C36" s="36" t="s">
        <v>80</v>
      </c>
      <c r="D36" s="37" t="s">
        <v>254</v>
      </c>
      <c r="E36" s="37"/>
      <c r="F36" s="38"/>
      <c r="G36" s="39" t="s">
        <v>25</v>
      </c>
      <c r="H36" s="39" t="s">
        <v>25</v>
      </c>
      <c r="I36" s="43" t="s">
        <v>257</v>
      </c>
      <c r="J36" s="49" t="s">
        <v>11</v>
      </c>
      <c r="K36" s="98">
        <v>42900</v>
      </c>
      <c r="L36" s="50"/>
    </row>
    <row r="37" spans="1:12" ht="30.75" customHeight="1">
      <c r="A37" s="70">
        <v>32</v>
      </c>
      <c r="B37" s="97">
        <v>43390</v>
      </c>
      <c r="C37" s="36" t="s">
        <v>80</v>
      </c>
      <c r="D37" s="37" t="s">
        <v>254</v>
      </c>
      <c r="E37" s="39"/>
      <c r="F37" s="38"/>
      <c r="G37" s="39" t="s">
        <v>25</v>
      </c>
      <c r="H37" s="39" t="s">
        <v>25</v>
      </c>
      <c r="I37" s="43" t="s">
        <v>271</v>
      </c>
      <c r="J37" s="49" t="s">
        <v>272</v>
      </c>
      <c r="K37" s="100">
        <v>220000</v>
      </c>
      <c r="L37" s="50"/>
    </row>
    <row r="38" spans="1:12" ht="30.75" customHeight="1">
      <c r="A38" s="70">
        <v>33</v>
      </c>
      <c r="B38" s="97">
        <v>43390</v>
      </c>
      <c r="C38" s="36" t="s">
        <v>80</v>
      </c>
      <c r="D38" s="37" t="s">
        <v>254</v>
      </c>
      <c r="E38" s="39"/>
      <c r="F38" s="38"/>
      <c r="G38" s="39" t="s">
        <v>25</v>
      </c>
      <c r="H38" s="39" t="s">
        <v>25</v>
      </c>
      <c r="I38" s="43" t="s">
        <v>273</v>
      </c>
      <c r="J38" s="49" t="s">
        <v>274</v>
      </c>
      <c r="K38" s="98">
        <v>80000</v>
      </c>
      <c r="L38" s="50"/>
    </row>
    <row r="39" spans="1:12" ht="30.75" customHeight="1">
      <c r="A39" s="70">
        <v>34</v>
      </c>
      <c r="B39" s="97">
        <v>43390</v>
      </c>
      <c r="C39" s="36" t="s">
        <v>275</v>
      </c>
      <c r="D39" s="37" t="s">
        <v>276</v>
      </c>
      <c r="E39" s="39"/>
      <c r="F39" s="38"/>
      <c r="G39" s="39" t="s">
        <v>277</v>
      </c>
      <c r="H39" s="39" t="s">
        <v>277</v>
      </c>
      <c r="I39" s="43" t="s">
        <v>278</v>
      </c>
      <c r="J39" s="49" t="s">
        <v>279</v>
      </c>
      <c r="K39" s="98">
        <v>418000</v>
      </c>
      <c r="L39" s="50"/>
    </row>
    <row r="40" spans="1:12" ht="30.75" customHeight="1">
      <c r="A40" s="70">
        <v>35</v>
      </c>
      <c r="B40" s="97">
        <v>43390</v>
      </c>
      <c r="C40" s="36" t="s">
        <v>275</v>
      </c>
      <c r="D40" s="37" t="s">
        <v>276</v>
      </c>
      <c r="E40" s="39"/>
      <c r="F40" s="38"/>
      <c r="G40" s="39" t="s">
        <v>277</v>
      </c>
      <c r="H40" s="39" t="s">
        <v>277</v>
      </c>
      <c r="I40" s="43" t="s">
        <v>278</v>
      </c>
      <c r="J40" s="49" t="s">
        <v>279</v>
      </c>
      <c r="K40" s="98">
        <v>418000</v>
      </c>
      <c r="L40" s="50"/>
    </row>
    <row r="41" spans="1:12" ht="30.75" customHeight="1">
      <c r="A41" s="70">
        <v>30</v>
      </c>
      <c r="B41" s="97">
        <v>43390</v>
      </c>
      <c r="C41" s="36" t="s">
        <v>275</v>
      </c>
      <c r="D41" s="37" t="s">
        <v>276</v>
      </c>
      <c r="E41" s="37"/>
      <c r="F41" s="38"/>
      <c r="G41" s="39" t="s">
        <v>277</v>
      </c>
      <c r="H41" s="39" t="s">
        <v>277</v>
      </c>
      <c r="I41" s="43" t="s">
        <v>280</v>
      </c>
      <c r="J41" s="49" t="s">
        <v>281</v>
      </c>
      <c r="K41" s="100">
        <v>100000</v>
      </c>
      <c r="L41" s="50"/>
    </row>
    <row r="42" spans="1:12" ht="30.75" customHeight="1">
      <c r="A42" s="70">
        <v>31</v>
      </c>
      <c r="B42" s="97">
        <v>43390</v>
      </c>
      <c r="C42" s="36" t="s">
        <v>275</v>
      </c>
      <c r="D42" s="37" t="s">
        <v>276</v>
      </c>
      <c r="E42" s="37"/>
      <c r="F42" s="38"/>
      <c r="G42" s="39" t="s">
        <v>277</v>
      </c>
      <c r="H42" s="39" t="s">
        <v>277</v>
      </c>
      <c r="I42" s="43" t="s">
        <v>282</v>
      </c>
      <c r="J42" s="49" t="s">
        <v>283</v>
      </c>
      <c r="K42" s="99">
        <v>36000</v>
      </c>
      <c r="L42" s="50"/>
    </row>
    <row r="43" spans="1:12" ht="30.75" customHeight="1">
      <c r="A43" s="70">
        <v>32</v>
      </c>
      <c r="B43" s="97">
        <v>43390</v>
      </c>
      <c r="C43" s="36" t="s">
        <v>275</v>
      </c>
      <c r="D43" s="37" t="s">
        <v>276</v>
      </c>
      <c r="E43" s="39"/>
      <c r="F43" s="38"/>
      <c r="G43" s="39" t="s">
        <v>277</v>
      </c>
      <c r="H43" s="39" t="s">
        <v>277</v>
      </c>
      <c r="I43" s="43" t="s">
        <v>284</v>
      </c>
      <c r="J43" s="49" t="s">
        <v>283</v>
      </c>
      <c r="K43" s="100">
        <v>40000</v>
      </c>
      <c r="L43" s="50"/>
    </row>
    <row r="44" spans="1:12" ht="30.75" customHeight="1">
      <c r="A44" s="70">
        <v>33</v>
      </c>
      <c r="B44" s="97">
        <v>43390</v>
      </c>
      <c r="C44" s="36" t="s">
        <v>275</v>
      </c>
      <c r="D44" s="37" t="s">
        <v>276</v>
      </c>
      <c r="E44" s="39"/>
      <c r="F44" s="38"/>
      <c r="G44" s="39" t="s">
        <v>277</v>
      </c>
      <c r="H44" s="39" t="s">
        <v>277</v>
      </c>
      <c r="I44" s="43" t="s">
        <v>285</v>
      </c>
      <c r="J44" s="49" t="s">
        <v>286</v>
      </c>
      <c r="K44" s="100">
        <v>25000</v>
      </c>
      <c r="L44" s="50"/>
    </row>
    <row r="45" spans="1:12" ht="30.75" customHeight="1">
      <c r="A45" s="70">
        <v>34</v>
      </c>
      <c r="B45" s="97">
        <v>43391</v>
      </c>
      <c r="C45" s="36" t="s">
        <v>275</v>
      </c>
      <c r="D45" s="37" t="s">
        <v>276</v>
      </c>
      <c r="E45" s="39"/>
      <c r="F45" s="38"/>
      <c r="G45" s="39" t="s">
        <v>277</v>
      </c>
      <c r="H45" s="39" t="s">
        <v>277</v>
      </c>
      <c r="I45" s="43" t="s">
        <v>255</v>
      </c>
      <c r="J45" s="49" t="s">
        <v>11</v>
      </c>
      <c r="K45" s="98">
        <v>169500</v>
      </c>
      <c r="L45" s="50"/>
    </row>
    <row r="46" spans="1:12" ht="30.75" customHeight="1">
      <c r="A46" s="70">
        <v>35</v>
      </c>
      <c r="B46" s="97">
        <v>43391</v>
      </c>
      <c r="C46" s="36" t="s">
        <v>275</v>
      </c>
      <c r="D46" s="37" t="s">
        <v>276</v>
      </c>
      <c r="E46" s="39"/>
      <c r="F46" s="38"/>
      <c r="G46" s="39" t="s">
        <v>277</v>
      </c>
      <c r="H46" s="39" t="s">
        <v>277</v>
      </c>
      <c r="I46" s="43" t="s">
        <v>287</v>
      </c>
      <c r="J46" s="49" t="s">
        <v>11</v>
      </c>
      <c r="K46" s="98">
        <v>20000</v>
      </c>
      <c r="L46" s="50"/>
    </row>
    <row r="47" spans="1:12" ht="30.75" customHeight="1">
      <c r="A47" s="70">
        <v>36</v>
      </c>
      <c r="B47" s="97">
        <v>43391</v>
      </c>
      <c r="C47" s="36" t="s">
        <v>275</v>
      </c>
      <c r="D47" s="37" t="s">
        <v>276</v>
      </c>
      <c r="E47" s="39"/>
      <c r="F47" s="38"/>
      <c r="G47" s="39" t="s">
        <v>277</v>
      </c>
      <c r="H47" s="39" t="s">
        <v>277</v>
      </c>
      <c r="I47" s="43" t="s">
        <v>288</v>
      </c>
      <c r="J47" s="49" t="s">
        <v>11</v>
      </c>
      <c r="K47" s="99">
        <v>41650</v>
      </c>
      <c r="L47" s="50"/>
    </row>
    <row r="48" spans="1:12" ht="30.75" customHeight="1">
      <c r="A48" s="70">
        <v>37</v>
      </c>
      <c r="B48" s="97">
        <v>43391</v>
      </c>
      <c r="C48" s="36" t="s">
        <v>275</v>
      </c>
      <c r="D48" s="37" t="s">
        <v>276</v>
      </c>
      <c r="E48" s="39"/>
      <c r="F48" s="38"/>
      <c r="G48" s="39" t="s">
        <v>277</v>
      </c>
      <c r="H48" s="39" t="s">
        <v>277</v>
      </c>
      <c r="I48" s="43" t="s">
        <v>289</v>
      </c>
      <c r="J48" s="49" t="s">
        <v>11</v>
      </c>
      <c r="K48" s="100">
        <v>102900</v>
      </c>
      <c r="L48" s="50"/>
    </row>
    <row r="49" spans="1:12" ht="30.75" customHeight="1">
      <c r="A49" s="70">
        <v>38</v>
      </c>
      <c r="B49" s="97">
        <v>43391</v>
      </c>
      <c r="C49" s="36" t="s">
        <v>275</v>
      </c>
      <c r="D49" s="37" t="s">
        <v>276</v>
      </c>
      <c r="E49" s="39"/>
      <c r="F49" s="38"/>
      <c r="G49" s="39" t="s">
        <v>277</v>
      </c>
      <c r="H49" s="39" t="s">
        <v>277</v>
      </c>
      <c r="I49" s="43" t="s">
        <v>290</v>
      </c>
      <c r="J49" s="49" t="s">
        <v>291</v>
      </c>
      <c r="K49" s="99">
        <v>300000</v>
      </c>
      <c r="L49" s="50"/>
    </row>
    <row r="50" spans="1:12" ht="30.75" customHeight="1">
      <c r="A50" s="70">
        <v>39</v>
      </c>
      <c r="B50" s="97">
        <v>43391</v>
      </c>
      <c r="C50" s="36" t="s">
        <v>275</v>
      </c>
      <c r="D50" s="37" t="s">
        <v>276</v>
      </c>
      <c r="E50" s="39"/>
      <c r="F50" s="38"/>
      <c r="G50" s="39" t="s">
        <v>277</v>
      </c>
      <c r="H50" s="39" t="s">
        <v>277</v>
      </c>
      <c r="I50" s="43" t="s">
        <v>292</v>
      </c>
      <c r="J50" s="49" t="s">
        <v>11</v>
      </c>
      <c r="K50" s="99">
        <v>270000</v>
      </c>
      <c r="L50" s="50"/>
    </row>
    <row r="51" spans="1:12" ht="30.75" customHeight="1">
      <c r="A51" s="70">
        <v>40</v>
      </c>
      <c r="B51" s="97">
        <v>43391</v>
      </c>
      <c r="C51" s="36" t="s">
        <v>275</v>
      </c>
      <c r="D51" s="37" t="s">
        <v>276</v>
      </c>
      <c r="E51" s="39"/>
      <c r="F51" s="38"/>
      <c r="G51" s="39" t="s">
        <v>277</v>
      </c>
      <c r="H51" s="39" t="s">
        <v>277</v>
      </c>
      <c r="I51" s="43" t="s">
        <v>293</v>
      </c>
      <c r="J51" s="49" t="s">
        <v>279</v>
      </c>
      <c r="K51" s="100">
        <v>110700</v>
      </c>
      <c r="L51" s="50"/>
    </row>
    <row r="52" spans="1:12" ht="30.75" customHeight="1">
      <c r="A52" s="70">
        <v>41</v>
      </c>
      <c r="B52" s="97">
        <v>43392</v>
      </c>
      <c r="C52" s="36" t="s">
        <v>275</v>
      </c>
      <c r="D52" s="37" t="s">
        <v>276</v>
      </c>
      <c r="E52" s="39"/>
      <c r="F52" s="38"/>
      <c r="G52" s="39" t="s">
        <v>277</v>
      </c>
      <c r="H52" s="39" t="s">
        <v>277</v>
      </c>
      <c r="I52" s="43" t="s">
        <v>255</v>
      </c>
      <c r="J52" s="49" t="s">
        <v>11</v>
      </c>
      <c r="K52" s="100">
        <v>30300</v>
      </c>
      <c r="L52" s="50"/>
    </row>
    <row r="53" spans="1:12" ht="30.75" customHeight="1">
      <c r="A53" s="70">
        <v>42</v>
      </c>
      <c r="B53" s="97">
        <v>43392</v>
      </c>
      <c r="C53" s="36" t="s">
        <v>275</v>
      </c>
      <c r="D53" s="37" t="s">
        <v>276</v>
      </c>
      <c r="E53" s="39"/>
      <c r="F53" s="38"/>
      <c r="G53" s="39" t="s">
        <v>277</v>
      </c>
      <c r="H53" s="39" t="s">
        <v>277</v>
      </c>
      <c r="I53" s="43" t="s">
        <v>294</v>
      </c>
      <c r="J53" s="49" t="s">
        <v>11</v>
      </c>
      <c r="K53" s="99">
        <v>56000</v>
      </c>
      <c r="L53" s="50"/>
    </row>
    <row r="54" spans="1:12" ht="30.75" customHeight="1">
      <c r="A54" s="70">
        <v>43</v>
      </c>
      <c r="B54" s="97">
        <v>43395</v>
      </c>
      <c r="C54" s="36" t="s">
        <v>275</v>
      </c>
      <c r="D54" s="37" t="s">
        <v>276</v>
      </c>
      <c r="E54" s="39"/>
      <c r="F54" s="38"/>
      <c r="G54" s="39" t="s">
        <v>277</v>
      </c>
      <c r="H54" s="39" t="s">
        <v>277</v>
      </c>
      <c r="I54" s="43" t="s">
        <v>255</v>
      </c>
      <c r="J54" s="49" t="s">
        <v>11</v>
      </c>
      <c r="K54" s="98">
        <v>52100</v>
      </c>
      <c r="L54" s="50"/>
    </row>
    <row r="55" spans="1:12" ht="30.75" customHeight="1">
      <c r="A55" s="70">
        <v>44</v>
      </c>
      <c r="B55" s="97">
        <v>43395</v>
      </c>
      <c r="C55" s="36" t="s">
        <v>275</v>
      </c>
      <c r="D55" s="37" t="s">
        <v>276</v>
      </c>
      <c r="E55" s="39"/>
      <c r="F55" s="38"/>
      <c r="G55" s="39" t="s">
        <v>277</v>
      </c>
      <c r="H55" s="39" t="s">
        <v>277</v>
      </c>
      <c r="I55" s="43" t="s">
        <v>294</v>
      </c>
      <c r="J55" s="49" t="s">
        <v>11</v>
      </c>
      <c r="K55" s="100">
        <v>70200</v>
      </c>
      <c r="L55" s="50"/>
    </row>
    <row r="56" spans="1:12" ht="30.75" customHeight="1">
      <c r="A56" s="70">
        <v>45</v>
      </c>
      <c r="B56" s="97">
        <v>43395</v>
      </c>
      <c r="C56" s="36" t="s">
        <v>275</v>
      </c>
      <c r="D56" s="37" t="s">
        <v>276</v>
      </c>
      <c r="E56" s="39"/>
      <c r="F56" s="38"/>
      <c r="G56" s="39" t="s">
        <v>277</v>
      </c>
      <c r="H56" s="39" t="s">
        <v>277</v>
      </c>
      <c r="I56" s="43" t="s">
        <v>295</v>
      </c>
      <c r="J56" s="49" t="s">
        <v>296</v>
      </c>
      <c r="K56" s="99">
        <v>730210</v>
      </c>
      <c r="L56" s="50"/>
    </row>
    <row r="57" spans="1:12" ht="30.75" customHeight="1">
      <c r="A57" s="70">
        <v>46</v>
      </c>
      <c r="B57" s="97">
        <v>43396</v>
      </c>
      <c r="C57" s="36" t="s">
        <v>275</v>
      </c>
      <c r="D57" s="37" t="s">
        <v>276</v>
      </c>
      <c r="E57" s="39"/>
      <c r="F57" s="38"/>
      <c r="G57" s="39" t="s">
        <v>277</v>
      </c>
      <c r="H57" s="39" t="s">
        <v>277</v>
      </c>
      <c r="I57" s="43" t="s">
        <v>255</v>
      </c>
      <c r="J57" s="49" t="s">
        <v>11</v>
      </c>
      <c r="K57" s="99">
        <v>84500</v>
      </c>
      <c r="L57" s="50"/>
    </row>
    <row r="58" spans="1:12" ht="30.75" customHeight="1">
      <c r="A58" s="70">
        <v>47</v>
      </c>
      <c r="B58" s="97">
        <v>43396</v>
      </c>
      <c r="C58" s="36" t="s">
        <v>275</v>
      </c>
      <c r="D58" s="37" t="s">
        <v>276</v>
      </c>
      <c r="E58" s="39"/>
      <c r="F58" s="38"/>
      <c r="G58" s="39" t="s">
        <v>277</v>
      </c>
      <c r="H58" s="39" t="s">
        <v>277</v>
      </c>
      <c r="I58" s="43" t="s">
        <v>297</v>
      </c>
      <c r="J58" s="49" t="s">
        <v>298</v>
      </c>
      <c r="K58" s="98">
        <v>6452000</v>
      </c>
      <c r="L58" s="50"/>
    </row>
    <row r="59" spans="1:12" ht="30.75" customHeight="1">
      <c r="A59" s="70">
        <v>48</v>
      </c>
      <c r="B59" s="97">
        <v>43397</v>
      </c>
      <c r="C59" s="36" t="s">
        <v>275</v>
      </c>
      <c r="D59" s="37" t="s">
        <v>276</v>
      </c>
      <c r="E59" s="37"/>
      <c r="F59" s="38"/>
      <c r="G59" s="39" t="s">
        <v>277</v>
      </c>
      <c r="H59" s="39" t="s">
        <v>277</v>
      </c>
      <c r="I59" s="43" t="s">
        <v>255</v>
      </c>
      <c r="J59" s="49" t="s">
        <v>11</v>
      </c>
      <c r="K59" s="98">
        <v>81800</v>
      </c>
      <c r="L59" s="50"/>
    </row>
    <row r="60" spans="1:12" ht="30.75" customHeight="1">
      <c r="A60" s="70">
        <v>49</v>
      </c>
      <c r="B60" s="97">
        <v>43397</v>
      </c>
      <c r="C60" s="36" t="s">
        <v>275</v>
      </c>
      <c r="D60" s="37" t="s">
        <v>276</v>
      </c>
      <c r="E60" s="39"/>
      <c r="F60" s="38"/>
      <c r="G60" s="39" t="s">
        <v>277</v>
      </c>
      <c r="H60" s="39" t="s">
        <v>277</v>
      </c>
      <c r="I60" s="43" t="s">
        <v>294</v>
      </c>
      <c r="J60" s="49" t="s">
        <v>11</v>
      </c>
      <c r="K60" s="98">
        <v>18600</v>
      </c>
      <c r="L60" s="50"/>
    </row>
    <row r="61" spans="1:12" ht="30.75" customHeight="1">
      <c r="A61" s="70">
        <v>50</v>
      </c>
      <c r="B61" s="97">
        <v>43397</v>
      </c>
      <c r="C61" s="36" t="s">
        <v>275</v>
      </c>
      <c r="D61" s="37" t="s">
        <v>276</v>
      </c>
      <c r="E61" s="39"/>
      <c r="F61" s="38"/>
      <c r="G61" s="39" t="s">
        <v>277</v>
      </c>
      <c r="H61" s="39" t="s">
        <v>277</v>
      </c>
      <c r="I61" s="43" t="s">
        <v>299</v>
      </c>
      <c r="J61" s="49" t="s">
        <v>300</v>
      </c>
      <c r="K61" s="99">
        <v>11290</v>
      </c>
      <c r="L61" s="50"/>
    </row>
    <row r="62" spans="1:12" ht="30.75" customHeight="1">
      <c r="A62" s="70">
        <v>51</v>
      </c>
      <c r="B62" s="97">
        <v>43397</v>
      </c>
      <c r="C62" s="36" t="s">
        <v>275</v>
      </c>
      <c r="D62" s="37" t="s">
        <v>276</v>
      </c>
      <c r="E62" s="39"/>
      <c r="F62" s="38"/>
      <c r="G62" s="39" t="s">
        <v>277</v>
      </c>
      <c r="H62" s="39" t="s">
        <v>277</v>
      </c>
      <c r="I62" s="43" t="s">
        <v>299</v>
      </c>
      <c r="J62" s="49" t="s">
        <v>279</v>
      </c>
      <c r="K62" s="99">
        <v>24890</v>
      </c>
      <c r="L62" s="50"/>
    </row>
    <row r="63" spans="1:12" ht="30.75" customHeight="1">
      <c r="A63" s="70">
        <v>52</v>
      </c>
      <c r="B63" s="97">
        <v>43397</v>
      </c>
      <c r="C63" s="36" t="s">
        <v>275</v>
      </c>
      <c r="D63" s="37" t="s">
        <v>276</v>
      </c>
      <c r="E63" s="39"/>
      <c r="F63" s="38"/>
      <c r="G63" s="39" t="s">
        <v>277</v>
      </c>
      <c r="H63" s="39" t="s">
        <v>277</v>
      </c>
      <c r="I63" s="43" t="s">
        <v>285</v>
      </c>
      <c r="J63" s="49" t="s">
        <v>286</v>
      </c>
      <c r="K63" s="99">
        <v>25000</v>
      </c>
      <c r="L63" s="50"/>
    </row>
    <row r="64" spans="1:12" ht="30.75" customHeight="1">
      <c r="A64" s="70">
        <v>53</v>
      </c>
      <c r="B64" s="97">
        <v>43397</v>
      </c>
      <c r="C64" s="36" t="s">
        <v>275</v>
      </c>
      <c r="D64" s="37" t="s">
        <v>276</v>
      </c>
      <c r="E64" s="39"/>
      <c r="F64" s="38"/>
      <c r="G64" s="39" t="s">
        <v>277</v>
      </c>
      <c r="H64" s="39" t="s">
        <v>277</v>
      </c>
      <c r="I64" s="43" t="s">
        <v>301</v>
      </c>
      <c r="J64" s="49" t="s">
        <v>279</v>
      </c>
      <c r="K64" s="98">
        <v>747300</v>
      </c>
      <c r="L64" s="50"/>
    </row>
    <row r="65" spans="1:12" ht="30.75" customHeight="1">
      <c r="A65" s="70">
        <v>54</v>
      </c>
      <c r="B65" s="97">
        <v>43398</v>
      </c>
      <c r="C65" s="36" t="s">
        <v>275</v>
      </c>
      <c r="D65" s="37" t="s">
        <v>276</v>
      </c>
      <c r="E65" s="39"/>
      <c r="F65" s="38"/>
      <c r="G65" s="39" t="s">
        <v>277</v>
      </c>
      <c r="H65" s="39" t="s">
        <v>277</v>
      </c>
      <c r="I65" s="43" t="s">
        <v>255</v>
      </c>
      <c r="J65" s="49" t="s">
        <v>11</v>
      </c>
      <c r="K65" s="99">
        <v>157900</v>
      </c>
      <c r="L65" s="50"/>
    </row>
    <row r="66" spans="1:12" ht="30.75" customHeight="1">
      <c r="A66" s="70">
        <v>55</v>
      </c>
      <c r="B66" s="97">
        <v>43398</v>
      </c>
      <c r="C66" s="36" t="s">
        <v>275</v>
      </c>
      <c r="D66" s="37" t="s">
        <v>276</v>
      </c>
      <c r="E66" s="39"/>
      <c r="F66" s="38"/>
      <c r="G66" s="39" t="s">
        <v>277</v>
      </c>
      <c r="H66" s="39" t="s">
        <v>277</v>
      </c>
      <c r="I66" s="43" t="s">
        <v>289</v>
      </c>
      <c r="J66" s="49" t="s">
        <v>11</v>
      </c>
      <c r="K66" s="99">
        <v>104400</v>
      </c>
      <c r="L66" s="50"/>
    </row>
    <row r="67" spans="1:12" ht="30.75" customHeight="1">
      <c r="A67" s="70">
        <v>56</v>
      </c>
      <c r="B67" s="97">
        <v>43398</v>
      </c>
      <c r="C67" s="36" t="s">
        <v>275</v>
      </c>
      <c r="D67" s="37" t="s">
        <v>276</v>
      </c>
      <c r="E67" s="39"/>
      <c r="F67" s="38"/>
      <c r="G67" s="39" t="s">
        <v>277</v>
      </c>
      <c r="H67" s="39" t="s">
        <v>277</v>
      </c>
      <c r="I67" s="43" t="s">
        <v>288</v>
      </c>
      <c r="J67" s="49" t="s">
        <v>11</v>
      </c>
      <c r="K67" s="100">
        <v>146510</v>
      </c>
      <c r="L67" s="50"/>
    </row>
    <row r="68" spans="1:12" ht="30.75" customHeight="1">
      <c r="A68" s="70">
        <v>57</v>
      </c>
      <c r="B68" s="97">
        <v>43399</v>
      </c>
      <c r="C68" s="36" t="s">
        <v>275</v>
      </c>
      <c r="D68" s="37" t="s">
        <v>276</v>
      </c>
      <c r="E68" s="37"/>
      <c r="F68" s="38"/>
      <c r="G68" s="39" t="s">
        <v>277</v>
      </c>
      <c r="H68" s="39" t="s">
        <v>277</v>
      </c>
      <c r="I68" s="43" t="s">
        <v>255</v>
      </c>
      <c r="J68" s="49" t="s">
        <v>11</v>
      </c>
      <c r="K68" s="99">
        <v>59400</v>
      </c>
      <c r="L68" s="50"/>
    </row>
    <row r="69" spans="1:12" ht="30.75" customHeight="1">
      <c r="A69" s="70">
        <v>58</v>
      </c>
      <c r="B69" s="97">
        <v>43399</v>
      </c>
      <c r="C69" s="36" t="s">
        <v>275</v>
      </c>
      <c r="D69" s="37" t="s">
        <v>276</v>
      </c>
      <c r="E69" s="39"/>
      <c r="F69" s="38"/>
      <c r="G69" s="39" t="s">
        <v>277</v>
      </c>
      <c r="H69" s="39" t="s">
        <v>277</v>
      </c>
      <c r="I69" s="43" t="s">
        <v>294</v>
      </c>
      <c r="J69" s="49" t="s">
        <v>11</v>
      </c>
      <c r="K69" s="98">
        <v>75200</v>
      </c>
      <c r="L69" s="50"/>
    </row>
    <row r="70" spans="1:12" ht="30.75" customHeight="1">
      <c r="A70" s="70">
        <v>59</v>
      </c>
      <c r="B70" s="97">
        <v>43400</v>
      </c>
      <c r="C70" s="36" t="s">
        <v>275</v>
      </c>
      <c r="D70" s="37" t="s">
        <v>276</v>
      </c>
      <c r="E70" s="39"/>
      <c r="F70" s="38"/>
      <c r="G70" s="39" t="s">
        <v>277</v>
      </c>
      <c r="H70" s="39" t="s">
        <v>277</v>
      </c>
      <c r="I70" s="43" t="s">
        <v>302</v>
      </c>
      <c r="J70" s="49" t="s">
        <v>274</v>
      </c>
      <c r="K70" s="98">
        <v>259000</v>
      </c>
      <c r="L70" s="50"/>
    </row>
    <row r="71" spans="1:12" ht="30.75" customHeight="1">
      <c r="A71" s="70">
        <v>60</v>
      </c>
      <c r="B71" s="97">
        <v>43402</v>
      </c>
      <c r="C71" s="36" t="s">
        <v>275</v>
      </c>
      <c r="D71" s="37" t="s">
        <v>276</v>
      </c>
      <c r="E71" s="39"/>
      <c r="F71" s="38"/>
      <c r="G71" s="39" t="s">
        <v>277</v>
      </c>
      <c r="H71" s="39" t="s">
        <v>277</v>
      </c>
      <c r="I71" s="43" t="s">
        <v>255</v>
      </c>
      <c r="J71" s="49" t="s">
        <v>11</v>
      </c>
      <c r="K71" s="99">
        <v>243300</v>
      </c>
      <c r="L71" s="50"/>
    </row>
    <row r="72" spans="1:12" ht="30.75" customHeight="1">
      <c r="A72" s="70">
        <v>61</v>
      </c>
      <c r="B72" s="97">
        <v>43402</v>
      </c>
      <c r="C72" s="36" t="s">
        <v>275</v>
      </c>
      <c r="D72" s="37" t="s">
        <v>276</v>
      </c>
      <c r="E72" s="37"/>
      <c r="F72" s="38"/>
      <c r="G72" s="39" t="s">
        <v>277</v>
      </c>
      <c r="H72" s="39" t="s">
        <v>277</v>
      </c>
      <c r="I72" s="43" t="s">
        <v>294</v>
      </c>
      <c r="J72" s="49" t="s">
        <v>11</v>
      </c>
      <c r="K72" s="99">
        <v>126500</v>
      </c>
      <c r="L72" s="50"/>
    </row>
    <row r="73" spans="1:12" ht="30.75" customHeight="1">
      <c r="A73" s="70">
        <v>62</v>
      </c>
      <c r="B73" s="97">
        <v>43402</v>
      </c>
      <c r="C73" s="36" t="s">
        <v>275</v>
      </c>
      <c r="D73" s="37" t="s">
        <v>276</v>
      </c>
      <c r="E73" s="37"/>
      <c r="F73" s="38"/>
      <c r="G73" s="39" t="s">
        <v>277</v>
      </c>
      <c r="H73" s="39" t="s">
        <v>277</v>
      </c>
      <c r="I73" s="43" t="s">
        <v>303</v>
      </c>
      <c r="J73" s="49" t="s">
        <v>304</v>
      </c>
      <c r="K73" s="98">
        <v>480000</v>
      </c>
      <c r="L73" s="50"/>
    </row>
    <row r="74" spans="1:12" ht="30.75" customHeight="1">
      <c r="A74" s="70">
        <v>63</v>
      </c>
      <c r="B74" s="97">
        <v>43402</v>
      </c>
      <c r="C74" s="36" t="s">
        <v>275</v>
      </c>
      <c r="D74" s="37" t="s">
        <v>276</v>
      </c>
      <c r="E74" s="39"/>
      <c r="F74" s="38"/>
      <c r="G74" s="39" t="s">
        <v>277</v>
      </c>
      <c r="H74" s="39" t="s">
        <v>277</v>
      </c>
      <c r="I74" s="49" t="s">
        <v>305</v>
      </c>
      <c r="J74" s="49" t="s">
        <v>279</v>
      </c>
      <c r="K74" s="98">
        <v>342000</v>
      </c>
      <c r="L74" s="50"/>
    </row>
    <row r="75" spans="1:12" ht="30.75" customHeight="1">
      <c r="A75" s="70">
        <v>64</v>
      </c>
      <c r="B75" s="97">
        <v>43402</v>
      </c>
      <c r="C75" s="36" t="s">
        <v>275</v>
      </c>
      <c r="D75" s="37" t="s">
        <v>276</v>
      </c>
      <c r="E75" s="39"/>
      <c r="F75" s="38"/>
      <c r="G75" s="39" t="s">
        <v>277</v>
      </c>
      <c r="H75" s="39" t="s">
        <v>277</v>
      </c>
      <c r="I75" s="49" t="s">
        <v>305</v>
      </c>
      <c r="J75" s="49" t="s">
        <v>279</v>
      </c>
      <c r="K75" s="98">
        <v>76000</v>
      </c>
      <c r="L75" s="50"/>
    </row>
    <row r="76" spans="1:12" ht="30.75" customHeight="1">
      <c r="A76" s="70">
        <v>65</v>
      </c>
      <c r="B76" s="97">
        <v>43402</v>
      </c>
      <c r="C76" s="36" t="s">
        <v>275</v>
      </c>
      <c r="D76" s="37" t="s">
        <v>276</v>
      </c>
      <c r="E76" s="37"/>
      <c r="F76" s="38"/>
      <c r="G76" s="39" t="s">
        <v>277</v>
      </c>
      <c r="H76" s="39" t="s">
        <v>277</v>
      </c>
      <c r="I76" s="43" t="s">
        <v>306</v>
      </c>
      <c r="J76" s="49" t="s">
        <v>281</v>
      </c>
      <c r="K76" s="99">
        <v>200000</v>
      </c>
      <c r="L76" s="50"/>
    </row>
    <row r="77" spans="1:12" ht="30.75" customHeight="1">
      <c r="A77" s="70">
        <v>66</v>
      </c>
      <c r="B77" s="97">
        <v>43403</v>
      </c>
      <c r="C77" s="36" t="s">
        <v>275</v>
      </c>
      <c r="D77" s="37" t="s">
        <v>276</v>
      </c>
      <c r="E77" s="38"/>
      <c r="F77" s="38"/>
      <c r="G77" s="39" t="s">
        <v>277</v>
      </c>
      <c r="H77" s="39" t="s">
        <v>277</v>
      </c>
      <c r="I77" s="43" t="s">
        <v>255</v>
      </c>
      <c r="J77" s="49" t="s">
        <v>11</v>
      </c>
      <c r="K77" s="99">
        <v>106700</v>
      </c>
      <c r="L77" s="50"/>
    </row>
    <row r="78" spans="1:12" ht="30.75" customHeight="1">
      <c r="A78" s="70">
        <v>67</v>
      </c>
      <c r="B78" s="97">
        <v>43403</v>
      </c>
      <c r="C78" s="36" t="s">
        <v>275</v>
      </c>
      <c r="D78" s="37" t="s">
        <v>276</v>
      </c>
      <c r="E78" s="37"/>
      <c r="F78" s="38"/>
      <c r="G78" s="39" t="s">
        <v>277</v>
      </c>
      <c r="H78" s="39" t="s">
        <v>277</v>
      </c>
      <c r="I78" s="43" t="s">
        <v>289</v>
      </c>
      <c r="J78" s="49" t="s">
        <v>11</v>
      </c>
      <c r="K78" s="99">
        <v>243000</v>
      </c>
      <c r="L78" s="50"/>
    </row>
    <row r="79" spans="1:12" ht="30.75" customHeight="1">
      <c r="A79" s="70">
        <v>68</v>
      </c>
      <c r="B79" s="97">
        <v>43403</v>
      </c>
      <c r="C79" s="36" t="s">
        <v>275</v>
      </c>
      <c r="D79" s="37" t="s">
        <v>276</v>
      </c>
      <c r="E79" s="37"/>
      <c r="F79" s="38"/>
      <c r="G79" s="39" t="s">
        <v>277</v>
      </c>
      <c r="H79" s="39" t="s">
        <v>277</v>
      </c>
      <c r="I79" s="43" t="s">
        <v>288</v>
      </c>
      <c r="J79" s="49" t="s">
        <v>11</v>
      </c>
      <c r="K79" s="99">
        <v>73570</v>
      </c>
      <c r="L79" s="50"/>
    </row>
    <row r="80" spans="1:12" ht="30.75" customHeight="1">
      <c r="A80" s="70">
        <v>69</v>
      </c>
      <c r="B80" s="97">
        <v>43404</v>
      </c>
      <c r="C80" s="36" t="s">
        <v>275</v>
      </c>
      <c r="D80" s="37" t="s">
        <v>276</v>
      </c>
      <c r="E80" s="39"/>
      <c r="F80" s="38"/>
      <c r="G80" s="39" t="s">
        <v>277</v>
      </c>
      <c r="H80" s="39" t="s">
        <v>277</v>
      </c>
      <c r="I80" s="43" t="s">
        <v>255</v>
      </c>
      <c r="J80" s="49" t="s">
        <v>11</v>
      </c>
      <c r="K80" s="99">
        <v>257900</v>
      </c>
      <c r="L80" s="50"/>
    </row>
    <row r="81" spans="1:12" ht="30.75" customHeight="1">
      <c r="A81" s="70">
        <v>70</v>
      </c>
      <c r="B81" s="97">
        <v>43404</v>
      </c>
      <c r="C81" s="36" t="s">
        <v>275</v>
      </c>
      <c r="D81" s="37" t="s">
        <v>276</v>
      </c>
      <c r="E81" s="37"/>
      <c r="F81" s="38"/>
      <c r="G81" s="39" t="s">
        <v>277</v>
      </c>
      <c r="H81" s="39" t="s">
        <v>277</v>
      </c>
      <c r="I81" s="43" t="s">
        <v>294</v>
      </c>
      <c r="J81" s="49" t="s">
        <v>11</v>
      </c>
      <c r="K81" s="100">
        <v>93400</v>
      </c>
      <c r="L81" s="50"/>
    </row>
    <row r="82" spans="1:12" ht="30.75" customHeight="1">
      <c r="A82" s="70">
        <v>71</v>
      </c>
      <c r="B82" s="97">
        <v>43404</v>
      </c>
      <c r="C82" s="36" t="s">
        <v>275</v>
      </c>
      <c r="D82" s="37" t="s">
        <v>276</v>
      </c>
      <c r="E82" s="37"/>
      <c r="F82" s="38"/>
      <c r="G82" s="39" t="s">
        <v>277</v>
      </c>
      <c r="H82" s="39" t="s">
        <v>277</v>
      </c>
      <c r="I82" s="43" t="s">
        <v>285</v>
      </c>
      <c r="J82" s="49" t="s">
        <v>286</v>
      </c>
      <c r="K82" s="99">
        <v>20000</v>
      </c>
      <c r="L82" s="50"/>
    </row>
    <row r="83" spans="1:12" ht="30.75" customHeight="1">
      <c r="A83" s="70">
        <v>72</v>
      </c>
      <c r="B83" s="97">
        <v>43404</v>
      </c>
      <c r="C83" s="36" t="s">
        <v>275</v>
      </c>
      <c r="D83" s="37" t="s">
        <v>307</v>
      </c>
      <c r="E83" s="37"/>
      <c r="F83" s="38"/>
      <c r="G83" s="39" t="s">
        <v>277</v>
      </c>
      <c r="H83" s="39" t="s">
        <v>277</v>
      </c>
      <c r="I83" s="43" t="s">
        <v>308</v>
      </c>
      <c r="J83" s="49" t="s">
        <v>309</v>
      </c>
      <c r="K83" s="99">
        <v>600000</v>
      </c>
      <c r="L83" s="50"/>
    </row>
    <row r="84" spans="1:12" ht="30.75" customHeight="1" thickBot="1">
      <c r="A84" s="71"/>
      <c r="B84" s="72" t="s">
        <v>310</v>
      </c>
      <c r="C84" s="73"/>
      <c r="D84" s="74"/>
      <c r="E84" s="74"/>
      <c r="F84" s="74"/>
      <c r="G84" s="74"/>
      <c r="H84" s="74"/>
      <c r="I84" s="75"/>
      <c r="J84" s="76"/>
      <c r="K84" s="77">
        <f>SUM(K6:K83)</f>
        <v>18307750</v>
      </c>
      <c r="L84" s="78"/>
    </row>
  </sheetData>
  <autoFilter ref="A5:L84">
    <filterColumn colId="8"/>
  </autoFilter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D55" sqref="D55"/>
    </sheetView>
  </sheetViews>
  <sheetFormatPr defaultRowHeight="16.5"/>
  <cols>
    <col min="1" max="1" width="5.125" style="10" customWidth="1"/>
    <col min="2" max="2" width="11.125" style="11" customWidth="1"/>
    <col min="3" max="3" width="27.375" style="53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53" t="s">
        <v>32</v>
      </c>
      <c r="B1" s="153"/>
      <c r="C1" s="153"/>
      <c r="D1" s="153"/>
      <c r="E1" s="153"/>
      <c r="F1" s="153"/>
      <c r="G1" s="3"/>
      <c r="H1" s="9"/>
      <c r="I1" s="9"/>
      <c r="J1" s="9"/>
      <c r="K1" s="9"/>
    </row>
    <row r="2" spans="1:11" ht="24">
      <c r="A2" s="62" t="s">
        <v>6</v>
      </c>
      <c r="B2" s="63" t="s">
        <v>5</v>
      </c>
      <c r="C2" s="64" t="s">
        <v>2</v>
      </c>
      <c r="D2" s="65" t="s">
        <v>9</v>
      </c>
      <c r="E2" s="66" t="s">
        <v>7</v>
      </c>
      <c r="F2" s="67" t="s">
        <v>3</v>
      </c>
      <c r="G2" s="68" t="s">
        <v>8</v>
      </c>
      <c r="H2" s="9"/>
      <c r="I2" s="9"/>
      <c r="J2" s="9"/>
      <c r="K2" s="9"/>
    </row>
    <row r="3" spans="1:11" s="26" customFormat="1" ht="30" customHeight="1">
      <c r="A3" s="31">
        <v>1</v>
      </c>
      <c r="B3" s="30">
        <v>43374</v>
      </c>
      <c r="C3" s="42" t="s">
        <v>242</v>
      </c>
      <c r="D3" s="87">
        <v>576000</v>
      </c>
      <c r="E3" s="27" t="s">
        <v>204</v>
      </c>
      <c r="F3" s="34" t="s">
        <v>243</v>
      </c>
      <c r="G3" s="35" t="s">
        <v>244</v>
      </c>
    </row>
    <row r="4" spans="1:11" s="26" customFormat="1" ht="30" customHeight="1">
      <c r="A4" s="31">
        <v>2</v>
      </c>
      <c r="B4" s="30">
        <v>43375</v>
      </c>
      <c r="C4" s="48" t="s">
        <v>26</v>
      </c>
      <c r="D4" s="86">
        <v>18100</v>
      </c>
      <c r="E4" s="27" t="s">
        <v>25</v>
      </c>
      <c r="F4" s="32" t="s">
        <v>124</v>
      </c>
      <c r="G4" s="33" t="s">
        <v>24</v>
      </c>
    </row>
    <row r="5" spans="1:11" s="26" customFormat="1" ht="30" customHeight="1">
      <c r="A5" s="31">
        <v>3</v>
      </c>
      <c r="B5" s="30">
        <v>43375</v>
      </c>
      <c r="C5" s="42" t="s">
        <v>27</v>
      </c>
      <c r="D5" s="87">
        <v>8540</v>
      </c>
      <c r="E5" s="27" t="s">
        <v>25</v>
      </c>
      <c r="F5" s="32" t="s">
        <v>125</v>
      </c>
      <c r="G5" s="29" t="s">
        <v>24</v>
      </c>
    </row>
    <row r="6" spans="1:11" s="26" customFormat="1" ht="30" customHeight="1">
      <c r="A6" s="31">
        <v>4</v>
      </c>
      <c r="B6" s="30">
        <v>43375</v>
      </c>
      <c r="C6" s="42" t="s">
        <v>176</v>
      </c>
      <c r="D6" s="86">
        <v>467500</v>
      </c>
      <c r="E6" s="27" t="s">
        <v>25</v>
      </c>
      <c r="F6" s="34" t="s">
        <v>177</v>
      </c>
      <c r="G6" s="33" t="s">
        <v>178</v>
      </c>
    </row>
    <row r="7" spans="1:11" s="26" customFormat="1" ht="30" customHeight="1">
      <c r="A7" s="31">
        <v>5</v>
      </c>
      <c r="B7" s="30">
        <v>43375</v>
      </c>
      <c r="C7" s="48" t="s">
        <v>238</v>
      </c>
      <c r="D7" s="86">
        <v>334808</v>
      </c>
      <c r="E7" s="27" t="s">
        <v>193</v>
      </c>
      <c r="F7" s="34" t="s">
        <v>239</v>
      </c>
      <c r="G7" s="35" t="s">
        <v>240</v>
      </c>
    </row>
    <row r="8" spans="1:11" s="26" customFormat="1" ht="30" customHeight="1">
      <c r="A8" s="31">
        <v>6</v>
      </c>
      <c r="B8" s="30">
        <v>43375</v>
      </c>
      <c r="C8" s="42" t="s">
        <v>245</v>
      </c>
      <c r="D8" s="86">
        <v>467500</v>
      </c>
      <c r="E8" s="27" t="s">
        <v>25</v>
      </c>
      <c r="F8" s="34" t="s">
        <v>177</v>
      </c>
      <c r="G8" s="33" t="s">
        <v>178</v>
      </c>
    </row>
    <row r="9" spans="1:11" s="26" customFormat="1" ht="30" customHeight="1">
      <c r="A9" s="31">
        <v>7</v>
      </c>
      <c r="B9" s="30">
        <v>43377</v>
      </c>
      <c r="C9" s="42" t="s">
        <v>109</v>
      </c>
      <c r="D9" s="86">
        <v>32000</v>
      </c>
      <c r="E9" s="27" t="s">
        <v>25</v>
      </c>
      <c r="F9" s="34" t="s">
        <v>168</v>
      </c>
      <c r="G9" s="33" t="s">
        <v>169</v>
      </c>
    </row>
    <row r="10" spans="1:11" s="26" customFormat="1" ht="30" customHeight="1">
      <c r="A10" s="31">
        <v>8</v>
      </c>
      <c r="B10" s="30">
        <v>43378</v>
      </c>
      <c r="C10" s="52" t="s">
        <v>104</v>
      </c>
      <c r="D10" s="95">
        <v>70000</v>
      </c>
      <c r="E10" s="27" t="s">
        <v>25</v>
      </c>
      <c r="F10" s="34" t="s">
        <v>105</v>
      </c>
      <c r="G10" s="33" t="s">
        <v>106</v>
      </c>
    </row>
    <row r="11" spans="1:11" s="26" customFormat="1" ht="30" customHeight="1">
      <c r="A11" s="31">
        <v>9</v>
      </c>
      <c r="B11" s="30">
        <v>43378</v>
      </c>
      <c r="C11" s="52" t="s">
        <v>102</v>
      </c>
      <c r="D11" s="86">
        <v>2500000</v>
      </c>
      <c r="E11" s="27" t="s">
        <v>29</v>
      </c>
      <c r="F11" s="34" t="s">
        <v>48</v>
      </c>
      <c r="G11" s="33" t="s">
        <v>103</v>
      </c>
    </row>
    <row r="12" spans="1:11" s="26" customFormat="1" ht="30" customHeight="1">
      <c r="A12" s="31">
        <v>10</v>
      </c>
      <c r="B12" s="30">
        <v>43378</v>
      </c>
      <c r="C12" s="93" t="s">
        <v>179</v>
      </c>
      <c r="D12" s="92">
        <v>350000</v>
      </c>
      <c r="E12" s="27" t="s">
        <v>29</v>
      </c>
      <c r="F12" s="34" t="s">
        <v>51</v>
      </c>
      <c r="G12" s="33" t="s">
        <v>180</v>
      </c>
    </row>
    <row r="13" spans="1:11" s="26" customFormat="1" ht="30" customHeight="1">
      <c r="A13" s="31">
        <v>11</v>
      </c>
      <c r="B13" s="30">
        <v>43378</v>
      </c>
      <c r="C13" s="42" t="s">
        <v>181</v>
      </c>
      <c r="D13" s="87">
        <v>600000</v>
      </c>
      <c r="E13" s="27" t="s">
        <v>29</v>
      </c>
      <c r="F13" s="34" t="s">
        <v>183</v>
      </c>
      <c r="G13" s="29" t="s">
        <v>182</v>
      </c>
    </row>
    <row r="14" spans="1:11" s="26" customFormat="1" ht="30" customHeight="1">
      <c r="A14" s="31">
        <v>12</v>
      </c>
      <c r="B14" s="30">
        <v>43378</v>
      </c>
      <c r="C14" s="48" t="s">
        <v>184</v>
      </c>
      <c r="D14" s="92">
        <v>471600</v>
      </c>
      <c r="E14" s="27" t="s">
        <v>29</v>
      </c>
      <c r="F14" s="34" t="s">
        <v>186</v>
      </c>
      <c r="G14" s="29" t="s">
        <v>185</v>
      </c>
    </row>
    <row r="15" spans="1:11" s="26" customFormat="1" ht="30" customHeight="1">
      <c r="A15" s="31">
        <v>13</v>
      </c>
      <c r="B15" s="30">
        <v>43378</v>
      </c>
      <c r="C15" s="42" t="s">
        <v>250</v>
      </c>
      <c r="D15" s="96">
        <v>90000</v>
      </c>
      <c r="E15" s="27" t="s">
        <v>193</v>
      </c>
      <c r="F15" s="34" t="s">
        <v>247</v>
      </c>
      <c r="G15" s="35" t="s">
        <v>247</v>
      </c>
    </row>
    <row r="16" spans="1:11" s="26" customFormat="1" ht="30" customHeight="1">
      <c r="A16" s="31">
        <v>14</v>
      </c>
      <c r="B16" s="30">
        <v>43381</v>
      </c>
      <c r="C16" s="48" t="s">
        <v>26</v>
      </c>
      <c r="D16" s="86">
        <v>7280</v>
      </c>
      <c r="E16" s="27" t="s">
        <v>25</v>
      </c>
      <c r="F16" s="32" t="s">
        <v>124</v>
      </c>
      <c r="G16" s="33" t="s">
        <v>24</v>
      </c>
    </row>
    <row r="17" spans="1:7" s="26" customFormat="1" ht="30" customHeight="1">
      <c r="A17" s="31">
        <v>15</v>
      </c>
      <c r="B17" s="30">
        <v>43381</v>
      </c>
      <c r="C17" s="42" t="s">
        <v>27</v>
      </c>
      <c r="D17" s="87">
        <v>3360</v>
      </c>
      <c r="E17" s="27" t="s">
        <v>25</v>
      </c>
      <c r="F17" s="32" t="s">
        <v>125</v>
      </c>
      <c r="G17" s="29" t="s">
        <v>24</v>
      </c>
    </row>
    <row r="18" spans="1:7" s="26" customFormat="1" ht="30" customHeight="1">
      <c r="A18" s="31">
        <v>16</v>
      </c>
      <c r="B18" s="30">
        <v>43381</v>
      </c>
      <c r="C18" s="42" t="s">
        <v>208</v>
      </c>
      <c r="D18" s="86">
        <v>100000</v>
      </c>
      <c r="E18" s="27" t="s">
        <v>193</v>
      </c>
      <c r="F18" s="34" t="s">
        <v>209</v>
      </c>
      <c r="G18" s="33" t="s">
        <v>210</v>
      </c>
    </row>
    <row r="19" spans="1:7" s="26" customFormat="1" ht="30" customHeight="1">
      <c r="A19" s="31">
        <v>17</v>
      </c>
      <c r="B19" s="30">
        <v>43385</v>
      </c>
      <c r="C19" s="42" t="s">
        <v>107</v>
      </c>
      <c r="D19" s="95">
        <v>2500000</v>
      </c>
      <c r="E19" s="27" t="s">
        <v>29</v>
      </c>
      <c r="F19" s="34" t="s">
        <v>48</v>
      </c>
      <c r="G19" s="33" t="s">
        <v>108</v>
      </c>
    </row>
    <row r="20" spans="1:7" s="26" customFormat="1" ht="30" customHeight="1">
      <c r="A20" s="31">
        <v>18</v>
      </c>
      <c r="B20" s="30">
        <v>43385</v>
      </c>
      <c r="C20" s="42" t="s">
        <v>189</v>
      </c>
      <c r="D20" s="86">
        <v>538800</v>
      </c>
      <c r="E20" s="27" t="s">
        <v>25</v>
      </c>
      <c r="F20" s="34" t="s">
        <v>187</v>
      </c>
      <c r="G20" s="33" t="s">
        <v>188</v>
      </c>
    </row>
    <row r="21" spans="1:7" s="26" customFormat="1" ht="30" customHeight="1">
      <c r="A21" s="31">
        <v>19</v>
      </c>
      <c r="B21" s="30">
        <v>43388</v>
      </c>
      <c r="C21" s="42" t="s">
        <v>222</v>
      </c>
      <c r="D21" s="95">
        <v>801600</v>
      </c>
      <c r="E21" s="27" t="s">
        <v>193</v>
      </c>
      <c r="F21" s="34" t="s">
        <v>223</v>
      </c>
      <c r="G21" s="35" t="s">
        <v>224</v>
      </c>
    </row>
    <row r="22" spans="1:7" s="26" customFormat="1" ht="30" customHeight="1">
      <c r="A22" s="31">
        <v>20</v>
      </c>
      <c r="B22" s="30">
        <v>43389</v>
      </c>
      <c r="C22" s="48" t="s">
        <v>26</v>
      </c>
      <c r="D22" s="86">
        <v>16080</v>
      </c>
      <c r="E22" s="27" t="s">
        <v>25</v>
      </c>
      <c r="F22" s="32" t="s">
        <v>124</v>
      </c>
      <c r="G22" s="33" t="s">
        <v>24</v>
      </c>
    </row>
    <row r="23" spans="1:7" s="26" customFormat="1" ht="30" customHeight="1">
      <c r="A23" s="31">
        <v>21</v>
      </c>
      <c r="B23" s="30">
        <v>43389</v>
      </c>
      <c r="C23" s="42" t="s">
        <v>27</v>
      </c>
      <c r="D23" s="87">
        <v>7630</v>
      </c>
      <c r="E23" s="27" t="s">
        <v>25</v>
      </c>
      <c r="F23" s="32" t="s">
        <v>125</v>
      </c>
      <c r="G23" s="29" t="s">
        <v>24</v>
      </c>
    </row>
    <row r="24" spans="1:7" s="26" customFormat="1" ht="36">
      <c r="A24" s="31">
        <v>22</v>
      </c>
      <c r="B24" s="30">
        <v>43389</v>
      </c>
      <c r="C24" s="42" t="s">
        <v>190</v>
      </c>
      <c r="D24" s="95">
        <v>440000</v>
      </c>
      <c r="E24" s="27" t="s">
        <v>25</v>
      </c>
      <c r="F24" s="34" t="s">
        <v>191</v>
      </c>
      <c r="G24" s="35" t="s">
        <v>197</v>
      </c>
    </row>
    <row r="25" spans="1:7" s="26" customFormat="1" ht="30" customHeight="1">
      <c r="A25" s="31">
        <v>23</v>
      </c>
      <c r="B25" s="30">
        <v>43390</v>
      </c>
      <c r="C25" s="42" t="s">
        <v>230</v>
      </c>
      <c r="D25" s="95">
        <v>3308390</v>
      </c>
      <c r="E25" s="27" t="s">
        <v>204</v>
      </c>
      <c r="F25" s="34" t="s">
        <v>231</v>
      </c>
      <c r="G25" s="33" t="s">
        <v>188</v>
      </c>
    </row>
    <row r="26" spans="1:7" s="26" customFormat="1" ht="30" customHeight="1">
      <c r="A26" s="31">
        <v>24</v>
      </c>
      <c r="B26" s="30">
        <v>43390</v>
      </c>
      <c r="C26" s="42" t="s">
        <v>246</v>
      </c>
      <c r="D26" s="86">
        <v>3262000</v>
      </c>
      <c r="E26" s="27" t="s">
        <v>25</v>
      </c>
      <c r="F26" s="34" t="s">
        <v>247</v>
      </c>
      <c r="G26" s="33" t="s">
        <v>247</v>
      </c>
    </row>
    <row r="27" spans="1:7" s="26" customFormat="1" ht="30" customHeight="1">
      <c r="A27" s="31">
        <v>25</v>
      </c>
      <c r="B27" s="30">
        <v>43391</v>
      </c>
      <c r="C27" s="42" t="s">
        <v>192</v>
      </c>
      <c r="D27" s="87">
        <v>400000</v>
      </c>
      <c r="E27" s="27" t="s">
        <v>193</v>
      </c>
      <c r="F27" s="34" t="s">
        <v>194</v>
      </c>
      <c r="G27" s="29" t="s">
        <v>195</v>
      </c>
    </row>
    <row r="28" spans="1:7" ht="30" customHeight="1">
      <c r="A28" s="31">
        <v>26</v>
      </c>
      <c r="B28" s="30">
        <v>43392</v>
      </c>
      <c r="C28" s="42" t="s">
        <v>248</v>
      </c>
      <c r="D28" s="86">
        <v>20000</v>
      </c>
      <c r="E28" s="27" t="s">
        <v>25</v>
      </c>
      <c r="F28" s="34" t="s">
        <v>247</v>
      </c>
      <c r="G28" s="33" t="s">
        <v>247</v>
      </c>
    </row>
    <row r="29" spans="1:7" s="26" customFormat="1" ht="30" customHeight="1">
      <c r="A29" s="31">
        <v>27</v>
      </c>
      <c r="B29" s="30">
        <v>43395</v>
      </c>
      <c r="C29" s="42" t="s">
        <v>110</v>
      </c>
      <c r="D29" s="87">
        <v>270000</v>
      </c>
      <c r="E29" s="27" t="s">
        <v>25</v>
      </c>
      <c r="F29" s="32" t="s">
        <v>111</v>
      </c>
      <c r="G29" s="29" t="s">
        <v>49</v>
      </c>
    </row>
    <row r="30" spans="1:7" s="26" customFormat="1" ht="30" customHeight="1">
      <c r="A30" s="31">
        <v>28</v>
      </c>
      <c r="B30" s="30">
        <v>43395</v>
      </c>
      <c r="C30" s="42" t="s">
        <v>107</v>
      </c>
      <c r="D30" s="95">
        <v>100000</v>
      </c>
      <c r="E30" s="27" t="s">
        <v>29</v>
      </c>
      <c r="F30" s="32" t="s">
        <v>170</v>
      </c>
      <c r="G30" s="33" t="s">
        <v>171</v>
      </c>
    </row>
    <row r="31" spans="1:7" s="26" customFormat="1" ht="30" customHeight="1">
      <c r="A31" s="31">
        <v>29</v>
      </c>
      <c r="B31" s="30">
        <v>43397</v>
      </c>
      <c r="C31" s="42" t="s">
        <v>196</v>
      </c>
      <c r="D31" s="87">
        <v>288240</v>
      </c>
      <c r="E31" s="27" t="s">
        <v>25</v>
      </c>
      <c r="F31" s="34" t="s">
        <v>198</v>
      </c>
      <c r="G31" s="33" t="s">
        <v>199</v>
      </c>
    </row>
    <row r="32" spans="1:7" s="26" customFormat="1" ht="30" customHeight="1">
      <c r="A32" s="31">
        <v>30</v>
      </c>
      <c r="B32" s="30">
        <v>43398</v>
      </c>
      <c r="C32" s="42" t="s">
        <v>172</v>
      </c>
      <c r="D32" s="86">
        <v>19998600</v>
      </c>
      <c r="E32" s="27" t="s">
        <v>29</v>
      </c>
      <c r="F32" s="34" t="s">
        <v>24</v>
      </c>
      <c r="G32" s="33" t="s">
        <v>24</v>
      </c>
    </row>
    <row r="33" spans="1:7" s="26" customFormat="1" ht="30" customHeight="1">
      <c r="A33" s="31">
        <v>31</v>
      </c>
      <c r="B33" s="30">
        <v>43398</v>
      </c>
      <c r="C33" s="48" t="s">
        <v>200</v>
      </c>
      <c r="D33" s="86">
        <v>335000</v>
      </c>
      <c r="E33" s="27" t="s">
        <v>193</v>
      </c>
      <c r="F33" s="34" t="s">
        <v>201</v>
      </c>
      <c r="G33" s="29" t="s">
        <v>202</v>
      </c>
    </row>
    <row r="34" spans="1:7" s="26" customFormat="1" ht="30" customHeight="1">
      <c r="A34" s="31">
        <v>32</v>
      </c>
      <c r="B34" s="30">
        <v>43398</v>
      </c>
      <c r="C34" s="48" t="s">
        <v>251</v>
      </c>
      <c r="D34" s="87">
        <v>1700000</v>
      </c>
      <c r="E34" s="27" t="s">
        <v>193</v>
      </c>
      <c r="F34" s="34" t="s">
        <v>247</v>
      </c>
      <c r="G34" s="35" t="s">
        <v>247</v>
      </c>
    </row>
    <row r="35" spans="1:7" s="26" customFormat="1" ht="30" customHeight="1">
      <c r="A35" s="31">
        <v>33</v>
      </c>
      <c r="B35" s="30">
        <v>43398</v>
      </c>
      <c r="C35" s="42" t="s">
        <v>252</v>
      </c>
      <c r="D35" s="96">
        <v>174250</v>
      </c>
      <c r="E35" s="27" t="s">
        <v>193</v>
      </c>
      <c r="F35" s="34" t="s">
        <v>247</v>
      </c>
      <c r="G35" s="35" t="s">
        <v>247</v>
      </c>
    </row>
    <row r="36" spans="1:7" s="26" customFormat="1" ht="30" customHeight="1">
      <c r="A36" s="31">
        <v>34</v>
      </c>
      <c r="B36" s="30">
        <v>43399</v>
      </c>
      <c r="C36" s="48" t="s">
        <v>26</v>
      </c>
      <c r="D36" s="95">
        <v>86120</v>
      </c>
      <c r="E36" s="27" t="s">
        <v>25</v>
      </c>
      <c r="F36" s="32" t="s">
        <v>124</v>
      </c>
      <c r="G36" s="33" t="s">
        <v>24</v>
      </c>
    </row>
    <row r="37" spans="1:7" s="26" customFormat="1" ht="30" customHeight="1">
      <c r="A37" s="31">
        <v>35</v>
      </c>
      <c r="B37" s="30">
        <v>43399</v>
      </c>
      <c r="C37" s="42" t="s">
        <v>27</v>
      </c>
      <c r="D37" s="96">
        <v>40460</v>
      </c>
      <c r="E37" s="27" t="s">
        <v>25</v>
      </c>
      <c r="F37" s="32" t="s">
        <v>125</v>
      </c>
      <c r="G37" s="29" t="s">
        <v>24</v>
      </c>
    </row>
    <row r="38" spans="1:7" s="26" customFormat="1" ht="30" customHeight="1">
      <c r="A38" s="31">
        <v>36</v>
      </c>
      <c r="B38" s="30">
        <v>43399</v>
      </c>
      <c r="C38" s="42" t="s">
        <v>206</v>
      </c>
      <c r="D38" s="96">
        <v>232000</v>
      </c>
      <c r="E38" s="27" t="s">
        <v>204</v>
      </c>
      <c r="F38" s="34" t="s">
        <v>207</v>
      </c>
      <c r="G38" s="33" t="s">
        <v>205</v>
      </c>
    </row>
    <row r="39" spans="1:7" s="26" customFormat="1" ht="30" customHeight="1">
      <c r="A39" s="31">
        <v>37</v>
      </c>
      <c r="B39" s="30">
        <v>43400</v>
      </c>
      <c r="C39" s="42" t="s">
        <v>222</v>
      </c>
      <c r="D39" s="86">
        <v>12000</v>
      </c>
      <c r="E39" s="27" t="s">
        <v>193</v>
      </c>
      <c r="F39" s="34" t="s">
        <v>225</v>
      </c>
      <c r="G39" s="35" t="s">
        <v>226</v>
      </c>
    </row>
    <row r="40" spans="1:7" s="26" customFormat="1" ht="30" customHeight="1">
      <c r="A40" s="31">
        <v>38</v>
      </c>
      <c r="B40" s="30">
        <v>43402</v>
      </c>
      <c r="C40" s="42" t="s">
        <v>115</v>
      </c>
      <c r="D40" s="95">
        <v>13200</v>
      </c>
      <c r="E40" s="27" t="s">
        <v>25</v>
      </c>
      <c r="F40" s="34" t="s">
        <v>116</v>
      </c>
      <c r="G40" s="33" t="s">
        <v>49</v>
      </c>
    </row>
    <row r="41" spans="1:7" s="26" customFormat="1" ht="30" customHeight="1">
      <c r="A41" s="31">
        <v>39</v>
      </c>
      <c r="B41" s="30">
        <v>43402</v>
      </c>
      <c r="C41" s="42" t="s">
        <v>113</v>
      </c>
      <c r="D41" s="87">
        <v>1000000</v>
      </c>
      <c r="E41" s="27" t="s">
        <v>29</v>
      </c>
      <c r="F41" s="32" t="s">
        <v>114</v>
      </c>
      <c r="G41" s="33" t="s">
        <v>50</v>
      </c>
    </row>
    <row r="42" spans="1:7" s="26" customFormat="1" ht="30" customHeight="1">
      <c r="A42" s="31">
        <v>40</v>
      </c>
      <c r="B42" s="30">
        <v>43402</v>
      </c>
      <c r="C42" s="42" t="s">
        <v>112</v>
      </c>
      <c r="D42" s="95">
        <v>390000</v>
      </c>
      <c r="E42" s="27" t="s">
        <v>25</v>
      </c>
      <c r="F42" s="34" t="s">
        <v>173</v>
      </c>
      <c r="G42" s="33" t="s">
        <v>24</v>
      </c>
    </row>
    <row r="43" spans="1:7" s="26" customFormat="1" ht="30" customHeight="1">
      <c r="A43" s="31">
        <v>41</v>
      </c>
      <c r="B43" s="30">
        <v>43402</v>
      </c>
      <c r="C43" s="42" t="s">
        <v>120</v>
      </c>
      <c r="D43" s="87">
        <v>10550000</v>
      </c>
      <c r="E43" s="27" t="s">
        <v>29</v>
      </c>
      <c r="F43" s="32" t="s">
        <v>121</v>
      </c>
      <c r="G43" s="35" t="s">
        <v>122</v>
      </c>
    </row>
    <row r="44" spans="1:7" s="26" customFormat="1" ht="30" customHeight="1">
      <c r="A44" s="31">
        <v>42</v>
      </c>
      <c r="B44" s="30">
        <v>43402</v>
      </c>
      <c r="C44" s="48" t="s">
        <v>117</v>
      </c>
      <c r="D44" s="87">
        <v>150000</v>
      </c>
      <c r="E44" s="27" t="s">
        <v>25</v>
      </c>
      <c r="F44" s="34" t="s">
        <v>118</v>
      </c>
      <c r="G44" s="35" t="s">
        <v>119</v>
      </c>
    </row>
    <row r="45" spans="1:7" s="26" customFormat="1" ht="72">
      <c r="A45" s="31">
        <v>43</v>
      </c>
      <c r="B45" s="30">
        <v>43402</v>
      </c>
      <c r="C45" s="48" t="s">
        <v>123</v>
      </c>
      <c r="D45" s="96">
        <v>2340000</v>
      </c>
      <c r="E45" s="27" t="s">
        <v>29</v>
      </c>
      <c r="F45" s="34" t="s">
        <v>174</v>
      </c>
      <c r="G45" s="88" t="s">
        <v>175</v>
      </c>
    </row>
    <row r="46" spans="1:7" s="26" customFormat="1" ht="30" customHeight="1">
      <c r="A46" s="31">
        <v>44</v>
      </c>
      <c r="B46" s="30">
        <v>43402</v>
      </c>
      <c r="C46" s="42" t="s">
        <v>208</v>
      </c>
      <c r="D46" s="95">
        <v>103450</v>
      </c>
      <c r="E46" s="27" t="s">
        <v>25</v>
      </c>
      <c r="F46" s="34" t="s">
        <v>211</v>
      </c>
      <c r="G46" s="33" t="s">
        <v>210</v>
      </c>
    </row>
    <row r="47" spans="1:7" s="26" customFormat="1" ht="30" customHeight="1">
      <c r="A47" s="31">
        <v>45</v>
      </c>
      <c r="B47" s="30">
        <v>43402</v>
      </c>
      <c r="C47" s="42" t="s">
        <v>212</v>
      </c>
      <c r="D47" s="87">
        <v>470180</v>
      </c>
      <c r="E47" s="27" t="s">
        <v>204</v>
      </c>
      <c r="F47" s="34" t="s">
        <v>214</v>
      </c>
      <c r="G47" s="33" t="s">
        <v>213</v>
      </c>
    </row>
    <row r="48" spans="1:7" s="26" customFormat="1" ht="30" customHeight="1">
      <c r="A48" s="31">
        <v>46</v>
      </c>
      <c r="B48" s="30">
        <v>43402</v>
      </c>
      <c r="C48" s="42" t="s">
        <v>215</v>
      </c>
      <c r="D48" s="86">
        <v>100000</v>
      </c>
      <c r="E48" s="27" t="s">
        <v>193</v>
      </c>
      <c r="F48" s="34" t="s">
        <v>216</v>
      </c>
      <c r="G48" s="35" t="s">
        <v>217</v>
      </c>
    </row>
    <row r="49" spans="1:7" s="26" customFormat="1" ht="30" customHeight="1">
      <c r="A49" s="31">
        <v>47</v>
      </c>
      <c r="B49" s="30">
        <v>43402</v>
      </c>
      <c r="C49" s="42" t="s">
        <v>222</v>
      </c>
      <c r="D49" s="95">
        <v>366300</v>
      </c>
      <c r="E49" s="27" t="s">
        <v>193</v>
      </c>
      <c r="F49" s="34" t="s">
        <v>227</v>
      </c>
      <c r="G49" s="35" t="s">
        <v>228</v>
      </c>
    </row>
    <row r="50" spans="1:7" s="26" customFormat="1" ht="30" customHeight="1">
      <c r="A50" s="31">
        <v>48</v>
      </c>
      <c r="B50" s="30">
        <v>43402</v>
      </c>
      <c r="C50" s="42" t="s">
        <v>232</v>
      </c>
      <c r="D50" s="95">
        <v>300000</v>
      </c>
      <c r="E50" s="27" t="s">
        <v>193</v>
      </c>
      <c r="F50" s="34" t="s">
        <v>233</v>
      </c>
      <c r="G50" s="29" t="s">
        <v>234</v>
      </c>
    </row>
    <row r="51" spans="1:7" s="26" customFormat="1" ht="30" customHeight="1">
      <c r="A51" s="31">
        <v>49</v>
      </c>
      <c r="B51" s="30">
        <v>43403</v>
      </c>
      <c r="C51" s="42" t="s">
        <v>99</v>
      </c>
      <c r="D51" s="95">
        <v>70000</v>
      </c>
      <c r="E51" s="27" t="s">
        <v>25</v>
      </c>
      <c r="F51" s="34" t="s">
        <v>100</v>
      </c>
      <c r="G51" s="33" t="s">
        <v>101</v>
      </c>
    </row>
    <row r="52" spans="1:7" s="26" customFormat="1" ht="30" customHeight="1">
      <c r="A52" s="31">
        <v>50</v>
      </c>
      <c r="B52" s="30">
        <v>43403</v>
      </c>
      <c r="C52" s="42" t="s">
        <v>218</v>
      </c>
      <c r="D52" s="87">
        <v>500000</v>
      </c>
      <c r="E52" s="27" t="s">
        <v>193</v>
      </c>
      <c r="F52" s="34" t="s">
        <v>219</v>
      </c>
      <c r="G52" s="35" t="s">
        <v>220</v>
      </c>
    </row>
    <row r="53" spans="1:7" s="26" customFormat="1" ht="30" customHeight="1">
      <c r="A53" s="31">
        <v>51</v>
      </c>
      <c r="B53" s="30">
        <v>43403</v>
      </c>
      <c r="C53" s="42" t="s">
        <v>222</v>
      </c>
      <c r="D53" s="86">
        <v>486200</v>
      </c>
      <c r="E53" s="27" t="s">
        <v>193</v>
      </c>
      <c r="F53" s="34" t="s">
        <v>229</v>
      </c>
      <c r="G53" s="35" t="s">
        <v>180</v>
      </c>
    </row>
    <row r="54" spans="1:7" s="26" customFormat="1" ht="30" customHeight="1">
      <c r="A54" s="31">
        <v>52</v>
      </c>
      <c r="B54" s="30">
        <v>43403</v>
      </c>
      <c r="C54" s="42" t="s">
        <v>235</v>
      </c>
      <c r="D54" s="95">
        <v>2306500</v>
      </c>
      <c r="E54" s="27" t="s">
        <v>193</v>
      </c>
      <c r="F54" s="34" t="s">
        <v>236</v>
      </c>
      <c r="G54" s="33" t="s">
        <v>237</v>
      </c>
    </row>
    <row r="55" spans="1:7" s="26" customFormat="1" ht="30" customHeight="1">
      <c r="A55" s="31">
        <v>53</v>
      </c>
      <c r="B55" s="30">
        <v>43403</v>
      </c>
      <c r="C55" s="42" t="s">
        <v>208</v>
      </c>
      <c r="D55" s="86">
        <v>331290</v>
      </c>
      <c r="E55" s="27" t="s">
        <v>204</v>
      </c>
      <c r="F55" s="34" t="s">
        <v>241</v>
      </c>
      <c r="G55" s="33" t="s">
        <v>210</v>
      </c>
    </row>
    <row r="56" spans="1:7" s="26" customFormat="1" ht="30" customHeight="1">
      <c r="A56" s="31">
        <v>54</v>
      </c>
      <c r="B56" s="30">
        <v>43404</v>
      </c>
      <c r="C56" s="42" t="s">
        <v>28</v>
      </c>
      <c r="D56" s="95">
        <v>660000</v>
      </c>
      <c r="E56" s="27" t="s">
        <v>29</v>
      </c>
      <c r="F56" s="34" t="s">
        <v>47</v>
      </c>
      <c r="G56" s="33" t="s">
        <v>30</v>
      </c>
    </row>
    <row r="57" spans="1:7" s="26" customFormat="1" ht="30" customHeight="1">
      <c r="A57" s="31">
        <v>55</v>
      </c>
      <c r="B57" s="30">
        <v>43404</v>
      </c>
      <c r="C57" s="42" t="s">
        <v>203</v>
      </c>
      <c r="D57" s="96">
        <v>935780</v>
      </c>
      <c r="E57" s="27" t="s">
        <v>204</v>
      </c>
      <c r="F57" s="34" t="s">
        <v>221</v>
      </c>
      <c r="G57" s="33" t="s">
        <v>205</v>
      </c>
    </row>
    <row r="58" spans="1:7" s="26" customFormat="1" ht="30" customHeight="1">
      <c r="A58" s="31">
        <v>56</v>
      </c>
      <c r="B58" s="30">
        <v>43404</v>
      </c>
      <c r="C58" s="48" t="s">
        <v>249</v>
      </c>
      <c r="D58" s="96">
        <v>900000</v>
      </c>
      <c r="E58" s="27" t="s">
        <v>193</v>
      </c>
      <c r="F58" s="34" t="s">
        <v>247</v>
      </c>
      <c r="G58" s="35" t="s">
        <v>247</v>
      </c>
    </row>
    <row r="59" spans="1:7" ht="30" customHeight="1" thickBot="1">
      <c r="A59" s="154" t="s">
        <v>10</v>
      </c>
      <c r="B59" s="155"/>
      <c r="C59" s="155"/>
      <c r="D59" s="89">
        <f>SUM(D3:D58)</f>
        <v>62600758</v>
      </c>
      <c r="E59" s="90"/>
      <c r="F59" s="90"/>
      <c r="G59" s="91"/>
    </row>
  </sheetData>
  <autoFilter ref="A2:G59">
    <sortState ref="A3:G63">
      <sortCondition ref="B2:B54"/>
    </sortState>
  </autoFilter>
  <sortState ref="A4:G87">
    <sortCondition ref="B4:B87"/>
  </sortState>
  <mergeCells count="2">
    <mergeCell ref="A1:F1"/>
    <mergeCell ref="A59:C59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6"/>
  <sheetViews>
    <sheetView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56" t="s">
        <v>422</v>
      </c>
      <c r="B1" s="156"/>
      <c r="C1" s="156"/>
      <c r="D1" s="156"/>
      <c r="E1" s="156"/>
      <c r="F1" s="156"/>
      <c r="G1" s="3"/>
      <c r="H1" s="17"/>
    </row>
    <row r="2" spans="1:8" ht="24.75" thickBot="1">
      <c r="A2" s="79" t="s">
        <v>6</v>
      </c>
      <c r="B2" s="80" t="s">
        <v>5</v>
      </c>
      <c r="C2" s="81" t="s">
        <v>2</v>
      </c>
      <c r="D2" s="82" t="s">
        <v>9</v>
      </c>
      <c r="E2" s="83" t="s">
        <v>7</v>
      </c>
      <c r="F2" s="81" t="s">
        <v>3</v>
      </c>
      <c r="G2" s="84" t="s">
        <v>8</v>
      </c>
      <c r="H2" s="17"/>
    </row>
    <row r="3" spans="1:8" s="20" customFormat="1" ht="30" customHeight="1">
      <c r="A3" s="41">
        <v>1</v>
      </c>
      <c r="B3" s="97">
        <v>43374</v>
      </c>
      <c r="C3" s="43" t="s">
        <v>53</v>
      </c>
      <c r="D3" s="98">
        <v>11000</v>
      </c>
      <c r="E3" s="44" t="s">
        <v>25</v>
      </c>
      <c r="F3" s="45" t="s">
        <v>312</v>
      </c>
      <c r="G3" s="157" t="s">
        <v>132</v>
      </c>
      <c r="H3" s="19"/>
    </row>
    <row r="4" spans="1:8" s="20" customFormat="1" ht="30" customHeight="1">
      <c r="A4" s="41">
        <v>2</v>
      </c>
      <c r="B4" s="97">
        <v>43374</v>
      </c>
      <c r="C4" s="43" t="s">
        <v>53</v>
      </c>
      <c r="D4" s="98">
        <v>19100</v>
      </c>
      <c r="E4" s="44" t="s">
        <v>25</v>
      </c>
      <c r="F4" s="45" t="s">
        <v>313</v>
      </c>
      <c r="G4" s="157" t="s">
        <v>132</v>
      </c>
      <c r="H4" s="19"/>
    </row>
    <row r="5" spans="1:8" s="47" customFormat="1" ht="30" customHeight="1">
      <c r="A5" s="41">
        <v>3</v>
      </c>
      <c r="B5" s="97">
        <v>43374</v>
      </c>
      <c r="C5" s="43" t="s">
        <v>53</v>
      </c>
      <c r="D5" s="98">
        <v>222500</v>
      </c>
      <c r="E5" s="44" t="s">
        <v>25</v>
      </c>
      <c r="F5" s="45" t="s">
        <v>314</v>
      </c>
      <c r="G5" s="157" t="s">
        <v>132</v>
      </c>
      <c r="H5" s="46"/>
    </row>
    <row r="6" spans="1:8" s="47" customFormat="1" ht="30" customHeight="1">
      <c r="A6" s="41">
        <v>4</v>
      </c>
      <c r="B6" s="97">
        <v>43374</v>
      </c>
      <c r="C6" s="43" t="s">
        <v>61</v>
      </c>
      <c r="D6" s="98">
        <v>2491000</v>
      </c>
      <c r="E6" s="44" t="s">
        <v>25</v>
      </c>
      <c r="F6" s="45" t="s">
        <v>315</v>
      </c>
      <c r="G6" s="157" t="s">
        <v>132</v>
      </c>
      <c r="H6" s="46"/>
    </row>
    <row r="7" spans="1:8" s="47" customFormat="1" ht="30" customHeight="1">
      <c r="A7" s="41">
        <v>5</v>
      </c>
      <c r="B7" s="97">
        <v>43374</v>
      </c>
      <c r="C7" s="43" t="s">
        <v>61</v>
      </c>
      <c r="D7" s="98">
        <v>19000</v>
      </c>
      <c r="E7" s="44" t="s">
        <v>25</v>
      </c>
      <c r="F7" s="45" t="s">
        <v>62</v>
      </c>
      <c r="G7" s="157" t="s">
        <v>72</v>
      </c>
      <c r="H7" s="46"/>
    </row>
    <row r="8" spans="1:8" s="47" customFormat="1" ht="30" customHeight="1">
      <c r="A8" s="41">
        <v>6</v>
      </c>
      <c r="B8" s="97">
        <v>43374</v>
      </c>
      <c r="C8" s="43" t="s">
        <v>61</v>
      </c>
      <c r="D8" s="98">
        <v>4</v>
      </c>
      <c r="E8" s="44" t="s">
        <v>25</v>
      </c>
      <c r="F8" s="45" t="s">
        <v>316</v>
      </c>
      <c r="G8" s="157" t="s">
        <v>69</v>
      </c>
      <c r="H8" s="46"/>
    </row>
    <row r="9" spans="1:8" s="47" customFormat="1" ht="30" customHeight="1">
      <c r="A9" s="41">
        <v>7</v>
      </c>
      <c r="B9" s="97">
        <v>43375</v>
      </c>
      <c r="C9" s="43" t="s">
        <v>53</v>
      </c>
      <c r="D9" s="98">
        <v>93240</v>
      </c>
      <c r="E9" s="44" t="s">
        <v>25</v>
      </c>
      <c r="F9" s="45" t="s">
        <v>317</v>
      </c>
      <c r="G9" s="157" t="s">
        <v>132</v>
      </c>
      <c r="H9" s="46"/>
    </row>
    <row r="10" spans="1:8" s="47" customFormat="1" ht="30" customHeight="1">
      <c r="A10" s="41">
        <v>8</v>
      </c>
      <c r="B10" s="97">
        <v>43375</v>
      </c>
      <c r="C10" s="43" t="s">
        <v>57</v>
      </c>
      <c r="D10" s="98">
        <v>123500</v>
      </c>
      <c r="E10" s="44" t="s">
        <v>25</v>
      </c>
      <c r="F10" s="45" t="s">
        <v>318</v>
      </c>
      <c r="G10" s="105" t="s">
        <v>319</v>
      </c>
      <c r="H10" s="46"/>
    </row>
    <row r="11" spans="1:8" s="47" customFormat="1" ht="30" customHeight="1">
      <c r="A11" s="41">
        <v>9</v>
      </c>
      <c r="B11" s="97">
        <v>43375</v>
      </c>
      <c r="C11" s="43" t="s">
        <v>61</v>
      </c>
      <c r="D11" s="98">
        <v>1</v>
      </c>
      <c r="E11" s="44" t="s">
        <v>25</v>
      </c>
      <c r="F11" s="45" t="s">
        <v>142</v>
      </c>
      <c r="G11" s="105" t="s">
        <v>140</v>
      </c>
      <c r="H11" s="46"/>
    </row>
    <row r="12" spans="1:8" s="47" customFormat="1" ht="30" customHeight="1">
      <c r="A12" s="41">
        <v>10</v>
      </c>
      <c r="B12" s="97">
        <v>43377</v>
      </c>
      <c r="C12" s="43" t="s">
        <v>53</v>
      </c>
      <c r="D12" s="98">
        <v>115200</v>
      </c>
      <c r="E12" s="44" t="s">
        <v>25</v>
      </c>
      <c r="F12" s="45" t="s">
        <v>320</v>
      </c>
      <c r="G12" s="157" t="s">
        <v>132</v>
      </c>
      <c r="H12" s="46"/>
    </row>
    <row r="13" spans="1:8" s="47" customFormat="1" ht="30" customHeight="1">
      <c r="A13" s="41">
        <v>11</v>
      </c>
      <c r="B13" s="97">
        <v>43377</v>
      </c>
      <c r="C13" s="43" t="s">
        <v>53</v>
      </c>
      <c r="D13" s="98">
        <v>25000</v>
      </c>
      <c r="E13" s="44" t="s">
        <v>25</v>
      </c>
      <c r="F13" s="45" t="s">
        <v>321</v>
      </c>
      <c r="G13" s="157" t="s">
        <v>132</v>
      </c>
      <c r="H13" s="46"/>
    </row>
    <row r="14" spans="1:8" s="47" customFormat="1" ht="30" customHeight="1">
      <c r="A14" s="41">
        <v>12</v>
      </c>
      <c r="B14" s="97">
        <v>43377</v>
      </c>
      <c r="C14" s="43" t="s">
        <v>53</v>
      </c>
      <c r="D14" s="98">
        <v>90370</v>
      </c>
      <c r="E14" s="44" t="s">
        <v>25</v>
      </c>
      <c r="F14" s="45" t="s">
        <v>322</v>
      </c>
      <c r="G14" s="157" t="s">
        <v>132</v>
      </c>
      <c r="H14" s="46"/>
    </row>
    <row r="15" spans="1:8" s="47" customFormat="1" ht="30" customHeight="1">
      <c r="A15" s="41">
        <v>13</v>
      </c>
      <c r="B15" s="97">
        <v>43377</v>
      </c>
      <c r="C15" s="43" t="s">
        <v>55</v>
      </c>
      <c r="D15" s="98">
        <v>168000</v>
      </c>
      <c r="E15" s="44" t="s">
        <v>25</v>
      </c>
      <c r="F15" s="45" t="s">
        <v>323</v>
      </c>
      <c r="G15" s="157" t="s">
        <v>324</v>
      </c>
      <c r="H15" s="46"/>
    </row>
    <row r="16" spans="1:8" s="47" customFormat="1" ht="30" customHeight="1">
      <c r="A16" s="41">
        <v>14</v>
      </c>
      <c r="B16" s="97">
        <v>43377</v>
      </c>
      <c r="C16" s="43" t="s">
        <v>64</v>
      </c>
      <c r="D16" s="98">
        <v>87900</v>
      </c>
      <c r="E16" s="44" t="s">
        <v>25</v>
      </c>
      <c r="F16" s="45" t="s">
        <v>325</v>
      </c>
      <c r="G16" s="157" t="s">
        <v>326</v>
      </c>
      <c r="H16" s="46"/>
    </row>
    <row r="17" spans="1:8" s="20" customFormat="1" ht="30" customHeight="1">
      <c r="A17" s="41">
        <v>15</v>
      </c>
      <c r="B17" s="97">
        <v>43377</v>
      </c>
      <c r="C17" s="43" t="s">
        <v>61</v>
      </c>
      <c r="D17" s="98">
        <v>99640</v>
      </c>
      <c r="E17" s="44" t="s">
        <v>25</v>
      </c>
      <c r="F17" s="45" t="s">
        <v>327</v>
      </c>
      <c r="G17" s="157" t="s">
        <v>69</v>
      </c>
      <c r="H17" s="19"/>
    </row>
    <row r="18" spans="1:8" s="20" customFormat="1" ht="30" customHeight="1">
      <c r="A18" s="41">
        <v>16</v>
      </c>
      <c r="B18" s="97">
        <v>43377</v>
      </c>
      <c r="C18" s="43" t="s">
        <v>53</v>
      </c>
      <c r="D18" s="98">
        <v>270000</v>
      </c>
      <c r="E18" s="44" t="s">
        <v>25</v>
      </c>
      <c r="F18" s="45" t="s">
        <v>134</v>
      </c>
      <c r="G18" s="105" t="s">
        <v>328</v>
      </c>
      <c r="H18" s="19"/>
    </row>
    <row r="19" spans="1:8" s="20" customFormat="1" ht="30" customHeight="1">
      <c r="A19" s="41">
        <v>17</v>
      </c>
      <c r="B19" s="97">
        <v>43377</v>
      </c>
      <c r="C19" s="43" t="s">
        <v>135</v>
      </c>
      <c r="D19" s="98">
        <v>140000</v>
      </c>
      <c r="E19" s="44" t="s">
        <v>25</v>
      </c>
      <c r="F19" s="45" t="s">
        <v>136</v>
      </c>
      <c r="G19" s="105" t="s">
        <v>329</v>
      </c>
      <c r="H19" s="19"/>
    </row>
    <row r="20" spans="1:8" s="20" customFormat="1" ht="30" customHeight="1">
      <c r="A20" s="41">
        <v>18</v>
      </c>
      <c r="B20" s="97">
        <v>43378</v>
      </c>
      <c r="C20" s="43" t="s">
        <v>53</v>
      </c>
      <c r="D20" s="98">
        <v>90000</v>
      </c>
      <c r="E20" s="44" t="s">
        <v>25</v>
      </c>
      <c r="F20" s="45" t="s">
        <v>330</v>
      </c>
      <c r="G20" s="157" t="s">
        <v>132</v>
      </c>
      <c r="H20" s="19"/>
    </row>
    <row r="21" spans="1:8" s="20" customFormat="1" ht="30" customHeight="1">
      <c r="A21" s="41">
        <v>19</v>
      </c>
      <c r="B21" s="97">
        <v>43378</v>
      </c>
      <c r="C21" s="43" t="s">
        <v>53</v>
      </c>
      <c r="D21" s="98">
        <v>93800</v>
      </c>
      <c r="E21" s="44" t="s">
        <v>25</v>
      </c>
      <c r="F21" s="45" t="s">
        <v>331</v>
      </c>
      <c r="G21" s="157" t="s">
        <v>132</v>
      </c>
      <c r="H21" s="19"/>
    </row>
    <row r="22" spans="1:8" s="20" customFormat="1" ht="30" customHeight="1">
      <c r="A22" s="41">
        <v>20</v>
      </c>
      <c r="B22" s="97">
        <v>43378</v>
      </c>
      <c r="C22" s="43" t="s">
        <v>55</v>
      </c>
      <c r="D22" s="98">
        <v>24000</v>
      </c>
      <c r="E22" s="44" t="s">
        <v>25</v>
      </c>
      <c r="F22" s="45" t="s">
        <v>56</v>
      </c>
      <c r="G22" s="157" t="s">
        <v>63</v>
      </c>
      <c r="H22" s="19"/>
    </row>
    <row r="23" spans="1:8" s="20" customFormat="1" ht="30" customHeight="1">
      <c r="A23" s="41">
        <v>21</v>
      </c>
      <c r="B23" s="97">
        <v>43381</v>
      </c>
      <c r="C23" s="43" t="s">
        <v>53</v>
      </c>
      <c r="D23" s="98">
        <v>17500</v>
      </c>
      <c r="E23" s="44" t="s">
        <v>25</v>
      </c>
      <c r="F23" s="45" t="s">
        <v>332</v>
      </c>
      <c r="G23" s="157" t="s">
        <v>132</v>
      </c>
      <c r="H23" s="19"/>
    </row>
    <row r="24" spans="1:8" s="20" customFormat="1" ht="30" customHeight="1">
      <c r="A24" s="41">
        <v>22</v>
      </c>
      <c r="B24" s="97">
        <v>43381</v>
      </c>
      <c r="C24" s="43" t="s">
        <v>53</v>
      </c>
      <c r="D24" s="98">
        <v>158100</v>
      </c>
      <c r="E24" s="44" t="s">
        <v>25</v>
      </c>
      <c r="F24" s="45" t="s">
        <v>333</v>
      </c>
      <c r="G24" s="157" t="s">
        <v>132</v>
      </c>
      <c r="H24" s="19"/>
    </row>
    <row r="25" spans="1:8" s="20" customFormat="1" ht="30" customHeight="1">
      <c r="A25" s="41">
        <v>23</v>
      </c>
      <c r="B25" s="97">
        <v>43381</v>
      </c>
      <c r="C25" s="43" t="s">
        <v>53</v>
      </c>
      <c r="D25" s="98">
        <v>23500</v>
      </c>
      <c r="E25" s="44" t="s">
        <v>25</v>
      </c>
      <c r="F25" s="45" t="s">
        <v>334</v>
      </c>
      <c r="G25" s="157" t="s">
        <v>132</v>
      </c>
      <c r="H25" s="19"/>
    </row>
    <row r="26" spans="1:8" s="20" customFormat="1" ht="30" customHeight="1">
      <c r="A26" s="41">
        <v>24</v>
      </c>
      <c r="B26" s="97">
        <v>43383</v>
      </c>
      <c r="C26" s="43" t="s">
        <v>53</v>
      </c>
      <c r="D26" s="98">
        <v>31600</v>
      </c>
      <c r="E26" s="44" t="s">
        <v>25</v>
      </c>
      <c r="F26" s="45" t="s">
        <v>335</v>
      </c>
      <c r="G26" s="157" t="s">
        <v>132</v>
      </c>
      <c r="H26" s="19"/>
    </row>
    <row r="27" spans="1:8" s="20" customFormat="1" ht="30" customHeight="1">
      <c r="A27" s="41">
        <v>25</v>
      </c>
      <c r="B27" s="158">
        <v>43383</v>
      </c>
      <c r="C27" s="43" t="s">
        <v>53</v>
      </c>
      <c r="D27" s="98">
        <v>182770</v>
      </c>
      <c r="E27" s="44" t="s">
        <v>25</v>
      </c>
      <c r="F27" s="45" t="s">
        <v>336</v>
      </c>
      <c r="G27" s="157" t="s">
        <v>132</v>
      </c>
      <c r="H27" s="19"/>
    </row>
    <row r="28" spans="1:8" s="20" customFormat="1" ht="30" customHeight="1">
      <c r="A28" s="41">
        <v>26</v>
      </c>
      <c r="B28" s="158">
        <v>43383</v>
      </c>
      <c r="C28" s="43" t="s">
        <v>54</v>
      </c>
      <c r="D28" s="98">
        <v>40000</v>
      </c>
      <c r="E28" s="44" t="s">
        <v>25</v>
      </c>
      <c r="F28" s="45" t="s">
        <v>337</v>
      </c>
      <c r="G28" s="105" t="s">
        <v>338</v>
      </c>
      <c r="H28" s="19"/>
    </row>
    <row r="29" spans="1:8" s="20" customFormat="1" ht="30" customHeight="1">
      <c r="A29" s="41">
        <v>27</v>
      </c>
      <c r="B29" s="158">
        <v>43384</v>
      </c>
      <c r="C29" s="43" t="s">
        <v>53</v>
      </c>
      <c r="D29" s="98">
        <v>32100</v>
      </c>
      <c r="E29" s="44" t="s">
        <v>25</v>
      </c>
      <c r="F29" s="45" t="s">
        <v>339</v>
      </c>
      <c r="G29" s="157" t="s">
        <v>132</v>
      </c>
      <c r="H29" s="19"/>
    </row>
    <row r="30" spans="1:8" s="20" customFormat="1" ht="30" customHeight="1">
      <c r="A30" s="41">
        <v>28</v>
      </c>
      <c r="B30" s="97">
        <v>43384</v>
      </c>
      <c r="C30" s="43" t="s">
        <v>53</v>
      </c>
      <c r="D30" s="98">
        <v>80300</v>
      </c>
      <c r="E30" s="44" t="s">
        <v>25</v>
      </c>
      <c r="F30" s="45" t="s">
        <v>340</v>
      </c>
      <c r="G30" s="157" t="s">
        <v>132</v>
      </c>
      <c r="H30" s="19"/>
    </row>
    <row r="31" spans="1:8" s="20" customFormat="1" ht="30" customHeight="1">
      <c r="A31" s="41">
        <v>29</v>
      </c>
      <c r="B31" s="97">
        <v>43384</v>
      </c>
      <c r="C31" s="43" t="s">
        <v>53</v>
      </c>
      <c r="D31" s="98">
        <v>260400</v>
      </c>
      <c r="E31" s="44" t="s">
        <v>25</v>
      </c>
      <c r="F31" s="45" t="s">
        <v>341</v>
      </c>
      <c r="G31" s="157" t="s">
        <v>132</v>
      </c>
      <c r="H31" s="19"/>
    </row>
    <row r="32" spans="1:8" s="20" customFormat="1" ht="30" customHeight="1">
      <c r="A32" s="41">
        <v>30</v>
      </c>
      <c r="B32" s="97">
        <v>43385</v>
      </c>
      <c r="C32" s="43" t="s">
        <v>53</v>
      </c>
      <c r="D32" s="98">
        <v>96900</v>
      </c>
      <c r="E32" s="44" t="s">
        <v>25</v>
      </c>
      <c r="F32" s="45" t="s">
        <v>342</v>
      </c>
      <c r="G32" s="157" t="s">
        <v>132</v>
      </c>
      <c r="H32" s="19"/>
    </row>
    <row r="33" spans="1:8" s="47" customFormat="1" ht="30" customHeight="1">
      <c r="A33" s="41">
        <v>31</v>
      </c>
      <c r="B33" s="97">
        <v>43385</v>
      </c>
      <c r="C33" s="43" t="s">
        <v>53</v>
      </c>
      <c r="D33" s="98">
        <v>81400</v>
      </c>
      <c r="E33" s="44" t="s">
        <v>25</v>
      </c>
      <c r="F33" s="45" t="s">
        <v>343</v>
      </c>
      <c r="G33" s="157" t="s">
        <v>132</v>
      </c>
      <c r="H33" s="46"/>
    </row>
    <row r="34" spans="1:8" s="20" customFormat="1" ht="30" customHeight="1">
      <c r="A34" s="41">
        <v>32</v>
      </c>
      <c r="B34" s="158">
        <v>43385</v>
      </c>
      <c r="C34" s="43" t="s">
        <v>68</v>
      </c>
      <c r="D34" s="98">
        <v>300000</v>
      </c>
      <c r="E34" s="44" t="s">
        <v>25</v>
      </c>
      <c r="F34" s="45" t="s">
        <v>344</v>
      </c>
      <c r="G34" s="105" t="s">
        <v>345</v>
      </c>
      <c r="H34" s="19"/>
    </row>
    <row r="35" spans="1:8" s="20" customFormat="1" ht="30" customHeight="1">
      <c r="A35" s="41">
        <v>33</v>
      </c>
      <c r="B35" s="158">
        <v>43385</v>
      </c>
      <c r="C35" s="43" t="s">
        <v>55</v>
      </c>
      <c r="D35" s="98">
        <v>24000</v>
      </c>
      <c r="E35" s="44" t="s">
        <v>25</v>
      </c>
      <c r="F35" s="45" t="s">
        <v>56</v>
      </c>
      <c r="G35" s="105" t="s">
        <v>75</v>
      </c>
      <c r="H35" s="19"/>
    </row>
    <row r="36" spans="1:8" s="20" customFormat="1" ht="30" customHeight="1">
      <c r="A36" s="41">
        <v>34</v>
      </c>
      <c r="B36" s="158">
        <v>43385</v>
      </c>
      <c r="C36" s="43" t="s">
        <v>61</v>
      </c>
      <c r="D36" s="98">
        <v>1</v>
      </c>
      <c r="E36" s="44" t="s">
        <v>25</v>
      </c>
      <c r="F36" s="45" t="s">
        <v>142</v>
      </c>
      <c r="G36" s="105" t="s">
        <v>72</v>
      </c>
      <c r="H36" s="19"/>
    </row>
    <row r="37" spans="1:8" s="20" customFormat="1" ht="30" customHeight="1">
      <c r="A37" s="41">
        <v>35</v>
      </c>
      <c r="B37" s="101">
        <v>43386</v>
      </c>
      <c r="C37" s="43" t="s">
        <v>346</v>
      </c>
      <c r="D37" s="98">
        <v>517</v>
      </c>
      <c r="E37" s="44" t="s">
        <v>25</v>
      </c>
      <c r="F37" s="45" t="s">
        <v>347</v>
      </c>
      <c r="G37" s="105" t="s">
        <v>348</v>
      </c>
      <c r="H37" s="19"/>
    </row>
    <row r="38" spans="1:8" s="20" customFormat="1" ht="30" customHeight="1">
      <c r="A38" s="41">
        <v>36</v>
      </c>
      <c r="B38" s="101">
        <v>43386</v>
      </c>
      <c r="C38" s="43" t="s">
        <v>349</v>
      </c>
      <c r="D38" s="98">
        <v>2500000</v>
      </c>
      <c r="E38" s="44" t="s">
        <v>25</v>
      </c>
      <c r="F38" s="45" t="s">
        <v>350</v>
      </c>
      <c r="G38" s="105" t="s">
        <v>348</v>
      </c>
      <c r="H38" s="19"/>
    </row>
    <row r="39" spans="1:8" s="20" customFormat="1" ht="30" customHeight="1">
      <c r="A39" s="41">
        <v>37</v>
      </c>
      <c r="B39" s="101">
        <v>43386</v>
      </c>
      <c r="C39" s="43" t="s">
        <v>137</v>
      </c>
      <c r="D39" s="98">
        <v>2405100</v>
      </c>
      <c r="E39" s="44" t="s">
        <v>25</v>
      </c>
      <c r="F39" s="45" t="s">
        <v>351</v>
      </c>
      <c r="G39" s="105" t="s">
        <v>348</v>
      </c>
      <c r="H39" s="19"/>
    </row>
    <row r="40" spans="1:8" s="20" customFormat="1" ht="30" customHeight="1">
      <c r="A40" s="41">
        <v>38</v>
      </c>
      <c r="B40" s="97">
        <v>43388</v>
      </c>
      <c r="C40" s="43" t="s">
        <v>53</v>
      </c>
      <c r="D40" s="98">
        <v>82700</v>
      </c>
      <c r="E40" s="44" t="s">
        <v>25</v>
      </c>
      <c r="F40" s="45" t="s">
        <v>352</v>
      </c>
      <c r="G40" s="157" t="s">
        <v>132</v>
      </c>
      <c r="H40" s="19"/>
    </row>
    <row r="41" spans="1:8" s="20" customFormat="1" ht="30" customHeight="1">
      <c r="A41" s="41">
        <v>39</v>
      </c>
      <c r="B41" s="97">
        <v>43388</v>
      </c>
      <c r="C41" s="43" t="s">
        <v>53</v>
      </c>
      <c r="D41" s="98">
        <v>153800</v>
      </c>
      <c r="E41" s="44" t="s">
        <v>25</v>
      </c>
      <c r="F41" s="45" t="s">
        <v>353</v>
      </c>
      <c r="G41" s="157" t="s">
        <v>132</v>
      </c>
      <c r="H41" s="19"/>
    </row>
    <row r="42" spans="1:8" s="47" customFormat="1" ht="30" customHeight="1">
      <c r="A42" s="41">
        <v>40</v>
      </c>
      <c r="B42" s="97">
        <v>43389</v>
      </c>
      <c r="C42" s="43" t="s">
        <v>53</v>
      </c>
      <c r="D42" s="98">
        <v>87900</v>
      </c>
      <c r="E42" s="44" t="s">
        <v>25</v>
      </c>
      <c r="F42" s="45" t="s">
        <v>354</v>
      </c>
      <c r="G42" s="157" t="s">
        <v>132</v>
      </c>
      <c r="H42" s="46"/>
    </row>
    <row r="43" spans="1:8" s="20" customFormat="1" ht="30" customHeight="1">
      <c r="A43" s="41">
        <v>41</v>
      </c>
      <c r="B43" s="97">
        <v>43389</v>
      </c>
      <c r="C43" s="43" t="s">
        <v>67</v>
      </c>
      <c r="D43" s="98">
        <v>500000</v>
      </c>
      <c r="E43" s="44" t="s">
        <v>25</v>
      </c>
      <c r="F43" s="45" t="s">
        <v>355</v>
      </c>
      <c r="G43" s="105" t="s">
        <v>356</v>
      </c>
      <c r="H43" s="19"/>
    </row>
    <row r="44" spans="1:8" s="20" customFormat="1" ht="30" customHeight="1">
      <c r="A44" s="41">
        <v>42</v>
      </c>
      <c r="B44" s="97">
        <v>43389</v>
      </c>
      <c r="C44" s="43" t="s">
        <v>55</v>
      </c>
      <c r="D44" s="98">
        <v>24000</v>
      </c>
      <c r="E44" s="44" t="s">
        <v>25</v>
      </c>
      <c r="F44" s="45" t="s">
        <v>56</v>
      </c>
      <c r="G44" s="105" t="s">
        <v>65</v>
      </c>
      <c r="H44" s="19"/>
    </row>
    <row r="45" spans="1:8" s="20" customFormat="1" ht="30" customHeight="1">
      <c r="A45" s="41">
        <v>43</v>
      </c>
      <c r="B45" s="97">
        <v>43390</v>
      </c>
      <c r="C45" s="43" t="s">
        <v>53</v>
      </c>
      <c r="D45" s="98">
        <v>39900</v>
      </c>
      <c r="E45" s="44" t="s">
        <v>25</v>
      </c>
      <c r="F45" s="45" t="s">
        <v>357</v>
      </c>
      <c r="G45" s="157" t="s">
        <v>132</v>
      </c>
      <c r="H45" s="19"/>
    </row>
    <row r="46" spans="1:8" s="20" customFormat="1" ht="30" customHeight="1">
      <c r="A46" s="41">
        <v>44</v>
      </c>
      <c r="B46" s="97">
        <v>43390</v>
      </c>
      <c r="C46" s="43" t="s">
        <v>53</v>
      </c>
      <c r="D46" s="98">
        <v>42900</v>
      </c>
      <c r="E46" s="44" t="s">
        <v>25</v>
      </c>
      <c r="F46" s="45" t="s">
        <v>358</v>
      </c>
      <c r="G46" s="157" t="s">
        <v>132</v>
      </c>
      <c r="H46" s="19"/>
    </row>
    <row r="47" spans="1:8" s="20" customFormat="1" ht="30" customHeight="1">
      <c r="A47" s="41">
        <v>45</v>
      </c>
      <c r="B47" s="97">
        <v>43390</v>
      </c>
      <c r="C47" s="43" t="s">
        <v>359</v>
      </c>
      <c r="D47" s="98">
        <v>220000</v>
      </c>
      <c r="E47" s="44" t="s">
        <v>25</v>
      </c>
      <c r="F47" s="45" t="s">
        <v>360</v>
      </c>
      <c r="G47" s="157" t="s">
        <v>132</v>
      </c>
      <c r="H47" s="19"/>
    </row>
    <row r="48" spans="1:8" s="20" customFormat="1" ht="30" customHeight="1">
      <c r="A48" s="41">
        <v>46</v>
      </c>
      <c r="B48" s="97">
        <v>43390</v>
      </c>
      <c r="C48" s="43" t="s">
        <v>59</v>
      </c>
      <c r="D48" s="98">
        <v>80000</v>
      </c>
      <c r="E48" s="44" t="s">
        <v>25</v>
      </c>
      <c r="F48" s="45" t="s">
        <v>60</v>
      </c>
      <c r="G48" s="105" t="s">
        <v>361</v>
      </c>
      <c r="H48" s="19"/>
    </row>
    <row r="49" spans="1:8" s="20" customFormat="1" ht="30" customHeight="1">
      <c r="A49" s="41">
        <v>47</v>
      </c>
      <c r="B49" s="97">
        <v>43390</v>
      </c>
      <c r="C49" s="43" t="s">
        <v>70</v>
      </c>
      <c r="D49" s="98">
        <v>100000</v>
      </c>
      <c r="E49" s="44" t="s">
        <v>25</v>
      </c>
      <c r="F49" s="45" t="s">
        <v>138</v>
      </c>
      <c r="G49" s="105" t="s">
        <v>362</v>
      </c>
      <c r="H49" s="19"/>
    </row>
    <row r="50" spans="1:8" s="20" customFormat="1" ht="30" customHeight="1">
      <c r="A50" s="41">
        <v>48</v>
      </c>
      <c r="B50" s="97">
        <v>43390</v>
      </c>
      <c r="C50" s="43" t="s">
        <v>363</v>
      </c>
      <c r="D50" s="98">
        <v>36000</v>
      </c>
      <c r="E50" s="44" t="s">
        <v>25</v>
      </c>
      <c r="F50" s="45" t="s">
        <v>71</v>
      </c>
      <c r="G50" s="105" t="s">
        <v>65</v>
      </c>
      <c r="H50" s="19"/>
    </row>
    <row r="51" spans="1:8" s="20" customFormat="1" ht="30" customHeight="1">
      <c r="A51" s="41">
        <v>49</v>
      </c>
      <c r="B51" s="97">
        <v>43390</v>
      </c>
      <c r="C51" s="43" t="s">
        <v>363</v>
      </c>
      <c r="D51" s="98">
        <v>40000</v>
      </c>
      <c r="E51" s="44" t="s">
        <v>25</v>
      </c>
      <c r="F51" s="45" t="s">
        <v>139</v>
      </c>
      <c r="G51" s="105" t="s">
        <v>364</v>
      </c>
      <c r="H51" s="19"/>
    </row>
    <row r="52" spans="1:8" s="20" customFormat="1" ht="30" customHeight="1">
      <c r="A52" s="41">
        <v>50</v>
      </c>
      <c r="B52" s="97">
        <v>43390</v>
      </c>
      <c r="C52" s="43" t="s">
        <v>54</v>
      </c>
      <c r="D52" s="98">
        <v>25000</v>
      </c>
      <c r="E52" s="44" t="s">
        <v>25</v>
      </c>
      <c r="F52" s="45" t="s">
        <v>58</v>
      </c>
      <c r="G52" s="105" t="s">
        <v>365</v>
      </c>
      <c r="H52" s="19"/>
    </row>
    <row r="53" spans="1:8" s="20" customFormat="1" ht="30" customHeight="1">
      <c r="A53" s="41">
        <v>51</v>
      </c>
      <c r="B53" s="97">
        <v>43390</v>
      </c>
      <c r="C53" s="43" t="s">
        <v>64</v>
      </c>
      <c r="D53" s="98">
        <v>87900</v>
      </c>
      <c r="E53" s="44" t="s">
        <v>25</v>
      </c>
      <c r="F53" s="45" t="s">
        <v>325</v>
      </c>
      <c r="G53" s="105" t="s">
        <v>324</v>
      </c>
      <c r="H53" s="19"/>
    </row>
    <row r="54" spans="1:8" s="20" customFormat="1" ht="30" customHeight="1">
      <c r="A54" s="41">
        <v>52</v>
      </c>
      <c r="B54" s="97">
        <v>43391</v>
      </c>
      <c r="C54" s="43" t="s">
        <v>53</v>
      </c>
      <c r="D54" s="98">
        <v>169500</v>
      </c>
      <c r="E54" s="44" t="s">
        <v>25</v>
      </c>
      <c r="F54" s="45" t="s">
        <v>366</v>
      </c>
      <c r="G54" s="157" t="s">
        <v>132</v>
      </c>
      <c r="H54" s="19"/>
    </row>
    <row r="55" spans="1:8" s="47" customFormat="1" ht="30" customHeight="1">
      <c r="A55" s="41">
        <v>53</v>
      </c>
      <c r="B55" s="97">
        <v>43391</v>
      </c>
      <c r="C55" s="43" t="s">
        <v>53</v>
      </c>
      <c r="D55" s="98">
        <v>20000</v>
      </c>
      <c r="E55" s="44" t="s">
        <v>25</v>
      </c>
      <c r="F55" s="45" t="s">
        <v>367</v>
      </c>
      <c r="G55" s="157" t="s">
        <v>132</v>
      </c>
      <c r="H55" s="46"/>
    </row>
    <row r="56" spans="1:8" s="20" customFormat="1" ht="30" customHeight="1">
      <c r="A56" s="41">
        <v>54</v>
      </c>
      <c r="B56" s="97">
        <v>43391</v>
      </c>
      <c r="C56" s="43" t="s">
        <v>53</v>
      </c>
      <c r="D56" s="159">
        <v>41650</v>
      </c>
      <c r="E56" s="44" t="s">
        <v>25</v>
      </c>
      <c r="F56" s="45" t="s">
        <v>368</v>
      </c>
      <c r="G56" s="157" t="s">
        <v>132</v>
      </c>
      <c r="H56" s="19"/>
    </row>
    <row r="57" spans="1:8" s="47" customFormat="1" ht="30" customHeight="1">
      <c r="A57" s="41">
        <v>55</v>
      </c>
      <c r="B57" s="97">
        <v>43391</v>
      </c>
      <c r="C57" s="43" t="s">
        <v>53</v>
      </c>
      <c r="D57" s="98">
        <v>102900</v>
      </c>
      <c r="E57" s="44" t="s">
        <v>25</v>
      </c>
      <c r="F57" s="45" t="s">
        <v>369</v>
      </c>
      <c r="G57" s="157" t="s">
        <v>132</v>
      </c>
      <c r="H57" s="46"/>
    </row>
    <row r="58" spans="1:8" s="20" customFormat="1" ht="30" customHeight="1">
      <c r="A58" s="41">
        <v>56</v>
      </c>
      <c r="B58" s="97">
        <v>43391</v>
      </c>
      <c r="C58" s="43" t="s">
        <v>61</v>
      </c>
      <c r="D58" s="98">
        <v>38000</v>
      </c>
      <c r="E58" s="44" t="s">
        <v>25</v>
      </c>
      <c r="F58" s="45" t="s">
        <v>133</v>
      </c>
      <c r="G58" s="157" t="s">
        <v>370</v>
      </c>
      <c r="H58" s="19"/>
    </row>
    <row r="59" spans="1:8" s="20" customFormat="1" ht="30" customHeight="1">
      <c r="A59" s="41">
        <v>57</v>
      </c>
      <c r="B59" s="97">
        <v>43391</v>
      </c>
      <c r="C59" s="43" t="s">
        <v>73</v>
      </c>
      <c r="D59" s="159">
        <v>300000</v>
      </c>
      <c r="E59" s="44" t="s">
        <v>25</v>
      </c>
      <c r="F59" s="45" t="s">
        <v>74</v>
      </c>
      <c r="G59" s="105" t="s">
        <v>371</v>
      </c>
      <c r="H59" s="19"/>
    </row>
    <row r="60" spans="1:8" s="20" customFormat="1" ht="30" customHeight="1">
      <c r="A60" s="41">
        <v>58</v>
      </c>
      <c r="B60" s="97">
        <v>43391</v>
      </c>
      <c r="C60" s="43" t="s">
        <v>53</v>
      </c>
      <c r="D60" s="159">
        <v>270000</v>
      </c>
      <c r="E60" s="44" t="s">
        <v>25</v>
      </c>
      <c r="F60" s="45" t="s">
        <v>134</v>
      </c>
      <c r="G60" s="105" t="s">
        <v>372</v>
      </c>
      <c r="H60" s="19"/>
    </row>
    <row r="61" spans="1:8" s="20" customFormat="1" ht="30" customHeight="1">
      <c r="A61" s="41">
        <v>59</v>
      </c>
      <c r="B61" s="97">
        <v>43392</v>
      </c>
      <c r="C61" s="43" t="s">
        <v>53</v>
      </c>
      <c r="D61" s="98">
        <v>30300</v>
      </c>
      <c r="E61" s="44" t="s">
        <v>25</v>
      </c>
      <c r="F61" s="45" t="s">
        <v>373</v>
      </c>
      <c r="G61" s="157" t="s">
        <v>132</v>
      </c>
      <c r="H61" s="19"/>
    </row>
    <row r="62" spans="1:8" s="20" customFormat="1" ht="30" customHeight="1">
      <c r="A62" s="41">
        <v>60</v>
      </c>
      <c r="B62" s="97">
        <v>43392</v>
      </c>
      <c r="C62" s="43" t="s">
        <v>53</v>
      </c>
      <c r="D62" s="159">
        <v>56000</v>
      </c>
      <c r="E62" s="44" t="s">
        <v>25</v>
      </c>
      <c r="F62" s="45" t="s">
        <v>374</v>
      </c>
      <c r="G62" s="157" t="s">
        <v>132</v>
      </c>
      <c r="H62" s="19"/>
    </row>
    <row r="63" spans="1:8" s="20" customFormat="1" ht="30" customHeight="1">
      <c r="A63" s="41">
        <v>61</v>
      </c>
      <c r="B63" s="158">
        <v>43392</v>
      </c>
      <c r="C63" s="43" t="s">
        <v>68</v>
      </c>
      <c r="D63" s="159">
        <v>400000</v>
      </c>
      <c r="E63" s="44" t="s">
        <v>25</v>
      </c>
      <c r="F63" s="45" t="s">
        <v>141</v>
      </c>
      <c r="G63" s="157" t="s">
        <v>375</v>
      </c>
      <c r="H63" s="19"/>
    </row>
    <row r="64" spans="1:8" s="20" customFormat="1" ht="30" customHeight="1">
      <c r="A64" s="41">
        <v>62</v>
      </c>
      <c r="B64" s="158">
        <v>43392</v>
      </c>
      <c r="C64" s="43" t="s">
        <v>61</v>
      </c>
      <c r="D64" s="159">
        <v>38000</v>
      </c>
      <c r="E64" s="44" t="s">
        <v>25</v>
      </c>
      <c r="F64" s="45" t="s">
        <v>133</v>
      </c>
      <c r="G64" s="157" t="s">
        <v>65</v>
      </c>
      <c r="H64" s="19"/>
    </row>
    <row r="65" spans="1:8" s="20" customFormat="1" ht="30" customHeight="1">
      <c r="A65" s="41">
        <v>63</v>
      </c>
      <c r="B65" s="101">
        <v>43393</v>
      </c>
      <c r="C65" s="43" t="s">
        <v>346</v>
      </c>
      <c r="D65" s="98">
        <v>516</v>
      </c>
      <c r="E65" s="44" t="s">
        <v>25</v>
      </c>
      <c r="F65" s="45" t="s">
        <v>376</v>
      </c>
      <c r="G65" s="105" t="s">
        <v>377</v>
      </c>
      <c r="H65" s="19"/>
    </row>
    <row r="66" spans="1:8" s="20" customFormat="1" ht="30" customHeight="1">
      <c r="A66" s="41">
        <v>64</v>
      </c>
      <c r="B66" s="101">
        <v>43393</v>
      </c>
      <c r="C66" s="43" t="s">
        <v>349</v>
      </c>
      <c r="D66" s="98">
        <v>2500000</v>
      </c>
      <c r="E66" s="44" t="s">
        <v>25</v>
      </c>
      <c r="F66" s="45" t="s">
        <v>350</v>
      </c>
      <c r="G66" s="105" t="s">
        <v>377</v>
      </c>
      <c r="H66" s="19"/>
    </row>
    <row r="67" spans="1:8" s="20" customFormat="1" ht="30" customHeight="1">
      <c r="A67" s="41">
        <v>65</v>
      </c>
      <c r="B67" s="101">
        <v>43393</v>
      </c>
      <c r="C67" s="43" t="s">
        <v>137</v>
      </c>
      <c r="D67" s="98">
        <v>1000000</v>
      </c>
      <c r="E67" s="44" t="s">
        <v>25</v>
      </c>
      <c r="F67" s="45" t="s">
        <v>351</v>
      </c>
      <c r="G67" s="105" t="s">
        <v>377</v>
      </c>
      <c r="H67" s="19"/>
    </row>
    <row r="68" spans="1:8" s="20" customFormat="1" ht="30" customHeight="1">
      <c r="A68" s="41">
        <v>66</v>
      </c>
      <c r="B68" s="97">
        <v>43395</v>
      </c>
      <c r="C68" s="43" t="s">
        <v>53</v>
      </c>
      <c r="D68" s="98">
        <v>52100</v>
      </c>
      <c r="E68" s="44" t="s">
        <v>25</v>
      </c>
      <c r="F68" s="45" t="s">
        <v>378</v>
      </c>
      <c r="G68" s="157" t="s">
        <v>132</v>
      </c>
      <c r="H68" s="19"/>
    </row>
    <row r="69" spans="1:8" s="20" customFormat="1" ht="30" customHeight="1">
      <c r="A69" s="41">
        <v>67</v>
      </c>
      <c r="B69" s="97">
        <v>43395</v>
      </c>
      <c r="C69" s="43" t="s">
        <v>53</v>
      </c>
      <c r="D69" s="98">
        <v>70200</v>
      </c>
      <c r="E69" s="44" t="s">
        <v>25</v>
      </c>
      <c r="F69" s="45" t="s">
        <v>379</v>
      </c>
      <c r="G69" s="157" t="s">
        <v>132</v>
      </c>
      <c r="H69" s="19"/>
    </row>
    <row r="70" spans="1:8" s="20" customFormat="1" ht="30" customHeight="1">
      <c r="A70" s="41">
        <v>68</v>
      </c>
      <c r="B70" s="97">
        <v>43395</v>
      </c>
      <c r="C70" s="43" t="s">
        <v>380</v>
      </c>
      <c r="D70" s="159">
        <v>26800</v>
      </c>
      <c r="E70" s="44" t="s">
        <v>25</v>
      </c>
      <c r="F70" s="45" t="s">
        <v>381</v>
      </c>
      <c r="G70" s="157" t="s">
        <v>132</v>
      </c>
      <c r="H70" s="19"/>
    </row>
    <row r="71" spans="1:8" s="20" customFormat="1" ht="30" customHeight="1">
      <c r="A71" s="41">
        <v>69</v>
      </c>
      <c r="B71" s="158">
        <v>43395</v>
      </c>
      <c r="C71" s="43" t="s">
        <v>380</v>
      </c>
      <c r="D71" s="159">
        <v>703410</v>
      </c>
      <c r="E71" s="44" t="s">
        <v>25</v>
      </c>
      <c r="F71" s="45" t="s">
        <v>382</v>
      </c>
      <c r="G71" s="157" t="s">
        <v>383</v>
      </c>
      <c r="H71" s="19"/>
    </row>
    <row r="72" spans="1:8" s="20" customFormat="1" ht="30" customHeight="1">
      <c r="A72" s="41">
        <v>70</v>
      </c>
      <c r="B72" s="158">
        <v>43396</v>
      </c>
      <c r="C72" s="43" t="s">
        <v>53</v>
      </c>
      <c r="D72" s="159">
        <v>84500</v>
      </c>
      <c r="E72" s="44" t="s">
        <v>25</v>
      </c>
      <c r="F72" s="45" t="s">
        <v>384</v>
      </c>
      <c r="G72" s="157" t="s">
        <v>132</v>
      </c>
      <c r="H72" s="19"/>
    </row>
    <row r="73" spans="1:8" s="20" customFormat="1" ht="30" customHeight="1">
      <c r="A73" s="41">
        <v>71</v>
      </c>
      <c r="B73" s="158">
        <v>43396</v>
      </c>
      <c r="C73" s="43" t="s">
        <v>385</v>
      </c>
      <c r="D73" s="159">
        <v>1645000</v>
      </c>
      <c r="E73" s="44" t="s">
        <v>25</v>
      </c>
      <c r="F73" s="45" t="s">
        <v>386</v>
      </c>
      <c r="G73" s="157" t="s">
        <v>31</v>
      </c>
      <c r="H73" s="19"/>
    </row>
    <row r="74" spans="1:8" s="20" customFormat="1" ht="30" customHeight="1">
      <c r="A74" s="41">
        <v>72</v>
      </c>
      <c r="B74" s="158">
        <v>43396</v>
      </c>
      <c r="C74" s="43" t="s">
        <v>385</v>
      </c>
      <c r="D74" s="159">
        <f>1540000+99000</f>
        <v>1639000</v>
      </c>
      <c r="E74" s="44" t="s">
        <v>25</v>
      </c>
      <c r="F74" s="45" t="s">
        <v>387</v>
      </c>
      <c r="G74" s="157" t="s">
        <v>388</v>
      </c>
      <c r="H74" s="19"/>
    </row>
    <row r="75" spans="1:8" s="20" customFormat="1" ht="30" customHeight="1">
      <c r="A75" s="41">
        <v>73</v>
      </c>
      <c r="B75" s="158">
        <v>43396</v>
      </c>
      <c r="C75" s="43" t="s">
        <v>385</v>
      </c>
      <c r="D75" s="159">
        <v>1551000</v>
      </c>
      <c r="E75" s="44" t="s">
        <v>25</v>
      </c>
      <c r="F75" s="45" t="s">
        <v>389</v>
      </c>
      <c r="G75" s="157" t="s">
        <v>390</v>
      </c>
      <c r="H75" s="19"/>
    </row>
    <row r="76" spans="1:8" s="20" customFormat="1" ht="30" customHeight="1">
      <c r="A76" s="41">
        <v>74</v>
      </c>
      <c r="B76" s="158">
        <v>43396</v>
      </c>
      <c r="C76" s="43" t="s">
        <v>385</v>
      </c>
      <c r="D76" s="159">
        <v>1617000</v>
      </c>
      <c r="E76" s="44" t="s">
        <v>25</v>
      </c>
      <c r="F76" s="45" t="s">
        <v>391</v>
      </c>
      <c r="G76" s="157" t="s">
        <v>132</v>
      </c>
      <c r="H76" s="19"/>
    </row>
    <row r="77" spans="1:8" s="20" customFormat="1" ht="30" customHeight="1">
      <c r="A77" s="41">
        <v>75</v>
      </c>
      <c r="B77" s="158">
        <v>43397</v>
      </c>
      <c r="C77" s="43" t="s">
        <v>53</v>
      </c>
      <c r="D77" s="159">
        <v>81800</v>
      </c>
      <c r="E77" s="44" t="s">
        <v>25</v>
      </c>
      <c r="F77" s="45" t="s">
        <v>392</v>
      </c>
      <c r="G77" s="157" t="s">
        <v>132</v>
      </c>
      <c r="H77" s="19"/>
    </row>
    <row r="78" spans="1:8" s="20" customFormat="1" ht="30" customHeight="1">
      <c r="A78" s="41">
        <v>76</v>
      </c>
      <c r="B78" s="97">
        <v>43397</v>
      </c>
      <c r="C78" s="43" t="s">
        <v>53</v>
      </c>
      <c r="D78" s="159">
        <v>18600</v>
      </c>
      <c r="E78" s="44" t="s">
        <v>25</v>
      </c>
      <c r="F78" s="45" t="s">
        <v>393</v>
      </c>
      <c r="G78" s="157" t="s">
        <v>132</v>
      </c>
      <c r="H78" s="19"/>
    </row>
    <row r="79" spans="1:8" s="47" customFormat="1" ht="30" customHeight="1">
      <c r="A79" s="41">
        <v>77</v>
      </c>
      <c r="B79" s="97">
        <v>43397</v>
      </c>
      <c r="C79" s="43" t="s">
        <v>64</v>
      </c>
      <c r="D79" s="159">
        <v>11290</v>
      </c>
      <c r="E79" s="44" t="s">
        <v>25</v>
      </c>
      <c r="F79" s="45" t="s">
        <v>394</v>
      </c>
      <c r="G79" s="105" t="s">
        <v>140</v>
      </c>
      <c r="H79" s="46"/>
    </row>
    <row r="80" spans="1:8" s="20" customFormat="1" ht="30" customHeight="1">
      <c r="A80" s="41">
        <v>78</v>
      </c>
      <c r="B80" s="97">
        <v>43397</v>
      </c>
      <c r="C80" s="43" t="s">
        <v>61</v>
      </c>
      <c r="D80" s="159">
        <v>24890</v>
      </c>
      <c r="E80" s="44" t="s">
        <v>25</v>
      </c>
      <c r="F80" s="45" t="s">
        <v>395</v>
      </c>
      <c r="G80" s="105" t="s">
        <v>140</v>
      </c>
      <c r="H80" s="19"/>
    </row>
    <row r="81" spans="1:8" s="20" customFormat="1" ht="30" customHeight="1">
      <c r="A81" s="41">
        <v>79</v>
      </c>
      <c r="B81" s="97">
        <v>43397</v>
      </c>
      <c r="C81" s="43" t="s">
        <v>54</v>
      </c>
      <c r="D81" s="159">
        <v>25000</v>
      </c>
      <c r="E81" s="44" t="s">
        <v>25</v>
      </c>
      <c r="F81" s="45" t="s">
        <v>58</v>
      </c>
      <c r="G81" s="105" t="s">
        <v>326</v>
      </c>
      <c r="H81" s="19"/>
    </row>
    <row r="82" spans="1:8" s="20" customFormat="1" ht="30" customHeight="1">
      <c r="A82" s="41">
        <v>80</v>
      </c>
      <c r="B82" s="97">
        <v>43398</v>
      </c>
      <c r="C82" s="43" t="s">
        <v>53</v>
      </c>
      <c r="D82" s="159">
        <v>157900</v>
      </c>
      <c r="E82" s="44" t="s">
        <v>25</v>
      </c>
      <c r="F82" s="45" t="s">
        <v>396</v>
      </c>
      <c r="G82" s="157" t="s">
        <v>132</v>
      </c>
      <c r="H82" s="19"/>
    </row>
    <row r="83" spans="1:8" s="20" customFormat="1" ht="30" customHeight="1">
      <c r="A83" s="41">
        <v>81</v>
      </c>
      <c r="B83" s="97">
        <v>43398</v>
      </c>
      <c r="C83" s="43" t="s">
        <v>53</v>
      </c>
      <c r="D83" s="159">
        <v>104400</v>
      </c>
      <c r="E83" s="44" t="s">
        <v>25</v>
      </c>
      <c r="F83" s="45" t="s">
        <v>397</v>
      </c>
      <c r="G83" s="157" t="s">
        <v>132</v>
      </c>
      <c r="H83" s="19"/>
    </row>
    <row r="84" spans="1:8" s="20" customFormat="1" ht="30" customHeight="1">
      <c r="A84" s="41">
        <v>82</v>
      </c>
      <c r="B84" s="97">
        <v>43398</v>
      </c>
      <c r="C84" s="43" t="s">
        <v>53</v>
      </c>
      <c r="D84" s="159">
        <v>146510</v>
      </c>
      <c r="E84" s="44" t="s">
        <v>25</v>
      </c>
      <c r="F84" s="45" t="s">
        <v>398</v>
      </c>
      <c r="G84" s="157" t="s">
        <v>132</v>
      </c>
      <c r="H84" s="19"/>
    </row>
    <row r="85" spans="1:8" s="20" customFormat="1" ht="30" customHeight="1">
      <c r="A85" s="41">
        <v>83</v>
      </c>
      <c r="B85" s="97">
        <v>43399</v>
      </c>
      <c r="C85" s="43" t="s">
        <v>53</v>
      </c>
      <c r="D85" s="159">
        <v>59400</v>
      </c>
      <c r="E85" s="44" t="s">
        <v>25</v>
      </c>
      <c r="F85" s="45" t="s">
        <v>399</v>
      </c>
      <c r="G85" s="157" t="s">
        <v>132</v>
      </c>
      <c r="H85" s="19"/>
    </row>
    <row r="86" spans="1:8" s="20" customFormat="1" ht="30" customHeight="1">
      <c r="A86" s="41">
        <v>84</v>
      </c>
      <c r="B86" s="97">
        <v>43399</v>
      </c>
      <c r="C86" s="43" t="s">
        <v>53</v>
      </c>
      <c r="D86" s="159">
        <v>75200</v>
      </c>
      <c r="E86" s="44" t="s">
        <v>25</v>
      </c>
      <c r="F86" s="45" t="s">
        <v>400</v>
      </c>
      <c r="G86" s="157" t="s">
        <v>132</v>
      </c>
      <c r="H86" s="19"/>
    </row>
    <row r="87" spans="1:8" s="20" customFormat="1" ht="30" customHeight="1">
      <c r="A87" s="41">
        <v>85</v>
      </c>
      <c r="B87" s="158">
        <v>43400</v>
      </c>
      <c r="C87" s="43" t="s">
        <v>59</v>
      </c>
      <c r="D87" s="159">
        <v>259000</v>
      </c>
      <c r="E87" s="44" t="s">
        <v>25</v>
      </c>
      <c r="F87" s="45" t="s">
        <v>401</v>
      </c>
      <c r="G87" s="105" t="s">
        <v>402</v>
      </c>
      <c r="H87" s="19"/>
    </row>
    <row r="88" spans="1:8" s="20" customFormat="1" ht="30" customHeight="1">
      <c r="A88" s="41">
        <v>86</v>
      </c>
      <c r="B88" s="101">
        <v>43400</v>
      </c>
      <c r="C88" s="43" t="s">
        <v>346</v>
      </c>
      <c r="D88" s="98">
        <v>517</v>
      </c>
      <c r="E88" s="44" t="s">
        <v>25</v>
      </c>
      <c r="F88" s="45" t="s">
        <v>347</v>
      </c>
      <c r="G88" s="105" t="s">
        <v>403</v>
      </c>
      <c r="H88" s="19"/>
    </row>
    <row r="89" spans="1:8" s="20" customFormat="1" ht="30" customHeight="1">
      <c r="A89" s="41">
        <v>87</v>
      </c>
      <c r="B89" s="101">
        <v>43400</v>
      </c>
      <c r="C89" s="43" t="s">
        <v>349</v>
      </c>
      <c r="D89" s="98">
        <v>2500000</v>
      </c>
      <c r="E89" s="44" t="s">
        <v>25</v>
      </c>
      <c r="F89" s="45" t="s">
        <v>350</v>
      </c>
      <c r="G89" s="105" t="s">
        <v>403</v>
      </c>
      <c r="H89" s="19"/>
    </row>
    <row r="90" spans="1:8" s="20" customFormat="1" ht="30" customHeight="1">
      <c r="A90" s="41">
        <v>88</v>
      </c>
      <c r="B90" s="101">
        <v>43400</v>
      </c>
      <c r="C90" s="43" t="s">
        <v>137</v>
      </c>
      <c r="D90" s="98">
        <v>1000000</v>
      </c>
      <c r="E90" s="44" t="s">
        <v>25</v>
      </c>
      <c r="F90" s="45" t="s">
        <v>351</v>
      </c>
      <c r="G90" s="105" t="s">
        <v>403</v>
      </c>
      <c r="H90" s="19"/>
    </row>
    <row r="91" spans="1:8" s="20" customFormat="1" ht="30" customHeight="1">
      <c r="A91" s="41">
        <v>89</v>
      </c>
      <c r="B91" s="158">
        <v>43402</v>
      </c>
      <c r="C91" s="43" t="s">
        <v>53</v>
      </c>
      <c r="D91" s="159">
        <v>243300</v>
      </c>
      <c r="E91" s="44" t="s">
        <v>25</v>
      </c>
      <c r="F91" s="45" t="s">
        <v>404</v>
      </c>
      <c r="G91" s="157" t="s">
        <v>132</v>
      </c>
      <c r="H91" s="19"/>
    </row>
    <row r="92" spans="1:8" s="20" customFormat="1" ht="30" customHeight="1">
      <c r="A92" s="41">
        <v>90</v>
      </c>
      <c r="B92" s="158">
        <v>43402</v>
      </c>
      <c r="C92" s="43" t="s">
        <v>53</v>
      </c>
      <c r="D92" s="159">
        <v>126500</v>
      </c>
      <c r="E92" s="44" t="s">
        <v>25</v>
      </c>
      <c r="F92" s="45" t="s">
        <v>405</v>
      </c>
      <c r="G92" s="157" t="s">
        <v>132</v>
      </c>
      <c r="H92" s="19"/>
    </row>
    <row r="93" spans="1:8" s="20" customFormat="1" ht="30" customHeight="1">
      <c r="A93" s="41">
        <v>91</v>
      </c>
      <c r="B93" s="158">
        <v>43402</v>
      </c>
      <c r="C93" s="43" t="s">
        <v>406</v>
      </c>
      <c r="D93" s="159">
        <v>480000</v>
      </c>
      <c r="E93" s="44" t="s">
        <v>25</v>
      </c>
      <c r="F93" s="45" t="s">
        <v>407</v>
      </c>
      <c r="G93" s="105" t="s">
        <v>66</v>
      </c>
      <c r="H93" s="19"/>
    </row>
    <row r="94" spans="1:8" s="20" customFormat="1" ht="30" customHeight="1">
      <c r="A94" s="41">
        <v>92</v>
      </c>
      <c r="B94" s="158">
        <v>43402</v>
      </c>
      <c r="C94" s="43" t="s">
        <v>61</v>
      </c>
      <c r="D94" s="159">
        <v>19000</v>
      </c>
      <c r="E94" s="44" t="s">
        <v>25</v>
      </c>
      <c r="F94" s="45" t="s">
        <v>62</v>
      </c>
      <c r="G94" s="105" t="s">
        <v>408</v>
      </c>
      <c r="H94" s="19"/>
    </row>
    <row r="95" spans="1:8" s="20" customFormat="1" ht="30" customHeight="1">
      <c r="A95" s="41">
        <v>93</v>
      </c>
      <c r="B95" s="158">
        <v>43402</v>
      </c>
      <c r="C95" s="43" t="s">
        <v>70</v>
      </c>
      <c r="D95" s="159">
        <v>200000</v>
      </c>
      <c r="E95" s="44" t="s">
        <v>25</v>
      </c>
      <c r="F95" s="45" t="s">
        <v>409</v>
      </c>
      <c r="G95" s="157" t="s">
        <v>132</v>
      </c>
      <c r="H95" s="19"/>
    </row>
    <row r="96" spans="1:8" s="20" customFormat="1" ht="30" customHeight="1">
      <c r="A96" s="41">
        <v>94</v>
      </c>
      <c r="B96" s="158">
        <v>43403</v>
      </c>
      <c r="C96" s="43" t="s">
        <v>53</v>
      </c>
      <c r="D96" s="159">
        <v>106700</v>
      </c>
      <c r="E96" s="44" t="s">
        <v>25</v>
      </c>
      <c r="F96" s="45" t="s">
        <v>410</v>
      </c>
      <c r="G96" s="157" t="s">
        <v>132</v>
      </c>
      <c r="H96" s="19"/>
    </row>
    <row r="97" spans="1:8" s="20" customFormat="1" ht="30" customHeight="1">
      <c r="A97" s="41">
        <v>95</v>
      </c>
      <c r="B97" s="158">
        <v>43403</v>
      </c>
      <c r="C97" s="43" t="s">
        <v>53</v>
      </c>
      <c r="D97" s="159">
        <v>243000</v>
      </c>
      <c r="E97" s="44" t="s">
        <v>25</v>
      </c>
      <c r="F97" s="45" t="s">
        <v>411</v>
      </c>
      <c r="G97" s="157" t="s">
        <v>132</v>
      </c>
      <c r="H97" s="19"/>
    </row>
    <row r="98" spans="1:8" s="20" customFormat="1" ht="30" customHeight="1">
      <c r="A98" s="41">
        <v>96</v>
      </c>
      <c r="B98" s="158">
        <v>43403</v>
      </c>
      <c r="C98" s="43" t="s">
        <v>53</v>
      </c>
      <c r="D98" s="159">
        <v>73570</v>
      </c>
      <c r="E98" s="44" t="s">
        <v>25</v>
      </c>
      <c r="F98" s="45" t="s">
        <v>412</v>
      </c>
      <c r="G98" s="157" t="s">
        <v>132</v>
      </c>
      <c r="H98" s="19"/>
    </row>
    <row r="99" spans="1:8" s="20" customFormat="1" ht="30" customHeight="1">
      <c r="A99" s="41">
        <v>97</v>
      </c>
      <c r="B99" s="158">
        <v>43403</v>
      </c>
      <c r="C99" s="43" t="s">
        <v>64</v>
      </c>
      <c r="D99" s="159">
        <v>17580</v>
      </c>
      <c r="E99" s="44" t="s">
        <v>25</v>
      </c>
      <c r="F99" s="45" t="s">
        <v>413</v>
      </c>
      <c r="G99" s="157" t="s">
        <v>63</v>
      </c>
      <c r="H99" s="19"/>
    </row>
    <row r="100" spans="1:8" s="20" customFormat="1" ht="30" customHeight="1">
      <c r="A100" s="41">
        <v>98</v>
      </c>
      <c r="B100" s="158">
        <v>43403</v>
      </c>
      <c r="C100" s="43" t="s">
        <v>61</v>
      </c>
      <c r="D100" s="159">
        <v>38000</v>
      </c>
      <c r="E100" s="44" t="s">
        <v>25</v>
      </c>
      <c r="F100" s="45" t="s">
        <v>414</v>
      </c>
      <c r="G100" s="157" t="s">
        <v>63</v>
      </c>
      <c r="H100" s="19"/>
    </row>
    <row r="101" spans="1:8" s="20" customFormat="1" ht="30" customHeight="1">
      <c r="A101" s="41">
        <v>99</v>
      </c>
      <c r="B101" s="158">
        <v>43404</v>
      </c>
      <c r="C101" s="43" t="s">
        <v>53</v>
      </c>
      <c r="D101" s="159">
        <v>257900</v>
      </c>
      <c r="E101" s="44" t="s">
        <v>25</v>
      </c>
      <c r="F101" s="45" t="s">
        <v>415</v>
      </c>
      <c r="G101" s="157" t="s">
        <v>132</v>
      </c>
      <c r="H101" s="19"/>
    </row>
    <row r="102" spans="1:8" s="20" customFormat="1" ht="30" customHeight="1">
      <c r="A102" s="41">
        <v>100</v>
      </c>
      <c r="B102" s="158">
        <v>43404</v>
      </c>
      <c r="C102" s="43" t="s">
        <v>53</v>
      </c>
      <c r="D102" s="159">
        <v>93400</v>
      </c>
      <c r="E102" s="44" t="s">
        <v>25</v>
      </c>
      <c r="F102" s="45" t="s">
        <v>416</v>
      </c>
      <c r="G102" s="157" t="s">
        <v>132</v>
      </c>
      <c r="H102" s="19"/>
    </row>
    <row r="103" spans="1:8" s="20" customFormat="1" ht="30" customHeight="1">
      <c r="A103" s="41">
        <v>101</v>
      </c>
      <c r="B103" s="158">
        <v>43404</v>
      </c>
      <c r="C103" s="43" t="s">
        <v>54</v>
      </c>
      <c r="D103" s="159">
        <v>20000</v>
      </c>
      <c r="E103" s="44" t="s">
        <v>25</v>
      </c>
      <c r="F103" s="45" t="s">
        <v>417</v>
      </c>
      <c r="G103" s="105" t="s">
        <v>418</v>
      </c>
      <c r="H103" s="19"/>
    </row>
    <row r="104" spans="1:8" s="20" customFormat="1" ht="30" customHeight="1">
      <c r="A104" s="41">
        <v>102</v>
      </c>
      <c r="B104" s="158">
        <v>43404</v>
      </c>
      <c r="C104" s="43" t="s">
        <v>57</v>
      </c>
      <c r="D104" s="159">
        <v>600000</v>
      </c>
      <c r="E104" s="44" t="s">
        <v>25</v>
      </c>
      <c r="F104" s="45" t="s">
        <v>419</v>
      </c>
      <c r="G104" s="105" t="s">
        <v>420</v>
      </c>
      <c r="H104" s="19"/>
    </row>
    <row r="105" spans="1:8" s="20" customFormat="1" ht="30" customHeight="1" thickBot="1">
      <c r="A105" s="41">
        <v>103</v>
      </c>
      <c r="B105" s="158">
        <v>43404</v>
      </c>
      <c r="C105" s="43" t="s">
        <v>61</v>
      </c>
      <c r="D105" s="159">
        <v>19000</v>
      </c>
      <c r="E105" s="44" t="s">
        <v>25</v>
      </c>
      <c r="F105" s="45" t="s">
        <v>62</v>
      </c>
      <c r="G105" s="157" t="s">
        <v>421</v>
      </c>
      <c r="H105" s="19"/>
    </row>
    <row r="106" spans="1:8" ht="17.25" thickBot="1">
      <c r="A106" s="85"/>
      <c r="B106" s="106" t="s">
        <v>76</v>
      </c>
      <c r="C106" s="107"/>
      <c r="D106" s="108">
        <f>SUM(D3:D105)</f>
        <v>31295876</v>
      </c>
      <c r="E106" s="109"/>
      <c r="F106" s="107"/>
      <c r="G106" s="110"/>
    </row>
  </sheetData>
  <autoFilter ref="A2:G106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2018-09-04T07:11:31Z</cp:lastPrinted>
  <dcterms:created xsi:type="dcterms:W3CDTF">2012-02-06T10:45:49Z</dcterms:created>
  <dcterms:modified xsi:type="dcterms:W3CDTF">2018-11-26T01:25:45Z</dcterms:modified>
</cp:coreProperties>
</file>