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esktop\후원금\2022년\2022년 후원금품수입사용내역서\"/>
    </mc:Choice>
  </mc:AlternateContent>
  <bookViews>
    <workbookView xWindow="0" yWindow="0" windowWidth="28800" windowHeight="12390" tabRatio="1000" activeTab="2"/>
  </bookViews>
  <sheets>
    <sheet name="1. 희망케어센터 후원금 수입명세서" sheetId="1" r:id="rId1"/>
    <sheet name="2. 희망케어센터 후원금 사용명세서" sheetId="3" r:id="rId2"/>
    <sheet name="1. 후원품 수입명세서" sheetId="8" r:id="rId3"/>
    <sheet name="2. 후원품 사용명세서" sheetId="9" r:id="rId4"/>
  </sheets>
  <definedNames>
    <definedName name="_xlnm._FilterDatabase" localSheetId="2" hidden="1">'1. 후원품 수입명세서'!$A$5:$AB$15</definedName>
    <definedName name="_xlnm._FilterDatabase" localSheetId="0" hidden="1">'1. 희망케어센터 후원금 수입명세서'!$K$1:$K$16</definedName>
    <definedName name="_xlnm._FilterDatabase" localSheetId="3" hidden="1">'2. 후원품 사용명세서'!$A$2:$J$30</definedName>
    <definedName name="_xlnm._FilterDatabase" localSheetId="1" hidden="1">'2. 희망케어센터 후원금 사용명세서'!$A$2:$F$19</definedName>
    <definedName name="_xlnm.Print_Area" localSheetId="2">'1. 후원품 수입명세서'!$A$1:$N$26</definedName>
    <definedName name="_xlnm.Print_Area" localSheetId="0">'1. 희망케어센터 후원금 수입명세서'!$A$1:$L$16</definedName>
    <definedName name="_xlnm.Print_Area" localSheetId="3">'2. 후원품 사용명세서'!$A$1:$J$70</definedName>
    <definedName name="_xlnm.Print_Area" localSheetId="1">'2. 희망케어센터 후원금 사용명세서'!$A$1:$F$19</definedName>
    <definedName name="_xlnm.Print_Titles" localSheetId="2">'1. 후원품 수입명세서'!$4:$5</definedName>
    <definedName name="_xlnm.Print_Titles" localSheetId="0">'1. 희망케어센터 후원금 수입명세서'!$4:$4</definedName>
    <definedName name="_xlnm.Print_Titles" localSheetId="3">'2. 후원품 사용명세서'!$2:$2</definedName>
    <definedName name="_xlnm.Print_Titles" localSheetId="1">'2. 희망케어센터 후원금 사용명세서'!$1:$2</definedName>
    <definedName name="Z_21030334_5AD7_4458_871B_8CF40E13FE50_.wvu.FilterData" localSheetId="0" hidden="1">'1. 희망케어센터 후원금 수입명세서'!$A$4:$K$4</definedName>
    <definedName name="Z_77139155_8C42_4514_8091_2FF7B66E7BEC_.wvu.Cols" localSheetId="0" hidden="1">'1. 희망케어센터 후원금 수입명세서'!$G:$I</definedName>
    <definedName name="Z_77139155_8C42_4514_8091_2FF7B66E7BEC_.wvu.FilterData" localSheetId="0" hidden="1">'1. 희망케어센터 후원금 수입명세서'!$A$4:$K$4</definedName>
    <definedName name="Z_77139155_8C42_4514_8091_2FF7B66E7BEC_.wvu.FilterData" localSheetId="1" hidden="1">'2. 희망케어센터 후원금 사용명세서'!$A$2:$F$18</definedName>
    <definedName name="Z_77139155_8C42_4514_8091_2FF7B66E7BEC_.wvu.PrintArea" localSheetId="0" hidden="1">'1. 희망케어센터 후원금 수입명세서'!$A$4:$L$15</definedName>
    <definedName name="Z_77139155_8C42_4514_8091_2FF7B66E7BEC_.wvu.Rows" localSheetId="0" hidden="1">'1. 희망케어센터 후원금 수입명세서'!#REF!</definedName>
    <definedName name="Z_99B547AF_9B82_44E4_AAF9_3ECB88885F00_.wvu.Cols" localSheetId="0" hidden="1">'1. 희망케어센터 후원금 수입명세서'!$G:$I</definedName>
    <definedName name="Z_99B547AF_9B82_44E4_AAF9_3ECB88885F00_.wvu.FilterData" localSheetId="0" hidden="1">'1. 희망케어센터 후원금 수입명세서'!$A$4:$K$15</definedName>
    <definedName name="Z_99B547AF_9B82_44E4_AAF9_3ECB88885F00_.wvu.FilterData" localSheetId="1" hidden="1">'2. 희망케어센터 후원금 사용명세서'!$A$2:$F$18</definedName>
    <definedName name="Z_99B547AF_9B82_44E4_AAF9_3ECB88885F00_.wvu.PrintArea" localSheetId="0" hidden="1">'1. 희망케어센터 후원금 수입명세서'!$A$4:$L$15</definedName>
    <definedName name="Z_99B547AF_9B82_44E4_AAF9_3ECB88885F00_.wvu.Rows" localSheetId="0" hidden="1">'1. 희망케어센터 후원금 수입명세서'!#REF!</definedName>
    <definedName name="Z_AAD86343_3736_42D2_BA5B_7CC23B836608_.wvu.FilterData" localSheetId="0" hidden="1">'1. 희망케어센터 후원금 수입명세서'!$A$4:$K$15</definedName>
    <definedName name="Z_AAD86343_3736_42D2_BA5B_7CC23B836608_.wvu.FilterData" localSheetId="1" hidden="1">'2. 희망케어센터 후원금 사용명세서'!$A$2:$F$18</definedName>
    <definedName name="Z_AAD86343_3736_42D2_BA5B_7CC23B836608_.wvu.PrintArea" localSheetId="0" hidden="1">'1. 희망케어센터 후원금 수입명세서'!$A$4:$L$15</definedName>
    <definedName name="Z_AAD86343_3736_42D2_BA5B_7CC23B836608_.wvu.Rows" localSheetId="0" hidden="1">'1. 희망케어센터 후원금 수입명세서'!#REF!</definedName>
    <definedName name="Z_DFDEAD93_830C_4C92_92AA_7F286112D0A8_.wvu.FilterData" localSheetId="0" hidden="1">'1. 희망케어센터 후원금 수입명세서'!$A$4:$K$15</definedName>
  </definedNames>
  <calcPr calcId="152511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N26" i="8" l="1"/>
  <c r="L26" i="8"/>
  <c r="I70" i="9" l="1"/>
  <c r="G70" i="9"/>
  <c r="D19" i="3" l="1"/>
  <c r="K16" i="1" l="1"/>
</calcChain>
</file>

<file path=xl/sharedStrings.xml><?xml version="1.0" encoding="utf-8"?>
<sst xmlns="http://schemas.openxmlformats.org/spreadsheetml/2006/main" count="814" uniqueCount="348">
  <si>
    <t>지역사회 저소득 소외계층을 위한 후원</t>
  </si>
  <si>
    <t>지역사회후원금품</t>
  </si>
  <si>
    <t>N</t>
    <phoneticPr fontId="3" type="noConversion"/>
  </si>
  <si>
    <t>후원금의 종류</t>
    <phoneticPr fontId="4" type="noConversion"/>
  </si>
  <si>
    <t>후원자
구분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</si>
  <si>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</si>
  <si>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</si>
  <si>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</si>
  <si>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</si>
  <si>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</si>
  <si>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</si>
  <si>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</si>
  <si>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</si>
  <si>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</si>
  <si>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</si>
  <si>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</si>
  <si>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</si>
  <si>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</si>
  <si>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</si>
  <si>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</si>
  <si>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</si>
  <si>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</si>
  <si>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2. 동부희망케어센터 후원금(금전) 사용명세서</t>
    <phoneticPr fontId="3" type="noConversion"/>
  </si>
  <si>
    <t>합계</t>
    <phoneticPr fontId="3" type="noConversion"/>
  </si>
  <si>
    <t>-</t>
    <phoneticPr fontId="3" type="noConversion"/>
  </si>
  <si>
    <t>비영리</t>
    <phoneticPr fontId="3" type="noConversion"/>
  </si>
  <si>
    <t>개인</t>
    <phoneticPr fontId="3" type="noConversion"/>
  </si>
  <si>
    <t>단체</t>
    <phoneticPr fontId="3" type="noConversion"/>
  </si>
  <si>
    <t>동부희망케어센터 후원금 수입 및 사용 결과보고서</t>
    <phoneticPr fontId="4" type="noConversion"/>
  </si>
  <si>
    <t>식품</t>
  </si>
  <si>
    <t>지역사회금품</t>
  </si>
  <si>
    <t>김치</t>
  </si>
  <si>
    <t>라면</t>
  </si>
  <si>
    <t>종류</t>
  </si>
  <si>
    <t>일자</t>
    <phoneticPr fontId="3" type="noConversion"/>
  </si>
  <si>
    <t>수량</t>
    <phoneticPr fontId="3" type="noConversion"/>
  </si>
  <si>
    <t>품명</t>
  </si>
  <si>
    <t>내역</t>
  </si>
  <si>
    <t>후원자</t>
    <phoneticPr fontId="3" type="noConversion"/>
  </si>
  <si>
    <t>기타내용</t>
    <phoneticPr fontId="3" type="noConversion"/>
  </si>
  <si>
    <t>후원자 
구분</t>
    <phoneticPr fontId="3" type="noConversion"/>
  </si>
  <si>
    <t>후원품</t>
  </si>
  <si>
    <t>발생</t>
    <phoneticPr fontId="3" type="noConversion"/>
  </si>
  <si>
    <t>순번</t>
  </si>
  <si>
    <t xml:space="preserve">1. 후원품 수입명세서           </t>
    <phoneticPr fontId="4" type="noConversion"/>
  </si>
  <si>
    <t>비고</t>
  </si>
  <si>
    <t>결연후원
금품여부</t>
    <phoneticPr fontId="3" type="noConversion"/>
  </si>
  <si>
    <t>사용처</t>
    <phoneticPr fontId="3" type="noConversion"/>
  </si>
  <si>
    <t>품목</t>
    <phoneticPr fontId="3" type="noConversion"/>
  </si>
  <si>
    <t>사용일자</t>
  </si>
  <si>
    <t>합계</t>
    <phoneticPr fontId="3" type="noConversion"/>
  </si>
  <si>
    <t>쌀(10kg)</t>
  </si>
  <si>
    <t>Y</t>
    <phoneticPr fontId="3" type="noConversion"/>
  </si>
  <si>
    <t>생필품</t>
  </si>
  <si>
    <t>후원품 수입 및 사용결과보고서</t>
    <phoneticPr fontId="4" type="noConversion"/>
  </si>
  <si>
    <t>비영리
법인
구분</t>
    <phoneticPr fontId="3" type="noConversion"/>
  </si>
  <si>
    <t>모금자
기   관
여   부</t>
    <phoneticPr fontId="3" type="noConversion"/>
  </si>
  <si>
    <t>기부금
단   체
여   부</t>
    <phoneticPr fontId="3" type="noConversion"/>
  </si>
  <si>
    <t>단위</t>
    <phoneticPr fontId="3" type="noConversion"/>
  </si>
  <si>
    <t>상당금액</t>
    <phoneticPr fontId="3" type="noConversion"/>
  </si>
  <si>
    <t>2. 후원품 사용명세서</t>
    <phoneticPr fontId="3" type="noConversion"/>
  </si>
  <si>
    <t>단위</t>
    <phoneticPr fontId="3" type="noConversion"/>
  </si>
  <si>
    <t>상당금액</t>
    <phoneticPr fontId="3" type="noConversion"/>
  </si>
  <si>
    <t>N</t>
    <phoneticPr fontId="3" type="noConversion"/>
  </si>
  <si>
    <t>개인</t>
    <phoneticPr fontId="3" type="noConversion"/>
  </si>
  <si>
    <t>상품권</t>
  </si>
  <si>
    <t>총액</t>
    <phoneticPr fontId="3" type="noConversion"/>
  </si>
  <si>
    <t>Y</t>
    <phoneticPr fontId="3" type="noConversion"/>
  </si>
  <si>
    <t>Y</t>
    <phoneticPr fontId="3" type="noConversion"/>
  </si>
  <si>
    <t>Y</t>
    <phoneticPr fontId="3" type="noConversion"/>
  </si>
  <si>
    <t>총계</t>
    <phoneticPr fontId="3" type="noConversion"/>
  </si>
  <si>
    <t>후원자-근OOO㈜</t>
    <phoneticPr fontId="3" type="noConversion"/>
  </si>
  <si>
    <t>어린이재단 의료비 지원 대상자 의료비 지원</t>
    <phoneticPr fontId="3" type="noConversion"/>
  </si>
  <si>
    <t>이00</t>
    <phoneticPr fontId="3" type="noConversion"/>
  </si>
  <si>
    <t>지역사회통합돌봄 생활안전 및 편의성 증진 사업 IOT서비스 이용료 지원</t>
    <phoneticPr fontId="3" type="noConversion"/>
  </si>
  <si>
    <t>손00 외 9명</t>
    <phoneticPr fontId="3" type="noConversion"/>
  </si>
  <si>
    <t>조00 외 22명</t>
    <phoneticPr fontId="3" type="noConversion"/>
  </si>
  <si>
    <t>후원자 - 윤OO</t>
    <phoneticPr fontId="3" type="noConversion"/>
  </si>
  <si>
    <t>180,000원X1회</t>
    <phoneticPr fontId="3" type="noConversion"/>
  </si>
  <si>
    <t>18,700원X1회
46,200원X4회
49,390원X1회
68,750원X1회
50,600원X1회
51,200원X1회
52,800원X1회</t>
    <phoneticPr fontId="3" type="noConversion"/>
  </si>
  <si>
    <t>50000원x1회</t>
    <phoneticPr fontId="3" type="noConversion"/>
  </si>
  <si>
    <t>이00</t>
    <phoneticPr fontId="3" type="noConversion"/>
  </si>
  <si>
    <t>통합돌봄 재가서비스 이용자 도시락 서비스 지원</t>
    <phoneticPr fontId="3" type="noConversion"/>
  </si>
  <si>
    <t>232,500원X2회</t>
    <phoneticPr fontId="3" type="noConversion"/>
  </si>
  <si>
    <t>박00 외 1명</t>
    <phoneticPr fontId="3" type="noConversion"/>
  </si>
  <si>
    <t>1,560,000원X1회
2,880,000원X1회
60,000원X1회</t>
    <phoneticPr fontId="3" type="noConversion"/>
  </si>
  <si>
    <t>영리</t>
    <phoneticPr fontId="3" type="noConversion"/>
  </si>
  <si>
    <t>영리</t>
    <phoneticPr fontId="3" type="noConversion"/>
  </si>
  <si>
    <t>영리</t>
    <phoneticPr fontId="3" type="noConversion"/>
  </si>
  <si>
    <t>영리</t>
    <phoneticPr fontId="3" type="noConversion"/>
  </si>
  <si>
    <t>단체</t>
    <phoneticPr fontId="3" type="noConversion"/>
  </si>
  <si>
    <t>단체</t>
    <phoneticPr fontId="3" type="noConversion"/>
  </si>
  <si>
    <t>비영리</t>
    <phoneticPr fontId="3" type="noConversion"/>
  </si>
  <si>
    <t>영리</t>
    <phoneticPr fontId="3" type="noConversion"/>
  </si>
  <si>
    <t>단체</t>
    <phoneticPr fontId="3" type="noConversion"/>
  </si>
  <si>
    <t>단체</t>
    <phoneticPr fontId="3" type="noConversion"/>
  </si>
  <si>
    <t>영리</t>
    <phoneticPr fontId="3" type="noConversion"/>
  </si>
  <si>
    <t>영리</t>
    <phoneticPr fontId="3" type="noConversion"/>
  </si>
  <si>
    <t>영리</t>
    <phoneticPr fontId="3" type="noConversion"/>
  </si>
  <si>
    <t>-</t>
    <phoneticPr fontId="3" type="noConversion"/>
  </si>
  <si>
    <t>-</t>
    <phoneticPr fontId="3" type="noConversion"/>
  </si>
  <si>
    <t>동부권역 사례관리 대상자 피자 후원</t>
    <phoneticPr fontId="3" type="noConversion"/>
  </si>
  <si>
    <t>동부권역 사례관리 대상자 쌀(10Kg) 후원</t>
    <phoneticPr fontId="3" type="noConversion"/>
  </si>
  <si>
    <t>동부권역 사례관리 대상자 피자 후원</t>
    <phoneticPr fontId="3" type="noConversion"/>
  </si>
  <si>
    <t>윤00</t>
    <phoneticPr fontId="3" type="noConversion"/>
  </si>
  <si>
    <t>후원자 - 어린OOO</t>
    <phoneticPr fontId="3" type="noConversion"/>
  </si>
  <si>
    <t>후원자 - 신00</t>
    <phoneticPr fontId="3" type="noConversion"/>
  </si>
  <si>
    <t>후원자 - 이00</t>
    <phoneticPr fontId="3" type="noConversion"/>
  </si>
  <si>
    <t>개인</t>
    <phoneticPr fontId="3" type="noConversion"/>
  </si>
  <si>
    <t>비영리</t>
    <phoneticPr fontId="3" type="noConversion"/>
  </si>
  <si>
    <t>개인</t>
    <phoneticPr fontId="3" type="noConversion"/>
  </si>
  <si>
    <t>비영리</t>
    <phoneticPr fontId="3" type="noConversion"/>
  </si>
  <si>
    <t>후원자 - 이00</t>
    <phoneticPr fontId="3" type="noConversion"/>
  </si>
  <si>
    <t>비영리</t>
    <phoneticPr fontId="3" type="noConversion"/>
  </si>
  <si>
    <t>후원자 - 한00</t>
    <phoneticPr fontId="3" type="noConversion"/>
  </si>
  <si>
    <t>후원자 - 서00</t>
    <phoneticPr fontId="3" type="noConversion"/>
  </si>
  <si>
    <t>비지정</t>
    <phoneticPr fontId="3" type="noConversion"/>
  </si>
  <si>
    <t>단체</t>
    <phoneticPr fontId="3" type="noConversion"/>
  </si>
  <si>
    <t>영리</t>
    <phoneticPr fontId="3" type="noConversion"/>
  </si>
  <si>
    <t>후원자 - ㈜부000</t>
    <phoneticPr fontId="3" type="noConversion"/>
  </si>
  <si>
    <t>비영리</t>
    <phoneticPr fontId="3" type="noConversion"/>
  </si>
  <si>
    <t>-</t>
    <phoneticPr fontId="3" type="noConversion"/>
  </si>
  <si>
    <t>N</t>
    <phoneticPr fontId="3" type="noConversion"/>
  </si>
  <si>
    <t>남양주시복지재단 동부희망케어센터 사업비 지급</t>
    <phoneticPr fontId="3" type="noConversion"/>
  </si>
  <si>
    <t>단체</t>
    <phoneticPr fontId="3" type="noConversion"/>
  </si>
  <si>
    <t>후원자 - 호000</t>
    <phoneticPr fontId="3" type="noConversion"/>
  </si>
  <si>
    <t>기간 : 2022년 02월 1일부터 ~ 2022년 02월 28일까지</t>
    <phoneticPr fontId="4" type="noConversion"/>
  </si>
  <si>
    <t xml:space="preserve"> 2022년 01월 동부희망케어센터 이용자 게슈탈트하일랜 심리치료비 지급</t>
    <phoneticPr fontId="3" type="noConversion"/>
  </si>
  <si>
    <t>200,000원X1회
100,000원X1회</t>
    <phoneticPr fontId="3" type="noConversion"/>
  </si>
  <si>
    <t>2022년 02월 동네사람들 여성용품 지원에 따른 정기후원금 지급</t>
    <phoneticPr fontId="3" type="noConversion"/>
  </si>
  <si>
    <t>최00 외 1명</t>
    <phoneticPr fontId="3" type="noConversion"/>
  </si>
  <si>
    <t>이00 외 2명</t>
    <phoneticPr fontId="3" type="noConversion"/>
  </si>
  <si>
    <t>40,000원X1회
30,000원X2회</t>
    <phoneticPr fontId="3" type="noConversion"/>
  </si>
  <si>
    <t>동부희망케어센터 사례회의 결과에 따른 생계비 지원</t>
    <phoneticPr fontId="3" type="noConversion"/>
  </si>
  <si>
    <t>1,000,000원X1회</t>
    <phoneticPr fontId="3" type="noConversion"/>
  </si>
  <si>
    <t>손00</t>
    <phoneticPr fontId="3" type="noConversion"/>
  </si>
  <si>
    <t>2022년 02월 이웃돕기(양주CC)백미지원 후원금 지출</t>
    <phoneticPr fontId="3" type="noConversion"/>
  </si>
  <si>
    <t>이00외 63명</t>
    <phoneticPr fontId="3" type="noConversion"/>
  </si>
  <si>
    <t>2022년 사례관리 대상자 의료비 정기 후원금 지급</t>
    <phoneticPr fontId="3" type="noConversion"/>
  </si>
  <si>
    <t>300,000원x1회</t>
    <phoneticPr fontId="3" type="noConversion"/>
  </si>
  <si>
    <t>2022년 어린이재단 02월(01월) 정기후원금 지급</t>
    <phoneticPr fontId="3" type="noConversion"/>
  </si>
  <si>
    <t>2022년 02월 학습플래너 매칭 학생 교육 교재 구매</t>
    <phoneticPr fontId="3" type="noConversion"/>
  </si>
  <si>
    <t>16,000원X1회
18,000원X1회
19350원X1회
20,700원X1회
82,800원X1회
63,900원X1회</t>
    <phoneticPr fontId="3" type="noConversion"/>
  </si>
  <si>
    <t>전00 외 6명</t>
    <phoneticPr fontId="3" type="noConversion"/>
  </si>
  <si>
    <t>75,600원X1회
35,100원X1회
27,900원X1회
92,700원X1회
57,600원X1회</t>
    <phoneticPr fontId="3" type="noConversion"/>
  </si>
  <si>
    <t>2022년 01월 학습플래너 급여 지급</t>
    <phoneticPr fontId="3" type="noConversion"/>
  </si>
  <si>
    <t>2022년 01월 학습플래너 활동비 지급</t>
    <phoneticPr fontId="3" type="noConversion"/>
  </si>
  <si>
    <t>22년마을활동가"또바기 이웃"1월 활동비 지급</t>
    <phoneticPr fontId="3" type="noConversion"/>
  </si>
  <si>
    <t>긴급/위기 선순환자립형케어주택 임대료 및 공과금</t>
    <phoneticPr fontId="3" type="noConversion"/>
  </si>
  <si>
    <t>887,340원X1회</t>
    <phoneticPr fontId="3" type="noConversion"/>
  </si>
  <si>
    <t>2022년 02월 정기 지정후원금 지급</t>
    <phoneticPr fontId="3" type="noConversion"/>
  </si>
  <si>
    <t>100,000원X23회</t>
    <phoneticPr fontId="3" type="noConversion"/>
  </si>
  <si>
    <t>870,200원X5회</t>
    <phoneticPr fontId="3" type="noConversion"/>
  </si>
  <si>
    <t>정00 외 4명</t>
    <phoneticPr fontId="3" type="noConversion"/>
  </si>
  <si>
    <t>200,000원X5회</t>
    <phoneticPr fontId="3" type="noConversion"/>
  </si>
  <si>
    <t>60,000원X1회
120,000원X1회
10,000원X1회</t>
    <phoneticPr fontId="3" type="noConversion"/>
  </si>
  <si>
    <t>정00 외 3명</t>
    <phoneticPr fontId="3" type="noConversion"/>
  </si>
  <si>
    <t>2022-02-09</t>
  </si>
  <si>
    <t>2022-02-10</t>
  </si>
  <si>
    <t>2022-02-11</t>
  </si>
  <si>
    <t>2022-02-14</t>
  </si>
  <si>
    <t>2022-02-15</t>
  </si>
  <si>
    <t>2022-02-16</t>
  </si>
  <si>
    <t>2022-02-17</t>
  </si>
  <si>
    <t>2022-02-23</t>
  </si>
  <si>
    <t>2022-02-24</t>
  </si>
  <si>
    <t>기타</t>
  </si>
  <si>
    <t>2022-02-03</t>
  </si>
  <si>
    <t>총 계</t>
    <phoneticPr fontId="3" type="noConversion"/>
  </si>
  <si>
    <t>동부권역 사례관리 대상자 피자 후원</t>
    <phoneticPr fontId="3" type="noConversion"/>
  </si>
  <si>
    <t>동부권역 사례관리 대상자 치킨 후원</t>
    <phoneticPr fontId="3" type="noConversion"/>
  </si>
  <si>
    <t>동부권역 사례관리 대상자 피자 후원</t>
    <phoneticPr fontId="3" type="noConversion"/>
  </si>
  <si>
    <t>동부권역 사례관리 대상자 상품권 후원</t>
    <phoneticPr fontId="3" type="noConversion"/>
  </si>
  <si>
    <t>동부권역 사례관리 대상자 순대국 후원</t>
    <phoneticPr fontId="3" type="noConversion"/>
  </si>
  <si>
    <t>비영리</t>
    <phoneticPr fontId="3" type="noConversion"/>
  </si>
  <si>
    <t>단체</t>
    <phoneticPr fontId="3" type="noConversion"/>
  </si>
  <si>
    <t>단체</t>
    <phoneticPr fontId="3" type="noConversion"/>
  </si>
  <si>
    <t>포</t>
    <phoneticPr fontId="3" type="noConversion"/>
  </si>
  <si>
    <t>판</t>
    <phoneticPr fontId="3" type="noConversion"/>
  </si>
  <si>
    <t>판</t>
    <phoneticPr fontId="3" type="noConversion"/>
  </si>
  <si>
    <t>개</t>
    <phoneticPr fontId="3" type="noConversion"/>
  </si>
  <si>
    <t>판</t>
    <phoneticPr fontId="3" type="noConversion"/>
  </si>
  <si>
    <t>개</t>
    <phoneticPr fontId="3" type="noConversion"/>
  </si>
  <si>
    <t>판</t>
    <phoneticPr fontId="3" type="noConversion"/>
  </si>
  <si>
    <t>장</t>
    <phoneticPr fontId="3" type="noConversion"/>
  </si>
  <si>
    <t>장</t>
    <phoneticPr fontId="3" type="noConversion"/>
  </si>
  <si>
    <t>장</t>
    <phoneticPr fontId="3" type="noConversion"/>
  </si>
  <si>
    <t>판</t>
    <phoneticPr fontId="3" type="noConversion"/>
  </si>
  <si>
    <t>판</t>
    <phoneticPr fontId="3" type="noConversion"/>
  </si>
  <si>
    <t>판</t>
    <phoneticPr fontId="3" type="noConversion"/>
  </si>
  <si>
    <t>기간 : 2022년 02월 01일부터 2022년 02월 28일까지</t>
    <phoneticPr fontId="4" type="noConversion"/>
  </si>
  <si>
    <t>2022-02-04</t>
  </si>
  <si>
    <t>2022-02-07</t>
  </si>
  <si>
    <t>2022-02-28</t>
  </si>
  <si>
    <t>동부권역 사례관리 대상자 쌀(10Kg) 지원</t>
    <phoneticPr fontId="3" type="noConversion"/>
  </si>
  <si>
    <t>동부권역 사례관리 대상자 피자 지원</t>
    <phoneticPr fontId="3" type="noConversion"/>
  </si>
  <si>
    <t>동부권역 사례관리 대상자 피자 지원</t>
    <phoneticPr fontId="3" type="noConversion"/>
  </si>
  <si>
    <t>동부권역 사례관리 대상자 피자 지원</t>
    <phoneticPr fontId="3" type="noConversion"/>
  </si>
  <si>
    <t>동부권역 사례관리 대상자 치킨 지원</t>
    <phoneticPr fontId="3" type="noConversion"/>
  </si>
  <si>
    <t>동부권역 사례관리 대상자 즉석식품 지원</t>
  </si>
  <si>
    <t>동부권역 사례관리 대상자 상품권 지원</t>
    <phoneticPr fontId="3" type="noConversion"/>
  </si>
  <si>
    <t>동부권역 사례관리 대상자 피자 지원</t>
    <phoneticPr fontId="3" type="noConversion"/>
  </si>
  <si>
    <t>동부권역 사례관리 대상자 찹쌀(4Kg) 지원</t>
    <phoneticPr fontId="3" type="noConversion"/>
  </si>
  <si>
    <t>동부권역 사례관리 대상자 피자 지원</t>
    <phoneticPr fontId="3" type="noConversion"/>
  </si>
  <si>
    <t>동부권역 사례관리 대상자 순대국 지원</t>
    <phoneticPr fontId="3" type="noConversion"/>
  </si>
  <si>
    <t>동부권역 사례관리 대상자 찹쌀(4kg) 지원</t>
    <phoneticPr fontId="3" type="noConversion"/>
  </si>
  <si>
    <t>포</t>
    <phoneticPr fontId="3" type="noConversion"/>
  </si>
  <si>
    <t>포</t>
    <phoneticPr fontId="3" type="noConversion"/>
  </si>
  <si>
    <t>포</t>
    <phoneticPr fontId="3" type="noConversion"/>
  </si>
  <si>
    <t>포</t>
    <phoneticPr fontId="3" type="noConversion"/>
  </si>
  <si>
    <t>포</t>
    <phoneticPr fontId="3" type="noConversion"/>
  </si>
  <si>
    <t>판</t>
    <phoneticPr fontId="3" type="noConversion"/>
  </si>
  <si>
    <t>개</t>
    <phoneticPr fontId="3" type="noConversion"/>
  </si>
  <si>
    <t>포</t>
    <phoneticPr fontId="3" type="noConversion"/>
  </si>
  <si>
    <t>판</t>
    <phoneticPr fontId="3" type="noConversion"/>
  </si>
  <si>
    <t>개</t>
    <phoneticPr fontId="3" type="noConversion"/>
  </si>
  <si>
    <t>개</t>
    <phoneticPr fontId="3" type="noConversion"/>
  </si>
  <si>
    <t>개</t>
    <phoneticPr fontId="3" type="noConversion"/>
  </si>
  <si>
    <t>판</t>
    <phoneticPr fontId="3" type="noConversion"/>
  </si>
  <si>
    <t>개</t>
    <phoneticPr fontId="3" type="noConversion"/>
  </si>
  <si>
    <t>개</t>
    <phoneticPr fontId="3" type="noConversion"/>
  </si>
  <si>
    <t>개</t>
    <phoneticPr fontId="3" type="noConversion"/>
  </si>
  <si>
    <t>개</t>
    <phoneticPr fontId="3" type="noConversion"/>
  </si>
  <si>
    <t>동부권역 사례관리 대상자 즉석식품, 돼지갈비 등 지원</t>
    <phoneticPr fontId="3" type="noConversion"/>
  </si>
  <si>
    <t>Box</t>
    <phoneticPr fontId="3" type="noConversion"/>
  </si>
  <si>
    <t>개</t>
    <phoneticPr fontId="3" type="noConversion"/>
  </si>
  <si>
    <t>판</t>
    <phoneticPr fontId="3" type="noConversion"/>
  </si>
  <si>
    <t>판</t>
    <phoneticPr fontId="3" type="noConversion"/>
  </si>
  <si>
    <t>개</t>
    <phoneticPr fontId="3" type="noConversion"/>
  </si>
  <si>
    <t>판</t>
    <phoneticPr fontId="3" type="noConversion"/>
  </si>
  <si>
    <t>개</t>
    <phoneticPr fontId="3" type="noConversion"/>
  </si>
  <si>
    <t>동부권역 사례관리 대상자 즉석식품 지원</t>
    <phoneticPr fontId="3" type="noConversion"/>
  </si>
  <si>
    <t>동부권역 사례관리 대상자 마스크 지원</t>
    <phoneticPr fontId="3" type="noConversion"/>
  </si>
  <si>
    <t>개</t>
    <phoneticPr fontId="3" type="noConversion"/>
  </si>
  <si>
    <t>포</t>
    <phoneticPr fontId="3" type="noConversion"/>
  </si>
  <si>
    <t>포</t>
    <phoneticPr fontId="3" type="noConversion"/>
  </si>
  <si>
    <t>2022-02-07</t>
    <phoneticPr fontId="3" type="noConversion"/>
  </si>
  <si>
    <t>2022-02-10</t>
    <phoneticPr fontId="3" type="noConversion"/>
  </si>
  <si>
    <t>2022-02-15</t>
    <phoneticPr fontId="3" type="noConversion"/>
  </si>
  <si>
    <t>2022-02-15</t>
    <phoneticPr fontId="3" type="noConversion"/>
  </si>
  <si>
    <t>2022-02-21</t>
    <phoneticPr fontId="3" type="noConversion"/>
  </si>
  <si>
    <t>동부권역 사례관리 대상자 즉석식품 지원</t>
    <phoneticPr fontId="3" type="noConversion"/>
  </si>
  <si>
    <t>개</t>
    <phoneticPr fontId="3" type="noConversion"/>
  </si>
  <si>
    <t>동부권역 사례관리 대상자 김치 지원</t>
    <phoneticPr fontId="3" type="noConversion"/>
  </si>
  <si>
    <t>Box</t>
    <phoneticPr fontId="3" type="noConversion"/>
  </si>
  <si>
    <t>동부권역 사례관리 대상자 화장지 지원</t>
    <phoneticPr fontId="3" type="noConversion"/>
  </si>
  <si>
    <t>동부권역 사례관리 대상자 휴지 지원</t>
    <phoneticPr fontId="3" type="noConversion"/>
  </si>
  <si>
    <t>동부권역 사례관리 대상자 즉석식품 지원</t>
    <phoneticPr fontId="3" type="noConversion"/>
  </si>
  <si>
    <t>동부권역 사례관리 대상자 김치 지원</t>
    <phoneticPr fontId="3" type="noConversion"/>
  </si>
  <si>
    <t>개</t>
    <phoneticPr fontId="3" type="noConversion"/>
  </si>
  <si>
    <t>개</t>
    <phoneticPr fontId="3" type="noConversion"/>
  </si>
  <si>
    <t>개</t>
    <phoneticPr fontId="3" type="noConversion"/>
  </si>
  <si>
    <t>개</t>
    <phoneticPr fontId="3" type="noConversion"/>
  </si>
  <si>
    <t>동부권역 유관기관 의자 등 지원</t>
    <phoneticPr fontId="3" type="noConversion"/>
  </si>
  <si>
    <t>동부권역 사례관리 대상자 즉석식품 등 지원</t>
    <phoneticPr fontId="3" type="noConversion"/>
  </si>
  <si>
    <t>동부권역 사례관리 대상자 피자 지원</t>
    <phoneticPr fontId="3" type="noConversion"/>
  </si>
  <si>
    <t>동부권역 사례관리 대상자 생리대 지원</t>
    <phoneticPr fontId="3" type="noConversion"/>
  </si>
  <si>
    <t>동부권역 사례관리 대상자 라면 지원</t>
    <phoneticPr fontId="3" type="noConversion"/>
  </si>
  <si>
    <t>개</t>
    <phoneticPr fontId="3" type="noConversion"/>
  </si>
  <si>
    <t>동부권역 사례관리 대상자 돼지갈비 지원</t>
    <phoneticPr fontId="3" type="noConversion"/>
  </si>
  <si>
    <t>동부권역 사례관리 대상자 즉석식품 지원</t>
    <phoneticPr fontId="3" type="noConversion"/>
  </si>
  <si>
    <t>장</t>
    <phoneticPr fontId="3" type="noConversion"/>
  </si>
  <si>
    <t>동부권역 사례관리 대상자 김치 지원</t>
    <phoneticPr fontId="3" type="noConversion"/>
  </si>
  <si>
    <t>동부권역 유관기관 즉석식품, 고추장 등 지원</t>
    <phoneticPr fontId="3" type="noConversion"/>
  </si>
  <si>
    <t>동부권역 사례관리 대상자 쌀(10Kg) 지원</t>
    <phoneticPr fontId="3" type="noConversion"/>
  </si>
  <si>
    <t>조00</t>
    <phoneticPr fontId="3" type="noConversion"/>
  </si>
  <si>
    <t>이00</t>
    <phoneticPr fontId="3" type="noConversion"/>
  </si>
  <si>
    <t>김00</t>
    <phoneticPr fontId="3" type="noConversion"/>
  </si>
  <si>
    <t>김00</t>
    <phoneticPr fontId="3" type="noConversion"/>
  </si>
  <si>
    <t>신00</t>
    <phoneticPr fontId="3" type="noConversion"/>
  </si>
  <si>
    <t>윤00</t>
    <phoneticPr fontId="3" type="noConversion"/>
  </si>
  <si>
    <t>안00</t>
    <phoneticPr fontId="3" type="noConversion"/>
  </si>
  <si>
    <t>장00</t>
    <phoneticPr fontId="3" type="noConversion"/>
  </si>
  <si>
    <t>윤00</t>
    <phoneticPr fontId="3" type="noConversion"/>
  </si>
  <si>
    <t>박00</t>
    <phoneticPr fontId="3" type="noConversion"/>
  </si>
  <si>
    <t>박00</t>
    <phoneticPr fontId="3" type="noConversion"/>
  </si>
  <si>
    <t>박00</t>
    <phoneticPr fontId="3" type="noConversion"/>
  </si>
  <si>
    <t>박00</t>
    <phoneticPr fontId="3" type="noConversion"/>
  </si>
  <si>
    <t>노00</t>
    <phoneticPr fontId="3" type="noConversion"/>
  </si>
  <si>
    <t>강00</t>
    <phoneticPr fontId="3" type="noConversion"/>
  </si>
  <si>
    <t>조00</t>
    <phoneticPr fontId="3" type="noConversion"/>
  </si>
  <si>
    <t>최00</t>
    <phoneticPr fontId="3" type="noConversion"/>
  </si>
  <si>
    <t>윤00</t>
    <phoneticPr fontId="3" type="noConversion"/>
  </si>
  <si>
    <t>김00</t>
    <phoneticPr fontId="3" type="noConversion"/>
  </si>
  <si>
    <t>이00</t>
    <phoneticPr fontId="3" type="noConversion"/>
  </si>
  <si>
    <t>박00</t>
    <phoneticPr fontId="3" type="noConversion"/>
  </si>
  <si>
    <t>손00</t>
    <phoneticPr fontId="3" type="noConversion"/>
  </si>
  <si>
    <t>조00</t>
    <phoneticPr fontId="3" type="noConversion"/>
  </si>
  <si>
    <t>조00</t>
    <phoneticPr fontId="3" type="noConversion"/>
  </si>
  <si>
    <t>윤00</t>
    <phoneticPr fontId="3" type="noConversion"/>
  </si>
  <si>
    <t>권00</t>
    <phoneticPr fontId="3" type="noConversion"/>
  </si>
  <si>
    <t>윤00</t>
    <phoneticPr fontId="3" type="noConversion"/>
  </si>
  <si>
    <t>류00</t>
    <phoneticPr fontId="3" type="noConversion"/>
  </si>
  <si>
    <t>봉00</t>
    <phoneticPr fontId="3" type="noConversion"/>
  </si>
  <si>
    <t>마00리 000관</t>
    <phoneticPr fontId="3" type="noConversion"/>
  </si>
  <si>
    <t>임00</t>
    <phoneticPr fontId="3" type="noConversion"/>
  </si>
  <si>
    <t>김00</t>
    <phoneticPr fontId="3" type="noConversion"/>
  </si>
  <si>
    <t>김00</t>
    <phoneticPr fontId="3" type="noConversion"/>
  </si>
  <si>
    <t>이00</t>
    <phoneticPr fontId="3" type="noConversion"/>
  </si>
  <si>
    <t>김00</t>
    <phoneticPr fontId="3" type="noConversion"/>
  </si>
  <si>
    <t>안00</t>
    <phoneticPr fontId="3" type="noConversion"/>
  </si>
  <si>
    <t>다000000</t>
    <phoneticPr fontId="3" type="noConversion"/>
  </si>
  <si>
    <t>장00</t>
    <phoneticPr fontId="3" type="noConversion"/>
  </si>
  <si>
    <t>남00</t>
    <phoneticPr fontId="3" type="noConversion"/>
  </si>
  <si>
    <t>최00</t>
    <phoneticPr fontId="3" type="noConversion"/>
  </si>
  <si>
    <t>신00</t>
    <phoneticPr fontId="3" type="noConversion"/>
  </si>
  <si>
    <t>양00</t>
    <phoneticPr fontId="3" type="noConversion"/>
  </si>
  <si>
    <t>원00</t>
    <phoneticPr fontId="3" type="noConversion"/>
  </si>
  <si>
    <t>유00</t>
    <phoneticPr fontId="3" type="noConversion"/>
  </si>
  <si>
    <t>손00</t>
    <phoneticPr fontId="3" type="noConversion"/>
  </si>
  <si>
    <t>원00</t>
    <phoneticPr fontId="3" type="noConversion"/>
  </si>
  <si>
    <t>우00</t>
    <phoneticPr fontId="3" type="noConversion"/>
  </si>
  <si>
    <t>성00</t>
    <phoneticPr fontId="3" type="noConversion"/>
  </si>
  <si>
    <t>남00</t>
    <phoneticPr fontId="3" type="noConversion"/>
  </si>
  <si>
    <t>2022-02-28</t>
    <phoneticPr fontId="3" type="noConversion"/>
  </si>
  <si>
    <t>동부권역 사례관리 대상자 잡화품 후원</t>
    <phoneticPr fontId="3" type="noConversion"/>
  </si>
  <si>
    <t>기타</t>
    <phoneticPr fontId="3" type="noConversion"/>
  </si>
  <si>
    <t>단체</t>
    <phoneticPr fontId="3" type="noConversion"/>
  </si>
  <si>
    <t>영리</t>
    <phoneticPr fontId="3" type="noConversion"/>
  </si>
  <si>
    <t>단체</t>
    <phoneticPr fontId="3" type="noConversion"/>
  </si>
  <si>
    <t>영리</t>
    <phoneticPr fontId="3" type="noConversion"/>
  </si>
  <si>
    <t>영리</t>
    <phoneticPr fontId="3" type="noConversion"/>
  </si>
  <si>
    <t>동부권역 사례관리 대상자 의자 후원</t>
    <phoneticPr fontId="3" type="noConversion"/>
  </si>
  <si>
    <t>동부권역 사례관리 대상자 찰밥 후원</t>
    <phoneticPr fontId="3" type="noConversion"/>
  </si>
  <si>
    <t>오000</t>
    <phoneticPr fontId="3" type="noConversion"/>
  </si>
  <si>
    <t>59쌀0000점</t>
    <phoneticPr fontId="3" type="noConversion"/>
  </si>
  <si>
    <t>무00</t>
    <phoneticPr fontId="3" type="noConversion"/>
  </si>
  <si>
    <t>둘000</t>
    <phoneticPr fontId="3" type="noConversion"/>
  </si>
  <si>
    <t>오000</t>
    <phoneticPr fontId="3" type="noConversion"/>
  </si>
  <si>
    <t>한000</t>
    <phoneticPr fontId="3" type="noConversion"/>
  </si>
  <si>
    <t>형000</t>
    <phoneticPr fontId="3" type="noConversion"/>
  </si>
  <si>
    <t>미0000</t>
    <phoneticPr fontId="3" type="noConversion"/>
  </si>
  <si>
    <t>피00</t>
    <phoneticPr fontId="3" type="noConversion"/>
  </si>
  <si>
    <t>5900000점</t>
    <phoneticPr fontId="3" type="noConversion"/>
  </si>
  <si>
    <t>미000000000</t>
    <phoneticPr fontId="3" type="noConversion"/>
  </si>
  <si>
    <t>윤00</t>
    <phoneticPr fontId="3" type="noConversion"/>
  </si>
  <si>
    <t>권000</t>
    <phoneticPr fontId="3" type="noConversion"/>
  </si>
  <si>
    <t>마00000병원</t>
    <phoneticPr fontId="3" type="noConversion"/>
  </si>
  <si>
    <t>박00</t>
    <phoneticPr fontId="3" type="noConversion"/>
  </si>
  <si>
    <t>오000</t>
    <phoneticPr fontId="3" type="noConversion"/>
  </si>
  <si>
    <t>오000</t>
    <phoneticPr fontId="3" type="noConversion"/>
  </si>
  <si>
    <t>장000국</t>
    <phoneticPr fontId="3" type="noConversion"/>
  </si>
  <si>
    <t>㈜이00</t>
    <phoneticPr fontId="3" type="noConversion"/>
  </si>
  <si>
    <t>통</t>
    <phoneticPr fontId="3" type="noConversion"/>
  </si>
  <si>
    <t>포</t>
    <phoneticPr fontId="3" type="noConversion"/>
  </si>
  <si>
    <t>인분</t>
    <phoneticPr fontId="3" type="noConversion"/>
  </si>
  <si>
    <t>동부권역 사례관리 대상자 피자 후원</t>
    <phoneticPr fontId="3" type="noConversion"/>
  </si>
  <si>
    <t>2022-02-15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</si>
</sst>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\ #0.0"/>
    <numFmt numFmtId="177" formatCode="#,#\ #0.00"/>
    <numFmt numFmtId="178" formatCode="#,#\ #0"/>
  </numFmts>
  <fonts count="4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  <font>
      <sz val="9"/>
      <color theme="1"/>
      <name val="굴림"/>
      <family val="3"/>
      <charset val="129"/>
    </font>
    <font>
      <sz val="9"/>
      <name val="굴림"/>
      <family val="3"/>
      <charset val="129"/>
    </font>
    <font>
      <b/>
      <sz val="9"/>
      <name val="맑은고딕"/>
      <family val="3"/>
      <charset val="129"/>
    </font>
    <font>
      <b/>
      <sz val="9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0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name val="맑은고딕"/>
      <family val="3"/>
      <charset val="129"/>
    </font>
    <font>
      <sz val="11"/>
      <color rgb="FFFF0000"/>
      <name val="맑은 고딕"/>
      <family val="2"/>
      <charset val="129"/>
      <scheme val="minor"/>
    </font>
    <font>
      <b/>
      <u/>
      <sz val="18"/>
      <name val="맑은고딕"/>
      <family val="3"/>
      <charset val="129"/>
    </font>
    <font>
      <sz val="11"/>
      <color theme="1"/>
      <name val="맑은고딕"/>
      <family val="3"/>
      <charset val="129"/>
    </font>
    <font>
      <b/>
      <sz val="11"/>
      <name val="맑은고딕"/>
      <family val="3"/>
      <charset val="129"/>
    </font>
    <font>
      <b/>
      <sz val="13"/>
      <name val="맑은고딕"/>
      <family val="3"/>
      <charset val="129"/>
    </font>
    <font>
      <sz val="9"/>
      <color rgb="FFFF0000"/>
      <name val="맑은고딕"/>
      <family val="3"/>
      <charset val="129"/>
    </font>
    <font>
      <b/>
      <sz val="11"/>
      <color theme="1"/>
      <name val="맑은고딕"/>
      <family val="3"/>
      <charset val="129"/>
    </font>
    <font>
      <sz val="9"/>
      <color theme="1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0"/>
      <color theme="1"/>
      <name val="맑은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2" fillId="0" borderId="0">
      <alignment vertical="center"/>
    </xf>
    <xf numFmtId="0" fontId="6" fillId="0" borderId="0">
      <alignment horizontal="center" vertical="center"/>
    </xf>
    <xf numFmtId="0" fontId="7" fillId="0" borderId="0">
      <alignment horizontal="left" vertical="top"/>
    </xf>
    <xf numFmtId="0" fontId="7" fillId="0" borderId="0">
      <alignment horizontal="right" vertical="center"/>
    </xf>
    <xf numFmtId="0" fontId="7" fillId="0" borderId="0">
      <alignment horizontal="center" vertical="top"/>
    </xf>
    <xf numFmtId="0" fontId="7" fillId="0" borderId="0">
      <alignment horizontal="right" vertical="top"/>
    </xf>
    <xf numFmtId="0" fontId="12" fillId="0" borderId="0">
      <alignment horizontal="left" vertical="top"/>
    </xf>
    <xf numFmtId="41" fontId="5" fillId="0" borderId="0" applyFont="0" applyFill="0" applyBorder="0" applyAlignment="0" applyProtection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0" borderId="0">
      <alignment horizontal="right" vertical="top"/>
    </xf>
    <xf numFmtId="0" fontId="12" fillId="0" borderId="0">
      <alignment horizontal="left" vertical="top"/>
    </xf>
    <xf numFmtId="0" fontId="7" fillId="2" borderId="0">
      <alignment horizontal="center" vertical="center"/>
    </xf>
    <xf numFmtId="0" fontId="7" fillId="5" borderId="0">
      <alignment horizontal="center" vertical="center"/>
    </xf>
    <xf numFmtId="0" fontId="7" fillId="0" borderId="0">
      <alignment horizontal="right" vertical="center"/>
    </xf>
    <xf numFmtId="0" fontId="7" fillId="0" borderId="0">
      <alignment horizontal="left" vertical="center"/>
    </xf>
    <xf numFmtId="0" fontId="7" fillId="2" borderId="0">
      <alignment horizontal="right" vertical="center"/>
    </xf>
    <xf numFmtId="0" fontId="7" fillId="5" borderId="0">
      <alignment horizontal="center" vertical="center"/>
    </xf>
    <xf numFmtId="0" fontId="7" fillId="0" borderId="0">
      <alignment horizontal="right" vertical="center"/>
    </xf>
    <xf numFmtId="0" fontId="7" fillId="0" borderId="0">
      <alignment horizontal="center" vertical="top"/>
    </xf>
    <xf numFmtId="0" fontId="8" fillId="2" borderId="0">
      <alignment horizontal="left" vertical="center"/>
    </xf>
    <xf numFmtId="0" fontId="7" fillId="0" borderId="0">
      <alignment horizontal="center" vertical="center"/>
    </xf>
    <xf numFmtId="0" fontId="7" fillId="0" borderId="0">
      <alignment horizontal="right" vertical="top"/>
    </xf>
    <xf numFmtId="0" fontId="7" fillId="0" borderId="0">
      <alignment horizontal="center" vertical="top"/>
    </xf>
    <xf numFmtId="0" fontId="7" fillId="0" borderId="0">
      <alignment horizontal="right" vertical="center"/>
    </xf>
    <xf numFmtId="0" fontId="7" fillId="2" borderId="0">
      <alignment horizontal="center" vertical="top"/>
    </xf>
    <xf numFmtId="0" fontId="7" fillId="0" borderId="0">
      <alignment horizontal="left" vertical="center"/>
    </xf>
    <xf numFmtId="0" fontId="12" fillId="0" borderId="0">
      <alignment horizontal="left" vertical="top"/>
    </xf>
    <xf numFmtId="0" fontId="7" fillId="0" borderId="0">
      <alignment horizontal="right" vertical="top"/>
    </xf>
    <xf numFmtId="0" fontId="7" fillId="0" borderId="0">
      <alignment horizontal="center" vertical="top"/>
    </xf>
    <xf numFmtId="0" fontId="7" fillId="2" borderId="0">
      <alignment horizontal="right" vertical="top"/>
    </xf>
    <xf numFmtId="0" fontId="7" fillId="0" borderId="0">
      <alignment horizontal="right" vertical="center"/>
    </xf>
    <xf numFmtId="0" fontId="7" fillId="0" borderId="0">
      <alignment horizontal="right" vertical="top"/>
    </xf>
    <xf numFmtId="0" fontId="7" fillId="2" borderId="0">
      <alignment horizontal="center" vertical="center"/>
    </xf>
    <xf numFmtId="0" fontId="12" fillId="0" borderId="0">
      <alignment horizontal="left" vertical="top"/>
    </xf>
    <xf numFmtId="0" fontId="7" fillId="0" borderId="0">
      <alignment horizontal="center" vertical="center"/>
    </xf>
    <xf numFmtId="0" fontId="12" fillId="0" borderId="0">
      <alignment horizontal="left" vertical="top"/>
    </xf>
    <xf numFmtId="0" fontId="7" fillId="0" borderId="0">
      <alignment horizontal="right" vertical="center"/>
    </xf>
    <xf numFmtId="0" fontId="7" fillId="2" borderId="0">
      <alignment horizontal="right" vertical="center"/>
    </xf>
    <xf numFmtId="0" fontId="12" fillId="0" borderId="0">
      <alignment horizontal="left" vertical="top"/>
    </xf>
    <xf numFmtId="0" fontId="7" fillId="0" borderId="0">
      <alignment horizontal="right" vertical="center"/>
    </xf>
    <xf numFmtId="0" fontId="12" fillId="0" borderId="0">
      <alignment horizontal="left" vertical="top"/>
    </xf>
    <xf numFmtId="0" fontId="7" fillId="0" borderId="0">
      <alignment horizontal="center" vertical="center"/>
    </xf>
    <xf numFmtId="0" fontId="7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/>
    <xf numFmtId="0" fontId="10" fillId="0" borderId="0"/>
    <xf numFmtId="0" fontId="5" fillId="0" borderId="0">
      <alignment vertical="center"/>
    </xf>
    <xf numFmtId="0" fontId="10" fillId="0" borderId="0"/>
    <xf numFmtId="0" fontId="10" fillId="0" borderId="0"/>
    <xf numFmtId="0" fontId="5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14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41" fontId="14" fillId="0" borderId="0" xfId="1" applyFont="1" applyAlignment="1">
      <alignment horizontal="right" vertical="center"/>
    </xf>
    <xf numFmtId="0" fontId="14" fillId="0" borderId="0" xfId="2" applyFont="1" applyFill="1" applyAlignment="1">
      <alignment horizontal="center" vertical="center"/>
    </xf>
    <xf numFmtId="0" fontId="14" fillId="0" borderId="0" xfId="2" applyNumberFormat="1" applyFont="1" applyAlignment="1">
      <alignment horizontal="center" vertical="center"/>
    </xf>
    <xf numFmtId="0" fontId="17" fillId="3" borderId="9" xfId="2" applyNumberFormat="1" applyFont="1" applyFill="1" applyBorder="1" applyAlignment="1">
      <alignment horizontal="center" vertical="center" wrapText="1"/>
    </xf>
    <xf numFmtId="0" fontId="17" fillId="3" borderId="9" xfId="2" applyFont="1" applyFill="1" applyBorder="1" applyAlignment="1">
      <alignment horizontal="center" vertical="center" wrapText="1"/>
    </xf>
    <xf numFmtId="41" fontId="17" fillId="3" borderId="9" xfId="1" applyFont="1" applyFill="1" applyBorder="1" applyAlignment="1">
      <alignment horizontal="center" vertical="center" wrapText="1"/>
    </xf>
    <xf numFmtId="0" fontId="17" fillId="3" borderId="9" xfId="2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4" fillId="0" borderId="0" xfId="2" applyFont="1" applyAlignment="1">
      <alignment horizontal="left" vertical="center"/>
    </xf>
    <xf numFmtId="0" fontId="14" fillId="4" borderId="0" xfId="2" applyFont="1" applyFill="1">
      <alignment vertical="center"/>
    </xf>
    <xf numFmtId="41" fontId="15" fillId="4" borderId="13" xfId="1" applyFont="1" applyFill="1" applyBorder="1" applyAlignment="1">
      <alignment horizontal="right" vertical="center" wrapText="1"/>
    </xf>
    <xf numFmtId="0" fontId="15" fillId="4" borderId="13" xfId="0" applyFont="1" applyFill="1" applyBorder="1" applyAlignment="1">
      <alignment horizontal="center" vertical="center"/>
    </xf>
    <xf numFmtId="0" fontId="15" fillId="4" borderId="13" xfId="2" applyNumberFormat="1" applyFont="1" applyFill="1" applyBorder="1" applyAlignment="1">
      <alignment horizontal="center" vertical="center" wrapText="1"/>
    </xf>
    <xf numFmtId="49" fontId="15" fillId="4" borderId="13" xfId="2" applyNumberFormat="1" applyFont="1" applyFill="1" applyBorder="1" applyAlignment="1">
      <alignment vertical="center" shrinkToFit="1"/>
    </xf>
    <xf numFmtId="42" fontId="15" fillId="4" borderId="13" xfId="0" applyNumberFormat="1" applyFont="1" applyFill="1" applyBorder="1" applyAlignment="1">
      <alignment horizontal="center" vertical="center" shrinkToFit="1"/>
    </xf>
    <xf numFmtId="14" fontId="16" fillId="4" borderId="13" xfId="0" applyNumberFormat="1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vertical="center"/>
    </xf>
    <xf numFmtId="0" fontId="16" fillId="4" borderId="13" xfId="0" applyFont="1" applyFill="1" applyBorder="1">
      <alignment vertical="center"/>
    </xf>
    <xf numFmtId="3" fontId="15" fillId="4" borderId="13" xfId="0" applyNumberFormat="1" applyFont="1" applyFill="1" applyBorder="1">
      <alignment vertical="center"/>
    </xf>
    <xf numFmtId="0" fontId="19" fillId="4" borderId="13" xfId="0" applyFont="1" applyFill="1" applyBorder="1">
      <alignment vertical="center"/>
    </xf>
    <xf numFmtId="0" fontId="20" fillId="0" borderId="14" xfId="0" applyFont="1" applyFill="1" applyBorder="1" applyAlignment="1">
      <alignment horizontal="center" vertical="center"/>
    </xf>
    <xf numFmtId="0" fontId="7" fillId="0" borderId="13" xfId="23" quotePrefix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21" fillId="0" borderId="13" xfId="21" applyFont="1" applyBorder="1" applyAlignment="1">
      <alignment vertical="center" wrapText="1"/>
    </xf>
    <xf numFmtId="41" fontId="14" fillId="4" borderId="0" xfId="1" applyFont="1" applyFill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41" fontId="15" fillId="0" borderId="0" xfId="1" applyFont="1" applyAlignment="1">
      <alignment horizontal="center" vertical="center"/>
    </xf>
    <xf numFmtId="0" fontId="15" fillId="4" borderId="0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4" fillId="0" borderId="0" xfId="0" applyNumberFormat="1" applyFont="1" applyFill="1" applyAlignment="1">
      <alignment horizontal="center" vertical="center" wrapText="1"/>
    </xf>
    <xf numFmtId="14" fontId="14" fillId="0" borderId="0" xfId="0" applyNumberFormat="1" applyFont="1" applyFill="1" applyAlignment="1">
      <alignment horizontal="center" vertical="center" wrapText="1"/>
    </xf>
    <xf numFmtId="41" fontId="14" fillId="0" borderId="0" xfId="1" applyFont="1" applyFill="1" applyAlignment="1">
      <alignment horizontal="right" vertical="center" wrapText="1"/>
    </xf>
    <xf numFmtId="0" fontId="14" fillId="0" borderId="0" xfId="0" applyFont="1" applyFill="1" applyAlignment="1">
      <alignment horizontal="center" vertical="center" wrapText="1"/>
    </xf>
    <xf numFmtId="41" fontId="15" fillId="4" borderId="0" xfId="1" applyFont="1" applyFill="1" applyAlignment="1">
      <alignment horizontal="center" vertical="center"/>
    </xf>
    <xf numFmtId="0" fontId="15" fillId="4" borderId="5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14" fontId="15" fillId="4" borderId="13" xfId="0" applyNumberFormat="1" applyFont="1" applyFill="1" applyBorder="1" applyAlignment="1">
      <alignment horizontal="center" vertical="center" wrapText="1"/>
    </xf>
    <xf numFmtId="41" fontId="13" fillId="4" borderId="0" xfId="1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41" fontId="28" fillId="0" borderId="0" xfId="1" applyFont="1" applyAlignment="1">
      <alignment horizontal="right" vertical="center"/>
    </xf>
    <xf numFmtId="0" fontId="27" fillId="0" borderId="0" xfId="0" applyFont="1">
      <alignment vertical="center"/>
    </xf>
    <xf numFmtId="0" fontId="29" fillId="0" borderId="0" xfId="0" applyFont="1">
      <alignment vertical="center"/>
    </xf>
    <xf numFmtId="0" fontId="32" fillId="0" borderId="0" xfId="0" applyFont="1">
      <alignment vertical="center"/>
    </xf>
    <xf numFmtId="41" fontId="35" fillId="0" borderId="0" xfId="1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35" fillId="0" borderId="0" xfId="0" applyFont="1" applyFill="1">
      <alignment vertical="center"/>
    </xf>
    <xf numFmtId="0" fontId="22" fillId="0" borderId="3" xfId="0" applyFont="1" applyFill="1" applyBorder="1" applyAlignment="1">
      <alignment horizontal="center" vertical="center" wrapText="1"/>
    </xf>
    <xf numFmtId="0" fontId="32" fillId="0" borderId="0" xfId="0" applyFont="1" applyBorder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0" fontId="36" fillId="0" borderId="0" xfId="0" applyFont="1">
      <alignment vertical="center"/>
    </xf>
    <xf numFmtId="0" fontId="23" fillId="0" borderId="20" xfId="0" applyFont="1" applyBorder="1" applyAlignment="1">
      <alignment horizontal="center" vertical="center"/>
    </xf>
    <xf numFmtId="41" fontId="23" fillId="0" borderId="20" xfId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41" fontId="30" fillId="0" borderId="0" xfId="1" applyFont="1" applyAlignment="1">
      <alignment horizontal="center"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7" fillId="0" borderId="3" xfId="23" quotePrefix="1" applyBorder="1" applyAlignment="1">
      <alignment horizontal="center" vertical="center" wrapText="1"/>
    </xf>
    <xf numFmtId="177" fontId="7" fillId="0" borderId="13" xfId="24" applyNumberFormat="1" applyBorder="1" applyAlignment="1">
      <alignment horizontal="right" vertical="center" wrapText="1"/>
    </xf>
    <xf numFmtId="178" fontId="7" fillId="0" borderId="13" xfId="52" applyNumberFormat="1" applyBorder="1" applyAlignment="1">
      <alignment horizontal="right" vertical="center" wrapText="1"/>
    </xf>
    <xf numFmtId="41" fontId="13" fillId="0" borderId="0" xfId="1" applyFont="1" applyFill="1" applyAlignment="1">
      <alignment horizontal="center" vertical="center" wrapText="1"/>
    </xf>
    <xf numFmtId="0" fontId="17" fillId="3" borderId="8" xfId="2" applyNumberFormat="1" applyFont="1" applyFill="1" applyBorder="1" applyAlignment="1">
      <alignment horizontal="center" vertical="center" wrapText="1"/>
    </xf>
    <xf numFmtId="14" fontId="17" fillId="3" borderId="8" xfId="2" applyNumberFormat="1" applyFont="1" applyFill="1" applyBorder="1" applyAlignment="1">
      <alignment horizontal="center" vertical="center" wrapText="1"/>
    </xf>
    <xf numFmtId="0" fontId="17" fillId="3" borderId="8" xfId="2" applyFont="1" applyFill="1" applyBorder="1" applyAlignment="1">
      <alignment horizontal="center" vertical="center" wrapText="1"/>
    </xf>
    <xf numFmtId="3" fontId="0" fillId="7" borderId="13" xfId="0" applyNumberFormat="1" applyFill="1" applyBorder="1" applyAlignment="1">
      <alignment horizontal="right" vertical="center" wrapText="1"/>
    </xf>
    <xf numFmtId="41" fontId="14" fillId="0" borderId="0" xfId="2" applyNumberFormat="1" applyFont="1" applyFill="1" applyAlignment="1">
      <alignment horizontal="center" vertical="center"/>
    </xf>
    <xf numFmtId="0" fontId="7" fillId="0" borderId="13" xfId="23" quotePrefix="1" applyBorder="1" applyAlignment="1">
      <alignment vertical="center" wrapText="1"/>
    </xf>
    <xf numFmtId="41" fontId="24" fillId="0" borderId="20" xfId="1" applyFont="1" applyBorder="1" applyAlignment="1">
      <alignment vertical="center"/>
    </xf>
    <xf numFmtId="0" fontId="21" fillId="0" borderId="21" xfId="0" applyFont="1" applyBorder="1">
      <alignment vertical="center"/>
    </xf>
    <xf numFmtId="0" fontId="22" fillId="0" borderId="19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41" fontId="22" fillId="0" borderId="20" xfId="1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center" vertical="center" wrapText="1"/>
    </xf>
    <xf numFmtId="0" fontId="20" fillId="0" borderId="14" xfId="23" quotePrefix="1" applyFont="1" applyBorder="1" applyAlignment="1">
      <alignment horizontal="center" vertical="center" wrapText="1"/>
    </xf>
    <xf numFmtId="0" fontId="21" fillId="0" borderId="22" xfId="0" applyFont="1" applyBorder="1">
      <alignment vertical="center"/>
    </xf>
    <xf numFmtId="14" fontId="15" fillId="4" borderId="13" xfId="0" applyNumberFormat="1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left" vertical="center" wrapText="1"/>
    </xf>
    <xf numFmtId="41" fontId="40" fillId="3" borderId="8" xfId="1" applyFont="1" applyFill="1" applyBorder="1" applyAlignment="1">
      <alignment horizontal="center" vertical="center" wrapText="1"/>
    </xf>
    <xf numFmtId="3" fontId="41" fillId="7" borderId="13" xfId="0" applyNumberFormat="1" applyFont="1" applyFill="1" applyBorder="1" applyAlignment="1">
      <alignment vertical="center" wrapText="1"/>
    </xf>
    <xf numFmtId="3" fontId="5" fillId="7" borderId="13" xfId="0" applyNumberFormat="1" applyFont="1" applyFill="1" applyBorder="1" applyAlignment="1">
      <alignment vertical="center" wrapText="1"/>
    </xf>
    <xf numFmtId="0" fontId="15" fillId="4" borderId="5" xfId="0" applyFont="1" applyFill="1" applyBorder="1" applyAlignment="1">
      <alignment horizontal="left" vertical="center" wrapText="1"/>
    </xf>
    <xf numFmtId="3" fontId="14" fillId="7" borderId="5" xfId="0" applyNumberFormat="1" applyFont="1" applyFill="1" applyBorder="1" applyAlignment="1">
      <alignment horizontal="right" vertical="center" wrapText="1"/>
    </xf>
    <xf numFmtId="3" fontId="15" fillId="4" borderId="5" xfId="0" applyNumberFormat="1" applyFont="1" applyFill="1" applyBorder="1" applyAlignment="1">
      <alignment horizontal="right" vertical="center" wrapText="1"/>
    </xf>
    <xf numFmtId="41" fontId="17" fillId="3" borderId="8" xfId="1" applyFont="1" applyFill="1" applyBorder="1" applyAlignment="1">
      <alignment horizontal="right" vertical="center" wrapText="1"/>
    </xf>
    <xf numFmtId="0" fontId="15" fillId="4" borderId="13" xfId="0" applyFont="1" applyFill="1" applyBorder="1" applyAlignment="1">
      <alignment horizontal="right" vertical="center" wrapText="1"/>
    </xf>
    <xf numFmtId="0" fontId="21" fillId="0" borderId="13" xfId="21" applyFont="1" applyBorder="1" applyAlignment="1">
      <alignment horizontal="center" vertical="center"/>
    </xf>
    <xf numFmtId="176" fontId="7" fillId="0" borderId="13" xfId="31" applyNumberFormat="1" applyBorder="1" applyAlignment="1">
      <alignment vertical="center" wrapText="1"/>
    </xf>
    <xf numFmtId="176" fontId="7" fillId="0" borderId="3" xfId="31" applyNumberFormat="1" applyBorder="1" applyAlignment="1">
      <alignment vertical="center" wrapText="1"/>
    </xf>
    <xf numFmtId="0" fontId="21" fillId="0" borderId="13" xfId="23" quotePrefix="1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3" xfId="21" applyFont="1" applyBorder="1" applyAlignment="1">
      <alignment vertical="center" wrapText="1"/>
    </xf>
    <xf numFmtId="0" fontId="42" fillId="0" borderId="1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7" fillId="0" borderId="1" xfId="23" quotePrefix="1" applyBorder="1" applyAlignment="1">
      <alignment vertical="center" wrapText="1"/>
    </xf>
    <xf numFmtId="0" fontId="21" fillId="0" borderId="1" xfId="21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7" xfId="0" applyFont="1" applyBorder="1">
      <alignment vertical="center"/>
    </xf>
    <xf numFmtId="177" fontId="7" fillId="0" borderId="1" xfId="24" applyNumberFormat="1" applyBorder="1" applyAlignment="1">
      <alignment horizontal="right" vertical="center" wrapText="1"/>
    </xf>
    <xf numFmtId="178" fontId="7" fillId="0" borderId="1" xfId="52" applyNumberFormat="1" applyBorder="1" applyAlignment="1">
      <alignment horizontal="right" vertical="center" wrapText="1"/>
    </xf>
    <xf numFmtId="0" fontId="7" fillId="0" borderId="13" xfId="23" quotePrefix="1" applyNumberFormat="1" applyBorder="1" applyAlignment="1">
      <alignment horizontal="center" vertical="center" wrapText="1"/>
    </xf>
    <xf numFmtId="0" fontId="7" fillId="0" borderId="1" xfId="23" quotePrefix="1" applyNumberFormat="1" applyBorder="1" applyAlignment="1">
      <alignment horizontal="center" vertical="center" wrapText="1"/>
    </xf>
    <xf numFmtId="0" fontId="7" fillId="0" borderId="23" xfId="23" quotePrefix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23" xfId="21" applyFont="1" applyBorder="1" applyAlignment="1">
      <alignment vertical="center" wrapText="1"/>
    </xf>
    <xf numFmtId="0" fontId="42" fillId="0" borderId="23" xfId="0" applyFont="1" applyBorder="1" applyAlignment="1">
      <alignment horizontal="center" vertical="center"/>
    </xf>
    <xf numFmtId="0" fontId="7" fillId="0" borderId="1" xfId="23" quotePrefix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/>
    </xf>
    <xf numFmtId="176" fontId="7" fillId="0" borderId="1" xfId="31" applyNumberFormat="1" applyBorder="1" applyAlignment="1">
      <alignment vertical="center" wrapText="1"/>
    </xf>
    <xf numFmtId="3" fontId="7" fillId="0" borderId="3" xfId="24" quotePrefix="1" applyNumberFormat="1" applyBorder="1" applyAlignment="1">
      <alignment horizontal="right" vertical="center" wrapText="1"/>
    </xf>
    <xf numFmtId="3" fontId="7" fillId="0" borderId="13" xfId="24" quotePrefix="1" applyNumberFormat="1" applyBorder="1" applyAlignment="1">
      <alignment horizontal="right" vertical="center" wrapText="1"/>
    </xf>
    <xf numFmtId="3" fontId="7" fillId="0" borderId="1" xfId="24" quotePrefix="1" applyNumberFormat="1" applyBorder="1" applyAlignment="1">
      <alignment horizontal="right" vertical="center" wrapText="1"/>
    </xf>
    <xf numFmtId="41" fontId="26" fillId="6" borderId="10" xfId="1" applyFont="1" applyFill="1" applyBorder="1" applyAlignment="1">
      <alignment vertical="center" wrapText="1"/>
    </xf>
    <xf numFmtId="41" fontId="26" fillId="6" borderId="12" xfId="1" applyFont="1" applyFill="1" applyBorder="1" applyAlignment="1">
      <alignment vertical="center" wrapText="1"/>
    </xf>
    <xf numFmtId="41" fontId="17" fillId="6" borderId="12" xfId="1" applyFont="1" applyFill="1" applyBorder="1" applyAlignment="1">
      <alignment vertical="center" wrapText="1"/>
    </xf>
    <xf numFmtId="0" fontId="25" fillId="6" borderId="13" xfId="0" applyNumberFormat="1" applyFont="1" applyFill="1" applyBorder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7" fillId="0" borderId="0" xfId="2" applyFont="1" applyBorder="1" applyAlignment="1">
      <alignment horizontal="left" vertical="center"/>
    </xf>
    <xf numFmtId="0" fontId="16" fillId="4" borderId="10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17" fillId="6" borderId="13" xfId="0" applyNumberFormat="1" applyFont="1" applyFill="1" applyBorder="1" applyAlignment="1">
      <alignment horizontal="center" vertical="center" wrapText="1"/>
    </xf>
    <xf numFmtId="0" fontId="17" fillId="0" borderId="18" xfId="2" applyFont="1" applyFill="1" applyBorder="1" applyAlignment="1">
      <alignment horizontal="left" vertical="center" wrapText="1"/>
    </xf>
    <xf numFmtId="41" fontId="17" fillId="6" borderId="10" xfId="1" applyFont="1" applyFill="1" applyBorder="1" applyAlignment="1">
      <alignment horizontal="center" vertical="center" wrapText="1"/>
    </xf>
    <xf numFmtId="41" fontId="17" fillId="6" borderId="11" xfId="1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31" fillId="0" borderId="0" xfId="2" applyFont="1" applyFill="1" applyAlignment="1">
      <alignment horizontal="center" vertical="center"/>
    </xf>
    <xf numFmtId="0" fontId="33" fillId="0" borderId="0" xfId="2" applyFont="1" applyFill="1" applyAlignment="1">
      <alignment horizontal="center" vertical="center"/>
    </xf>
    <xf numFmtId="0" fontId="34" fillId="0" borderId="0" xfId="2" applyFont="1" applyFill="1" applyBorder="1" applyAlignment="1">
      <alignment horizontal="left" vertical="center"/>
    </xf>
    <xf numFmtId="0" fontId="34" fillId="0" borderId="0" xfId="2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41" fontId="22" fillId="0" borderId="3" xfId="1" applyFont="1" applyFill="1" applyBorder="1" applyAlignment="1">
      <alignment horizontal="center" vertical="center" wrapText="1"/>
    </xf>
    <xf numFmtId="41" fontId="22" fillId="0" borderId="1" xfId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34" fillId="0" borderId="17" xfId="2" applyFont="1" applyFill="1" applyBorder="1" applyAlignment="1">
      <alignment horizontal="left" vertical="center" wrapText="1"/>
    </xf>
    <xf numFmtId="0" fontId="34" fillId="0" borderId="16" xfId="2" applyFont="1" applyFill="1" applyBorder="1" applyAlignment="1">
      <alignment horizontal="left" vertical="center" wrapText="1"/>
    </xf>
    <xf numFmtId="0" fontId="34" fillId="0" borderId="15" xfId="2" applyFont="1" applyFill="1" applyBorder="1" applyAlignment="1">
      <alignment horizontal="left" vertical="center" wrapText="1"/>
    </xf>
    <xf numFmtId="0" fontId="24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</cellXfs>
  <cellStyles count="84">
    <cellStyle name="S0" xfId="11"/>
    <cellStyle name="S0 2" xfId="29"/>
    <cellStyle name="S0 3" xfId="36"/>
    <cellStyle name="S1" xfId="12"/>
    <cellStyle name="S1 2" xfId="30"/>
    <cellStyle name="S1 3" xfId="37"/>
    <cellStyle name="S10" xfId="38"/>
    <cellStyle name="S11" xfId="39"/>
    <cellStyle name="S2" xfId="13"/>
    <cellStyle name="S2 2" xfId="23"/>
    <cellStyle name="S2 3" xfId="40"/>
    <cellStyle name="S2 4" xfId="41"/>
    <cellStyle name="S3" xfId="14"/>
    <cellStyle name="S3 2" xfId="31"/>
    <cellStyle name="S3 2 2" xfId="42"/>
    <cellStyle name="S3 2 3" xfId="43"/>
    <cellStyle name="S3 3" xfId="44"/>
    <cellStyle name="S3 4" xfId="45"/>
    <cellStyle name="S4" xfId="15"/>
    <cellStyle name="S4 2" xfId="24"/>
    <cellStyle name="S4 2 2" xfId="46"/>
    <cellStyle name="S4 2 3" xfId="47"/>
    <cellStyle name="S4 3" xfId="32"/>
    <cellStyle name="S4 4" xfId="48"/>
    <cellStyle name="S4 5" xfId="49"/>
    <cellStyle name="S5" xfId="16"/>
    <cellStyle name="S5 2" xfId="33"/>
    <cellStyle name="S5 2 2" xfId="50"/>
    <cellStyle name="S5 2 3" xfId="51"/>
    <cellStyle name="S5 3" xfId="52"/>
    <cellStyle name="S5 4" xfId="53"/>
    <cellStyle name="S5 5" xfId="54"/>
    <cellStyle name="S6" xfId="17"/>
    <cellStyle name="S6 2" xfId="34"/>
    <cellStyle name="S6 2 2" xfId="55"/>
    <cellStyle name="S6 2 3" xfId="56"/>
    <cellStyle name="S6 3" xfId="57"/>
    <cellStyle name="S6 4" xfId="58"/>
    <cellStyle name="S6 5" xfId="59"/>
    <cellStyle name="S7" xfId="18"/>
    <cellStyle name="S7 2" xfId="60"/>
    <cellStyle name="S7 3" xfId="61"/>
    <cellStyle name="S7 4" xfId="62"/>
    <cellStyle name="S7 4 2" xfId="63"/>
    <cellStyle name="S7 4 3" xfId="64"/>
    <cellStyle name="S7 5" xfId="65"/>
    <cellStyle name="S8" xfId="19"/>
    <cellStyle name="S8 2" xfId="66"/>
    <cellStyle name="S8 3" xfId="67"/>
    <cellStyle name="S8 3 2" xfId="68"/>
    <cellStyle name="S8 3 3" xfId="69"/>
    <cellStyle name="S8 4" xfId="70"/>
    <cellStyle name="S9" xfId="71"/>
    <cellStyle name="백분율 2" xfId="4"/>
    <cellStyle name="쉼표 [0]" xfId="1" builtinId="6"/>
    <cellStyle name="쉼표 [0] 2" xfId="6"/>
    <cellStyle name="쉼표 [0] 2 2" xfId="35"/>
    <cellStyle name="쉼표 [0] 2 3" xfId="72"/>
    <cellStyle name="쉼표 [0] 3" xfId="7"/>
    <cellStyle name="쉼표 [0] 3 2" xfId="22"/>
    <cellStyle name="쉼표 [0] 4" xfId="8"/>
    <cellStyle name="쉼표 [0] 5" xfId="5"/>
    <cellStyle name="쉼표 [0] 6" xfId="20"/>
    <cellStyle name="쉼표 [0] 7" xfId="81"/>
    <cellStyle name="쉼표 [0] 8" xfId="82"/>
    <cellStyle name="쉼표 [0] 9" xfId="83"/>
    <cellStyle name="표준" xfId="0" builtinId="0"/>
    <cellStyle name="표준 11" xfId="80"/>
    <cellStyle name="표준 12" xfId="28"/>
    <cellStyle name="표준 2" xfId="2"/>
    <cellStyle name="표준 2 2" xfId="21"/>
    <cellStyle name="표준 2 3" xfId="73"/>
    <cellStyle name="표준 2 4" xfId="74"/>
    <cellStyle name="표준 3" xfId="9"/>
    <cellStyle name="표준 3 2" xfId="75"/>
    <cellStyle name="표준 3 3" xfId="76"/>
    <cellStyle name="표준 3 4" xfId="77"/>
    <cellStyle name="표준 4" xfId="10"/>
    <cellStyle name="표준 5" xfId="3"/>
    <cellStyle name="표준 6" xfId="25"/>
    <cellStyle name="표준 7" xfId="26"/>
    <cellStyle name="표준 7 2" xfId="27"/>
    <cellStyle name="표준 7 3" xfId="78"/>
    <cellStyle name="표준 7 4" xfId="79"/>
  </cellStyles>
  <dxfs count="0"/>
  <tableStyles count="0" defaultTableStyle="TableStyleMedium9" defaultPivotStyle="PivotStyleLight16"/>
  <colors>
    <mruColors>
      <color rgb="FF0202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B19"/>
  <sheetViews>
    <sheetView zoomScaleNormal="100" zoomScaleSheetLayoutView="100" workbookViewId="0">
      <selection activeCell="A16" sqref="A16:J16"/>
    </sheetView>
  </sheetViews>
  <sheetFormatPr defaultRowHeight="16.5"/>
  <cols>
    <col min="1" max="1" width="4.875" style="5" customWidth="1"/>
    <col min="2" max="2" width="14.125" style="5" customWidth="1"/>
    <col min="3" max="3" width="16.75" style="1" customWidth="1"/>
    <col min="4" max="4" width="6.625" style="1" customWidth="1"/>
    <col min="5" max="5" width="9.25" style="1" customWidth="1"/>
    <col min="6" max="6" width="5.375" style="1" customWidth="1"/>
    <col min="7" max="7" width="8.375" style="1" customWidth="1"/>
    <col min="8" max="8" width="7.375" style="1" customWidth="1"/>
    <col min="9" max="9" width="53.25" style="12" customWidth="1"/>
    <col min="10" max="10" width="33.75" style="2" customWidth="1"/>
    <col min="11" max="11" width="16.75" style="3" customWidth="1"/>
    <col min="12" max="12" width="9.875" style="4" customWidth="1"/>
    <col min="13" max="13" width="10" style="2" bestFit="1" customWidth="1"/>
    <col min="14" max="185" width="9" style="2"/>
    <col min="186" max="186" width="12.125" style="2" customWidth="1"/>
    <col min="187" max="187" width="14.375" style="2" customWidth="1"/>
    <col min="188" max="188" width="20.625" style="2" customWidth="1"/>
    <col min="189" max="189" width="23.375" style="2" customWidth="1"/>
    <col min="190" max="190" width="12.125" style="2" customWidth="1"/>
    <col min="191" max="191" width="8.75" style="2" customWidth="1"/>
    <col min="192" max="192" width="14.375" style="2" customWidth="1"/>
    <col min="193" max="441" width="9" style="2"/>
    <col min="442" max="442" width="12.125" style="2" customWidth="1"/>
    <col min="443" max="443" width="14.375" style="2" customWidth="1"/>
    <col min="444" max="444" width="20.625" style="2" customWidth="1"/>
    <col min="445" max="445" width="23.375" style="2" customWidth="1"/>
    <col min="446" max="446" width="12.125" style="2" customWidth="1"/>
    <col min="447" max="447" width="8.75" style="2" customWidth="1"/>
    <col min="448" max="448" width="14.375" style="2" customWidth="1"/>
    <col min="449" max="697" width="9" style="2"/>
    <col min="698" max="698" width="12.125" style="2" customWidth="1"/>
    <col min="699" max="699" width="14.375" style="2" customWidth="1"/>
    <col min="700" max="700" width="20.625" style="2" customWidth="1"/>
    <col min="701" max="701" width="23.375" style="2" customWidth="1"/>
    <col min="702" max="702" width="12.125" style="2" customWidth="1"/>
    <col min="703" max="703" width="8.75" style="2" customWidth="1"/>
    <col min="704" max="704" width="14.375" style="2" customWidth="1"/>
    <col min="705" max="953" width="9" style="2"/>
    <col min="954" max="954" width="12.125" style="2" customWidth="1"/>
    <col min="955" max="955" width="14.375" style="2" customWidth="1"/>
    <col min="956" max="956" width="20.625" style="2" customWidth="1"/>
    <col min="957" max="957" width="23.375" style="2" customWidth="1"/>
    <col min="958" max="958" width="12.125" style="2" customWidth="1"/>
    <col min="959" max="959" width="8.75" style="2" customWidth="1"/>
    <col min="960" max="960" width="14.375" style="2" customWidth="1"/>
    <col min="961" max="1209" width="9" style="2"/>
    <col min="1210" max="1210" width="12.125" style="2" customWidth="1"/>
    <col min="1211" max="1211" width="14.375" style="2" customWidth="1"/>
    <col min="1212" max="1212" width="20.625" style="2" customWidth="1"/>
    <col min="1213" max="1213" width="23.375" style="2" customWidth="1"/>
    <col min="1214" max="1214" width="12.125" style="2" customWidth="1"/>
    <col min="1215" max="1215" width="8.75" style="2" customWidth="1"/>
    <col min="1216" max="1216" width="14.375" style="2" customWidth="1"/>
    <col min="1217" max="1465" width="9" style="2"/>
    <col min="1466" max="1466" width="12.125" style="2" customWidth="1"/>
    <col min="1467" max="1467" width="14.375" style="2" customWidth="1"/>
    <col min="1468" max="1468" width="20.625" style="2" customWidth="1"/>
    <col min="1469" max="1469" width="23.375" style="2" customWidth="1"/>
    <col min="1470" max="1470" width="12.125" style="2" customWidth="1"/>
    <col min="1471" max="1471" width="8.75" style="2" customWidth="1"/>
    <col min="1472" max="1472" width="14.375" style="2" customWidth="1"/>
    <col min="1473" max="1721" width="9" style="2"/>
    <col min="1722" max="1722" width="12.125" style="2" customWidth="1"/>
    <col min="1723" max="1723" width="14.375" style="2" customWidth="1"/>
    <col min="1724" max="1724" width="20.625" style="2" customWidth="1"/>
    <col min="1725" max="1725" width="23.375" style="2" customWidth="1"/>
    <col min="1726" max="1726" width="12.125" style="2" customWidth="1"/>
    <col min="1727" max="1727" width="8.75" style="2" customWidth="1"/>
    <col min="1728" max="1728" width="14.375" style="2" customWidth="1"/>
    <col min="1729" max="1977" width="9" style="2"/>
    <col min="1978" max="1978" width="12.125" style="2" customWidth="1"/>
    <col min="1979" max="1979" width="14.375" style="2" customWidth="1"/>
    <col min="1980" max="1980" width="20.625" style="2" customWidth="1"/>
    <col min="1981" max="1981" width="23.375" style="2" customWidth="1"/>
    <col min="1982" max="1982" width="12.125" style="2" customWidth="1"/>
    <col min="1983" max="1983" width="8.75" style="2" customWidth="1"/>
    <col min="1984" max="1984" width="14.375" style="2" customWidth="1"/>
    <col min="1985" max="2233" width="9" style="2"/>
    <col min="2234" max="2234" width="12.125" style="2" customWidth="1"/>
    <col min="2235" max="2235" width="14.375" style="2" customWidth="1"/>
    <col min="2236" max="2236" width="20.625" style="2" customWidth="1"/>
    <col min="2237" max="2237" width="23.375" style="2" customWidth="1"/>
    <col min="2238" max="2238" width="12.125" style="2" customWidth="1"/>
    <col min="2239" max="2239" width="8.75" style="2" customWidth="1"/>
    <col min="2240" max="2240" width="14.375" style="2" customWidth="1"/>
    <col min="2241" max="2489" width="9" style="2"/>
    <col min="2490" max="2490" width="12.125" style="2" customWidth="1"/>
    <col min="2491" max="2491" width="14.375" style="2" customWidth="1"/>
    <col min="2492" max="2492" width="20.625" style="2" customWidth="1"/>
    <col min="2493" max="2493" width="23.375" style="2" customWidth="1"/>
    <col min="2494" max="2494" width="12.125" style="2" customWidth="1"/>
    <col min="2495" max="2495" width="8.75" style="2" customWidth="1"/>
    <col min="2496" max="2496" width="14.375" style="2" customWidth="1"/>
    <col min="2497" max="2745" width="9" style="2"/>
    <col min="2746" max="2746" width="12.125" style="2" customWidth="1"/>
    <col min="2747" max="2747" width="14.375" style="2" customWidth="1"/>
    <col min="2748" max="2748" width="20.625" style="2" customWidth="1"/>
    <col min="2749" max="2749" width="23.375" style="2" customWidth="1"/>
    <col min="2750" max="2750" width="12.125" style="2" customWidth="1"/>
    <col min="2751" max="2751" width="8.75" style="2" customWidth="1"/>
    <col min="2752" max="2752" width="14.375" style="2" customWidth="1"/>
    <col min="2753" max="3001" width="9" style="2"/>
    <col min="3002" max="3002" width="12.125" style="2" customWidth="1"/>
    <col min="3003" max="3003" width="14.375" style="2" customWidth="1"/>
    <col min="3004" max="3004" width="20.625" style="2" customWidth="1"/>
    <col min="3005" max="3005" width="23.375" style="2" customWidth="1"/>
    <col min="3006" max="3006" width="12.125" style="2" customWidth="1"/>
    <col min="3007" max="3007" width="8.75" style="2" customWidth="1"/>
    <col min="3008" max="3008" width="14.375" style="2" customWidth="1"/>
    <col min="3009" max="3257" width="9" style="2"/>
    <col min="3258" max="3258" width="12.125" style="2" customWidth="1"/>
    <col min="3259" max="3259" width="14.375" style="2" customWidth="1"/>
    <col min="3260" max="3260" width="20.625" style="2" customWidth="1"/>
    <col min="3261" max="3261" width="23.375" style="2" customWidth="1"/>
    <col min="3262" max="3262" width="12.125" style="2" customWidth="1"/>
    <col min="3263" max="3263" width="8.75" style="2" customWidth="1"/>
    <col min="3264" max="3264" width="14.375" style="2" customWidth="1"/>
    <col min="3265" max="3513" width="9" style="2"/>
    <col min="3514" max="3514" width="12.125" style="2" customWidth="1"/>
    <col min="3515" max="3515" width="14.375" style="2" customWidth="1"/>
    <col min="3516" max="3516" width="20.625" style="2" customWidth="1"/>
    <col min="3517" max="3517" width="23.375" style="2" customWidth="1"/>
    <col min="3518" max="3518" width="12.125" style="2" customWidth="1"/>
    <col min="3519" max="3519" width="8.75" style="2" customWidth="1"/>
    <col min="3520" max="3520" width="14.375" style="2" customWidth="1"/>
    <col min="3521" max="3769" width="9" style="2"/>
    <col min="3770" max="3770" width="12.125" style="2" customWidth="1"/>
    <col min="3771" max="3771" width="14.375" style="2" customWidth="1"/>
    <col min="3772" max="3772" width="20.625" style="2" customWidth="1"/>
    <col min="3773" max="3773" width="23.375" style="2" customWidth="1"/>
    <col min="3774" max="3774" width="12.125" style="2" customWidth="1"/>
    <col min="3775" max="3775" width="8.75" style="2" customWidth="1"/>
    <col min="3776" max="3776" width="14.375" style="2" customWidth="1"/>
    <col min="3777" max="4025" width="9" style="2"/>
    <col min="4026" max="4026" width="12.125" style="2" customWidth="1"/>
    <col min="4027" max="4027" width="14.375" style="2" customWidth="1"/>
    <col min="4028" max="4028" width="20.625" style="2" customWidth="1"/>
    <col min="4029" max="4029" width="23.375" style="2" customWidth="1"/>
    <col min="4030" max="4030" width="12.125" style="2" customWidth="1"/>
    <col min="4031" max="4031" width="8.75" style="2" customWidth="1"/>
    <col min="4032" max="4032" width="14.375" style="2" customWidth="1"/>
    <col min="4033" max="4281" width="9" style="2"/>
    <col min="4282" max="4282" width="12.125" style="2" customWidth="1"/>
    <col min="4283" max="4283" width="14.375" style="2" customWidth="1"/>
    <col min="4284" max="4284" width="20.625" style="2" customWidth="1"/>
    <col min="4285" max="4285" width="23.375" style="2" customWidth="1"/>
    <col min="4286" max="4286" width="12.125" style="2" customWidth="1"/>
    <col min="4287" max="4287" width="8.75" style="2" customWidth="1"/>
    <col min="4288" max="4288" width="14.375" style="2" customWidth="1"/>
    <col min="4289" max="4537" width="9" style="2"/>
    <col min="4538" max="4538" width="12.125" style="2" customWidth="1"/>
    <col min="4539" max="4539" width="14.375" style="2" customWidth="1"/>
    <col min="4540" max="4540" width="20.625" style="2" customWidth="1"/>
    <col min="4541" max="4541" width="23.375" style="2" customWidth="1"/>
    <col min="4542" max="4542" width="12.125" style="2" customWidth="1"/>
    <col min="4543" max="4543" width="8.75" style="2" customWidth="1"/>
    <col min="4544" max="4544" width="14.375" style="2" customWidth="1"/>
    <col min="4545" max="4793" width="9" style="2"/>
    <col min="4794" max="4794" width="12.125" style="2" customWidth="1"/>
    <col min="4795" max="4795" width="14.375" style="2" customWidth="1"/>
    <col min="4796" max="4796" width="20.625" style="2" customWidth="1"/>
    <col min="4797" max="4797" width="23.375" style="2" customWidth="1"/>
    <col min="4798" max="4798" width="12.125" style="2" customWidth="1"/>
    <col min="4799" max="4799" width="8.75" style="2" customWidth="1"/>
    <col min="4800" max="4800" width="14.375" style="2" customWidth="1"/>
    <col min="4801" max="5049" width="9" style="2"/>
    <col min="5050" max="5050" width="12.125" style="2" customWidth="1"/>
    <col min="5051" max="5051" width="14.375" style="2" customWidth="1"/>
    <col min="5052" max="5052" width="20.625" style="2" customWidth="1"/>
    <col min="5053" max="5053" width="23.375" style="2" customWidth="1"/>
    <col min="5054" max="5054" width="12.125" style="2" customWidth="1"/>
    <col min="5055" max="5055" width="8.75" style="2" customWidth="1"/>
    <col min="5056" max="5056" width="14.375" style="2" customWidth="1"/>
    <col min="5057" max="5305" width="9" style="2"/>
    <col min="5306" max="5306" width="12.125" style="2" customWidth="1"/>
    <col min="5307" max="5307" width="14.375" style="2" customWidth="1"/>
    <col min="5308" max="5308" width="20.625" style="2" customWidth="1"/>
    <col min="5309" max="5309" width="23.375" style="2" customWidth="1"/>
    <col min="5310" max="5310" width="12.125" style="2" customWidth="1"/>
    <col min="5311" max="5311" width="8.75" style="2" customWidth="1"/>
    <col min="5312" max="5312" width="14.375" style="2" customWidth="1"/>
    <col min="5313" max="5561" width="9" style="2"/>
    <col min="5562" max="5562" width="12.125" style="2" customWidth="1"/>
    <col min="5563" max="5563" width="14.375" style="2" customWidth="1"/>
    <col min="5564" max="5564" width="20.625" style="2" customWidth="1"/>
    <col min="5565" max="5565" width="23.375" style="2" customWidth="1"/>
    <col min="5566" max="5566" width="12.125" style="2" customWidth="1"/>
    <col min="5567" max="5567" width="8.75" style="2" customWidth="1"/>
    <col min="5568" max="5568" width="14.375" style="2" customWidth="1"/>
    <col min="5569" max="5817" width="9" style="2"/>
    <col min="5818" max="5818" width="12.125" style="2" customWidth="1"/>
    <col min="5819" max="5819" width="14.375" style="2" customWidth="1"/>
    <col min="5820" max="5820" width="20.625" style="2" customWidth="1"/>
    <col min="5821" max="5821" width="23.375" style="2" customWidth="1"/>
    <col min="5822" max="5822" width="12.125" style="2" customWidth="1"/>
    <col min="5823" max="5823" width="8.75" style="2" customWidth="1"/>
    <col min="5824" max="5824" width="14.375" style="2" customWidth="1"/>
    <col min="5825" max="6073" width="9" style="2"/>
    <col min="6074" max="6074" width="12.125" style="2" customWidth="1"/>
    <col min="6075" max="6075" width="14.375" style="2" customWidth="1"/>
    <col min="6076" max="6076" width="20.625" style="2" customWidth="1"/>
    <col min="6077" max="6077" width="23.375" style="2" customWidth="1"/>
    <col min="6078" max="6078" width="12.125" style="2" customWidth="1"/>
    <col min="6079" max="6079" width="8.75" style="2" customWidth="1"/>
    <col min="6080" max="6080" width="14.375" style="2" customWidth="1"/>
    <col min="6081" max="6329" width="9" style="2"/>
    <col min="6330" max="6330" width="12.125" style="2" customWidth="1"/>
    <col min="6331" max="6331" width="14.375" style="2" customWidth="1"/>
    <col min="6332" max="6332" width="20.625" style="2" customWidth="1"/>
    <col min="6333" max="6333" width="23.375" style="2" customWidth="1"/>
    <col min="6334" max="6334" width="12.125" style="2" customWidth="1"/>
    <col min="6335" max="6335" width="8.75" style="2" customWidth="1"/>
    <col min="6336" max="6336" width="14.375" style="2" customWidth="1"/>
    <col min="6337" max="6585" width="9" style="2"/>
    <col min="6586" max="6586" width="12.125" style="2" customWidth="1"/>
    <col min="6587" max="6587" width="14.375" style="2" customWidth="1"/>
    <col min="6588" max="6588" width="20.625" style="2" customWidth="1"/>
    <col min="6589" max="6589" width="23.375" style="2" customWidth="1"/>
    <col min="6590" max="6590" width="12.125" style="2" customWidth="1"/>
    <col min="6591" max="6591" width="8.75" style="2" customWidth="1"/>
    <col min="6592" max="6592" width="14.375" style="2" customWidth="1"/>
    <col min="6593" max="6841" width="9" style="2"/>
    <col min="6842" max="6842" width="12.125" style="2" customWidth="1"/>
    <col min="6843" max="6843" width="14.375" style="2" customWidth="1"/>
    <col min="6844" max="6844" width="20.625" style="2" customWidth="1"/>
    <col min="6845" max="6845" width="23.375" style="2" customWidth="1"/>
    <col min="6846" max="6846" width="12.125" style="2" customWidth="1"/>
    <col min="6847" max="6847" width="8.75" style="2" customWidth="1"/>
    <col min="6848" max="6848" width="14.375" style="2" customWidth="1"/>
    <col min="6849" max="7097" width="9" style="2"/>
    <col min="7098" max="7098" width="12.125" style="2" customWidth="1"/>
    <col min="7099" max="7099" width="14.375" style="2" customWidth="1"/>
    <col min="7100" max="7100" width="20.625" style="2" customWidth="1"/>
    <col min="7101" max="7101" width="23.375" style="2" customWidth="1"/>
    <col min="7102" max="7102" width="12.125" style="2" customWidth="1"/>
    <col min="7103" max="7103" width="8.75" style="2" customWidth="1"/>
    <col min="7104" max="7104" width="14.375" style="2" customWidth="1"/>
    <col min="7105" max="7353" width="9" style="2"/>
    <col min="7354" max="7354" width="12.125" style="2" customWidth="1"/>
    <col min="7355" max="7355" width="14.375" style="2" customWidth="1"/>
    <col min="7356" max="7356" width="20.625" style="2" customWidth="1"/>
    <col min="7357" max="7357" width="23.375" style="2" customWidth="1"/>
    <col min="7358" max="7358" width="12.125" style="2" customWidth="1"/>
    <col min="7359" max="7359" width="8.75" style="2" customWidth="1"/>
    <col min="7360" max="7360" width="14.375" style="2" customWidth="1"/>
    <col min="7361" max="7609" width="9" style="2"/>
    <col min="7610" max="7610" width="12.125" style="2" customWidth="1"/>
    <col min="7611" max="7611" width="14.375" style="2" customWidth="1"/>
    <col min="7612" max="7612" width="20.625" style="2" customWidth="1"/>
    <col min="7613" max="7613" width="23.375" style="2" customWidth="1"/>
    <col min="7614" max="7614" width="12.125" style="2" customWidth="1"/>
    <col min="7615" max="7615" width="8.75" style="2" customWidth="1"/>
    <col min="7616" max="7616" width="14.375" style="2" customWidth="1"/>
    <col min="7617" max="7865" width="9" style="2"/>
    <col min="7866" max="7866" width="12.125" style="2" customWidth="1"/>
    <col min="7867" max="7867" width="14.375" style="2" customWidth="1"/>
    <col min="7868" max="7868" width="20.625" style="2" customWidth="1"/>
    <col min="7869" max="7869" width="23.375" style="2" customWidth="1"/>
    <col min="7870" max="7870" width="12.125" style="2" customWidth="1"/>
    <col min="7871" max="7871" width="8.75" style="2" customWidth="1"/>
    <col min="7872" max="7872" width="14.375" style="2" customWidth="1"/>
    <col min="7873" max="8121" width="9" style="2"/>
    <col min="8122" max="8122" width="12.125" style="2" customWidth="1"/>
    <col min="8123" max="8123" width="14.375" style="2" customWidth="1"/>
    <col min="8124" max="8124" width="20.625" style="2" customWidth="1"/>
    <col min="8125" max="8125" width="23.375" style="2" customWidth="1"/>
    <col min="8126" max="8126" width="12.125" style="2" customWidth="1"/>
    <col min="8127" max="8127" width="8.75" style="2" customWidth="1"/>
    <col min="8128" max="8128" width="14.375" style="2" customWidth="1"/>
    <col min="8129" max="8377" width="9" style="2"/>
    <col min="8378" max="8378" width="12.125" style="2" customWidth="1"/>
    <col min="8379" max="8379" width="14.375" style="2" customWidth="1"/>
    <col min="8380" max="8380" width="20.625" style="2" customWidth="1"/>
    <col min="8381" max="8381" width="23.375" style="2" customWidth="1"/>
    <col min="8382" max="8382" width="12.125" style="2" customWidth="1"/>
    <col min="8383" max="8383" width="8.75" style="2" customWidth="1"/>
    <col min="8384" max="8384" width="14.375" style="2" customWidth="1"/>
    <col min="8385" max="8633" width="9" style="2"/>
    <col min="8634" max="8634" width="12.125" style="2" customWidth="1"/>
    <col min="8635" max="8635" width="14.375" style="2" customWidth="1"/>
    <col min="8636" max="8636" width="20.625" style="2" customWidth="1"/>
    <col min="8637" max="8637" width="23.375" style="2" customWidth="1"/>
    <col min="8638" max="8638" width="12.125" style="2" customWidth="1"/>
    <col min="8639" max="8639" width="8.75" style="2" customWidth="1"/>
    <col min="8640" max="8640" width="14.375" style="2" customWidth="1"/>
    <col min="8641" max="8889" width="9" style="2"/>
    <col min="8890" max="8890" width="12.125" style="2" customWidth="1"/>
    <col min="8891" max="8891" width="14.375" style="2" customWidth="1"/>
    <col min="8892" max="8892" width="20.625" style="2" customWidth="1"/>
    <col min="8893" max="8893" width="23.375" style="2" customWidth="1"/>
    <col min="8894" max="8894" width="12.125" style="2" customWidth="1"/>
    <col min="8895" max="8895" width="8.75" style="2" customWidth="1"/>
    <col min="8896" max="8896" width="14.375" style="2" customWidth="1"/>
    <col min="8897" max="9145" width="9" style="2"/>
    <col min="9146" max="9146" width="12.125" style="2" customWidth="1"/>
    <col min="9147" max="9147" width="14.375" style="2" customWidth="1"/>
    <col min="9148" max="9148" width="20.625" style="2" customWidth="1"/>
    <col min="9149" max="9149" width="23.375" style="2" customWidth="1"/>
    <col min="9150" max="9150" width="12.125" style="2" customWidth="1"/>
    <col min="9151" max="9151" width="8.75" style="2" customWidth="1"/>
    <col min="9152" max="9152" width="14.375" style="2" customWidth="1"/>
    <col min="9153" max="9401" width="9" style="2"/>
    <col min="9402" max="9402" width="12.125" style="2" customWidth="1"/>
    <col min="9403" max="9403" width="14.375" style="2" customWidth="1"/>
    <col min="9404" max="9404" width="20.625" style="2" customWidth="1"/>
    <col min="9405" max="9405" width="23.375" style="2" customWidth="1"/>
    <col min="9406" max="9406" width="12.125" style="2" customWidth="1"/>
    <col min="9407" max="9407" width="8.75" style="2" customWidth="1"/>
    <col min="9408" max="9408" width="14.375" style="2" customWidth="1"/>
    <col min="9409" max="9657" width="9" style="2"/>
    <col min="9658" max="9658" width="12.125" style="2" customWidth="1"/>
    <col min="9659" max="9659" width="14.375" style="2" customWidth="1"/>
    <col min="9660" max="9660" width="20.625" style="2" customWidth="1"/>
    <col min="9661" max="9661" width="23.375" style="2" customWidth="1"/>
    <col min="9662" max="9662" width="12.125" style="2" customWidth="1"/>
    <col min="9663" max="9663" width="8.75" style="2" customWidth="1"/>
    <col min="9664" max="9664" width="14.375" style="2" customWidth="1"/>
    <col min="9665" max="9913" width="9" style="2"/>
    <col min="9914" max="9914" width="12.125" style="2" customWidth="1"/>
    <col min="9915" max="9915" width="14.375" style="2" customWidth="1"/>
    <col min="9916" max="9916" width="20.625" style="2" customWidth="1"/>
    <col min="9917" max="9917" width="23.375" style="2" customWidth="1"/>
    <col min="9918" max="9918" width="12.125" style="2" customWidth="1"/>
    <col min="9919" max="9919" width="8.75" style="2" customWidth="1"/>
    <col min="9920" max="9920" width="14.375" style="2" customWidth="1"/>
    <col min="9921" max="10169" width="9" style="2"/>
    <col min="10170" max="10170" width="12.125" style="2" customWidth="1"/>
    <col min="10171" max="10171" width="14.375" style="2" customWidth="1"/>
    <col min="10172" max="10172" width="20.625" style="2" customWidth="1"/>
    <col min="10173" max="10173" width="23.375" style="2" customWidth="1"/>
    <col min="10174" max="10174" width="12.125" style="2" customWidth="1"/>
    <col min="10175" max="10175" width="8.75" style="2" customWidth="1"/>
    <col min="10176" max="10176" width="14.375" style="2" customWidth="1"/>
    <col min="10177" max="10425" width="9" style="2"/>
    <col min="10426" max="10426" width="12.125" style="2" customWidth="1"/>
    <col min="10427" max="10427" width="14.375" style="2" customWidth="1"/>
    <col min="10428" max="10428" width="20.625" style="2" customWidth="1"/>
    <col min="10429" max="10429" width="23.375" style="2" customWidth="1"/>
    <col min="10430" max="10430" width="12.125" style="2" customWidth="1"/>
    <col min="10431" max="10431" width="8.75" style="2" customWidth="1"/>
    <col min="10432" max="10432" width="14.375" style="2" customWidth="1"/>
    <col min="10433" max="10681" width="9" style="2"/>
    <col min="10682" max="10682" width="12.125" style="2" customWidth="1"/>
    <col min="10683" max="10683" width="14.375" style="2" customWidth="1"/>
    <col min="10684" max="10684" width="20.625" style="2" customWidth="1"/>
    <col min="10685" max="10685" width="23.375" style="2" customWidth="1"/>
    <col min="10686" max="10686" width="12.125" style="2" customWidth="1"/>
    <col min="10687" max="10687" width="8.75" style="2" customWidth="1"/>
    <col min="10688" max="10688" width="14.375" style="2" customWidth="1"/>
    <col min="10689" max="10937" width="9" style="2"/>
    <col min="10938" max="10938" width="12.125" style="2" customWidth="1"/>
    <col min="10939" max="10939" width="14.375" style="2" customWidth="1"/>
    <col min="10940" max="10940" width="20.625" style="2" customWidth="1"/>
    <col min="10941" max="10941" width="23.375" style="2" customWidth="1"/>
    <col min="10942" max="10942" width="12.125" style="2" customWidth="1"/>
    <col min="10943" max="10943" width="8.75" style="2" customWidth="1"/>
    <col min="10944" max="10944" width="14.375" style="2" customWidth="1"/>
    <col min="10945" max="11193" width="9" style="2"/>
    <col min="11194" max="11194" width="12.125" style="2" customWidth="1"/>
    <col min="11195" max="11195" width="14.375" style="2" customWidth="1"/>
    <col min="11196" max="11196" width="20.625" style="2" customWidth="1"/>
    <col min="11197" max="11197" width="23.375" style="2" customWidth="1"/>
    <col min="11198" max="11198" width="12.125" style="2" customWidth="1"/>
    <col min="11199" max="11199" width="8.75" style="2" customWidth="1"/>
    <col min="11200" max="11200" width="14.375" style="2" customWidth="1"/>
    <col min="11201" max="11449" width="9" style="2"/>
    <col min="11450" max="11450" width="12.125" style="2" customWidth="1"/>
    <col min="11451" max="11451" width="14.375" style="2" customWidth="1"/>
    <col min="11452" max="11452" width="20.625" style="2" customWidth="1"/>
    <col min="11453" max="11453" width="23.375" style="2" customWidth="1"/>
    <col min="11454" max="11454" width="12.125" style="2" customWidth="1"/>
    <col min="11455" max="11455" width="8.75" style="2" customWidth="1"/>
    <col min="11456" max="11456" width="14.375" style="2" customWidth="1"/>
    <col min="11457" max="11705" width="9" style="2"/>
    <col min="11706" max="11706" width="12.125" style="2" customWidth="1"/>
    <col min="11707" max="11707" width="14.375" style="2" customWidth="1"/>
    <col min="11708" max="11708" width="20.625" style="2" customWidth="1"/>
    <col min="11709" max="11709" width="23.375" style="2" customWidth="1"/>
    <col min="11710" max="11710" width="12.125" style="2" customWidth="1"/>
    <col min="11711" max="11711" width="8.75" style="2" customWidth="1"/>
    <col min="11712" max="11712" width="14.375" style="2" customWidth="1"/>
    <col min="11713" max="11961" width="9" style="2"/>
    <col min="11962" max="11962" width="12.125" style="2" customWidth="1"/>
    <col min="11963" max="11963" width="14.375" style="2" customWidth="1"/>
    <col min="11964" max="11964" width="20.625" style="2" customWidth="1"/>
    <col min="11965" max="11965" width="23.375" style="2" customWidth="1"/>
    <col min="11966" max="11966" width="12.125" style="2" customWidth="1"/>
    <col min="11967" max="11967" width="8.75" style="2" customWidth="1"/>
    <col min="11968" max="11968" width="14.375" style="2" customWidth="1"/>
    <col min="11969" max="12217" width="9" style="2"/>
    <col min="12218" max="12218" width="12.125" style="2" customWidth="1"/>
    <col min="12219" max="12219" width="14.375" style="2" customWidth="1"/>
    <col min="12220" max="12220" width="20.625" style="2" customWidth="1"/>
    <col min="12221" max="12221" width="23.375" style="2" customWidth="1"/>
    <col min="12222" max="12222" width="12.125" style="2" customWidth="1"/>
    <col min="12223" max="12223" width="8.75" style="2" customWidth="1"/>
    <col min="12224" max="12224" width="14.375" style="2" customWidth="1"/>
    <col min="12225" max="12473" width="9" style="2"/>
    <col min="12474" max="12474" width="12.125" style="2" customWidth="1"/>
    <col min="12475" max="12475" width="14.375" style="2" customWidth="1"/>
    <col min="12476" max="12476" width="20.625" style="2" customWidth="1"/>
    <col min="12477" max="12477" width="23.375" style="2" customWidth="1"/>
    <col min="12478" max="12478" width="12.125" style="2" customWidth="1"/>
    <col min="12479" max="12479" width="8.75" style="2" customWidth="1"/>
    <col min="12480" max="12480" width="14.375" style="2" customWidth="1"/>
    <col min="12481" max="12729" width="9" style="2"/>
    <col min="12730" max="12730" width="12.125" style="2" customWidth="1"/>
    <col min="12731" max="12731" width="14.375" style="2" customWidth="1"/>
    <col min="12732" max="12732" width="20.625" style="2" customWidth="1"/>
    <col min="12733" max="12733" width="23.375" style="2" customWidth="1"/>
    <col min="12734" max="12734" width="12.125" style="2" customWidth="1"/>
    <col min="12735" max="12735" width="8.75" style="2" customWidth="1"/>
    <col min="12736" max="12736" width="14.375" style="2" customWidth="1"/>
    <col min="12737" max="12985" width="9" style="2"/>
    <col min="12986" max="12986" width="12.125" style="2" customWidth="1"/>
    <col min="12987" max="12987" width="14.375" style="2" customWidth="1"/>
    <col min="12988" max="12988" width="20.625" style="2" customWidth="1"/>
    <col min="12989" max="12989" width="23.375" style="2" customWidth="1"/>
    <col min="12990" max="12990" width="12.125" style="2" customWidth="1"/>
    <col min="12991" max="12991" width="8.75" style="2" customWidth="1"/>
    <col min="12992" max="12992" width="14.375" style="2" customWidth="1"/>
    <col min="12993" max="13241" width="9" style="2"/>
    <col min="13242" max="13242" width="12.125" style="2" customWidth="1"/>
    <col min="13243" max="13243" width="14.375" style="2" customWidth="1"/>
    <col min="13244" max="13244" width="20.625" style="2" customWidth="1"/>
    <col min="13245" max="13245" width="23.375" style="2" customWidth="1"/>
    <col min="13246" max="13246" width="12.125" style="2" customWidth="1"/>
    <col min="13247" max="13247" width="8.75" style="2" customWidth="1"/>
    <col min="13248" max="13248" width="14.375" style="2" customWidth="1"/>
    <col min="13249" max="13497" width="9" style="2"/>
    <col min="13498" max="13498" width="12.125" style="2" customWidth="1"/>
    <col min="13499" max="13499" width="14.375" style="2" customWidth="1"/>
    <col min="13500" max="13500" width="20.625" style="2" customWidth="1"/>
    <col min="13501" max="13501" width="23.375" style="2" customWidth="1"/>
    <col min="13502" max="13502" width="12.125" style="2" customWidth="1"/>
    <col min="13503" max="13503" width="8.75" style="2" customWidth="1"/>
    <col min="13504" max="13504" width="14.375" style="2" customWidth="1"/>
    <col min="13505" max="13753" width="9" style="2"/>
    <col min="13754" max="13754" width="12.125" style="2" customWidth="1"/>
    <col min="13755" max="13755" width="14.375" style="2" customWidth="1"/>
    <col min="13756" max="13756" width="20.625" style="2" customWidth="1"/>
    <col min="13757" max="13757" width="23.375" style="2" customWidth="1"/>
    <col min="13758" max="13758" width="12.125" style="2" customWidth="1"/>
    <col min="13759" max="13759" width="8.75" style="2" customWidth="1"/>
    <col min="13760" max="13760" width="14.375" style="2" customWidth="1"/>
    <col min="13761" max="14009" width="9" style="2"/>
    <col min="14010" max="14010" width="12.125" style="2" customWidth="1"/>
    <col min="14011" max="14011" width="14.375" style="2" customWidth="1"/>
    <col min="14012" max="14012" width="20.625" style="2" customWidth="1"/>
    <col min="14013" max="14013" width="23.375" style="2" customWidth="1"/>
    <col min="14014" max="14014" width="12.125" style="2" customWidth="1"/>
    <col min="14015" max="14015" width="8.75" style="2" customWidth="1"/>
    <col min="14016" max="14016" width="14.375" style="2" customWidth="1"/>
    <col min="14017" max="14265" width="9" style="2"/>
    <col min="14266" max="14266" width="12.125" style="2" customWidth="1"/>
    <col min="14267" max="14267" width="14.375" style="2" customWidth="1"/>
    <col min="14268" max="14268" width="20.625" style="2" customWidth="1"/>
    <col min="14269" max="14269" width="23.375" style="2" customWidth="1"/>
    <col min="14270" max="14270" width="12.125" style="2" customWidth="1"/>
    <col min="14271" max="14271" width="8.75" style="2" customWidth="1"/>
    <col min="14272" max="14272" width="14.375" style="2" customWidth="1"/>
    <col min="14273" max="14521" width="9" style="2"/>
    <col min="14522" max="14522" width="12.125" style="2" customWidth="1"/>
    <col min="14523" max="14523" width="14.375" style="2" customWidth="1"/>
    <col min="14524" max="14524" width="20.625" style="2" customWidth="1"/>
    <col min="14525" max="14525" width="23.375" style="2" customWidth="1"/>
    <col min="14526" max="14526" width="12.125" style="2" customWidth="1"/>
    <col min="14527" max="14527" width="8.75" style="2" customWidth="1"/>
    <col min="14528" max="14528" width="14.375" style="2" customWidth="1"/>
    <col min="14529" max="14777" width="9" style="2"/>
    <col min="14778" max="14778" width="12.125" style="2" customWidth="1"/>
    <col min="14779" max="14779" width="14.375" style="2" customWidth="1"/>
    <col min="14780" max="14780" width="20.625" style="2" customWidth="1"/>
    <col min="14781" max="14781" width="23.375" style="2" customWidth="1"/>
    <col min="14782" max="14782" width="12.125" style="2" customWidth="1"/>
    <col min="14783" max="14783" width="8.75" style="2" customWidth="1"/>
    <col min="14784" max="14784" width="14.375" style="2" customWidth="1"/>
    <col min="14785" max="15033" width="9" style="2"/>
    <col min="15034" max="15034" width="12.125" style="2" customWidth="1"/>
    <col min="15035" max="15035" width="14.375" style="2" customWidth="1"/>
    <col min="15036" max="15036" width="20.625" style="2" customWidth="1"/>
    <col min="15037" max="15037" width="23.375" style="2" customWidth="1"/>
    <col min="15038" max="15038" width="12.125" style="2" customWidth="1"/>
    <col min="15039" max="15039" width="8.75" style="2" customWidth="1"/>
    <col min="15040" max="15040" width="14.375" style="2" customWidth="1"/>
    <col min="15041" max="15289" width="9" style="2"/>
    <col min="15290" max="15290" width="12.125" style="2" customWidth="1"/>
    <col min="15291" max="15291" width="14.375" style="2" customWidth="1"/>
    <col min="15292" max="15292" width="20.625" style="2" customWidth="1"/>
    <col min="15293" max="15293" width="23.375" style="2" customWidth="1"/>
    <col min="15294" max="15294" width="12.125" style="2" customWidth="1"/>
    <col min="15295" max="15295" width="8.75" style="2" customWidth="1"/>
    <col min="15296" max="15296" width="14.375" style="2" customWidth="1"/>
    <col min="15297" max="15545" width="9" style="2"/>
    <col min="15546" max="15546" width="12.125" style="2" customWidth="1"/>
    <col min="15547" max="15547" width="14.375" style="2" customWidth="1"/>
    <col min="15548" max="15548" width="20.625" style="2" customWidth="1"/>
    <col min="15549" max="15549" width="23.375" style="2" customWidth="1"/>
    <col min="15550" max="15550" width="12.125" style="2" customWidth="1"/>
    <col min="15551" max="15551" width="8.75" style="2" customWidth="1"/>
    <col min="15552" max="15552" width="14.375" style="2" customWidth="1"/>
    <col min="15553" max="15801" width="9" style="2"/>
    <col min="15802" max="15802" width="12.125" style="2" customWidth="1"/>
    <col min="15803" max="15803" width="14.375" style="2" customWidth="1"/>
    <col min="15804" max="15804" width="20.625" style="2" customWidth="1"/>
    <col min="15805" max="15805" width="23.375" style="2" customWidth="1"/>
    <col min="15806" max="15806" width="12.125" style="2" customWidth="1"/>
    <col min="15807" max="15807" width="8.75" style="2" customWidth="1"/>
    <col min="15808" max="15808" width="14.375" style="2" customWidth="1"/>
    <col min="15809" max="16057" width="9" style="2"/>
    <col min="16058" max="16058" width="12.125" style="2" customWidth="1"/>
    <col min="16059" max="16059" width="14.375" style="2" customWidth="1"/>
    <col min="16060" max="16060" width="20.625" style="2" customWidth="1"/>
    <col min="16061" max="16061" width="23.375" style="2" customWidth="1"/>
    <col min="16062" max="16062" width="12.125" style="2" customWidth="1"/>
    <col min="16063" max="16063" width="8.75" style="2" customWidth="1"/>
    <col min="16064" max="16064" width="14.375" style="2" customWidth="1"/>
    <col min="16065" max="16384" width="9" style="2"/>
  </cols>
  <sheetData>
    <row r="1" spans="1:106" ht="39" customHeight="1">
      <c r="A1" s="127" t="s">
        <v>28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06" ht="26.25" customHeight="1">
      <c r="A2" s="128" t="s">
        <v>126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06">
      <c r="A3" s="129" t="s">
        <v>5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06" s="1" customFormat="1" ht="47.25" customHeight="1">
      <c r="A4" s="6" t="s">
        <v>6</v>
      </c>
      <c r="B4" s="6" t="s">
        <v>7</v>
      </c>
      <c r="C4" s="7" t="s">
        <v>3</v>
      </c>
      <c r="D4" s="7" t="s">
        <v>4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8" t="s">
        <v>14</v>
      </c>
      <c r="L4" s="9" t="s">
        <v>15</v>
      </c>
    </row>
    <row r="5" spans="1:106" s="13" customFormat="1" ht="20.100000000000001" customHeight="1">
      <c r="A5" s="16">
        <v>1</v>
      </c>
      <c r="B5" s="19">
        <v>44593</v>
      </c>
      <c r="C5" s="15" t="s">
        <v>1</v>
      </c>
      <c r="D5" s="18" t="s">
        <v>26</v>
      </c>
      <c r="E5" s="18" t="s">
        <v>25</v>
      </c>
      <c r="F5" s="15" t="s">
        <v>24</v>
      </c>
      <c r="G5" s="15" t="s">
        <v>2</v>
      </c>
      <c r="H5" s="15" t="s">
        <v>24</v>
      </c>
      <c r="I5" s="21" t="s">
        <v>107</v>
      </c>
      <c r="J5" s="17" t="s">
        <v>0</v>
      </c>
      <c r="K5" s="22">
        <v>20000</v>
      </c>
      <c r="L5" s="20"/>
    </row>
    <row r="6" spans="1:106" s="13" customFormat="1" ht="20.100000000000001" customHeight="1">
      <c r="A6" s="16">
        <v>2</v>
      </c>
      <c r="B6" s="19">
        <v>44598</v>
      </c>
      <c r="C6" s="15" t="s">
        <v>1</v>
      </c>
      <c r="D6" s="18" t="s">
        <v>124</v>
      </c>
      <c r="E6" s="18" t="s">
        <v>25</v>
      </c>
      <c r="F6" s="15" t="s">
        <v>24</v>
      </c>
      <c r="G6" s="15" t="s">
        <v>2</v>
      </c>
      <c r="H6" s="15" t="s">
        <v>24</v>
      </c>
      <c r="I6" s="21" t="s">
        <v>125</v>
      </c>
      <c r="J6" s="17" t="s">
        <v>0</v>
      </c>
      <c r="K6" s="22">
        <v>100000</v>
      </c>
      <c r="L6" s="20"/>
    </row>
    <row r="7" spans="1:106" s="13" customFormat="1" ht="20.100000000000001" customHeight="1">
      <c r="A7" s="16">
        <v>3</v>
      </c>
      <c r="B7" s="19">
        <v>44602</v>
      </c>
      <c r="C7" s="15" t="s">
        <v>1</v>
      </c>
      <c r="D7" s="18" t="s">
        <v>27</v>
      </c>
      <c r="E7" s="18" t="s">
        <v>25</v>
      </c>
      <c r="F7" s="15" t="s">
        <v>24</v>
      </c>
      <c r="G7" s="15" t="s">
        <v>2</v>
      </c>
      <c r="H7" s="15" t="s">
        <v>24</v>
      </c>
      <c r="I7" s="21" t="s">
        <v>105</v>
      </c>
      <c r="J7" s="17" t="s">
        <v>0</v>
      </c>
      <c r="K7" s="22">
        <v>2300000</v>
      </c>
      <c r="L7" s="20"/>
    </row>
    <row r="8" spans="1:106" s="13" customFormat="1" ht="20.100000000000001" customHeight="1">
      <c r="A8" s="16">
        <v>4</v>
      </c>
      <c r="B8" s="85">
        <v>44602</v>
      </c>
      <c r="C8" s="15" t="s">
        <v>1</v>
      </c>
      <c r="D8" s="18" t="s">
        <v>108</v>
      </c>
      <c r="E8" s="18" t="s">
        <v>109</v>
      </c>
      <c r="F8" s="15" t="s">
        <v>24</v>
      </c>
      <c r="G8" s="15" t="s">
        <v>2</v>
      </c>
      <c r="H8" s="15" t="s">
        <v>24</v>
      </c>
      <c r="I8" s="21" t="s">
        <v>115</v>
      </c>
      <c r="J8" s="17" t="s">
        <v>0</v>
      </c>
      <c r="K8" s="22">
        <v>20000</v>
      </c>
      <c r="L8" s="20" t="s">
        <v>116</v>
      </c>
    </row>
    <row r="9" spans="1:106" s="13" customFormat="1" ht="20.100000000000001" customHeight="1">
      <c r="A9" s="16">
        <v>5</v>
      </c>
      <c r="B9" s="85">
        <v>44603</v>
      </c>
      <c r="C9" s="15" t="s">
        <v>1</v>
      </c>
      <c r="D9" s="18" t="s">
        <v>108</v>
      </c>
      <c r="E9" s="18" t="s">
        <v>109</v>
      </c>
      <c r="F9" s="15" t="s">
        <v>24</v>
      </c>
      <c r="G9" s="15" t="s">
        <v>2</v>
      </c>
      <c r="H9" s="15" t="s">
        <v>24</v>
      </c>
      <c r="I9" s="21" t="s">
        <v>106</v>
      </c>
      <c r="J9" s="17" t="s">
        <v>0</v>
      </c>
      <c r="K9" s="22">
        <v>10000</v>
      </c>
      <c r="L9" s="20"/>
    </row>
    <row r="10" spans="1:106" s="13" customFormat="1" ht="20.100000000000001" customHeight="1">
      <c r="A10" s="16">
        <v>6</v>
      </c>
      <c r="B10" s="85">
        <v>44606</v>
      </c>
      <c r="C10" s="15" t="s">
        <v>1</v>
      </c>
      <c r="D10" s="18" t="s">
        <v>110</v>
      </c>
      <c r="E10" s="18" t="s">
        <v>111</v>
      </c>
      <c r="F10" s="15" t="s">
        <v>24</v>
      </c>
      <c r="G10" s="15" t="s">
        <v>2</v>
      </c>
      <c r="H10" s="15" t="s">
        <v>24</v>
      </c>
      <c r="I10" s="21" t="s">
        <v>112</v>
      </c>
      <c r="J10" s="17" t="s">
        <v>0</v>
      </c>
      <c r="K10" s="22">
        <v>50000</v>
      </c>
      <c r="L10" s="20"/>
    </row>
    <row r="11" spans="1:106" s="13" customFormat="1" ht="20.100000000000001" customHeight="1">
      <c r="A11" s="16">
        <v>7</v>
      </c>
      <c r="B11" s="85">
        <v>44613</v>
      </c>
      <c r="C11" s="15" t="s">
        <v>1</v>
      </c>
      <c r="D11" s="18" t="s">
        <v>26</v>
      </c>
      <c r="E11" s="18" t="s">
        <v>113</v>
      </c>
      <c r="F11" s="15" t="s">
        <v>24</v>
      </c>
      <c r="G11" s="15" t="s">
        <v>2</v>
      </c>
      <c r="H11" s="15" t="s">
        <v>24</v>
      </c>
      <c r="I11" s="21" t="s">
        <v>114</v>
      </c>
      <c r="J11" s="17" t="s">
        <v>0</v>
      </c>
      <c r="K11" s="22">
        <v>5000</v>
      </c>
      <c r="L11" s="20"/>
    </row>
    <row r="12" spans="1:106" s="13" customFormat="1" ht="20.100000000000001" customHeight="1">
      <c r="A12" s="16">
        <v>8</v>
      </c>
      <c r="B12" s="85">
        <v>44613</v>
      </c>
      <c r="C12" s="15" t="s">
        <v>1</v>
      </c>
      <c r="D12" s="18" t="s">
        <v>117</v>
      </c>
      <c r="E12" s="18" t="s">
        <v>118</v>
      </c>
      <c r="F12" s="15" t="s">
        <v>24</v>
      </c>
      <c r="G12" s="15" t="s">
        <v>2</v>
      </c>
      <c r="H12" s="15" t="s">
        <v>24</v>
      </c>
      <c r="I12" s="21" t="s">
        <v>119</v>
      </c>
      <c r="J12" s="17" t="s">
        <v>0</v>
      </c>
      <c r="K12" s="22">
        <v>3000000</v>
      </c>
      <c r="L12" s="20"/>
    </row>
    <row r="13" spans="1:106" s="13" customFormat="1" ht="20.100000000000001" customHeight="1">
      <c r="A13" s="16">
        <v>9</v>
      </c>
      <c r="B13" s="19">
        <v>44617</v>
      </c>
      <c r="C13" s="15" t="s">
        <v>1</v>
      </c>
      <c r="D13" s="18" t="s">
        <v>117</v>
      </c>
      <c r="E13" s="18" t="s">
        <v>118</v>
      </c>
      <c r="F13" s="15" t="s">
        <v>24</v>
      </c>
      <c r="G13" s="15" t="s">
        <v>2</v>
      </c>
      <c r="H13" s="15" t="s">
        <v>24</v>
      </c>
      <c r="I13" s="21" t="s">
        <v>71</v>
      </c>
      <c r="J13" s="17" t="s">
        <v>0</v>
      </c>
      <c r="K13" s="22">
        <v>4500000</v>
      </c>
      <c r="L13" s="20"/>
    </row>
    <row r="14" spans="1:106" s="13" customFormat="1" ht="20.100000000000001" customHeight="1">
      <c r="A14" s="16">
        <v>10</v>
      </c>
      <c r="B14" s="19">
        <v>44617</v>
      </c>
      <c r="C14" s="15" t="s">
        <v>1</v>
      </c>
      <c r="D14" s="18" t="s">
        <v>26</v>
      </c>
      <c r="E14" s="18" t="s">
        <v>113</v>
      </c>
      <c r="F14" s="15" t="s">
        <v>24</v>
      </c>
      <c r="G14" s="15" t="s">
        <v>2</v>
      </c>
      <c r="H14" s="15" t="s">
        <v>24</v>
      </c>
      <c r="I14" s="21" t="s">
        <v>77</v>
      </c>
      <c r="J14" s="17" t="s">
        <v>0</v>
      </c>
      <c r="K14" s="22">
        <v>20000</v>
      </c>
      <c r="L14" s="20"/>
    </row>
    <row r="15" spans="1:106" s="13" customFormat="1" ht="20.100000000000001" customHeight="1">
      <c r="A15" s="16">
        <v>11</v>
      </c>
      <c r="B15" s="19">
        <v>44620</v>
      </c>
      <c r="C15" s="15" t="s">
        <v>1</v>
      </c>
      <c r="D15" s="18" t="s">
        <v>27</v>
      </c>
      <c r="E15" s="18" t="s">
        <v>120</v>
      </c>
      <c r="F15" s="15" t="s">
        <v>121</v>
      </c>
      <c r="G15" s="15" t="s">
        <v>122</v>
      </c>
      <c r="H15" s="15" t="s">
        <v>24</v>
      </c>
      <c r="I15" s="130" t="s">
        <v>123</v>
      </c>
      <c r="J15" s="131"/>
      <c r="K15" s="22">
        <v>76500000</v>
      </c>
      <c r="L15" s="20"/>
    </row>
    <row r="16" spans="1:106" s="10" customFormat="1" ht="35.25" customHeight="1">
      <c r="A16" s="126" t="s">
        <v>23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23">
        <f>SUM(K5:K15)</f>
        <v>86525000</v>
      </c>
      <c r="L16" s="124"/>
      <c r="M16" s="42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</row>
    <row r="19" spans="12:12">
      <c r="L19" s="75"/>
    </row>
  </sheetData>
  <sortState ref="A6:L53">
    <sortCondition ref="B6:B53"/>
  </sortState>
  <customSheetViews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1"/>
      <autoFilter ref="A4:L5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4:L541"/>
    </customSheetView>
  </customSheetViews>
  <mergeCells count="5">
    <mergeCell ref="A16:J16"/>
    <mergeCell ref="A1:L1"/>
    <mergeCell ref="A2:L2"/>
    <mergeCell ref="A3:L3"/>
    <mergeCell ref="I15:J15"/>
  </mergeCells>
  <phoneticPr fontId="3" type="noConversion"/>
  <printOptions horizontalCentered="1"/>
  <pageMargins left="1.0236220472440944" right="0.23622047244094491" top="0.55118110236220474" bottom="0.74803149606299213" header="0.31496062992125984" footer="0.31496062992125984"/>
  <pageSetup paperSize="9" scale="65" fitToHeight="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V19"/>
  <sheetViews>
    <sheetView zoomScaleNormal="100" zoomScaleSheetLayoutView="100" workbookViewId="0">
      <pane ySplit="2" topLeftCell="A12" activePane="bottomLeft" state="frozenSplit"/>
      <selection activeCell="E8" sqref="E8"/>
      <selection pane="bottomLeft" activeCell="D15" sqref="D15"/>
    </sheetView>
  </sheetViews>
  <sheetFormatPr defaultRowHeight="16.5"/>
  <cols>
    <col min="1" max="1" width="4.25" style="34" customWidth="1"/>
    <col min="2" max="2" width="13.375" style="34" customWidth="1"/>
    <col min="3" max="3" width="66.125" style="35" customWidth="1"/>
    <col min="4" max="4" width="16.25" style="70" customWidth="1"/>
    <col min="5" max="5" width="30.25" style="36" customWidth="1"/>
    <col min="6" max="6" width="20.625" style="37" customWidth="1"/>
    <col min="7" max="7" width="9" style="28"/>
    <col min="8" max="100" width="9" style="29"/>
    <col min="101" max="16384" width="9" style="30"/>
  </cols>
  <sheetData>
    <row r="1" spans="1:100" ht="24" customHeight="1">
      <c r="A1" s="133" t="s">
        <v>22</v>
      </c>
      <c r="B1" s="133"/>
      <c r="C1" s="133"/>
      <c r="D1" s="133"/>
      <c r="E1" s="133"/>
      <c r="F1" s="133"/>
    </row>
    <row r="2" spans="1:100" s="33" customFormat="1" ht="33">
      <c r="A2" s="71" t="s">
        <v>16</v>
      </c>
      <c r="B2" s="71" t="s">
        <v>17</v>
      </c>
      <c r="C2" s="72" t="s">
        <v>18</v>
      </c>
      <c r="D2" s="87" t="s">
        <v>19</v>
      </c>
      <c r="E2" s="93" t="s">
        <v>20</v>
      </c>
      <c r="F2" s="73" t="s">
        <v>21</v>
      </c>
      <c r="G2" s="31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</row>
    <row r="3" spans="1:100" s="40" customFormat="1" ht="30" customHeight="1">
      <c r="A3" s="15">
        <v>1</v>
      </c>
      <c r="B3" s="41">
        <v>44596</v>
      </c>
      <c r="C3" s="86" t="s">
        <v>145</v>
      </c>
      <c r="D3" s="88">
        <v>4351000</v>
      </c>
      <c r="E3" s="94" t="s">
        <v>152</v>
      </c>
      <c r="F3" s="40" t="s">
        <v>153</v>
      </c>
      <c r="G3" s="38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</row>
    <row r="4" spans="1:100" s="40" customFormat="1" ht="30" customHeight="1">
      <c r="A4" s="15">
        <v>2</v>
      </c>
      <c r="B4" s="41">
        <v>44596</v>
      </c>
      <c r="C4" s="86" t="s">
        <v>146</v>
      </c>
      <c r="D4" s="88">
        <v>1000000</v>
      </c>
      <c r="E4" s="94" t="s">
        <v>154</v>
      </c>
      <c r="F4" s="40" t="s">
        <v>153</v>
      </c>
      <c r="G4" s="38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</row>
    <row r="5" spans="1:100" s="40" customFormat="1" ht="49.5" customHeight="1">
      <c r="A5" s="15">
        <v>3</v>
      </c>
      <c r="B5" s="41">
        <v>44596</v>
      </c>
      <c r="C5" s="86" t="s">
        <v>147</v>
      </c>
      <c r="D5" s="88">
        <v>190000</v>
      </c>
      <c r="E5" s="94" t="s">
        <v>155</v>
      </c>
      <c r="F5" s="40" t="s">
        <v>156</v>
      </c>
      <c r="G5" s="38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</row>
    <row r="6" spans="1:100" s="40" customFormat="1" ht="30" customHeight="1">
      <c r="A6" s="15">
        <v>4</v>
      </c>
      <c r="B6" s="41">
        <v>44602</v>
      </c>
      <c r="C6" s="23" t="s">
        <v>133</v>
      </c>
      <c r="D6" s="89">
        <v>1000000</v>
      </c>
      <c r="E6" s="14" t="s">
        <v>134</v>
      </c>
      <c r="F6" s="15" t="s">
        <v>135</v>
      </c>
      <c r="G6" s="38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</row>
    <row r="7" spans="1:100" s="40" customFormat="1" ht="62.25" customHeight="1">
      <c r="A7" s="15">
        <v>5</v>
      </c>
      <c r="B7" s="41">
        <v>44606</v>
      </c>
      <c r="C7" s="23" t="s">
        <v>140</v>
      </c>
      <c r="D7" s="89">
        <v>2300000</v>
      </c>
      <c r="E7" s="14" t="s">
        <v>151</v>
      </c>
      <c r="F7" s="15" t="s">
        <v>76</v>
      </c>
      <c r="G7" s="38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</row>
    <row r="8" spans="1:100" s="39" customFormat="1" ht="25.5" customHeight="1">
      <c r="A8" s="15">
        <v>6</v>
      </c>
      <c r="B8" s="41">
        <v>44610</v>
      </c>
      <c r="C8" s="23" t="s">
        <v>141</v>
      </c>
      <c r="D8" s="74">
        <v>288900</v>
      </c>
      <c r="E8" s="14" t="s">
        <v>144</v>
      </c>
      <c r="F8" s="15" t="s">
        <v>143</v>
      </c>
      <c r="G8" s="38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</row>
    <row r="9" spans="1:100" s="40" customFormat="1" ht="96" customHeight="1">
      <c r="A9" s="15">
        <v>7</v>
      </c>
      <c r="B9" s="41">
        <v>44610</v>
      </c>
      <c r="C9" s="43" t="s">
        <v>127</v>
      </c>
      <c r="D9" s="74">
        <v>300000</v>
      </c>
      <c r="E9" s="14" t="s">
        <v>128</v>
      </c>
      <c r="F9" s="15" t="s">
        <v>130</v>
      </c>
      <c r="G9" s="38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</row>
    <row r="10" spans="1:100" s="40" customFormat="1" ht="96" customHeight="1">
      <c r="A10" s="15">
        <v>8</v>
      </c>
      <c r="B10" s="41">
        <v>44610</v>
      </c>
      <c r="C10" s="23" t="s">
        <v>141</v>
      </c>
      <c r="D10" s="74">
        <v>264600</v>
      </c>
      <c r="E10" s="14" t="s">
        <v>142</v>
      </c>
      <c r="F10" s="15" t="s">
        <v>143</v>
      </c>
      <c r="G10" s="38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</row>
    <row r="11" spans="1:100" s="40" customFormat="1" ht="23.25" customHeight="1">
      <c r="A11" s="15">
        <v>9</v>
      </c>
      <c r="B11" s="41">
        <v>44616</v>
      </c>
      <c r="C11" s="43" t="s">
        <v>72</v>
      </c>
      <c r="D11" s="74">
        <v>180000</v>
      </c>
      <c r="E11" s="14" t="s">
        <v>78</v>
      </c>
      <c r="F11" s="15" t="s">
        <v>73</v>
      </c>
      <c r="G11" s="38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</row>
    <row r="12" spans="1:100" s="40" customFormat="1" ht="104.25" customHeight="1">
      <c r="A12" s="15">
        <v>10</v>
      </c>
      <c r="B12" s="41">
        <v>44620</v>
      </c>
      <c r="C12" s="23" t="s">
        <v>82</v>
      </c>
      <c r="D12" s="74">
        <v>465000</v>
      </c>
      <c r="E12" s="14" t="s">
        <v>83</v>
      </c>
      <c r="F12" s="15" t="s">
        <v>84</v>
      </c>
      <c r="G12" s="38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</row>
    <row r="13" spans="1:100" s="39" customFormat="1" ht="63" customHeight="1">
      <c r="A13" s="15">
        <v>11</v>
      </c>
      <c r="B13" s="41">
        <v>44620</v>
      </c>
      <c r="C13" s="23" t="s">
        <v>136</v>
      </c>
      <c r="D13" s="74">
        <v>4500000</v>
      </c>
      <c r="E13" s="14" t="s">
        <v>85</v>
      </c>
      <c r="F13" s="15" t="s">
        <v>137</v>
      </c>
      <c r="G13" s="38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</row>
    <row r="14" spans="1:100" s="39" customFormat="1" ht="54.75" customHeight="1">
      <c r="A14" s="15">
        <v>12</v>
      </c>
      <c r="B14" s="41">
        <v>44620</v>
      </c>
      <c r="C14" s="23" t="s">
        <v>129</v>
      </c>
      <c r="D14" s="74">
        <v>100000</v>
      </c>
      <c r="E14" s="14" t="s">
        <v>132</v>
      </c>
      <c r="F14" s="15" t="s">
        <v>131</v>
      </c>
      <c r="G14" s="38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</row>
    <row r="15" spans="1:100" s="40" customFormat="1" ht="96.75" customHeight="1">
      <c r="A15" s="15">
        <v>13</v>
      </c>
      <c r="B15" s="41">
        <v>44620</v>
      </c>
      <c r="C15" s="23" t="s">
        <v>74</v>
      </c>
      <c r="D15" s="74">
        <v>476240</v>
      </c>
      <c r="E15" s="14" t="s">
        <v>79</v>
      </c>
      <c r="F15" s="15" t="s">
        <v>75</v>
      </c>
      <c r="G15" s="38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</row>
    <row r="16" spans="1:100" s="40" customFormat="1" ht="30" customHeight="1">
      <c r="A16" s="15">
        <v>14</v>
      </c>
      <c r="B16" s="41">
        <v>44620</v>
      </c>
      <c r="C16" s="43" t="s">
        <v>150</v>
      </c>
      <c r="D16" s="74">
        <v>50000</v>
      </c>
      <c r="E16" s="14" t="s">
        <v>80</v>
      </c>
      <c r="F16" s="15" t="s">
        <v>81</v>
      </c>
      <c r="G16" s="38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</row>
    <row r="17" spans="1:100" s="39" customFormat="1" ht="46.5" customHeight="1">
      <c r="A17" s="15">
        <v>15</v>
      </c>
      <c r="B17" s="41">
        <v>44620</v>
      </c>
      <c r="C17" s="43" t="s">
        <v>138</v>
      </c>
      <c r="D17" s="74">
        <v>300000</v>
      </c>
      <c r="E17" s="14" t="s">
        <v>139</v>
      </c>
      <c r="F17" s="15" t="s">
        <v>104</v>
      </c>
      <c r="G17" s="38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</row>
    <row r="18" spans="1:100" s="39" customFormat="1" ht="30" customHeight="1">
      <c r="A18" s="15">
        <v>16</v>
      </c>
      <c r="B18" s="41">
        <v>44620</v>
      </c>
      <c r="C18" s="90" t="s">
        <v>148</v>
      </c>
      <c r="D18" s="91">
        <v>887340</v>
      </c>
      <c r="E18" s="92" t="s">
        <v>149</v>
      </c>
      <c r="G18" s="38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</row>
    <row r="19" spans="1:100" ht="37.5" customHeight="1">
      <c r="A19" s="132" t="s">
        <v>50</v>
      </c>
      <c r="B19" s="132"/>
      <c r="C19" s="132"/>
      <c r="D19" s="134">
        <f>SUM(D3:D18)</f>
        <v>16653080</v>
      </c>
      <c r="E19" s="135"/>
      <c r="F19" s="125"/>
    </row>
  </sheetData>
  <customSheetViews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>
        <filterColumn colId="4">
          <filters blank="1"/>
        </filterColumn>
      </autoFilter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/>
    </customSheetView>
  </customSheetViews>
  <mergeCells count="3">
    <mergeCell ref="A19:C19"/>
    <mergeCell ref="A1:F1"/>
    <mergeCell ref="D19:E19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81" fitToHeight="0"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6"/>
  <sheetViews>
    <sheetView tabSelected="1" view="pageBreakPreview" zoomScaleNormal="115" zoomScaleSheetLayoutView="100" workbookViewId="0">
      <selection activeCell="L14" sqref="L14"/>
    </sheetView>
  </sheetViews>
  <sheetFormatPr defaultRowHeight="16.5"/>
  <cols>
    <col min="1" max="1" width="4.625" style="60" bestFit="1" customWidth="1"/>
    <col min="2" max="2" width="10.625" style="60" bestFit="1" customWidth="1"/>
    <col min="3" max="3" width="13.875" style="61" bestFit="1" customWidth="1"/>
    <col min="4" max="4" width="8.5" style="62" customWidth="1"/>
    <col min="5" max="5" width="7.75" style="61" customWidth="1"/>
    <col min="6" max="6" width="4.75" customWidth="1"/>
    <col min="7" max="7" width="10.125" customWidth="1"/>
    <col min="8" max="8" width="10.375" customWidth="1"/>
    <col min="9" max="9" width="24.75" style="60" bestFit="1" customWidth="1"/>
    <col min="10" max="10" width="33.875" style="63" customWidth="1"/>
    <col min="11" max="11" width="6" style="60" bestFit="1" customWidth="1"/>
    <col min="12" max="12" width="11.625" style="64" bestFit="1" customWidth="1"/>
    <col min="13" max="13" width="6.125" style="60" customWidth="1"/>
    <col min="14" max="14" width="12.125" style="65" bestFit="1" customWidth="1"/>
  </cols>
  <sheetData>
    <row r="1" spans="1:20" s="50" customFormat="1" ht="32.25" customHeight="1">
      <c r="A1" s="138" t="s">
        <v>54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20" s="50" customFormat="1" ht="32.25" customHeight="1">
      <c r="A2" s="139" t="s">
        <v>190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</row>
    <row r="3" spans="1:20" s="50" customFormat="1" ht="32.25" customHeight="1" thickBot="1">
      <c r="A3" s="140" t="s">
        <v>44</v>
      </c>
      <c r="B3" s="140"/>
      <c r="C3" s="140"/>
      <c r="D3" s="140"/>
      <c r="E3" s="140"/>
      <c r="F3" s="140"/>
      <c r="G3" s="140"/>
      <c r="H3" s="140"/>
      <c r="I3" s="140"/>
      <c r="J3" s="140"/>
      <c r="K3" s="141"/>
      <c r="L3" s="51"/>
      <c r="M3" s="52"/>
      <c r="N3" s="53"/>
    </row>
    <row r="4" spans="1:20" s="50" customFormat="1" ht="14.25" customHeight="1">
      <c r="A4" s="142" t="s">
        <v>43</v>
      </c>
      <c r="B4" s="54" t="s">
        <v>42</v>
      </c>
      <c r="C4" s="54" t="s">
        <v>41</v>
      </c>
      <c r="D4" s="144" t="s">
        <v>40</v>
      </c>
      <c r="E4" s="144" t="s">
        <v>55</v>
      </c>
      <c r="F4" s="144" t="s">
        <v>39</v>
      </c>
      <c r="G4" s="144" t="s">
        <v>56</v>
      </c>
      <c r="H4" s="144" t="s">
        <v>57</v>
      </c>
      <c r="I4" s="144" t="s">
        <v>38</v>
      </c>
      <c r="J4" s="144" t="s">
        <v>37</v>
      </c>
      <c r="K4" s="144" t="s">
        <v>36</v>
      </c>
      <c r="L4" s="146" t="s">
        <v>35</v>
      </c>
      <c r="M4" s="144" t="s">
        <v>58</v>
      </c>
      <c r="N4" s="148" t="s">
        <v>59</v>
      </c>
      <c r="P4" s="55"/>
      <c r="Q4" s="55"/>
      <c r="R4" s="55"/>
    </row>
    <row r="5" spans="1:20" s="50" customFormat="1" ht="18" customHeight="1" thickBot="1">
      <c r="A5" s="143"/>
      <c r="B5" s="56" t="s">
        <v>34</v>
      </c>
      <c r="C5" s="56" t="s">
        <v>33</v>
      </c>
      <c r="D5" s="145"/>
      <c r="E5" s="145"/>
      <c r="F5" s="145"/>
      <c r="G5" s="145"/>
      <c r="H5" s="145"/>
      <c r="I5" s="145"/>
      <c r="J5" s="145"/>
      <c r="K5" s="145"/>
      <c r="L5" s="147"/>
      <c r="M5" s="145"/>
      <c r="N5" s="149"/>
      <c r="P5" s="55"/>
      <c r="Q5" s="55"/>
      <c r="R5" s="55"/>
      <c r="S5" s="55"/>
      <c r="T5" s="55"/>
    </row>
    <row r="6" spans="1:20" s="57" customFormat="1" ht="24.95" customHeight="1">
      <c r="A6" s="99">
        <v>1</v>
      </c>
      <c r="B6" s="67" t="s">
        <v>167</v>
      </c>
      <c r="C6" s="100" t="s">
        <v>30</v>
      </c>
      <c r="D6" s="100" t="s">
        <v>27</v>
      </c>
      <c r="E6" s="100" t="s">
        <v>88</v>
      </c>
      <c r="F6" s="100" t="s">
        <v>100</v>
      </c>
      <c r="G6" s="100" t="s">
        <v>63</v>
      </c>
      <c r="H6" s="100" t="s">
        <v>63</v>
      </c>
      <c r="I6" s="67" t="s">
        <v>324</v>
      </c>
      <c r="J6" s="101" t="s">
        <v>169</v>
      </c>
      <c r="K6" s="67" t="s">
        <v>29</v>
      </c>
      <c r="L6" s="97">
        <v>4</v>
      </c>
      <c r="M6" s="67" t="s">
        <v>178</v>
      </c>
      <c r="N6" s="120">
        <v>28800</v>
      </c>
    </row>
    <row r="7" spans="1:20" ht="24.95" customHeight="1">
      <c r="A7" s="24">
        <v>2</v>
      </c>
      <c r="B7" s="25" t="s">
        <v>157</v>
      </c>
      <c r="C7" s="26" t="s">
        <v>30</v>
      </c>
      <c r="D7" s="26" t="s">
        <v>90</v>
      </c>
      <c r="E7" s="26" t="s">
        <v>89</v>
      </c>
      <c r="F7" s="26" t="s">
        <v>100</v>
      </c>
      <c r="G7" s="26" t="s">
        <v>2</v>
      </c>
      <c r="H7" s="26" t="s">
        <v>63</v>
      </c>
      <c r="I7" s="25" t="s">
        <v>325</v>
      </c>
      <c r="J7" s="27" t="s">
        <v>169</v>
      </c>
      <c r="K7" s="25" t="s">
        <v>29</v>
      </c>
      <c r="L7" s="96">
        <v>2</v>
      </c>
      <c r="M7" s="25" t="s">
        <v>179</v>
      </c>
      <c r="N7" s="121">
        <v>12400</v>
      </c>
    </row>
    <row r="8" spans="1:20" ht="24.95" customHeight="1">
      <c r="A8" s="24">
        <v>3</v>
      </c>
      <c r="B8" s="25" t="s">
        <v>157</v>
      </c>
      <c r="C8" s="26" t="s">
        <v>30</v>
      </c>
      <c r="D8" s="26" t="s">
        <v>91</v>
      </c>
      <c r="E8" s="26" t="s">
        <v>92</v>
      </c>
      <c r="F8" s="26" t="s">
        <v>100</v>
      </c>
      <c r="G8" s="26" t="s">
        <v>2</v>
      </c>
      <c r="H8" s="26" t="s">
        <v>2</v>
      </c>
      <c r="I8" s="25" t="s">
        <v>326</v>
      </c>
      <c r="J8" s="27" t="s">
        <v>102</v>
      </c>
      <c r="K8" s="25" t="s">
        <v>51</v>
      </c>
      <c r="L8" s="96">
        <v>15</v>
      </c>
      <c r="M8" s="25" t="s">
        <v>177</v>
      </c>
      <c r="N8" s="121">
        <v>600000</v>
      </c>
    </row>
    <row r="9" spans="1:20" ht="24.95" customHeight="1">
      <c r="A9" s="24">
        <v>4</v>
      </c>
      <c r="B9" s="25" t="s">
        <v>158</v>
      </c>
      <c r="C9" s="26" t="s">
        <v>30</v>
      </c>
      <c r="D9" s="26" t="s">
        <v>27</v>
      </c>
      <c r="E9" s="26" t="s">
        <v>87</v>
      </c>
      <c r="F9" s="26" t="s">
        <v>100</v>
      </c>
      <c r="G9" s="26" t="s">
        <v>63</v>
      </c>
      <c r="H9" s="26" t="s">
        <v>63</v>
      </c>
      <c r="I9" s="25" t="s">
        <v>327</v>
      </c>
      <c r="J9" s="27" t="s">
        <v>170</v>
      </c>
      <c r="K9" s="25" t="s">
        <v>29</v>
      </c>
      <c r="L9" s="96">
        <v>3</v>
      </c>
      <c r="M9" s="25" t="s">
        <v>180</v>
      </c>
      <c r="N9" s="121">
        <v>54000</v>
      </c>
    </row>
    <row r="10" spans="1:20" ht="24.95" customHeight="1">
      <c r="A10" s="24">
        <v>5</v>
      </c>
      <c r="B10" s="25" t="s">
        <v>158</v>
      </c>
      <c r="C10" s="26" t="s">
        <v>30</v>
      </c>
      <c r="D10" s="26" t="s">
        <v>27</v>
      </c>
      <c r="E10" s="26" t="s">
        <v>87</v>
      </c>
      <c r="F10" s="26" t="s">
        <v>100</v>
      </c>
      <c r="G10" s="26" t="s">
        <v>2</v>
      </c>
      <c r="H10" s="26" t="s">
        <v>63</v>
      </c>
      <c r="I10" s="25" t="s">
        <v>328</v>
      </c>
      <c r="J10" s="27" t="s">
        <v>171</v>
      </c>
      <c r="K10" s="25" t="s">
        <v>29</v>
      </c>
      <c r="L10" s="96">
        <v>4</v>
      </c>
      <c r="M10" s="25" t="s">
        <v>181</v>
      </c>
      <c r="N10" s="121">
        <v>28800</v>
      </c>
    </row>
    <row r="11" spans="1:20" ht="24.95" customHeight="1">
      <c r="A11" s="24">
        <v>6</v>
      </c>
      <c r="B11" s="25" t="s">
        <v>158</v>
      </c>
      <c r="C11" s="26" t="s">
        <v>30</v>
      </c>
      <c r="D11" s="26" t="s">
        <v>27</v>
      </c>
      <c r="E11" s="26" t="s">
        <v>86</v>
      </c>
      <c r="F11" s="26" t="s">
        <v>100</v>
      </c>
      <c r="G11" s="26" t="s">
        <v>63</v>
      </c>
      <c r="H11" s="26" t="s">
        <v>63</v>
      </c>
      <c r="I11" s="25" t="s">
        <v>329</v>
      </c>
      <c r="J11" s="27" t="s">
        <v>322</v>
      </c>
      <c r="K11" s="25" t="s">
        <v>166</v>
      </c>
      <c r="L11" s="96">
        <v>10</v>
      </c>
      <c r="M11" s="25" t="s">
        <v>222</v>
      </c>
      <c r="N11" s="121">
        <v>3300000</v>
      </c>
    </row>
    <row r="12" spans="1:20" ht="24.95" customHeight="1">
      <c r="A12" s="24">
        <v>7</v>
      </c>
      <c r="B12" s="25" t="s">
        <v>159</v>
      </c>
      <c r="C12" s="26" t="s">
        <v>30</v>
      </c>
      <c r="D12" s="26" t="s">
        <v>27</v>
      </c>
      <c r="E12" s="26" t="s">
        <v>87</v>
      </c>
      <c r="F12" s="26" t="s">
        <v>100</v>
      </c>
      <c r="G12" s="26" t="s">
        <v>63</v>
      </c>
      <c r="H12" s="26" t="s">
        <v>63</v>
      </c>
      <c r="I12" s="25" t="s">
        <v>330</v>
      </c>
      <c r="J12" s="27" t="s">
        <v>323</v>
      </c>
      <c r="K12" s="25" t="s">
        <v>29</v>
      </c>
      <c r="L12" s="96">
        <v>10</v>
      </c>
      <c r="M12" s="25" t="s">
        <v>343</v>
      </c>
      <c r="N12" s="121">
        <v>50000</v>
      </c>
    </row>
    <row r="13" spans="1:20" ht="24.95" customHeight="1">
      <c r="A13" s="24">
        <v>8</v>
      </c>
      <c r="B13" s="25" t="s">
        <v>347</v>
      </c>
      <c r="C13" s="26" t="s">
        <v>30</v>
      </c>
      <c r="D13" s="26" t="s">
        <v>27</v>
      </c>
      <c r="E13" s="26" t="s">
        <v>93</v>
      </c>
      <c r="F13" s="26" t="s">
        <v>100</v>
      </c>
      <c r="G13" s="26" t="s">
        <v>63</v>
      </c>
      <c r="H13" s="26" t="s">
        <v>63</v>
      </c>
      <c r="I13" s="25" t="s">
        <v>331</v>
      </c>
      <c r="J13" s="27" t="s">
        <v>346</v>
      </c>
      <c r="K13" s="25" t="s">
        <v>29</v>
      </c>
      <c r="L13" s="96">
        <v>6</v>
      </c>
      <c r="M13" s="25" t="s">
        <v>344</v>
      </c>
      <c r="N13" s="121">
        <v>113700</v>
      </c>
    </row>
    <row r="14" spans="1:20" ht="24.95" customHeight="1">
      <c r="A14" s="24">
        <v>9</v>
      </c>
      <c r="B14" s="25" t="s">
        <v>161</v>
      </c>
      <c r="C14" s="26" t="s">
        <v>30</v>
      </c>
      <c r="D14" s="26" t="s">
        <v>94</v>
      </c>
      <c r="E14" s="26" t="s">
        <v>96</v>
      </c>
      <c r="F14" s="26" t="s">
        <v>100</v>
      </c>
      <c r="G14" s="26" t="s">
        <v>63</v>
      </c>
      <c r="H14" s="26" t="s">
        <v>63</v>
      </c>
      <c r="I14" s="25" t="s">
        <v>332</v>
      </c>
      <c r="J14" s="27" t="s">
        <v>103</v>
      </c>
      <c r="K14" s="25" t="s">
        <v>29</v>
      </c>
      <c r="L14" s="96">
        <v>3</v>
      </c>
      <c r="M14" s="25" t="s">
        <v>183</v>
      </c>
      <c r="N14" s="121">
        <v>104100</v>
      </c>
    </row>
    <row r="15" spans="1:20" ht="24.95" customHeight="1">
      <c r="A15" s="24">
        <v>10</v>
      </c>
      <c r="B15" s="25" t="s">
        <v>162</v>
      </c>
      <c r="C15" s="26" t="s">
        <v>30</v>
      </c>
      <c r="D15" s="26" t="s">
        <v>95</v>
      </c>
      <c r="E15" s="26" t="s">
        <v>97</v>
      </c>
      <c r="F15" s="26" t="s">
        <v>100</v>
      </c>
      <c r="G15" s="26" t="s">
        <v>63</v>
      </c>
      <c r="H15" s="26" t="s">
        <v>63</v>
      </c>
      <c r="I15" s="25" t="s">
        <v>333</v>
      </c>
      <c r="J15" s="27" t="s">
        <v>101</v>
      </c>
      <c r="K15" s="25" t="s">
        <v>29</v>
      </c>
      <c r="L15" s="96">
        <v>2</v>
      </c>
      <c r="M15" s="98" t="s">
        <v>183</v>
      </c>
      <c r="N15" s="121">
        <v>13400</v>
      </c>
    </row>
    <row r="16" spans="1:20" ht="24.95" customHeight="1">
      <c r="A16" s="24">
        <v>11</v>
      </c>
      <c r="B16" s="25" t="s">
        <v>163</v>
      </c>
      <c r="C16" s="26" t="s">
        <v>30</v>
      </c>
      <c r="D16" s="26" t="s">
        <v>90</v>
      </c>
      <c r="E16" s="26" t="s">
        <v>98</v>
      </c>
      <c r="F16" s="26" t="s">
        <v>100</v>
      </c>
      <c r="G16" s="26" t="s">
        <v>63</v>
      </c>
      <c r="H16" s="26" t="s">
        <v>63</v>
      </c>
      <c r="I16" s="25" t="s">
        <v>334</v>
      </c>
      <c r="J16" s="27" t="s">
        <v>172</v>
      </c>
      <c r="K16" s="25" t="s">
        <v>65</v>
      </c>
      <c r="L16" s="96">
        <v>6</v>
      </c>
      <c r="M16" s="98" t="s">
        <v>184</v>
      </c>
      <c r="N16" s="121">
        <v>56000</v>
      </c>
    </row>
    <row r="17" spans="1:14" ht="24.95" customHeight="1">
      <c r="A17" s="24">
        <v>12</v>
      </c>
      <c r="B17" s="25" t="s">
        <v>163</v>
      </c>
      <c r="C17" s="26" t="s">
        <v>30</v>
      </c>
      <c r="D17" s="26" t="s">
        <v>317</v>
      </c>
      <c r="E17" s="26" t="s">
        <v>320</v>
      </c>
      <c r="F17" s="26" t="s">
        <v>99</v>
      </c>
      <c r="G17" s="26" t="s">
        <v>63</v>
      </c>
      <c r="H17" s="26" t="s">
        <v>63</v>
      </c>
      <c r="I17" s="25" t="s">
        <v>335</v>
      </c>
      <c r="J17" s="27" t="s">
        <v>172</v>
      </c>
      <c r="K17" s="25" t="s">
        <v>65</v>
      </c>
      <c r="L17" s="96">
        <v>6</v>
      </c>
      <c r="M17" s="102" t="s">
        <v>185</v>
      </c>
      <c r="N17" s="121">
        <v>56000</v>
      </c>
    </row>
    <row r="18" spans="1:14" ht="24.95" customHeight="1">
      <c r="A18" s="24">
        <v>13</v>
      </c>
      <c r="B18" s="25" t="s">
        <v>163</v>
      </c>
      <c r="C18" s="26" t="s">
        <v>30</v>
      </c>
      <c r="D18" s="26" t="s">
        <v>319</v>
      </c>
      <c r="E18" s="26" t="s">
        <v>321</v>
      </c>
      <c r="F18" s="26" t="s">
        <v>99</v>
      </c>
      <c r="G18" s="26" t="s">
        <v>63</v>
      </c>
      <c r="H18" s="26" t="s">
        <v>63</v>
      </c>
      <c r="I18" s="25" t="s">
        <v>336</v>
      </c>
      <c r="J18" s="27" t="s">
        <v>172</v>
      </c>
      <c r="K18" s="25" t="s">
        <v>65</v>
      </c>
      <c r="L18" s="96">
        <v>6</v>
      </c>
      <c r="M18" s="102" t="s">
        <v>185</v>
      </c>
      <c r="N18" s="121">
        <v>56000</v>
      </c>
    </row>
    <row r="19" spans="1:14" ht="24.95" customHeight="1">
      <c r="A19" s="24">
        <v>14</v>
      </c>
      <c r="B19" s="25" t="s">
        <v>163</v>
      </c>
      <c r="C19" s="26" t="s">
        <v>30</v>
      </c>
      <c r="D19" s="26" t="s">
        <v>317</v>
      </c>
      <c r="E19" s="26" t="s">
        <v>318</v>
      </c>
      <c r="F19" s="26" t="s">
        <v>99</v>
      </c>
      <c r="G19" s="26" t="s">
        <v>63</v>
      </c>
      <c r="H19" s="26" t="s">
        <v>63</v>
      </c>
      <c r="I19" s="25" t="s">
        <v>337</v>
      </c>
      <c r="J19" s="27" t="s">
        <v>172</v>
      </c>
      <c r="K19" s="25" t="s">
        <v>65</v>
      </c>
      <c r="L19" s="96">
        <v>6</v>
      </c>
      <c r="M19" s="102" t="s">
        <v>186</v>
      </c>
      <c r="N19" s="121">
        <v>56000</v>
      </c>
    </row>
    <row r="20" spans="1:14" ht="24.95" customHeight="1">
      <c r="A20" s="24">
        <v>15</v>
      </c>
      <c r="B20" s="25" t="s">
        <v>163</v>
      </c>
      <c r="C20" s="26" t="s">
        <v>30</v>
      </c>
      <c r="D20" s="26" t="s">
        <v>64</v>
      </c>
      <c r="E20" s="26" t="s">
        <v>174</v>
      </c>
      <c r="F20" s="26" t="s">
        <v>99</v>
      </c>
      <c r="G20" s="26" t="s">
        <v>63</v>
      </c>
      <c r="H20" s="26" t="s">
        <v>63</v>
      </c>
      <c r="I20" s="25" t="s">
        <v>338</v>
      </c>
      <c r="J20" s="27" t="s">
        <v>172</v>
      </c>
      <c r="K20" s="25" t="s">
        <v>65</v>
      </c>
      <c r="L20" s="96">
        <v>6</v>
      </c>
      <c r="M20" s="102" t="s">
        <v>185</v>
      </c>
      <c r="N20" s="121">
        <v>56000</v>
      </c>
    </row>
    <row r="21" spans="1:14" ht="24.95" customHeight="1">
      <c r="A21" s="24">
        <v>16</v>
      </c>
      <c r="B21" s="25" t="s">
        <v>163</v>
      </c>
      <c r="C21" s="26" t="s">
        <v>30</v>
      </c>
      <c r="D21" s="26" t="s">
        <v>175</v>
      </c>
      <c r="E21" s="26" t="s">
        <v>86</v>
      </c>
      <c r="F21" s="26" t="s">
        <v>99</v>
      </c>
      <c r="G21" s="26" t="s">
        <v>63</v>
      </c>
      <c r="H21" s="26" t="s">
        <v>63</v>
      </c>
      <c r="I21" s="25" t="s">
        <v>339</v>
      </c>
      <c r="J21" s="27" t="s">
        <v>169</v>
      </c>
      <c r="K21" s="25" t="s">
        <v>29</v>
      </c>
      <c r="L21" s="96">
        <v>4</v>
      </c>
      <c r="M21" s="102" t="s">
        <v>187</v>
      </c>
      <c r="N21" s="121">
        <v>30800</v>
      </c>
    </row>
    <row r="22" spans="1:14" ht="24.95" customHeight="1">
      <c r="A22" s="24">
        <v>17</v>
      </c>
      <c r="B22" s="25" t="s">
        <v>164</v>
      </c>
      <c r="C22" s="26" t="s">
        <v>30</v>
      </c>
      <c r="D22" s="26" t="s">
        <v>175</v>
      </c>
      <c r="E22" s="26" t="s">
        <v>86</v>
      </c>
      <c r="F22" s="26" t="s">
        <v>99</v>
      </c>
      <c r="G22" s="26" t="s">
        <v>63</v>
      </c>
      <c r="H22" s="26" t="s">
        <v>63</v>
      </c>
      <c r="I22" s="25" t="s">
        <v>333</v>
      </c>
      <c r="J22" s="27" t="s">
        <v>169</v>
      </c>
      <c r="K22" s="25" t="s">
        <v>29</v>
      </c>
      <c r="L22" s="96">
        <v>2</v>
      </c>
      <c r="M22" s="102" t="s">
        <v>188</v>
      </c>
      <c r="N22" s="121">
        <v>13400</v>
      </c>
    </row>
    <row r="23" spans="1:14" ht="24.95" customHeight="1">
      <c r="A23" s="24">
        <v>18</v>
      </c>
      <c r="B23" s="25" t="s">
        <v>165</v>
      </c>
      <c r="C23" s="26" t="s">
        <v>30</v>
      </c>
      <c r="D23" s="26" t="s">
        <v>175</v>
      </c>
      <c r="E23" s="26" t="s">
        <v>86</v>
      </c>
      <c r="F23" s="26" t="s">
        <v>99</v>
      </c>
      <c r="G23" s="26" t="s">
        <v>63</v>
      </c>
      <c r="H23" s="26" t="s">
        <v>63</v>
      </c>
      <c r="I23" s="25" t="s">
        <v>340</v>
      </c>
      <c r="J23" s="27" t="s">
        <v>169</v>
      </c>
      <c r="K23" s="25" t="s">
        <v>29</v>
      </c>
      <c r="L23" s="96">
        <v>4</v>
      </c>
      <c r="M23" s="102" t="s">
        <v>189</v>
      </c>
      <c r="N23" s="121">
        <v>30800</v>
      </c>
    </row>
    <row r="24" spans="1:14" ht="24.95" customHeight="1">
      <c r="A24" s="24">
        <v>19</v>
      </c>
      <c r="B24" s="25" t="s">
        <v>165</v>
      </c>
      <c r="C24" s="26" t="s">
        <v>30</v>
      </c>
      <c r="D24" s="26" t="s">
        <v>176</v>
      </c>
      <c r="E24" s="26" t="s">
        <v>86</v>
      </c>
      <c r="F24" s="26" t="s">
        <v>99</v>
      </c>
      <c r="G24" s="26" t="s">
        <v>63</v>
      </c>
      <c r="H24" s="26" t="s">
        <v>63</v>
      </c>
      <c r="I24" s="25" t="s">
        <v>341</v>
      </c>
      <c r="J24" s="27" t="s">
        <v>173</v>
      </c>
      <c r="K24" s="25" t="s">
        <v>29</v>
      </c>
      <c r="L24" s="96">
        <v>10</v>
      </c>
      <c r="M24" s="102" t="s">
        <v>345</v>
      </c>
      <c r="N24" s="121">
        <v>80000</v>
      </c>
    </row>
    <row r="25" spans="1:14" ht="24.95" customHeight="1" thickBot="1">
      <c r="A25" s="24">
        <v>20</v>
      </c>
      <c r="B25" s="113" t="s">
        <v>314</v>
      </c>
      <c r="C25" s="114" t="s">
        <v>30</v>
      </c>
      <c r="D25" s="114" t="s">
        <v>27</v>
      </c>
      <c r="E25" s="114" t="s">
        <v>86</v>
      </c>
      <c r="F25" s="114" t="s">
        <v>24</v>
      </c>
      <c r="G25" s="114" t="s">
        <v>63</v>
      </c>
      <c r="H25" s="114" t="s">
        <v>63</v>
      </c>
      <c r="I25" s="117" t="s">
        <v>342</v>
      </c>
      <c r="J25" s="115" t="s">
        <v>315</v>
      </c>
      <c r="K25" s="117" t="s">
        <v>316</v>
      </c>
      <c r="L25" s="119">
        <v>183</v>
      </c>
      <c r="M25" s="116" t="s">
        <v>182</v>
      </c>
      <c r="N25" s="122">
        <v>4739216</v>
      </c>
    </row>
    <row r="26" spans="1:14" ht="24.95" customHeight="1" thickBot="1">
      <c r="A26" s="136" t="s">
        <v>168</v>
      </c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59">
        <f>SUM(L6:L25)</f>
        <v>292</v>
      </c>
      <c r="M26" s="58" t="s">
        <v>66</v>
      </c>
      <c r="N26" s="59">
        <f>SUM(N6:N25)</f>
        <v>9479416</v>
      </c>
    </row>
  </sheetData>
  <mergeCells count="16">
    <mergeCell ref="A26:K26"/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" type="noConversion"/>
  <pageMargins left="0.70866141732283472" right="0.70866141732283472" top="0.74803149606299213" bottom="0.51181102362204722" header="0.31496062992125984" footer="0.31496062992125984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view="pageBreakPreview" topLeftCell="A10" zoomScale="115" zoomScaleNormal="100" zoomScaleSheetLayoutView="115" workbookViewId="0">
      <selection activeCell="C19" sqref="C19"/>
    </sheetView>
  </sheetViews>
  <sheetFormatPr defaultRowHeight="13.5"/>
  <cols>
    <col min="1" max="1" width="9.125" style="44" customWidth="1"/>
    <col min="2" max="3" width="12.5" style="44" customWidth="1"/>
    <col min="4" max="4" width="43" style="45" customWidth="1"/>
    <col min="5" max="5" width="22.75" style="44" bestFit="1" customWidth="1"/>
    <col min="6" max="6" width="10.875" style="46" customWidth="1"/>
    <col min="7" max="7" width="9.75" style="47" bestFit="1" customWidth="1"/>
    <col min="8" max="8" width="6.375" style="44" customWidth="1"/>
    <col min="9" max="9" width="13" style="47" bestFit="1" customWidth="1"/>
    <col min="10" max="10" width="8.75" style="48" bestFit="1" customWidth="1"/>
    <col min="11" max="16384" width="9" style="48"/>
  </cols>
  <sheetData>
    <row r="1" spans="1:10" s="66" customFormat="1" ht="30" customHeight="1" thickBot="1">
      <c r="A1" s="150" t="s">
        <v>60</v>
      </c>
      <c r="B1" s="151"/>
      <c r="C1" s="151"/>
      <c r="D1" s="151"/>
      <c r="E1" s="151"/>
      <c r="F1" s="151"/>
      <c r="G1" s="151"/>
      <c r="H1" s="151"/>
      <c r="I1" s="151"/>
      <c r="J1" s="152"/>
    </row>
    <row r="2" spans="1:10" s="66" customFormat="1" ht="24.95" customHeight="1" thickBot="1">
      <c r="A2" s="79" t="s">
        <v>43</v>
      </c>
      <c r="B2" s="80" t="s">
        <v>49</v>
      </c>
      <c r="C2" s="80" t="s">
        <v>48</v>
      </c>
      <c r="D2" s="80" t="s">
        <v>18</v>
      </c>
      <c r="E2" s="80" t="s">
        <v>47</v>
      </c>
      <c r="F2" s="80" t="s">
        <v>46</v>
      </c>
      <c r="G2" s="81" t="s">
        <v>35</v>
      </c>
      <c r="H2" s="80" t="s">
        <v>61</v>
      </c>
      <c r="I2" s="81" t="s">
        <v>62</v>
      </c>
      <c r="J2" s="82" t="s">
        <v>45</v>
      </c>
    </row>
    <row r="3" spans="1:10" s="49" customFormat="1" ht="24.95" customHeight="1">
      <c r="A3" s="83">
        <v>1</v>
      </c>
      <c r="B3" s="76" t="s">
        <v>167</v>
      </c>
      <c r="C3" s="76" t="s">
        <v>29</v>
      </c>
      <c r="D3" s="95" t="s">
        <v>195</v>
      </c>
      <c r="E3" s="111" t="s">
        <v>272</v>
      </c>
      <c r="F3" s="26" t="s">
        <v>68</v>
      </c>
      <c r="G3" s="68">
        <v>4</v>
      </c>
      <c r="H3" s="26" t="s">
        <v>211</v>
      </c>
      <c r="I3" s="69">
        <v>28800</v>
      </c>
      <c r="J3" s="84"/>
    </row>
    <row r="4" spans="1:10" s="49" customFormat="1" ht="24.95" customHeight="1">
      <c r="A4" s="83">
        <v>2</v>
      </c>
      <c r="B4" s="76" t="s">
        <v>191</v>
      </c>
      <c r="C4" s="76" t="s">
        <v>29</v>
      </c>
      <c r="D4" s="95" t="s">
        <v>199</v>
      </c>
      <c r="E4" s="111" t="s">
        <v>266</v>
      </c>
      <c r="F4" s="26" t="s">
        <v>67</v>
      </c>
      <c r="G4" s="68">
        <v>4</v>
      </c>
      <c r="H4" s="26" t="s">
        <v>212</v>
      </c>
      <c r="I4" s="69">
        <v>22928</v>
      </c>
      <c r="J4" s="84"/>
    </row>
    <row r="5" spans="1:10" s="49" customFormat="1" ht="24.95" customHeight="1">
      <c r="A5" s="83">
        <v>3</v>
      </c>
      <c r="B5" s="76" t="s">
        <v>192</v>
      </c>
      <c r="C5" s="76" t="s">
        <v>51</v>
      </c>
      <c r="D5" s="95" t="s">
        <v>194</v>
      </c>
      <c r="E5" s="111" t="s">
        <v>273</v>
      </c>
      <c r="F5" s="26" t="s">
        <v>67</v>
      </c>
      <c r="G5" s="68">
        <v>1</v>
      </c>
      <c r="H5" s="26" t="s">
        <v>210</v>
      </c>
      <c r="I5" s="69">
        <v>35000</v>
      </c>
      <c r="J5" s="84"/>
    </row>
    <row r="6" spans="1:10" s="49" customFormat="1" ht="24.95" customHeight="1">
      <c r="A6" s="83">
        <v>4</v>
      </c>
      <c r="B6" s="76" t="s">
        <v>192</v>
      </c>
      <c r="C6" s="76" t="s">
        <v>51</v>
      </c>
      <c r="D6" s="95" t="s">
        <v>194</v>
      </c>
      <c r="E6" s="111" t="s">
        <v>266</v>
      </c>
      <c r="F6" s="26" t="s">
        <v>67</v>
      </c>
      <c r="G6" s="68">
        <v>1</v>
      </c>
      <c r="H6" s="26" t="s">
        <v>210</v>
      </c>
      <c r="I6" s="69">
        <v>35000</v>
      </c>
      <c r="J6" s="84"/>
    </row>
    <row r="7" spans="1:10" s="49" customFormat="1" ht="24.95" customHeight="1">
      <c r="A7" s="83">
        <v>5</v>
      </c>
      <c r="B7" s="76" t="s">
        <v>192</v>
      </c>
      <c r="C7" s="76" t="s">
        <v>51</v>
      </c>
      <c r="D7" s="95" t="s">
        <v>194</v>
      </c>
      <c r="E7" s="111" t="s">
        <v>274</v>
      </c>
      <c r="F7" s="26" t="s">
        <v>67</v>
      </c>
      <c r="G7" s="68">
        <v>1</v>
      </c>
      <c r="H7" s="26" t="s">
        <v>213</v>
      </c>
      <c r="I7" s="69">
        <v>35000</v>
      </c>
      <c r="J7" s="84"/>
    </row>
    <row r="8" spans="1:10" s="49" customFormat="1" ht="24.95" customHeight="1">
      <c r="A8" s="83">
        <v>6</v>
      </c>
      <c r="B8" s="76" t="s">
        <v>192</v>
      </c>
      <c r="C8" s="76" t="s">
        <v>51</v>
      </c>
      <c r="D8" s="95" t="s">
        <v>194</v>
      </c>
      <c r="E8" s="111" t="s">
        <v>275</v>
      </c>
      <c r="F8" s="26" t="s">
        <v>67</v>
      </c>
      <c r="G8" s="68">
        <v>1</v>
      </c>
      <c r="H8" s="26" t="s">
        <v>209</v>
      </c>
      <c r="I8" s="69">
        <v>35000</v>
      </c>
      <c r="J8" s="84"/>
    </row>
    <row r="9" spans="1:10" s="49" customFormat="1" ht="24.95" customHeight="1">
      <c r="A9" s="83">
        <v>7</v>
      </c>
      <c r="B9" s="76" t="s">
        <v>236</v>
      </c>
      <c r="C9" s="76" t="s">
        <v>51</v>
      </c>
      <c r="D9" s="95" t="s">
        <v>196</v>
      </c>
      <c r="E9" s="111" t="s">
        <v>266</v>
      </c>
      <c r="F9" s="26" t="s">
        <v>69</v>
      </c>
      <c r="G9" s="68">
        <v>1</v>
      </c>
      <c r="H9" s="26" t="s">
        <v>214</v>
      </c>
      <c r="I9" s="69">
        <v>35000</v>
      </c>
      <c r="J9" s="84"/>
    </row>
    <row r="10" spans="1:10" s="49" customFormat="1" ht="24.95" customHeight="1">
      <c r="A10" s="83">
        <v>8</v>
      </c>
      <c r="B10" s="76" t="s">
        <v>157</v>
      </c>
      <c r="C10" s="76" t="s">
        <v>29</v>
      </c>
      <c r="D10" s="95" t="s">
        <v>199</v>
      </c>
      <c r="E10" s="111" t="s">
        <v>276</v>
      </c>
      <c r="F10" s="26" t="s">
        <v>67</v>
      </c>
      <c r="G10" s="68">
        <v>2</v>
      </c>
      <c r="H10" s="26" t="s">
        <v>215</v>
      </c>
      <c r="I10" s="69">
        <v>12400</v>
      </c>
      <c r="J10" s="84"/>
    </row>
    <row r="11" spans="1:10" s="49" customFormat="1" ht="24.95" customHeight="1">
      <c r="A11" s="83">
        <v>9</v>
      </c>
      <c r="B11" s="76" t="s">
        <v>157</v>
      </c>
      <c r="C11" s="76" t="s">
        <v>29</v>
      </c>
      <c r="D11" s="95" t="s">
        <v>199</v>
      </c>
      <c r="E11" s="111" t="s">
        <v>277</v>
      </c>
      <c r="F11" s="26" t="s">
        <v>68</v>
      </c>
      <c r="G11" s="68">
        <v>9</v>
      </c>
      <c r="H11" s="26" t="s">
        <v>216</v>
      </c>
      <c r="I11" s="69">
        <v>26784</v>
      </c>
      <c r="J11" s="84"/>
    </row>
    <row r="12" spans="1:10" s="49" customFormat="1" ht="24.95" customHeight="1">
      <c r="A12" s="83">
        <v>10</v>
      </c>
      <c r="B12" s="76" t="s">
        <v>157</v>
      </c>
      <c r="C12" s="76" t="s">
        <v>29</v>
      </c>
      <c r="D12" s="95" t="s">
        <v>231</v>
      </c>
      <c r="E12" s="111" t="s">
        <v>278</v>
      </c>
      <c r="F12" s="26" t="s">
        <v>67</v>
      </c>
      <c r="G12" s="68">
        <v>9</v>
      </c>
      <c r="H12" s="26" t="s">
        <v>217</v>
      </c>
      <c r="I12" s="69">
        <v>26784</v>
      </c>
      <c r="J12" s="84"/>
    </row>
    <row r="13" spans="1:10" s="49" customFormat="1" ht="24.95" customHeight="1">
      <c r="A13" s="83">
        <v>11</v>
      </c>
      <c r="B13" s="76" t="s">
        <v>158</v>
      </c>
      <c r="C13" s="76" t="s">
        <v>166</v>
      </c>
      <c r="D13" s="95" t="s">
        <v>232</v>
      </c>
      <c r="E13" s="111" t="s">
        <v>279</v>
      </c>
      <c r="F13" s="26" t="s">
        <v>69</v>
      </c>
      <c r="G13" s="68">
        <v>50</v>
      </c>
      <c r="H13" s="26" t="s">
        <v>233</v>
      </c>
      <c r="I13" s="69">
        <v>330000</v>
      </c>
      <c r="J13" s="84"/>
    </row>
    <row r="14" spans="1:10" s="49" customFormat="1" ht="24.95" customHeight="1">
      <c r="A14" s="83">
        <v>12</v>
      </c>
      <c r="B14" s="76" t="s">
        <v>158</v>
      </c>
      <c r="C14" s="76" t="s">
        <v>29</v>
      </c>
      <c r="D14" s="95" t="s">
        <v>198</v>
      </c>
      <c r="E14" s="111" t="s">
        <v>280</v>
      </c>
      <c r="F14" s="26" t="s">
        <v>67</v>
      </c>
      <c r="G14" s="68">
        <v>1</v>
      </c>
      <c r="H14" s="26" t="s">
        <v>180</v>
      </c>
      <c r="I14" s="69">
        <v>18000</v>
      </c>
      <c r="J14" s="84"/>
    </row>
    <row r="15" spans="1:10" s="49" customFormat="1" ht="24.95" customHeight="1">
      <c r="A15" s="83">
        <v>13</v>
      </c>
      <c r="B15" s="76" t="s">
        <v>158</v>
      </c>
      <c r="C15" s="76" t="s">
        <v>29</v>
      </c>
      <c r="D15" s="95" t="s">
        <v>198</v>
      </c>
      <c r="E15" s="111" t="s">
        <v>282</v>
      </c>
      <c r="F15" s="26" t="s">
        <v>67</v>
      </c>
      <c r="G15" s="68">
        <v>1</v>
      </c>
      <c r="H15" s="26" t="s">
        <v>180</v>
      </c>
      <c r="I15" s="69">
        <v>18000</v>
      </c>
      <c r="J15" s="84"/>
    </row>
    <row r="16" spans="1:10" s="49" customFormat="1" ht="24.95" customHeight="1">
      <c r="A16" s="83">
        <v>14</v>
      </c>
      <c r="B16" s="76" t="s">
        <v>158</v>
      </c>
      <c r="C16" s="76" t="s">
        <v>29</v>
      </c>
      <c r="D16" s="95" t="s">
        <v>198</v>
      </c>
      <c r="E16" s="111" t="s">
        <v>271</v>
      </c>
      <c r="F16" s="26" t="s">
        <v>67</v>
      </c>
      <c r="G16" s="68">
        <v>1</v>
      </c>
      <c r="H16" s="26" t="s">
        <v>217</v>
      </c>
      <c r="I16" s="69">
        <v>18000</v>
      </c>
      <c r="J16" s="84"/>
    </row>
    <row r="17" spans="1:10" s="49" customFormat="1" ht="24.95" customHeight="1">
      <c r="A17" s="83">
        <v>15</v>
      </c>
      <c r="B17" s="76" t="s">
        <v>158</v>
      </c>
      <c r="C17" s="76" t="s">
        <v>51</v>
      </c>
      <c r="D17" s="95" t="s">
        <v>198</v>
      </c>
      <c r="E17" s="111" t="s">
        <v>283</v>
      </c>
      <c r="F17" s="26" t="s">
        <v>52</v>
      </c>
      <c r="G17" s="68">
        <v>1</v>
      </c>
      <c r="H17" s="26" t="s">
        <v>234</v>
      </c>
      <c r="I17" s="69">
        <v>35000</v>
      </c>
      <c r="J17" s="84"/>
    </row>
    <row r="18" spans="1:10" s="49" customFormat="1" ht="24.95" customHeight="1">
      <c r="A18" s="83">
        <v>16</v>
      </c>
      <c r="B18" s="76" t="s">
        <v>237</v>
      </c>
      <c r="C18" s="76" t="s">
        <v>51</v>
      </c>
      <c r="D18" s="95" t="s">
        <v>197</v>
      </c>
      <c r="E18" s="111" t="s">
        <v>284</v>
      </c>
      <c r="F18" s="26" t="s">
        <v>67</v>
      </c>
      <c r="G18" s="68">
        <v>1</v>
      </c>
      <c r="H18" s="26" t="s">
        <v>235</v>
      </c>
      <c r="I18" s="69">
        <v>35000</v>
      </c>
      <c r="J18" s="84"/>
    </row>
    <row r="19" spans="1:10" s="49" customFormat="1" ht="24.95" customHeight="1">
      <c r="A19" s="83">
        <v>17</v>
      </c>
      <c r="B19" s="76" t="s">
        <v>159</v>
      </c>
      <c r="C19" s="76" t="s">
        <v>29</v>
      </c>
      <c r="D19" s="95" t="s">
        <v>241</v>
      </c>
      <c r="E19" s="111" t="s">
        <v>276</v>
      </c>
      <c r="F19" s="26" t="s">
        <v>67</v>
      </c>
      <c r="G19" s="68">
        <v>3</v>
      </c>
      <c r="H19" s="26" t="s">
        <v>215</v>
      </c>
      <c r="I19" s="69">
        <v>8928</v>
      </c>
      <c r="J19" s="84"/>
    </row>
    <row r="20" spans="1:10" s="49" customFormat="1" ht="24.95" customHeight="1">
      <c r="A20" s="83">
        <v>18</v>
      </c>
      <c r="B20" s="76" t="s">
        <v>159</v>
      </c>
      <c r="C20" s="76" t="s">
        <v>29</v>
      </c>
      <c r="D20" s="95" t="s">
        <v>241</v>
      </c>
      <c r="E20" s="111" t="s">
        <v>267</v>
      </c>
      <c r="F20" s="26" t="s">
        <v>67</v>
      </c>
      <c r="G20" s="68">
        <v>3</v>
      </c>
      <c r="H20" s="26" t="s">
        <v>242</v>
      </c>
      <c r="I20" s="69">
        <v>8928</v>
      </c>
      <c r="J20" s="84"/>
    </row>
    <row r="21" spans="1:10" s="49" customFormat="1" ht="24.95" customHeight="1">
      <c r="A21" s="83">
        <v>19</v>
      </c>
      <c r="B21" s="76" t="s">
        <v>159</v>
      </c>
      <c r="C21" s="76" t="s">
        <v>29</v>
      </c>
      <c r="D21" s="95" t="s">
        <v>241</v>
      </c>
      <c r="E21" s="111" t="s">
        <v>285</v>
      </c>
      <c r="F21" s="26" t="s">
        <v>67</v>
      </c>
      <c r="G21" s="68">
        <v>3</v>
      </c>
      <c r="H21" s="26" t="s">
        <v>219</v>
      </c>
      <c r="I21" s="69">
        <v>8928</v>
      </c>
      <c r="J21" s="84"/>
    </row>
    <row r="22" spans="1:10" s="49" customFormat="1" ht="24.95" customHeight="1">
      <c r="A22" s="83">
        <v>20</v>
      </c>
      <c r="B22" s="76" t="s">
        <v>159</v>
      </c>
      <c r="C22" s="76" t="s">
        <v>29</v>
      </c>
      <c r="D22" s="95" t="s">
        <v>241</v>
      </c>
      <c r="E22" s="111" t="s">
        <v>269</v>
      </c>
      <c r="F22" s="26" t="s">
        <v>67</v>
      </c>
      <c r="G22" s="68">
        <v>3</v>
      </c>
      <c r="H22" s="26" t="s">
        <v>209</v>
      </c>
      <c r="I22" s="69">
        <v>8928</v>
      </c>
      <c r="J22" s="84"/>
    </row>
    <row r="23" spans="1:10" s="49" customFormat="1" ht="24.95" customHeight="1">
      <c r="A23" s="83">
        <v>21</v>
      </c>
      <c r="B23" s="76" t="s">
        <v>159</v>
      </c>
      <c r="C23" s="76" t="s">
        <v>29</v>
      </c>
      <c r="D23" s="95" t="s">
        <v>241</v>
      </c>
      <c r="E23" s="111" t="s">
        <v>286</v>
      </c>
      <c r="F23" s="26" t="s">
        <v>67</v>
      </c>
      <c r="G23" s="68">
        <v>3</v>
      </c>
      <c r="H23" s="26" t="s">
        <v>206</v>
      </c>
      <c r="I23" s="69">
        <v>8928</v>
      </c>
      <c r="J23" s="84"/>
    </row>
    <row r="24" spans="1:10" s="49" customFormat="1" ht="24.95" customHeight="1">
      <c r="A24" s="83">
        <v>22</v>
      </c>
      <c r="B24" s="76" t="s">
        <v>160</v>
      </c>
      <c r="C24" s="76" t="s">
        <v>31</v>
      </c>
      <c r="D24" s="95" t="s">
        <v>243</v>
      </c>
      <c r="E24" s="111" t="s">
        <v>287</v>
      </c>
      <c r="F24" s="26" t="s">
        <v>67</v>
      </c>
      <c r="G24" s="68">
        <v>1</v>
      </c>
      <c r="H24" s="26" t="s">
        <v>244</v>
      </c>
      <c r="I24" s="69">
        <v>35800</v>
      </c>
      <c r="J24" s="84"/>
    </row>
    <row r="25" spans="1:10" s="49" customFormat="1" ht="24.95" customHeight="1">
      <c r="A25" s="83">
        <v>23</v>
      </c>
      <c r="B25" s="76" t="s">
        <v>160</v>
      </c>
      <c r="C25" s="76" t="s">
        <v>53</v>
      </c>
      <c r="D25" s="95" t="s">
        <v>245</v>
      </c>
      <c r="E25" s="111" t="s">
        <v>288</v>
      </c>
      <c r="F25" s="26" t="s">
        <v>67</v>
      </c>
      <c r="G25" s="68">
        <v>1</v>
      </c>
      <c r="H25" s="26" t="s">
        <v>217</v>
      </c>
      <c r="I25" s="69">
        <v>9900</v>
      </c>
      <c r="J25" s="84"/>
    </row>
    <row r="26" spans="1:10" s="49" customFormat="1" ht="24.95" customHeight="1">
      <c r="A26" s="83">
        <v>24</v>
      </c>
      <c r="B26" s="76" t="s">
        <v>160</v>
      </c>
      <c r="C26" s="76" t="s">
        <v>29</v>
      </c>
      <c r="D26" s="95" t="s">
        <v>199</v>
      </c>
      <c r="E26" s="111" t="s">
        <v>265</v>
      </c>
      <c r="F26" s="26" t="s">
        <v>67</v>
      </c>
      <c r="G26" s="68">
        <v>8</v>
      </c>
      <c r="H26" s="26" t="s">
        <v>221</v>
      </c>
      <c r="I26" s="69">
        <v>61880</v>
      </c>
      <c r="J26" s="84"/>
    </row>
    <row r="27" spans="1:10" s="49" customFormat="1" ht="24.95" customHeight="1">
      <c r="A27" s="83">
        <v>25</v>
      </c>
      <c r="B27" s="76" t="s">
        <v>160</v>
      </c>
      <c r="C27" s="76" t="s">
        <v>53</v>
      </c>
      <c r="D27" s="95" t="s">
        <v>246</v>
      </c>
      <c r="E27" s="111" t="s">
        <v>289</v>
      </c>
      <c r="F27" s="26" t="s">
        <v>67</v>
      </c>
      <c r="G27" s="68">
        <v>1</v>
      </c>
      <c r="H27" s="26" t="s">
        <v>180</v>
      </c>
      <c r="I27" s="69">
        <v>9900</v>
      </c>
      <c r="J27" s="84"/>
    </row>
    <row r="28" spans="1:10" s="49" customFormat="1" ht="24.95" customHeight="1">
      <c r="A28" s="83">
        <v>26</v>
      </c>
      <c r="B28" s="76" t="s">
        <v>160</v>
      </c>
      <c r="C28" s="76" t="s">
        <v>29</v>
      </c>
      <c r="D28" s="95" t="s">
        <v>247</v>
      </c>
      <c r="E28" s="111" t="s">
        <v>270</v>
      </c>
      <c r="F28" s="26" t="s">
        <v>67</v>
      </c>
      <c r="G28" s="68">
        <v>8</v>
      </c>
      <c r="H28" s="26" t="s">
        <v>249</v>
      </c>
      <c r="I28" s="69">
        <v>61880</v>
      </c>
      <c r="J28" s="84"/>
    </row>
    <row r="29" spans="1:10" s="49" customFormat="1" ht="24.95" customHeight="1">
      <c r="A29" s="83">
        <v>27</v>
      </c>
      <c r="B29" s="76" t="s">
        <v>160</v>
      </c>
      <c r="C29" s="76" t="s">
        <v>31</v>
      </c>
      <c r="D29" s="95" t="s">
        <v>248</v>
      </c>
      <c r="E29" s="111" t="s">
        <v>270</v>
      </c>
      <c r="F29" s="26" t="s">
        <v>67</v>
      </c>
      <c r="G29" s="68">
        <v>1</v>
      </c>
      <c r="H29" s="26" t="s">
        <v>224</v>
      </c>
      <c r="I29" s="69">
        <v>35800</v>
      </c>
      <c r="J29" s="84"/>
    </row>
    <row r="30" spans="1:10" s="49" customFormat="1" ht="24.95" customHeight="1">
      <c r="A30" s="83">
        <v>28</v>
      </c>
      <c r="B30" s="76" t="s">
        <v>160</v>
      </c>
      <c r="C30" s="76" t="s">
        <v>29</v>
      </c>
      <c r="D30" s="95" t="s">
        <v>223</v>
      </c>
      <c r="E30" s="111" t="s">
        <v>278</v>
      </c>
      <c r="F30" s="26" t="s">
        <v>67</v>
      </c>
      <c r="G30" s="68">
        <v>6</v>
      </c>
      <c r="H30" s="26" t="s">
        <v>222</v>
      </c>
      <c r="I30" s="69">
        <v>55928</v>
      </c>
      <c r="J30" s="84"/>
    </row>
    <row r="31" spans="1:10" ht="24.95" customHeight="1">
      <c r="A31" s="83">
        <v>29</v>
      </c>
      <c r="B31" s="76" t="s">
        <v>160</v>
      </c>
      <c r="C31" s="76" t="s">
        <v>29</v>
      </c>
      <c r="D31" s="95" t="s">
        <v>254</v>
      </c>
      <c r="E31" s="111" t="s">
        <v>290</v>
      </c>
      <c r="F31" s="26" t="s">
        <v>67</v>
      </c>
      <c r="G31" s="68">
        <v>6</v>
      </c>
      <c r="H31" s="26" t="s">
        <v>250</v>
      </c>
      <c r="I31" s="69">
        <v>55928</v>
      </c>
      <c r="J31" s="84"/>
    </row>
    <row r="32" spans="1:10" ht="24.95" customHeight="1">
      <c r="A32" s="83">
        <v>30</v>
      </c>
      <c r="B32" s="76" t="s">
        <v>160</v>
      </c>
      <c r="C32" s="76" t="s">
        <v>29</v>
      </c>
      <c r="D32" s="95" t="s">
        <v>254</v>
      </c>
      <c r="E32" s="111" t="s">
        <v>281</v>
      </c>
      <c r="F32" s="26" t="s">
        <v>67</v>
      </c>
      <c r="G32" s="68">
        <v>6</v>
      </c>
      <c r="H32" s="26" t="s">
        <v>180</v>
      </c>
      <c r="I32" s="69">
        <v>55928</v>
      </c>
      <c r="J32" s="84"/>
    </row>
    <row r="33" spans="1:10" ht="24.95" customHeight="1">
      <c r="A33" s="83">
        <v>31</v>
      </c>
      <c r="B33" s="76" t="s">
        <v>160</v>
      </c>
      <c r="C33" s="76" t="s">
        <v>29</v>
      </c>
      <c r="D33" s="95" t="s">
        <v>254</v>
      </c>
      <c r="E33" s="111" t="s">
        <v>291</v>
      </c>
      <c r="F33" s="26" t="s">
        <v>67</v>
      </c>
      <c r="G33" s="68">
        <v>6</v>
      </c>
      <c r="H33" s="26" t="s">
        <v>180</v>
      </c>
      <c r="I33" s="69">
        <v>55928</v>
      </c>
      <c r="J33" s="84"/>
    </row>
    <row r="34" spans="1:10" ht="24.95" customHeight="1">
      <c r="A34" s="83">
        <v>32</v>
      </c>
      <c r="B34" s="76" t="s">
        <v>160</v>
      </c>
      <c r="C34" s="76" t="s">
        <v>29</v>
      </c>
      <c r="D34" s="95" t="s">
        <v>254</v>
      </c>
      <c r="E34" s="111" t="s">
        <v>292</v>
      </c>
      <c r="F34" s="26" t="s">
        <v>67</v>
      </c>
      <c r="G34" s="68">
        <v>2</v>
      </c>
      <c r="H34" s="26" t="s">
        <v>251</v>
      </c>
      <c r="I34" s="69">
        <v>21000</v>
      </c>
      <c r="J34" s="84"/>
    </row>
    <row r="35" spans="1:10" ht="24.95" customHeight="1">
      <c r="A35" s="83">
        <v>33</v>
      </c>
      <c r="B35" s="76" t="s">
        <v>160</v>
      </c>
      <c r="C35" s="76" t="s">
        <v>29</v>
      </c>
      <c r="D35" s="95" t="s">
        <v>254</v>
      </c>
      <c r="E35" s="111" t="s">
        <v>266</v>
      </c>
      <c r="F35" s="26" t="s">
        <v>67</v>
      </c>
      <c r="G35" s="68">
        <v>2</v>
      </c>
      <c r="H35" s="26" t="s">
        <v>252</v>
      </c>
      <c r="I35" s="69">
        <v>21000</v>
      </c>
      <c r="J35" s="84"/>
    </row>
    <row r="36" spans="1:10" ht="24.95" customHeight="1">
      <c r="A36" s="83">
        <v>34</v>
      </c>
      <c r="B36" s="76" t="s">
        <v>160</v>
      </c>
      <c r="C36" s="76" t="s">
        <v>29</v>
      </c>
      <c r="D36" s="95" t="s">
        <v>254</v>
      </c>
      <c r="E36" s="111" t="s">
        <v>293</v>
      </c>
      <c r="F36" s="26" t="s">
        <v>67</v>
      </c>
      <c r="G36" s="68">
        <v>2</v>
      </c>
      <c r="H36" s="26" t="s">
        <v>225</v>
      </c>
      <c r="I36" s="69">
        <v>21000</v>
      </c>
      <c r="J36" s="84"/>
    </row>
    <row r="37" spans="1:10" ht="24.95" customHeight="1">
      <c r="A37" s="83">
        <v>35</v>
      </c>
      <c r="B37" s="76" t="s">
        <v>160</v>
      </c>
      <c r="C37" s="76" t="s">
        <v>29</v>
      </c>
      <c r="D37" s="95" t="s">
        <v>254</v>
      </c>
      <c r="E37" s="111" t="s">
        <v>266</v>
      </c>
      <c r="F37" s="26" t="s">
        <v>67</v>
      </c>
      <c r="G37" s="68">
        <v>2</v>
      </c>
      <c r="H37" s="26" t="s">
        <v>216</v>
      </c>
      <c r="I37" s="69">
        <v>21000</v>
      </c>
      <c r="J37" s="84"/>
    </row>
    <row r="38" spans="1:10" ht="24.95" customHeight="1">
      <c r="A38" s="83">
        <v>36</v>
      </c>
      <c r="B38" s="76" t="s">
        <v>160</v>
      </c>
      <c r="C38" s="76" t="s">
        <v>166</v>
      </c>
      <c r="D38" s="95" t="s">
        <v>253</v>
      </c>
      <c r="E38" s="111" t="s">
        <v>294</v>
      </c>
      <c r="F38" s="26" t="s">
        <v>67</v>
      </c>
      <c r="G38" s="68">
        <v>10</v>
      </c>
      <c r="H38" s="26" t="s">
        <v>225</v>
      </c>
      <c r="I38" s="69">
        <v>3300000</v>
      </c>
      <c r="J38" s="84"/>
    </row>
    <row r="39" spans="1:10" ht="24.95" customHeight="1">
      <c r="A39" s="83">
        <v>37</v>
      </c>
      <c r="B39" s="76" t="s">
        <v>161</v>
      </c>
      <c r="C39" s="76" t="s">
        <v>29</v>
      </c>
      <c r="D39" s="95" t="s">
        <v>255</v>
      </c>
      <c r="E39" s="111" t="s">
        <v>290</v>
      </c>
      <c r="F39" s="26" t="s">
        <v>67</v>
      </c>
      <c r="G39" s="68">
        <v>1</v>
      </c>
      <c r="H39" s="26" t="s">
        <v>178</v>
      </c>
      <c r="I39" s="69">
        <v>34700</v>
      </c>
      <c r="J39" s="84"/>
    </row>
    <row r="40" spans="1:10" ht="24.95" customHeight="1">
      <c r="A40" s="83">
        <v>38</v>
      </c>
      <c r="B40" s="76" t="s">
        <v>161</v>
      </c>
      <c r="C40" s="76" t="s">
        <v>29</v>
      </c>
      <c r="D40" s="95" t="s">
        <v>255</v>
      </c>
      <c r="E40" s="111" t="s">
        <v>295</v>
      </c>
      <c r="F40" s="26" t="s">
        <v>67</v>
      </c>
      <c r="G40" s="68">
        <v>1</v>
      </c>
      <c r="H40" s="26" t="s">
        <v>178</v>
      </c>
      <c r="I40" s="69">
        <v>34700</v>
      </c>
      <c r="J40" s="84"/>
    </row>
    <row r="41" spans="1:10" ht="24.95" customHeight="1">
      <c r="A41" s="83">
        <v>39</v>
      </c>
      <c r="B41" s="76" t="s">
        <v>161</v>
      </c>
      <c r="C41" s="76" t="s">
        <v>29</v>
      </c>
      <c r="D41" s="95" t="s">
        <v>255</v>
      </c>
      <c r="E41" s="111" t="s">
        <v>296</v>
      </c>
      <c r="F41" s="26" t="s">
        <v>67</v>
      </c>
      <c r="G41" s="68">
        <v>1</v>
      </c>
      <c r="H41" s="26" t="s">
        <v>226</v>
      </c>
      <c r="I41" s="69">
        <v>34700</v>
      </c>
      <c r="J41" s="84"/>
    </row>
    <row r="42" spans="1:10" ht="24.95" customHeight="1">
      <c r="A42" s="83">
        <v>40</v>
      </c>
      <c r="B42" s="76" t="s">
        <v>238</v>
      </c>
      <c r="C42" s="76" t="s">
        <v>29</v>
      </c>
      <c r="D42" s="95" t="s">
        <v>255</v>
      </c>
      <c r="E42" s="111" t="s">
        <v>268</v>
      </c>
      <c r="F42" s="26" t="s">
        <v>67</v>
      </c>
      <c r="G42" s="68">
        <v>2</v>
      </c>
      <c r="H42" s="26" t="s">
        <v>214</v>
      </c>
      <c r="I42" s="69">
        <v>37900</v>
      </c>
      <c r="J42" s="84"/>
    </row>
    <row r="43" spans="1:10" ht="24.95" customHeight="1">
      <c r="A43" s="83">
        <v>41</v>
      </c>
      <c r="B43" s="76" t="s">
        <v>239</v>
      </c>
      <c r="C43" s="76" t="s">
        <v>29</v>
      </c>
      <c r="D43" s="95" t="s">
        <v>255</v>
      </c>
      <c r="E43" s="111" t="s">
        <v>297</v>
      </c>
      <c r="F43" s="26" t="s">
        <v>67</v>
      </c>
      <c r="G43" s="68">
        <v>2</v>
      </c>
      <c r="H43" s="26" t="s">
        <v>178</v>
      </c>
      <c r="I43" s="69">
        <v>37900</v>
      </c>
      <c r="J43" s="84"/>
    </row>
    <row r="44" spans="1:10" ht="24.95" customHeight="1">
      <c r="A44" s="83">
        <v>42</v>
      </c>
      <c r="B44" s="76" t="s">
        <v>239</v>
      </c>
      <c r="C44" s="76" t="s">
        <v>29</v>
      </c>
      <c r="D44" s="95" t="s">
        <v>255</v>
      </c>
      <c r="E44" s="111" t="s">
        <v>298</v>
      </c>
      <c r="F44" s="26" t="s">
        <v>67</v>
      </c>
      <c r="G44" s="68">
        <v>2</v>
      </c>
      <c r="H44" s="26" t="s">
        <v>178</v>
      </c>
      <c r="I44" s="69">
        <v>37900</v>
      </c>
      <c r="J44" s="84"/>
    </row>
    <row r="45" spans="1:10" ht="24.95" customHeight="1">
      <c r="A45" s="83">
        <v>43</v>
      </c>
      <c r="B45" s="76" t="s">
        <v>162</v>
      </c>
      <c r="C45" s="76" t="s">
        <v>53</v>
      </c>
      <c r="D45" s="95" t="s">
        <v>256</v>
      </c>
      <c r="E45" s="111" t="s">
        <v>268</v>
      </c>
      <c r="F45" s="26" t="s">
        <v>67</v>
      </c>
      <c r="G45" s="68">
        <v>24</v>
      </c>
      <c r="H45" s="26" t="s">
        <v>258</v>
      </c>
      <c r="I45" s="69">
        <v>17040</v>
      </c>
      <c r="J45" s="84"/>
    </row>
    <row r="46" spans="1:10" ht="24.95" customHeight="1">
      <c r="A46" s="83">
        <v>44</v>
      </c>
      <c r="B46" s="76" t="s">
        <v>162</v>
      </c>
      <c r="C46" s="76" t="s">
        <v>32</v>
      </c>
      <c r="D46" s="95" t="s">
        <v>257</v>
      </c>
      <c r="E46" s="111" t="s">
        <v>299</v>
      </c>
      <c r="F46" s="26" t="s">
        <v>67</v>
      </c>
      <c r="G46" s="68">
        <v>1</v>
      </c>
      <c r="H46" s="26" t="s">
        <v>227</v>
      </c>
      <c r="I46" s="69">
        <v>23000</v>
      </c>
      <c r="J46" s="84"/>
    </row>
    <row r="47" spans="1:10" ht="24.95" customHeight="1">
      <c r="A47" s="83">
        <v>45</v>
      </c>
      <c r="B47" s="76" t="s">
        <v>162</v>
      </c>
      <c r="C47" s="76" t="s">
        <v>29</v>
      </c>
      <c r="D47" s="95" t="s">
        <v>260</v>
      </c>
      <c r="E47" s="111" t="s">
        <v>300</v>
      </c>
      <c r="F47" s="26" t="s">
        <v>52</v>
      </c>
      <c r="G47" s="68">
        <v>2</v>
      </c>
      <c r="H47" s="26" t="s">
        <v>228</v>
      </c>
      <c r="I47" s="69">
        <v>12400</v>
      </c>
      <c r="J47" s="84"/>
    </row>
    <row r="48" spans="1:10" ht="24.95" customHeight="1">
      <c r="A48" s="83">
        <v>46</v>
      </c>
      <c r="B48" s="76" t="s">
        <v>162</v>
      </c>
      <c r="C48" s="76" t="s">
        <v>29</v>
      </c>
      <c r="D48" s="95" t="s">
        <v>259</v>
      </c>
      <c r="E48" s="111" t="s">
        <v>289</v>
      </c>
      <c r="F48" s="26" t="s">
        <v>67</v>
      </c>
      <c r="G48" s="68">
        <v>1</v>
      </c>
      <c r="H48" s="26" t="s">
        <v>249</v>
      </c>
      <c r="I48" s="69">
        <v>16000</v>
      </c>
      <c r="J48" s="84"/>
    </row>
    <row r="49" spans="1:10" ht="24.95" customHeight="1">
      <c r="A49" s="83">
        <v>47</v>
      </c>
      <c r="B49" s="76" t="s">
        <v>162</v>
      </c>
      <c r="C49" s="76" t="s">
        <v>65</v>
      </c>
      <c r="D49" s="95" t="s">
        <v>200</v>
      </c>
      <c r="E49" s="111" t="s">
        <v>282</v>
      </c>
      <c r="F49" s="26" t="s">
        <v>67</v>
      </c>
      <c r="G49" s="68">
        <v>3</v>
      </c>
      <c r="H49" s="26" t="s">
        <v>261</v>
      </c>
      <c r="I49" s="69">
        <v>30000</v>
      </c>
      <c r="J49" s="84"/>
    </row>
    <row r="50" spans="1:10" ht="24.95" customHeight="1">
      <c r="A50" s="83">
        <v>48</v>
      </c>
      <c r="B50" s="76" t="s">
        <v>162</v>
      </c>
      <c r="C50" s="76" t="s">
        <v>31</v>
      </c>
      <c r="D50" s="95" t="s">
        <v>262</v>
      </c>
      <c r="E50" s="111" t="s">
        <v>270</v>
      </c>
      <c r="F50" s="26" t="s">
        <v>52</v>
      </c>
      <c r="G50" s="68">
        <v>1</v>
      </c>
      <c r="H50" s="26" t="s">
        <v>224</v>
      </c>
      <c r="I50" s="69">
        <v>35800</v>
      </c>
      <c r="J50" s="84"/>
    </row>
    <row r="51" spans="1:10" ht="24.95" customHeight="1">
      <c r="A51" s="83">
        <v>49</v>
      </c>
      <c r="B51" s="76" t="s">
        <v>163</v>
      </c>
      <c r="C51" s="76" t="s">
        <v>29</v>
      </c>
      <c r="D51" s="95" t="s">
        <v>201</v>
      </c>
      <c r="E51" s="111" t="s">
        <v>271</v>
      </c>
      <c r="F51" s="26" t="s">
        <v>52</v>
      </c>
      <c r="G51" s="68">
        <v>2</v>
      </c>
      <c r="H51" s="26" t="s">
        <v>229</v>
      </c>
      <c r="I51" s="69">
        <v>14400</v>
      </c>
      <c r="J51" s="84"/>
    </row>
    <row r="52" spans="1:10" ht="24.95" customHeight="1">
      <c r="A52" s="83">
        <v>50</v>
      </c>
      <c r="B52" s="76" t="s">
        <v>163</v>
      </c>
      <c r="C52" s="76" t="s">
        <v>29</v>
      </c>
      <c r="D52" s="95" t="s">
        <v>195</v>
      </c>
      <c r="E52" s="111" t="s">
        <v>276</v>
      </c>
      <c r="F52" s="26" t="s">
        <v>52</v>
      </c>
      <c r="G52" s="68">
        <v>2</v>
      </c>
      <c r="H52" s="26" t="s">
        <v>178</v>
      </c>
      <c r="I52" s="69">
        <v>14400</v>
      </c>
      <c r="J52" s="84"/>
    </row>
    <row r="53" spans="1:10" ht="24.95" customHeight="1">
      <c r="A53" s="83">
        <v>51</v>
      </c>
      <c r="B53" s="76" t="s">
        <v>163</v>
      </c>
      <c r="C53" s="76" t="s">
        <v>29</v>
      </c>
      <c r="D53" s="95" t="s">
        <v>263</v>
      </c>
      <c r="E53" s="111" t="s">
        <v>301</v>
      </c>
      <c r="F53" s="26" t="s">
        <v>52</v>
      </c>
      <c r="G53" s="68">
        <v>112</v>
      </c>
      <c r="H53" s="106" t="s">
        <v>242</v>
      </c>
      <c r="I53" s="69">
        <v>398408</v>
      </c>
      <c r="J53" s="84"/>
    </row>
    <row r="54" spans="1:10" ht="24.95" customHeight="1">
      <c r="A54" s="83">
        <v>52</v>
      </c>
      <c r="B54" s="76" t="s">
        <v>163</v>
      </c>
      <c r="C54" s="76" t="s">
        <v>51</v>
      </c>
      <c r="D54" s="95" t="s">
        <v>264</v>
      </c>
      <c r="E54" s="111" t="s">
        <v>301</v>
      </c>
      <c r="F54" s="26" t="s">
        <v>52</v>
      </c>
      <c r="G54" s="68">
        <v>5</v>
      </c>
      <c r="H54" s="106" t="s">
        <v>207</v>
      </c>
      <c r="I54" s="69">
        <v>150000</v>
      </c>
      <c r="J54" s="84"/>
    </row>
    <row r="55" spans="1:10" ht="24.95" customHeight="1">
      <c r="A55" s="83">
        <v>53</v>
      </c>
      <c r="B55" s="76" t="s">
        <v>240</v>
      </c>
      <c r="C55" s="76" t="s">
        <v>29</v>
      </c>
      <c r="D55" s="95" t="s">
        <v>202</v>
      </c>
      <c r="E55" s="111" t="s">
        <v>302</v>
      </c>
      <c r="F55" s="26" t="s">
        <v>52</v>
      </c>
      <c r="G55" s="68">
        <v>1</v>
      </c>
      <c r="H55" s="106" t="s">
        <v>208</v>
      </c>
      <c r="I55" s="69">
        <v>6950</v>
      </c>
      <c r="J55" s="84"/>
    </row>
    <row r="56" spans="1:10" ht="24.95" customHeight="1">
      <c r="A56" s="83">
        <v>54</v>
      </c>
      <c r="B56" s="76" t="s">
        <v>164</v>
      </c>
      <c r="C56" s="76" t="s">
        <v>29</v>
      </c>
      <c r="D56" s="95" t="s">
        <v>203</v>
      </c>
      <c r="E56" s="111" t="s">
        <v>284</v>
      </c>
      <c r="F56" s="26" t="s">
        <v>52</v>
      </c>
      <c r="G56" s="68">
        <v>2</v>
      </c>
      <c r="H56" s="106" t="s">
        <v>226</v>
      </c>
      <c r="I56" s="69">
        <v>13400</v>
      </c>
      <c r="J56" s="84"/>
    </row>
    <row r="57" spans="1:10" ht="24.95" customHeight="1">
      <c r="A57" s="83">
        <v>55</v>
      </c>
      <c r="B57" s="76" t="s">
        <v>165</v>
      </c>
      <c r="C57" s="76" t="s">
        <v>29</v>
      </c>
      <c r="D57" s="95" t="s">
        <v>203</v>
      </c>
      <c r="E57" s="111" t="s">
        <v>303</v>
      </c>
      <c r="F57" s="26" t="s">
        <v>52</v>
      </c>
      <c r="G57" s="68">
        <v>2</v>
      </c>
      <c r="H57" s="106" t="s">
        <v>218</v>
      </c>
      <c r="I57" s="69">
        <v>14400</v>
      </c>
      <c r="J57" s="84"/>
    </row>
    <row r="58" spans="1:10" ht="24.95" customHeight="1">
      <c r="A58" s="83">
        <v>56</v>
      </c>
      <c r="B58" s="76" t="s">
        <v>165</v>
      </c>
      <c r="C58" s="76" t="s">
        <v>29</v>
      </c>
      <c r="D58" s="95" t="s">
        <v>203</v>
      </c>
      <c r="E58" s="111" t="s">
        <v>304</v>
      </c>
      <c r="F58" s="26" t="s">
        <v>52</v>
      </c>
      <c r="G58" s="68">
        <v>2</v>
      </c>
      <c r="H58" s="106" t="s">
        <v>214</v>
      </c>
      <c r="I58" s="69">
        <v>14400</v>
      </c>
      <c r="J58" s="84"/>
    </row>
    <row r="59" spans="1:10" ht="24.95" customHeight="1">
      <c r="A59" s="83">
        <v>57</v>
      </c>
      <c r="B59" s="76" t="s">
        <v>165</v>
      </c>
      <c r="C59" s="76" t="s">
        <v>29</v>
      </c>
      <c r="D59" s="95" t="s">
        <v>204</v>
      </c>
      <c r="E59" s="111" t="s">
        <v>305</v>
      </c>
      <c r="F59" s="26" t="s">
        <v>52</v>
      </c>
      <c r="G59" s="68">
        <v>1</v>
      </c>
      <c r="H59" s="106" t="s">
        <v>216</v>
      </c>
      <c r="I59" s="69">
        <v>8000</v>
      </c>
      <c r="J59" s="84"/>
    </row>
    <row r="60" spans="1:10" ht="24.95" customHeight="1">
      <c r="A60" s="83">
        <v>58</v>
      </c>
      <c r="B60" s="76" t="s">
        <v>165</v>
      </c>
      <c r="C60" s="76" t="s">
        <v>29</v>
      </c>
      <c r="D60" s="95" t="s">
        <v>204</v>
      </c>
      <c r="E60" s="111" t="s">
        <v>306</v>
      </c>
      <c r="F60" s="26" t="s">
        <v>52</v>
      </c>
      <c r="G60" s="68">
        <v>1</v>
      </c>
      <c r="H60" s="106" t="s">
        <v>217</v>
      </c>
      <c r="I60" s="69">
        <v>8000</v>
      </c>
      <c r="J60" s="84"/>
    </row>
    <row r="61" spans="1:10" ht="24.95" customHeight="1">
      <c r="A61" s="83">
        <v>59</v>
      </c>
      <c r="B61" s="76" t="s">
        <v>165</v>
      </c>
      <c r="C61" s="76" t="s">
        <v>29</v>
      </c>
      <c r="D61" s="95" t="s">
        <v>204</v>
      </c>
      <c r="E61" s="111" t="s">
        <v>307</v>
      </c>
      <c r="F61" s="26" t="s">
        <v>52</v>
      </c>
      <c r="G61" s="68">
        <v>1</v>
      </c>
      <c r="H61" s="106" t="s">
        <v>212</v>
      </c>
      <c r="I61" s="69">
        <v>8000</v>
      </c>
      <c r="J61" s="84"/>
    </row>
    <row r="62" spans="1:10" ht="24.95" customHeight="1">
      <c r="A62" s="83">
        <v>60</v>
      </c>
      <c r="B62" s="76" t="s">
        <v>165</v>
      </c>
      <c r="C62" s="76" t="s">
        <v>29</v>
      </c>
      <c r="D62" s="95" t="s">
        <v>204</v>
      </c>
      <c r="E62" s="111" t="s">
        <v>308</v>
      </c>
      <c r="F62" s="26" t="s">
        <v>52</v>
      </c>
      <c r="G62" s="68">
        <v>1</v>
      </c>
      <c r="H62" s="106" t="s">
        <v>212</v>
      </c>
      <c r="I62" s="69">
        <v>8000</v>
      </c>
      <c r="J62" s="84"/>
    </row>
    <row r="63" spans="1:10" ht="24.95" customHeight="1">
      <c r="A63" s="83">
        <v>61</v>
      </c>
      <c r="B63" s="76" t="s">
        <v>165</v>
      </c>
      <c r="C63" s="76" t="s">
        <v>29</v>
      </c>
      <c r="D63" s="95" t="s">
        <v>204</v>
      </c>
      <c r="E63" s="111" t="s">
        <v>298</v>
      </c>
      <c r="F63" s="26" t="s">
        <v>52</v>
      </c>
      <c r="G63" s="68">
        <v>1</v>
      </c>
      <c r="H63" s="106" t="s">
        <v>220</v>
      </c>
      <c r="I63" s="69">
        <v>8000</v>
      </c>
      <c r="J63" s="84"/>
    </row>
    <row r="64" spans="1:10" ht="24.95" customHeight="1">
      <c r="A64" s="83">
        <v>62</v>
      </c>
      <c r="B64" s="76" t="s">
        <v>165</v>
      </c>
      <c r="C64" s="76" t="s">
        <v>29</v>
      </c>
      <c r="D64" s="95" t="s">
        <v>204</v>
      </c>
      <c r="E64" s="111" t="s">
        <v>309</v>
      </c>
      <c r="F64" s="26" t="s">
        <v>52</v>
      </c>
      <c r="G64" s="68">
        <v>1</v>
      </c>
      <c r="H64" s="106" t="s">
        <v>220</v>
      </c>
      <c r="I64" s="69">
        <v>8000</v>
      </c>
      <c r="J64" s="84"/>
    </row>
    <row r="65" spans="1:10" ht="24.95" customHeight="1">
      <c r="A65" s="83">
        <v>63</v>
      </c>
      <c r="B65" s="76" t="s">
        <v>165</v>
      </c>
      <c r="C65" s="76" t="s">
        <v>29</v>
      </c>
      <c r="D65" s="95" t="s">
        <v>204</v>
      </c>
      <c r="E65" s="111" t="s">
        <v>310</v>
      </c>
      <c r="F65" s="26" t="s">
        <v>52</v>
      </c>
      <c r="G65" s="68">
        <v>1</v>
      </c>
      <c r="H65" s="106" t="s">
        <v>220</v>
      </c>
      <c r="I65" s="69">
        <v>8000</v>
      </c>
      <c r="J65" s="84"/>
    </row>
    <row r="66" spans="1:10" ht="24.95" customHeight="1">
      <c r="A66" s="83">
        <v>64</v>
      </c>
      <c r="B66" s="76" t="s">
        <v>165</v>
      </c>
      <c r="C66" s="76" t="s">
        <v>29</v>
      </c>
      <c r="D66" s="95" t="s">
        <v>204</v>
      </c>
      <c r="E66" s="111" t="s">
        <v>298</v>
      </c>
      <c r="F66" s="26" t="s">
        <v>52</v>
      </c>
      <c r="G66" s="68">
        <v>1</v>
      </c>
      <c r="H66" s="106" t="s">
        <v>230</v>
      </c>
      <c r="I66" s="69">
        <v>8000</v>
      </c>
      <c r="J66" s="84"/>
    </row>
    <row r="67" spans="1:10" ht="24.95" customHeight="1">
      <c r="A67" s="83">
        <v>65</v>
      </c>
      <c r="B67" s="76" t="s">
        <v>165</v>
      </c>
      <c r="C67" s="76" t="s">
        <v>29</v>
      </c>
      <c r="D67" s="95" t="s">
        <v>204</v>
      </c>
      <c r="E67" s="111" t="s">
        <v>311</v>
      </c>
      <c r="F67" s="26" t="s">
        <v>52</v>
      </c>
      <c r="G67" s="68">
        <v>1</v>
      </c>
      <c r="H67" s="106" t="s">
        <v>220</v>
      </c>
      <c r="I67" s="69">
        <v>8000</v>
      </c>
      <c r="J67" s="84"/>
    </row>
    <row r="68" spans="1:10" ht="24.95" customHeight="1">
      <c r="A68" s="83">
        <v>66</v>
      </c>
      <c r="B68" s="76" t="s">
        <v>165</v>
      </c>
      <c r="C68" s="76" t="s">
        <v>29</v>
      </c>
      <c r="D68" s="95" t="s">
        <v>204</v>
      </c>
      <c r="E68" s="111" t="s">
        <v>312</v>
      </c>
      <c r="F68" s="26" t="s">
        <v>52</v>
      </c>
      <c r="G68" s="68">
        <v>1</v>
      </c>
      <c r="H68" s="106" t="s">
        <v>220</v>
      </c>
      <c r="I68" s="69">
        <v>8000</v>
      </c>
      <c r="J68" s="84"/>
    </row>
    <row r="69" spans="1:10" ht="24.95" customHeight="1" thickBot="1">
      <c r="A69" s="83">
        <v>67</v>
      </c>
      <c r="B69" s="104" t="s">
        <v>193</v>
      </c>
      <c r="C69" s="104" t="s">
        <v>29</v>
      </c>
      <c r="D69" s="105" t="s">
        <v>205</v>
      </c>
      <c r="E69" s="112" t="s">
        <v>313</v>
      </c>
      <c r="F69" s="103" t="s">
        <v>52</v>
      </c>
      <c r="G69" s="109">
        <v>1</v>
      </c>
      <c r="H69" s="107" t="s">
        <v>210</v>
      </c>
      <c r="I69" s="110">
        <v>6950</v>
      </c>
      <c r="J69" s="108"/>
    </row>
    <row r="70" spans="1:10" ht="24.95" customHeight="1" thickBot="1">
      <c r="A70" s="153" t="s">
        <v>70</v>
      </c>
      <c r="B70" s="154"/>
      <c r="C70" s="154"/>
      <c r="D70" s="154"/>
      <c r="E70" s="154"/>
      <c r="F70" s="154"/>
      <c r="G70" s="77">
        <f>SUM(G3:G69)</f>
        <v>345</v>
      </c>
      <c r="H70" s="118"/>
      <c r="I70" s="77">
        <f>SUM(I3:I69)</f>
        <v>5679556</v>
      </c>
      <c r="J70" s="78"/>
    </row>
  </sheetData>
  <mergeCells count="2">
    <mergeCell ref="A1:J1"/>
    <mergeCell ref="A70:F70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rowBreaks count="2" manualBreakCount="2">
    <brk id="22" max="9" man="1"/>
    <brk id="4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8</vt:i4>
      </vt:variant>
    </vt:vector>
  </HeadingPairs>
  <TitlesOfParts>
    <vt:vector size="12" baseType="lpstr">
      <vt:lpstr>1. 희망케어센터 후원금 수입명세서</vt:lpstr>
      <vt:lpstr>2. 희망케어센터 후원금 사용명세서</vt:lpstr>
      <vt:lpstr>1. 후원품 수입명세서</vt:lpstr>
      <vt:lpstr>2. 후원품 사용명세서</vt:lpstr>
      <vt:lpstr>'1. 후원품 수입명세서'!Print_Area</vt:lpstr>
      <vt:lpstr>'1. 희망케어센터 후원금 수입명세서'!Print_Area</vt:lpstr>
      <vt:lpstr>'2. 후원품 사용명세서'!Print_Area</vt:lpstr>
      <vt:lpstr>'2. 희망케어센터 후원금 사용명세서'!Print_Area</vt:lpstr>
      <vt:lpstr>'1. 후원품 수입명세서'!Print_Titles</vt:lpstr>
      <vt:lpstr>'1. 희망케어센터 후원금 수입명세서'!Print_Titles</vt:lpstr>
      <vt:lpstr>'2. 후원품 사용명세서'!Print_Titles</vt:lpstr>
      <vt:lpstr>'2. 희망케어센터 후원금 사용명세서'!Print_Titles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User</cp:lastModifiedBy>
  <cp:lastPrinted>2022-04-13T00:54:12Z</cp:lastPrinted>
  <dcterms:created xsi:type="dcterms:W3CDTF">2012-02-06T10:45:49Z</dcterms:created>
  <dcterms:modified xsi:type="dcterms:W3CDTF">2022-04-13T00:55:36Z</dcterms:modified>
</cp:coreProperties>
</file>