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2\후원\결산서\"/>
    </mc:Choice>
  </mc:AlternateContent>
  <xr:revisionPtr revIDLastSave="0" documentId="13_ncr:1_{51A4E620-E9D0-40FC-A82B-E3A2C2D23EB2}" xr6:coauthVersionLast="47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수입명세서'!$A$5:$L$27</definedName>
    <definedName name="_xlnm._FilterDatabase" localSheetId="1" hidden="1">'2.후원품 수입명세서'!$A$5:$L$38</definedName>
    <definedName name="_xlnm._FilterDatabase" localSheetId="2" hidden="1">'3.후원금 사용명세서'!$A$2:$K$48</definedName>
    <definedName name="_xlnm._FilterDatabase" localSheetId="3" hidden="1">'4.후원품 사용명세서'!$A$2:$G$48</definedName>
    <definedName name="_xlnm.Print_Area" localSheetId="0">'1.후원금 수입명세서'!$A$1:$L$27</definedName>
    <definedName name="_xlnm.Print_Area" localSheetId="1">'2.후원품 수입명세서'!$A$1:$L$38</definedName>
    <definedName name="_xlnm.Print_Area" localSheetId="2">'3.후원금 사용명세서'!$A$1:$G$48</definedName>
    <definedName name="_xlnm.Print_Area" localSheetId="3">'4.후원품 사용명세서'!$A$1:$G$48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사용명세서'!$A$2:$G$47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사용명세서'!$A$2:$G$47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사용명세서'!$A$2:$G$47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21" l="1"/>
  <c r="K27" i="58" l="1"/>
  <c r="D48" i="74" l="1"/>
  <c r="K38" i="73"/>
</calcChain>
</file>

<file path=xl/sharedStrings.xml><?xml version="1.0" encoding="utf-8"?>
<sst xmlns="http://schemas.openxmlformats.org/spreadsheetml/2006/main" count="755" uniqueCount="291">
  <si>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</si>
  <si>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</si>
  <si>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</si>
  <si>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</si>
  <si>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</si>
  <si>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</si>
  <si>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</si>
  <si>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</si>
  <si>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</si>
  <si>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</si>
  <si>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</si>
  <si>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</si>
  <si>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</si>
  <si>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</si>
  <si>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</si>
  <si>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</si>
  <si>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</si>
  <si>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</si>
  <si>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</si>
  <si>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</si>
  <si>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</si>
  <si>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</si>
  <si>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</si>
  <si>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</si>
  <si>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</si>
  <si>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</si>
  <si>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</si>
  <si>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</si>
  <si>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</si>
  <si>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</si>
  <si>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</si>
  <si>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</si>
  <si>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</si>
  <si>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</si>
  <si>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</si>
  <si>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</si>
  <si>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</si>
  <si>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</si>
  <si>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</si>
  <si>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</si>
  <si>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</si>
  <si>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</si>
  <si>
    <t>맛*****</t>
  </si>
  <si>
    <t>김** 외 1명</t>
  </si>
  <si>
    <t>이**</t>
  </si>
  <si>
    <t>개인</t>
  </si>
  <si>
    <t>34,000원*1포</t>
  </si>
  <si>
    <t>육**</t>
  </si>
  <si>
    <t>34,000원*2포</t>
  </si>
  <si>
    <t>백**</t>
  </si>
  <si>
    <t>영리법인</t>
    <phoneticPr fontId="3" type="noConversion"/>
  </si>
  <si>
    <t>문***</t>
  </si>
  <si>
    <t>20,000원*2마리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</si>
  <si>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</si>
  <si>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</si>
  <si>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박*****</t>
  </si>
  <si>
    <t>김** 외 4명</t>
  </si>
  <si>
    <t>권** 외 11명</t>
  </si>
  <si>
    <t>고** 외 19명</t>
  </si>
  <si>
    <t>박**</t>
  </si>
  <si>
    <t>한***</t>
  </si>
  <si>
    <t>목**</t>
  </si>
  <si>
    <t>신**</t>
  </si>
  <si>
    <t>★ 남부희망케어센터 케어안심주택 월세 지원 (9호)</t>
  </si>
  <si>
    <t>★ 남부희망케어센터 케어안심주택 월세 지원 (8호)</t>
  </si>
  <si>
    <t>Y</t>
    <phoneticPr fontId="3" type="noConversion"/>
  </si>
  <si>
    <t>100,000원*13명</t>
    <phoneticPr fontId="3" type="noConversion"/>
  </si>
  <si>
    <t>지정후원금품</t>
  </si>
  <si>
    <t>일시후원금</t>
  </si>
  <si>
    <t>정기후원금</t>
  </si>
  <si>
    <t>사회복지법인</t>
    <phoneticPr fontId="3" type="noConversion"/>
  </si>
  <si>
    <t>재단법인</t>
    <phoneticPr fontId="3" type="noConversion"/>
  </si>
  <si>
    <t>민간단체</t>
    <phoneticPr fontId="3" type="noConversion"/>
  </si>
  <si>
    <t>★ 푸드마트사업 지원 (금곡, 양정)</t>
  </si>
  <si>
    <t>정기후원금</t>
    <phoneticPr fontId="3" type="noConversion"/>
  </si>
  <si>
    <t>지역사회후원금품</t>
    <phoneticPr fontId="3" type="noConversion"/>
  </si>
  <si>
    <t>19,500원*25명</t>
    <phoneticPr fontId="3" type="noConversion"/>
  </si>
  <si>
    <t>N</t>
    <phoneticPr fontId="3" type="noConversion"/>
  </si>
  <si>
    <t>Y</t>
    <phoneticPr fontId="3" type="noConversion"/>
  </si>
  <si>
    <t>초록꿈 이자 잡수입 처리</t>
    <phoneticPr fontId="3" type="noConversion"/>
  </si>
  <si>
    <t>-</t>
    <phoneticPr fontId="3" type="noConversion"/>
  </si>
  <si>
    <t>종교법인</t>
    <phoneticPr fontId="3" type="noConversion"/>
  </si>
  <si>
    <t>기간 : 2022년 8월 1일부터 2022년 8월 31일까지</t>
    <phoneticPr fontId="3" type="noConversion"/>
  </si>
  <si>
    <t>와부읍협의체와 함께하는 키자니아 직업체험 관련 액자 구입</t>
  </si>
  <si>
    <t>★ 청봄 올포유 멘토링 프로그램 다과 구입비 지출 (9차)</t>
  </si>
  <si>
    <t>★ 희망티업 레슨비 지원</t>
  </si>
  <si>
    <t>★ 청봄 올포유 멘토링 프로그램 다과 구입비 지출 (10차)</t>
  </si>
  <si>
    <t>★ 청봄 올포유 멘토링 참여자 문화체험 지원</t>
  </si>
  <si>
    <t>★ 남부희망케어센터 케어안심주택 월세 지원 (7호)</t>
  </si>
  <si>
    <t>★ 청봄 올포유 멘토링 프로그램 다과 구입비 지출 (11차)</t>
  </si>
  <si>
    <t>★ 남부희망케어센터 케어안심주택 월세 지원 (1호)</t>
  </si>
  <si>
    <t>★집중호우에 따른 실종자 수색 관련 물품 구입비 지출</t>
  </si>
  <si>
    <t>★ 희망티업 기자재(장갑) 지원</t>
  </si>
  <si>
    <t>★ 청봄 올포유 멘토링 프로그램 다과 구입비 지출 (12차)</t>
  </si>
  <si>
    <t>와부읍협의체와 함께하는 한가위명절 맞이 물품 지원</t>
  </si>
  <si>
    <t>★ 금곡양정 밑반찬조리실 상하수도 요금 지출(7월분)</t>
  </si>
  <si>
    <t>★ 금곡, 양정 밑반찬 재료비 지출(8월분)</t>
  </si>
  <si>
    <t>★ 청봄 올포유 멘토링 프로그램 다과 구입비 지출 (13차)</t>
  </si>
  <si>
    <t>-</t>
    <phoneticPr fontId="3" type="noConversion"/>
  </si>
  <si>
    <t>400,000원*1명</t>
    <phoneticPr fontId="3" type="noConversion"/>
  </si>
  <si>
    <t>1,000,000원*2명</t>
    <phoneticPr fontId="3" type="noConversion"/>
  </si>
  <si>
    <t>200,000원*1명</t>
    <phoneticPr fontId="3" type="noConversion"/>
  </si>
  <si>
    <t>300,000원*1명</t>
    <phoneticPr fontId="3" type="noConversion"/>
  </si>
  <si>
    <t>1,000,000원*1명</t>
    <phoneticPr fontId="3" type="noConversion"/>
  </si>
  <si>
    <t>16,000원*3명</t>
    <phoneticPr fontId="3" type="noConversion"/>
  </si>
  <si>
    <t>100,000원*1명</t>
    <phoneticPr fontId="3" type="noConversion"/>
  </si>
  <si>
    <t>50,000원*1명</t>
    <phoneticPr fontId="3" type="noConversion"/>
  </si>
  <si>
    <t>220,000원*1명
110,000원*2명</t>
    <phoneticPr fontId="3" type="noConversion"/>
  </si>
  <si>
    <t>36,580원*74명
36,590원*11명</t>
    <phoneticPr fontId="3" type="noConversion"/>
  </si>
  <si>
    <t>2,260원*39명
2,290원*1명</t>
    <phoneticPr fontId="3" type="noConversion"/>
  </si>
  <si>
    <t>3,940원*17명
3,930원*23명</t>
    <phoneticPr fontId="3" type="noConversion"/>
  </si>
  <si>
    <t>29,800원*40명</t>
    <phoneticPr fontId="3" type="noConversion"/>
  </si>
  <si>
    <t>7,000원*40명</t>
    <phoneticPr fontId="3" type="noConversion"/>
  </si>
  <si>
    <t>17,250원*40명</t>
    <phoneticPr fontId="3" type="noConversion"/>
  </si>
  <si>
    <t>25,000원*40명</t>
    <phoneticPr fontId="3" type="noConversion"/>
  </si>
  <si>
    <t>7,500원*40명</t>
    <phoneticPr fontId="3" type="noConversion"/>
  </si>
  <si>
    <t>128,690원*7명</t>
    <phoneticPr fontId="3" type="noConversion"/>
  </si>
  <si>
    <t>2,400원*8명</t>
    <phoneticPr fontId="3" type="noConversion"/>
  </si>
  <si>
    <t>3,000원*7명</t>
    <phoneticPr fontId="3" type="noConversion"/>
  </si>
  <si>
    <t>36,550원*6명</t>
    <phoneticPr fontId="3" type="noConversion"/>
  </si>
  <si>
    <t>2,680원*6명
2,720원*1명</t>
    <phoneticPr fontId="3" type="noConversion"/>
  </si>
  <si>
    <t>40,000원*25명</t>
    <phoneticPr fontId="3" type="noConversion"/>
  </si>
  <si>
    <t>2,870원*6명
2,880원*1명</t>
    <phoneticPr fontId="3" type="noConversion"/>
  </si>
  <si>
    <t>39,090원*18명
39,140원*1명</t>
    <phoneticPr fontId="3" type="noConversion"/>
  </si>
  <si>
    <t>2,960원*6명
2,940원*1명</t>
    <phoneticPr fontId="3" type="noConversion"/>
  </si>
  <si>
    <t>47,950원*17명
47,930원*1명</t>
    <phoneticPr fontId="3" type="noConversion"/>
  </si>
  <si>
    <t>50,000원*25명</t>
    <phoneticPr fontId="3" type="noConversion"/>
  </si>
  <si>
    <t>50,000원*15명</t>
    <phoneticPr fontId="3" type="noConversion"/>
  </si>
  <si>
    <t>291,500원*1명</t>
    <phoneticPr fontId="3" type="noConversion"/>
  </si>
  <si>
    <t>643,000원*1명</t>
    <phoneticPr fontId="3" type="noConversion"/>
  </si>
  <si>
    <t>12,820원*38명
12,840원*1명</t>
    <phoneticPr fontId="3" type="noConversion"/>
  </si>
  <si>
    <t>33,610원*17명
33,590원*1명</t>
    <phoneticPr fontId="3" type="noConversion"/>
  </si>
  <si>
    <t>기간 : 2022년 8월 1일부터 2022년 8월 31일까지</t>
    <phoneticPr fontId="3" type="noConversion"/>
  </si>
  <si>
    <t>신**</t>
    <phoneticPr fontId="3" type="noConversion"/>
  </si>
  <si>
    <t>청*****</t>
  </si>
  <si>
    <t>쌀10kg 후원</t>
  </si>
  <si>
    <t>생필품 후원</t>
  </si>
  <si>
    <t>김치 후원</t>
  </si>
  <si>
    <t>글****</t>
  </si>
  <si>
    <t>장**</t>
  </si>
  <si>
    <t>식품(치킨) 후원</t>
  </si>
  <si>
    <t>식품(빵) 후원</t>
  </si>
  <si>
    <t>브*****</t>
  </si>
  <si>
    <t>쌍*********</t>
  </si>
  <si>
    <t>식품(사골곰탕) 후원</t>
  </si>
  <si>
    <t>익명</t>
  </si>
  <si>
    <t>신******</t>
  </si>
  <si>
    <t>아*******</t>
  </si>
  <si>
    <t>식품(피자) 후원</t>
  </si>
  <si>
    <t xml:space="preserve"> 식품(치킨) 후원</t>
  </si>
  <si>
    <t>엘*******</t>
  </si>
  <si>
    <t>상품권 후원</t>
  </si>
  <si>
    <t>6****</t>
  </si>
  <si>
    <t>식품(육개장) 후원</t>
  </si>
  <si>
    <t>끼***</t>
  </si>
  <si>
    <t>식품(불고기) 후원</t>
  </si>
  <si>
    <t>티***</t>
  </si>
  <si>
    <t>기타(휴지) 후원</t>
  </si>
  <si>
    <t>식품(생닭) 후원</t>
  </si>
  <si>
    <t>B*****</t>
  </si>
  <si>
    <t>김**</t>
    <phoneticPr fontId="3" type="noConversion"/>
  </si>
  <si>
    <t>후원 김치</t>
  </si>
  <si>
    <t>6,500원*20개</t>
  </si>
  <si>
    <t>후원 쌀10kg</t>
  </si>
  <si>
    <t>민********</t>
  </si>
  <si>
    <t>후원 치킨</t>
  </si>
  <si>
    <t>20,000원*1마리</t>
  </si>
  <si>
    <t>김**</t>
  </si>
  <si>
    <t>40,000원*100개</t>
  </si>
  <si>
    <t>홍** 외 99명</t>
  </si>
  <si>
    <t>후원 빵</t>
  </si>
  <si>
    <t>20,000원*30개</t>
  </si>
  <si>
    <t>이** 외 26명</t>
  </si>
  <si>
    <t>후원 사골곰탕</t>
  </si>
  <si>
    <t>10,000원*30개</t>
  </si>
  <si>
    <t>16,300원*5개</t>
  </si>
  <si>
    <t>강** 외 4명</t>
  </si>
  <si>
    <t>이** 외 1명</t>
  </si>
  <si>
    <t>후원 가전제품</t>
  </si>
  <si>
    <t>196,250원*2개</t>
  </si>
  <si>
    <t>강** 외 1명</t>
  </si>
  <si>
    <t>백** 외 1명</t>
  </si>
  <si>
    <t>196,250원*3개</t>
  </si>
  <si>
    <t>한** 외 2명</t>
  </si>
  <si>
    <t>후원 쌀20kg</t>
  </si>
  <si>
    <t>60,000원*1포</t>
  </si>
  <si>
    <t>곽**</t>
  </si>
  <si>
    <t>허**</t>
  </si>
  <si>
    <t>196,250원*29개</t>
  </si>
  <si>
    <t>남***********</t>
  </si>
  <si>
    <t>후원 휴지</t>
  </si>
  <si>
    <t>30,000원*20개</t>
  </si>
  <si>
    <t>후원 물병</t>
  </si>
  <si>
    <t>4,000원*100개</t>
  </si>
  <si>
    <t>후원 피자</t>
  </si>
  <si>
    <t>12,000원*10개</t>
  </si>
  <si>
    <t>전** 외 9명</t>
  </si>
  <si>
    <t>후원 상품권</t>
  </si>
  <si>
    <t>10,000원*60장</t>
  </si>
  <si>
    <t>이** 외 19명</t>
  </si>
  <si>
    <t>후원 생필품</t>
  </si>
  <si>
    <t>10,000원*46개</t>
  </si>
  <si>
    <t>34,000원*10포</t>
  </si>
  <si>
    <t>20,000원*10마리</t>
  </si>
  <si>
    <t>박** 외 7명</t>
  </si>
  <si>
    <t>후원 불고기</t>
  </si>
  <si>
    <t>18,000원*50개</t>
  </si>
  <si>
    <t>추** 외 33명</t>
  </si>
  <si>
    <t>전** 외 28명</t>
  </si>
  <si>
    <t>후원 육개장</t>
  </si>
  <si>
    <t>9,000원*10개</t>
  </si>
  <si>
    <t>연** 외 8명</t>
  </si>
  <si>
    <t>14,181원*38개</t>
  </si>
  <si>
    <t>연규문 외 37명</t>
  </si>
  <si>
    <t>472,047원*2개</t>
  </si>
  <si>
    <t>후원 생닭</t>
  </si>
  <si>
    <t>7,000원*12마리</t>
  </si>
  <si>
    <t>12,000원*10판</t>
  </si>
  <si>
    <t>40,000원*5포</t>
  </si>
  <si>
    <t>명*******</t>
  </si>
  <si>
    <t>도*******</t>
  </si>
  <si>
    <t>아********</t>
  </si>
  <si>
    <t>두********</t>
  </si>
  <si>
    <t>기*********</t>
  </si>
  <si>
    <t>와*******</t>
  </si>
  <si>
    <t>40,000원*10포</t>
  </si>
  <si>
    <t>안***</t>
  </si>
  <si>
    <t>27,160원*5개</t>
  </si>
  <si>
    <t>구**</t>
    <phoneticPr fontId="3" type="noConversion"/>
  </si>
  <si>
    <t>라**(이**)</t>
    <phoneticPr fontId="3" type="noConversion"/>
  </si>
  <si>
    <t>꿈*****</t>
    <phoneticPr fontId="3" type="noConversion"/>
  </si>
  <si>
    <t>다***</t>
    <phoneticPr fontId="3" type="noConversion"/>
  </si>
  <si>
    <t>박**</t>
    <phoneticPr fontId="3" type="noConversion"/>
  </si>
  <si>
    <t>어**** 경*******</t>
    <phoneticPr fontId="3" type="noConversion"/>
  </si>
  <si>
    <t>10굴***********</t>
    <phoneticPr fontId="3" type="noConversion"/>
  </si>
  <si>
    <t>모금함(석***)</t>
    <phoneticPr fontId="3" type="noConversion"/>
  </si>
  <si>
    <t>모금함(커**)</t>
    <phoneticPr fontId="3" type="noConversion"/>
  </si>
  <si>
    <t>해**</t>
    <phoneticPr fontId="3" type="noConversion"/>
  </si>
  <si>
    <t>토*****</t>
    <phoneticPr fontId="3" type="noConversion"/>
  </si>
  <si>
    <t>장**</t>
    <phoneticPr fontId="3" type="noConversion"/>
  </si>
  <si>
    <t>모금함(미********)</t>
    <phoneticPr fontId="3" type="noConversion"/>
  </si>
  <si>
    <t>모금함(나****)</t>
    <phoneticPr fontId="3" type="noConversion"/>
  </si>
  <si>
    <t>모금함(C*****)</t>
    <phoneticPr fontId="3" type="noConversion"/>
  </si>
  <si>
    <t>임**(박**)</t>
    <phoneticPr fontId="3" type="noConversion"/>
  </si>
  <si>
    <t>한**㈜팔****</t>
    <phoneticPr fontId="3" type="noConversion"/>
  </si>
  <si>
    <t>가******</t>
    <phoneticPr fontId="3" type="noConversion"/>
  </si>
  <si>
    <t>엄**(덕******)</t>
    <phoneticPr fontId="3" type="noConversion"/>
  </si>
  <si>
    <t>독거노인 유제품 지원(7월분, 꿈***** 지정)</t>
    <phoneticPr fontId="3" type="noConversion"/>
  </si>
  <si>
    <t>취약계층 교육비 지원 (가****** 지정)</t>
    <phoneticPr fontId="3" type="noConversion"/>
  </si>
  <si>
    <t>취약계층 생계비 지원 (라** 지정)</t>
    <phoneticPr fontId="3" type="noConversion"/>
  </si>
  <si>
    <t>★ 청봄 올포유 멘토링 프로그램 교육비 지원</t>
    <phoneticPr fontId="3" type="noConversion"/>
  </si>
  <si>
    <t>초*** ***** 결연후원금 지급 (7월분)</t>
  </si>
  <si>
    <t>초*** ***** RECOVERY 프로젝트 생계비 지원</t>
  </si>
  <si>
    <t>초*** ***** 재능 Level UP 특기적성비 지원</t>
    <phoneticPr fontId="3" type="noConversion"/>
  </si>
  <si>
    <t>경********** 방학P/G '청소년의 시원한 여름나기' 사례회의 진행</t>
  </si>
  <si>
    <t>경********** 방학P/G '청소년의 시원한 여름나기' 현수막 제작비 지출</t>
  </si>
  <si>
    <t>경********** 방학P/G '청소년의 시원한 여름나기' 의약품 구입비 지출</t>
  </si>
  <si>
    <t>경********** 방학P/G '청소년의 시원한 여름나기' 여행자보험 가입비 지출</t>
  </si>
  <si>
    <t>경********** 방학P/G '청소년의 시원한 여름나기' 수상레저패키지 지원</t>
  </si>
  <si>
    <t>경********** 방학P/G '청소년의 시원한 여름나기' 아쿠아슈즈 지원</t>
  </si>
  <si>
    <t>경********** 방학P/G '청소년의 시원한 여름나기' 식대 지출</t>
  </si>
  <si>
    <t>경********** 방학P/G '청소년의 시원한 여름나기' 버스대여비 지출</t>
  </si>
  <si>
    <t>경********** 방학P/G '청소년의 시원한 여름나기' 다과비 지출</t>
  </si>
  <si>
    <t>경********** 방학P/G '후원기업과 함께하는 진로탐색' 현수막 제작비 지출</t>
  </si>
  <si>
    <t>초*** ***** RECOVERY 프로젝트 생계비 지원</t>
    <phoneticPr fontId="3" type="noConversion"/>
  </si>
  <si>
    <t>팔****** 지원 와부읍 의소대 밑반찬서비스 재료구입비 지출(6월분)</t>
  </si>
  <si>
    <t xml:space="preserve">팔****** 지원 조안면 희망나눔푸드마트사업 포인트비용 지출(7월분) </t>
  </si>
  <si>
    <t xml:space="preserve">팔****** 지원 와부읍 희망나눔푸드마트사업 포인트비용 지출(7월분) </t>
  </si>
  <si>
    <t>팔****** 지원 주거환경개선 재료비 지출</t>
  </si>
  <si>
    <t>팔****** 지원 와부새마을부녀회 밑반찬서비스 재료구입비 지출(7월분)</t>
  </si>
  <si>
    <t>팔****** 지원 와부읍 의소대 밑반찬서비스 재료구입비 지출(7월분)</t>
  </si>
  <si>
    <t>김** 외 24명</t>
    <phoneticPr fontId="3" type="noConversion"/>
  </si>
  <si>
    <t>이** 외 39명</t>
    <phoneticPr fontId="3" type="noConversion"/>
  </si>
  <si>
    <t>곽** 외 12명</t>
    <phoneticPr fontId="3" type="noConversion"/>
  </si>
  <si>
    <t>박**</t>
    <phoneticPr fontId="3" type="noConversion"/>
  </si>
  <si>
    <t>이**</t>
    <phoneticPr fontId="3" type="noConversion"/>
  </si>
  <si>
    <t>김** 외 6명</t>
    <phoneticPr fontId="3" type="noConversion"/>
  </si>
  <si>
    <t>김** 외 7명</t>
    <phoneticPr fontId="3" type="noConversion"/>
  </si>
  <si>
    <t>정** 외 2명</t>
    <phoneticPr fontId="3" type="noConversion"/>
  </si>
  <si>
    <t>이** 외 1명</t>
    <phoneticPr fontId="3" type="noConversion"/>
  </si>
  <si>
    <t>김** 외 5명</t>
    <phoneticPr fontId="3" type="noConversion"/>
  </si>
  <si>
    <t>윤**</t>
    <phoneticPr fontId="3" type="noConversion"/>
  </si>
  <si>
    <t>김** 외 17명</t>
    <phoneticPr fontId="3" type="noConversion"/>
  </si>
  <si>
    <t>강** 외 14명</t>
    <phoneticPr fontId="3" type="noConversion"/>
  </si>
  <si>
    <t>정**</t>
    <phoneticPr fontId="3" type="noConversion"/>
  </si>
  <si>
    <t>구** 외 38명</t>
    <phoneticPr fontId="3" type="noConversion"/>
  </si>
  <si>
    <t>고** 외 24명</t>
    <phoneticPr fontId="3" type="noConversion"/>
  </si>
  <si>
    <t>김** 외 18명</t>
    <phoneticPr fontId="3" type="noConversion"/>
  </si>
  <si>
    <t>남**</t>
    <phoneticPr fontId="3" type="noConversion"/>
  </si>
  <si>
    <t>박** 외 84명</t>
    <phoneticPr fontId="3" type="noConversion"/>
  </si>
  <si>
    <t>취약계층 교육비 지원(다*** 지정)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</si>
</sst>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_);[Red]\(#,##0\)"/>
    <numFmt numFmtId="178" formatCode="yyyy/mm/dd;@"/>
    <numFmt numFmtId="179" formatCode="#,##0_ "/>
  </numFmts>
  <fonts count="4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67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NumberFormat="1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0" xfId="21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8" fillId="4" borderId="6" xfId="2" applyNumberFormat="1" applyFont="1" applyFill="1" applyBorder="1" applyAlignment="1">
      <alignment horizontal="center" vertical="center" wrapText="1"/>
    </xf>
    <xf numFmtId="14" fontId="28" fillId="4" borderId="4" xfId="2" applyNumberFormat="1" applyFont="1" applyFill="1" applyBorder="1" applyAlignment="1">
      <alignment horizontal="center" vertical="center" wrapText="1"/>
    </xf>
    <xf numFmtId="176" fontId="28" fillId="4" borderId="4" xfId="1" applyNumberFormat="1" applyFont="1" applyFill="1" applyBorder="1" applyAlignment="1">
      <alignment horizontal="center" vertical="center"/>
    </xf>
    <xf numFmtId="176" fontId="28" fillId="4" borderId="4" xfId="6" applyFont="1" applyFill="1" applyBorder="1" applyAlignment="1">
      <alignment horizontal="center" vertical="center" wrapText="1" shrinkToFit="1"/>
    </xf>
    <xf numFmtId="0" fontId="28" fillId="4" borderId="4" xfId="2" applyFont="1" applyFill="1" applyBorder="1" applyAlignment="1">
      <alignment horizontal="center" vertical="center" wrapText="1"/>
    </xf>
    <xf numFmtId="0" fontId="28" fillId="4" borderId="5" xfId="2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 wrapText="1"/>
    </xf>
    <xf numFmtId="0" fontId="30" fillId="0" borderId="0" xfId="0" applyNumberFormat="1" applyFont="1" applyFill="1" applyAlignment="1">
      <alignment vertical="center" wrapText="1"/>
    </xf>
    <xf numFmtId="14" fontId="30" fillId="0" borderId="0" xfId="0" applyNumberFormat="1" applyFont="1" applyFill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Fill="1" applyAlignment="1">
      <alignment horizontal="center" vertical="center" wrapText="1"/>
    </xf>
    <xf numFmtId="0" fontId="27" fillId="0" borderId="0" xfId="0" applyNumberFormat="1" applyFont="1" applyFill="1" applyAlignment="1">
      <alignment vertical="center" wrapText="1"/>
    </xf>
    <xf numFmtId="14" fontId="27" fillId="0" borderId="0" xfId="0" applyNumberFormat="1" applyFont="1" applyFill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0" fontId="19" fillId="4" borderId="8" xfId="2" applyFont="1" applyFill="1" applyBorder="1" applyAlignment="1">
      <alignment horizontal="center" vertical="center"/>
    </xf>
    <xf numFmtId="0" fontId="19" fillId="0" borderId="1" xfId="31" applyFont="1" applyBorder="1" applyAlignment="1">
      <alignment horizontal="center" vertical="center"/>
    </xf>
    <xf numFmtId="0" fontId="28" fillId="4" borderId="4" xfId="2" applyFont="1" applyFill="1" applyBorder="1" applyAlignment="1">
      <alignment horizontal="center" vertical="center" wrapText="1" shrinkToFit="1"/>
    </xf>
    <xf numFmtId="0" fontId="30" fillId="0" borderId="0" xfId="0" applyFont="1" applyFill="1" applyAlignment="1">
      <alignment vertical="center" wrapText="1" shrinkToFit="1"/>
    </xf>
    <xf numFmtId="0" fontId="27" fillId="0" borderId="0" xfId="0" applyFont="1" applyFill="1" applyAlignment="1">
      <alignment vertical="center" wrapText="1" shrinkToFit="1"/>
    </xf>
    <xf numFmtId="0" fontId="30" fillId="0" borderId="1" xfId="0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8" fontId="35" fillId="0" borderId="1" xfId="13" applyNumberFormat="1" applyFont="1" applyFill="1" applyBorder="1" applyAlignment="1">
      <alignment horizontal="center" vertical="center" wrapText="1"/>
    </xf>
    <xf numFmtId="176" fontId="37" fillId="3" borderId="0" xfId="1" applyFont="1" applyFill="1" applyAlignment="1">
      <alignment horizontal="right" vertical="center"/>
    </xf>
    <xf numFmtId="0" fontId="37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24" xfId="2" applyFont="1" applyBorder="1" applyAlignment="1">
      <alignment horizontal="center" vertical="center" wrapText="1"/>
    </xf>
    <xf numFmtId="0" fontId="41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7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18" xfId="0" applyFont="1" applyFill="1" applyBorder="1" applyAlignment="1">
      <alignment horizontal="center" vertical="center"/>
    </xf>
    <xf numFmtId="0" fontId="29" fillId="3" borderId="1" xfId="2" applyFont="1" applyFill="1" applyBorder="1" applyAlignment="1">
      <alignment horizontal="center" vertical="center"/>
    </xf>
    <xf numFmtId="0" fontId="29" fillId="3" borderId="1" xfId="2" applyFont="1" applyFill="1" applyBorder="1">
      <alignment vertical="center"/>
    </xf>
    <xf numFmtId="0" fontId="29" fillId="3" borderId="1" xfId="0" applyFont="1" applyFill="1" applyBorder="1" applyAlignment="1">
      <alignment horizontal="center" vertical="center"/>
    </xf>
    <xf numFmtId="177" fontId="29" fillId="3" borderId="1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9" fillId="4" borderId="13" xfId="2" applyFont="1" applyFill="1" applyBorder="1" applyAlignment="1">
      <alignment horizontal="right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0" fontId="29" fillId="3" borderId="9" xfId="2" applyFont="1" applyFill="1" applyBorder="1" applyAlignment="1">
      <alignment horizontal="center" vertical="center"/>
    </xf>
    <xf numFmtId="177" fontId="29" fillId="3" borderId="2" xfId="0" applyNumberFormat="1" applyFont="1" applyFill="1" applyBorder="1" applyAlignment="1">
      <alignment horizontal="center" vertical="center"/>
    </xf>
    <xf numFmtId="177" fontId="29" fillId="3" borderId="2" xfId="6" applyNumberFormat="1" applyFont="1" applyFill="1" applyBorder="1" applyAlignment="1">
      <alignment horizontal="center" vertical="center"/>
    </xf>
    <xf numFmtId="176" fontId="29" fillId="3" borderId="1" xfId="1" applyFont="1" applyFill="1" applyBorder="1" applyAlignment="1">
      <alignment horizontal="center" vertical="center"/>
    </xf>
    <xf numFmtId="176" fontId="28" fillId="4" borderId="14" xfId="1" applyFont="1" applyFill="1" applyBorder="1" applyAlignment="1">
      <alignment horizontal="right" vertical="center"/>
    </xf>
    <xf numFmtId="0" fontId="26" fillId="0" borderId="0" xfId="2" applyFont="1" applyAlignment="1">
      <alignment vertical="center" wrapText="1"/>
    </xf>
    <xf numFmtId="0" fontId="27" fillId="0" borderId="0" xfId="0" applyFont="1" applyAlignment="1">
      <alignment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8" fillId="4" borderId="14" xfId="2" applyFont="1" applyFill="1" applyBorder="1" applyAlignment="1">
      <alignment horizontal="center" vertical="center" wrapText="1"/>
    </xf>
    <xf numFmtId="176" fontId="28" fillId="4" borderId="14" xfId="1" applyFont="1" applyFill="1" applyBorder="1" applyAlignment="1">
      <alignment horizontal="center" vertical="center" wrapText="1"/>
    </xf>
    <xf numFmtId="176" fontId="28" fillId="4" borderId="14" xfId="6" applyFont="1" applyFill="1" applyBorder="1" applyAlignment="1">
      <alignment horizontal="center" vertical="center" wrapText="1"/>
    </xf>
    <xf numFmtId="0" fontId="28" fillId="4" borderId="13" xfId="2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29" fillId="3" borderId="1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 shrinkToFi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vertical="center" wrapText="1"/>
    </xf>
    <xf numFmtId="0" fontId="30" fillId="4" borderId="13" xfId="0" applyFont="1" applyFill="1" applyBorder="1" applyAlignment="1">
      <alignment vertical="center" wrapText="1"/>
    </xf>
    <xf numFmtId="176" fontId="30" fillId="4" borderId="14" xfId="1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 shrinkToFit="1"/>
    </xf>
    <xf numFmtId="0" fontId="29" fillId="3" borderId="9" xfId="0" applyFont="1" applyFill="1" applyBorder="1" applyAlignment="1">
      <alignment horizontal="center" vertical="center"/>
    </xf>
    <xf numFmtId="176" fontId="29" fillId="3" borderId="9" xfId="1" applyFont="1" applyFill="1" applyBorder="1" applyAlignment="1">
      <alignment horizontal="center" vertical="center"/>
    </xf>
    <xf numFmtId="177" fontId="29" fillId="3" borderId="9" xfId="0" applyNumberFormat="1" applyFont="1" applyFill="1" applyBorder="1" applyAlignment="1">
      <alignment horizontal="center" vertical="center"/>
    </xf>
    <xf numFmtId="0" fontId="28" fillId="4" borderId="28" xfId="2" applyFont="1" applyFill="1" applyBorder="1" applyAlignment="1">
      <alignment horizontal="center" vertical="center" wrapText="1"/>
    </xf>
    <xf numFmtId="14" fontId="28" fillId="4" borderId="14" xfId="2" applyNumberFormat="1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shrinkToFit="1"/>
    </xf>
    <xf numFmtId="0" fontId="30" fillId="3" borderId="2" xfId="0" applyFont="1" applyFill="1" applyBorder="1" applyAlignment="1">
      <alignment horizontal="center" vertical="center" shrinkToFit="1"/>
    </xf>
    <xf numFmtId="0" fontId="29" fillId="3" borderId="29" xfId="2" applyFont="1" applyFill="1" applyBorder="1" applyAlignment="1">
      <alignment horizontal="center" vertical="center" shrinkToFit="1"/>
    </xf>
    <xf numFmtId="14" fontId="29" fillId="3" borderId="9" xfId="2" applyNumberFormat="1" applyFont="1" applyFill="1" applyBorder="1" applyAlignment="1">
      <alignment horizontal="center" vertical="center" shrinkToFit="1"/>
    </xf>
    <xf numFmtId="14" fontId="29" fillId="3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14" fontId="34" fillId="0" borderId="1" xfId="13" applyNumberFormat="1" applyFont="1" applyFill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 wrapText="1"/>
    </xf>
    <xf numFmtId="176" fontId="31" fillId="4" borderId="7" xfId="1" applyNumberFormat="1" applyFont="1" applyFill="1" applyBorder="1" applyAlignment="1">
      <alignment horizontal="right" vertical="center"/>
    </xf>
    <xf numFmtId="0" fontId="30" fillId="4" borderId="7" xfId="0" applyFont="1" applyFill="1" applyBorder="1" applyAlignment="1">
      <alignment horizontal="center" vertical="center"/>
    </xf>
    <xf numFmtId="176" fontId="32" fillId="4" borderId="7" xfId="1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19" fillId="0" borderId="1" xfId="31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176" fontId="36" fillId="0" borderId="1" xfId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shrinkToFit="1"/>
    </xf>
    <xf numFmtId="0" fontId="35" fillId="0" borderId="1" xfId="13" applyFont="1" applyFill="1" applyBorder="1" applyAlignment="1">
      <alignment horizontal="center" vertical="center" wrapText="1"/>
    </xf>
    <xf numFmtId="179" fontId="35" fillId="0" borderId="1" xfId="1" applyNumberFormat="1" applyFont="1" applyFill="1" applyBorder="1" applyAlignment="1">
      <alignment horizontal="right" vertical="center"/>
    </xf>
    <xf numFmtId="179" fontId="19" fillId="0" borderId="0" xfId="1" applyNumberFormat="1" applyFont="1" applyAlignment="1">
      <alignment horizontal="right" vertical="center"/>
    </xf>
    <xf numFmtId="179" fontId="25" fillId="4" borderId="7" xfId="1" applyNumberFormat="1" applyFont="1" applyFill="1" applyBorder="1" applyAlignment="1">
      <alignment horizontal="right" vertical="center"/>
    </xf>
    <xf numFmtId="179" fontId="13" fillId="0" borderId="0" xfId="1" applyNumberFormat="1" applyFont="1" applyAlignment="1">
      <alignment horizontal="right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5" fillId="4" borderId="10" xfId="2" applyFont="1" applyFill="1" applyBorder="1" applyAlignment="1">
      <alignment horizontal="center" vertical="center"/>
    </xf>
    <xf numFmtId="0" fontId="25" fillId="4" borderId="11" xfId="2" applyFont="1" applyFill="1" applyBorder="1" applyAlignment="1">
      <alignment horizontal="center" vertical="center"/>
    </xf>
    <xf numFmtId="0" fontId="25" fillId="4" borderId="12" xfId="2" applyFont="1" applyFill="1" applyBorder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Border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NumberFormat="1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9" fontId="16" fillId="4" borderId="4" xfId="1" applyNumberFormat="1" applyFont="1" applyFill="1" applyBorder="1" applyAlignment="1">
      <alignment horizontal="center" vertical="center"/>
    </xf>
    <xf numFmtId="179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40" fillId="0" borderId="23" xfId="2" applyFont="1" applyBorder="1" applyAlignment="1">
      <alignment horizontal="center" vertical="center" wrapText="1"/>
    </xf>
    <xf numFmtId="0" fontId="40" fillId="0" borderId="20" xfId="2" applyFont="1" applyBorder="1" applyAlignment="1">
      <alignment horizontal="center" vertical="center" wrapText="1"/>
    </xf>
    <xf numFmtId="176" fontId="40" fillId="3" borderId="23" xfId="1" applyFont="1" applyFill="1" applyBorder="1" applyAlignment="1">
      <alignment horizontal="center" vertical="center" wrapText="1"/>
    </xf>
    <xf numFmtId="176" fontId="40" fillId="3" borderId="20" xfId="1" applyFont="1" applyFill="1" applyBorder="1" applyAlignment="1">
      <alignment horizontal="center" vertical="center" wrapText="1"/>
    </xf>
    <xf numFmtId="14" fontId="28" fillId="4" borderId="17" xfId="2" applyNumberFormat="1" applyFont="1" applyFill="1" applyBorder="1" applyAlignment="1">
      <alignment horizontal="center" vertical="center"/>
    </xf>
    <xf numFmtId="14" fontId="28" fillId="4" borderId="16" xfId="2" applyNumberFormat="1" applyFont="1" applyFill="1" applyBorder="1" applyAlignment="1">
      <alignment horizontal="center" vertical="center"/>
    </xf>
    <xf numFmtId="14" fontId="28" fillId="4" borderId="15" xfId="2" applyNumberFormat="1" applyFont="1" applyFill="1" applyBorder="1" applyAlignment="1">
      <alignment horizontal="center" vertical="center"/>
    </xf>
    <xf numFmtId="0" fontId="42" fillId="0" borderId="22" xfId="2" applyFont="1" applyBorder="1" applyAlignment="1">
      <alignment horizontal="center" vertical="center"/>
    </xf>
    <xf numFmtId="0" fontId="42" fillId="0" borderId="19" xfId="2" applyFont="1" applyBorder="1" applyAlignment="1">
      <alignment horizontal="center" vertical="center"/>
    </xf>
    <xf numFmtId="0" fontId="40" fillId="0" borderId="27" xfId="2" applyFont="1" applyBorder="1" applyAlignment="1">
      <alignment horizontal="center" vertical="center" wrapText="1"/>
    </xf>
    <xf numFmtId="0" fontId="40" fillId="0" borderId="21" xfId="2" applyFont="1" applyBorder="1" applyAlignment="1">
      <alignment horizontal="center" vertical="center" wrapText="1"/>
    </xf>
    <xf numFmtId="14" fontId="40" fillId="0" borderId="23" xfId="2" applyNumberFormat="1" applyFont="1" applyBorder="1" applyAlignment="1">
      <alignment horizontal="center" vertical="center" wrapText="1"/>
    </xf>
    <xf numFmtId="14" fontId="40" fillId="0" borderId="20" xfId="2" applyNumberFormat="1" applyFont="1" applyBorder="1" applyAlignment="1">
      <alignment horizontal="center" vertical="center" wrapText="1"/>
    </xf>
    <xf numFmtId="0" fontId="40" fillId="0" borderId="26" xfId="2" applyFont="1" applyBorder="1" applyAlignment="1">
      <alignment horizontal="center" vertical="center" wrapText="1"/>
    </xf>
    <xf numFmtId="0" fontId="26" fillId="0" borderId="30" xfId="2" applyFont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center" vertical="center" shrinkToFit="1"/>
    </xf>
    <xf numFmtId="0" fontId="31" fillId="4" borderId="7" xfId="0" applyFont="1" applyFill="1" applyBorder="1" applyAlignment="1">
      <alignment horizontal="center" vertical="center" shrinkToFit="1"/>
    </xf>
    <xf numFmtId="0" fontId="26" fillId="0" borderId="0" xfId="2" applyFont="1" applyAlignment="1">
      <alignment horizontal="left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66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114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117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154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162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0</xdr:rowOff>
    </xdr:from>
    <xdr:to>
      <xdr:col>10</xdr:col>
      <xdr:colOff>428625</xdr:colOff>
      <xdr:row>378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0</xdr:rowOff>
    </xdr:from>
    <xdr:to>
      <xdr:col>10</xdr:col>
      <xdr:colOff>428625</xdr:colOff>
      <xdr:row>507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180975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26</xdr:row>
      <xdr:rowOff>0</xdr:rowOff>
    </xdr:from>
    <xdr:to>
      <xdr:col>10</xdr:col>
      <xdr:colOff>409575</xdr:colOff>
      <xdr:row>27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238125</xdr:colOff>
      <xdr:row>27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26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47</xdr:row>
      <xdr:rowOff>0</xdr:rowOff>
    </xdr:from>
    <xdr:to>
      <xdr:col>2</xdr:col>
      <xdr:colOff>885825</xdr:colOff>
      <xdr:row>47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47</xdr:row>
      <xdr:rowOff>0</xdr:rowOff>
    </xdr:from>
    <xdr:to>
      <xdr:col>2</xdr:col>
      <xdr:colOff>885825</xdr:colOff>
      <xdr:row>50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47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47</xdr:row>
      <xdr:rowOff>0</xdr:rowOff>
    </xdr:from>
    <xdr:to>
      <xdr:col>2</xdr:col>
      <xdr:colOff>885825</xdr:colOff>
      <xdr:row>47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47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47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3"/>
  <sheetViews>
    <sheetView tabSelected="1" view="pageBreakPreview" zoomScaleNormal="85" zoomScaleSheetLayoutView="100" workbookViewId="0">
      <selection sqref="A1:L1"/>
    </sheetView>
  </sheetViews>
  <sheetFormatPr defaultRowHeight="16.5" x14ac:dyDescent="0.3"/>
  <cols>
    <col min="1" max="1" width="4.875" style="7" customWidth="1"/>
    <col min="2" max="2" width="10.75" style="11" customWidth="1"/>
    <col min="3" max="3" width="13.875" style="6" customWidth="1"/>
    <col min="4" max="4" width="8.375" style="6" customWidth="1"/>
    <col min="5" max="5" width="7.125" style="115" customWidth="1"/>
    <col min="6" max="6" width="5.5" style="6" customWidth="1"/>
    <col min="7" max="8" width="8" style="6" customWidth="1"/>
    <col min="9" max="9" width="16.875" style="12" customWidth="1"/>
    <col min="10" max="10" width="36.25" style="11" customWidth="1"/>
    <col min="11" max="11" width="14.5" style="121" bestFit="1" customWidth="1"/>
    <col min="12" max="12" width="14.375" style="11" customWidth="1"/>
    <col min="13" max="16384" width="9" style="1"/>
  </cols>
  <sheetData>
    <row r="1" spans="1:12" s="6" customFormat="1" ht="30.75" customHeight="1" x14ac:dyDescent="0.3">
      <c r="A1" s="131" t="s">
        <v>16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s="6" customFormat="1" ht="30.75" customHeight="1" x14ac:dyDescent="0.3">
      <c r="A2" s="132" t="s">
        <v>82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s="6" customFormat="1" ht="30.75" customHeight="1" thickBot="1" x14ac:dyDescent="0.35">
      <c r="A3" s="133" t="s">
        <v>17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21.75" customHeight="1" x14ac:dyDescent="0.3">
      <c r="A4" s="136" t="s">
        <v>18</v>
      </c>
      <c r="B4" s="138" t="s">
        <v>2</v>
      </c>
      <c r="C4" s="138" t="s">
        <v>19</v>
      </c>
      <c r="D4" s="138" t="s">
        <v>20</v>
      </c>
      <c r="E4" s="111"/>
      <c r="F4" s="38"/>
      <c r="G4" s="38"/>
      <c r="H4" s="38"/>
      <c r="I4" s="138" t="s">
        <v>21</v>
      </c>
      <c r="J4" s="138" t="s">
        <v>22</v>
      </c>
      <c r="K4" s="140" t="s">
        <v>23</v>
      </c>
      <c r="L4" s="134" t="s">
        <v>24</v>
      </c>
    </row>
    <row r="5" spans="1:12" ht="27" customHeight="1" x14ac:dyDescent="0.3">
      <c r="A5" s="137"/>
      <c r="B5" s="139"/>
      <c r="C5" s="139"/>
      <c r="D5" s="139"/>
      <c r="E5" s="8" t="s">
        <v>25</v>
      </c>
      <c r="F5" s="8" t="s">
        <v>26</v>
      </c>
      <c r="G5" s="8" t="s">
        <v>27</v>
      </c>
      <c r="H5" s="8" t="s">
        <v>28</v>
      </c>
      <c r="I5" s="142"/>
      <c r="J5" s="139"/>
      <c r="K5" s="141"/>
      <c r="L5" s="135"/>
    </row>
    <row r="6" spans="1:12" ht="27" customHeight="1" x14ac:dyDescent="0.3">
      <c r="A6" s="9">
        <v>1</v>
      </c>
      <c r="B6" s="40">
        <v>44774</v>
      </c>
      <c r="C6" s="101" t="s">
        <v>75</v>
      </c>
      <c r="D6" s="102" t="s">
        <v>50</v>
      </c>
      <c r="E6" s="104"/>
      <c r="F6" s="96"/>
      <c r="G6" s="100" t="s">
        <v>3</v>
      </c>
      <c r="H6" s="100" t="s">
        <v>3</v>
      </c>
      <c r="I6" s="105" t="s">
        <v>228</v>
      </c>
      <c r="J6" s="39" t="s">
        <v>53</v>
      </c>
      <c r="K6" s="120">
        <v>2000000</v>
      </c>
      <c r="L6" s="33" t="s">
        <v>68</v>
      </c>
    </row>
    <row r="7" spans="1:12" ht="27" customHeight="1" x14ac:dyDescent="0.3">
      <c r="A7" s="9">
        <v>2</v>
      </c>
      <c r="B7" s="40">
        <v>44777</v>
      </c>
      <c r="C7" s="101" t="s">
        <v>67</v>
      </c>
      <c r="D7" s="102" t="s">
        <v>50</v>
      </c>
      <c r="E7" s="104"/>
      <c r="F7" s="96"/>
      <c r="G7" s="100" t="s">
        <v>3</v>
      </c>
      <c r="H7" s="100" t="s">
        <v>3</v>
      </c>
      <c r="I7" s="105" t="s">
        <v>229</v>
      </c>
      <c r="J7" s="39" t="s">
        <v>54</v>
      </c>
      <c r="K7" s="120">
        <v>50000</v>
      </c>
      <c r="L7" s="33" t="s">
        <v>68</v>
      </c>
    </row>
    <row r="8" spans="1:12" ht="27" customHeight="1" x14ac:dyDescent="0.3">
      <c r="A8" s="9">
        <v>3</v>
      </c>
      <c r="B8" s="40">
        <v>44778</v>
      </c>
      <c r="C8" s="101" t="s">
        <v>67</v>
      </c>
      <c r="D8" s="102" t="s">
        <v>38</v>
      </c>
      <c r="E8" s="104" t="s">
        <v>81</v>
      </c>
      <c r="F8" s="96"/>
      <c r="G8" s="100" t="s">
        <v>3</v>
      </c>
      <c r="H8" s="100" t="s">
        <v>3</v>
      </c>
      <c r="I8" s="105" t="s">
        <v>230</v>
      </c>
      <c r="J8" s="39" t="s">
        <v>54</v>
      </c>
      <c r="K8" s="120">
        <v>500000</v>
      </c>
      <c r="L8" s="33" t="s">
        <v>68</v>
      </c>
    </row>
    <row r="9" spans="1:12" ht="27" customHeight="1" x14ac:dyDescent="0.3">
      <c r="A9" s="9">
        <v>4</v>
      </c>
      <c r="B9" s="40">
        <v>44781</v>
      </c>
      <c r="C9" s="101" t="s">
        <v>67</v>
      </c>
      <c r="D9" s="102" t="s">
        <v>38</v>
      </c>
      <c r="E9" s="104" t="s">
        <v>81</v>
      </c>
      <c r="F9" s="96"/>
      <c r="G9" s="100" t="s">
        <v>3</v>
      </c>
      <c r="H9" s="100" t="s">
        <v>3</v>
      </c>
      <c r="I9" s="105" t="s">
        <v>231</v>
      </c>
      <c r="J9" s="39" t="s">
        <v>54</v>
      </c>
      <c r="K9" s="120">
        <v>2000000</v>
      </c>
      <c r="L9" s="33" t="s">
        <v>68</v>
      </c>
    </row>
    <row r="10" spans="1:12" ht="27" customHeight="1" x14ac:dyDescent="0.3">
      <c r="A10" s="9">
        <v>5</v>
      </c>
      <c r="B10" s="40">
        <v>44781</v>
      </c>
      <c r="C10" s="101" t="s">
        <v>75</v>
      </c>
      <c r="D10" s="102" t="s">
        <v>35</v>
      </c>
      <c r="E10" s="104"/>
      <c r="F10" s="96"/>
      <c r="G10" s="100" t="s">
        <v>3</v>
      </c>
      <c r="H10" s="100" t="s">
        <v>3</v>
      </c>
      <c r="I10" s="105" t="s">
        <v>232</v>
      </c>
      <c r="J10" s="39" t="s">
        <v>53</v>
      </c>
      <c r="K10" s="120">
        <v>80000</v>
      </c>
      <c r="L10" s="33" t="s">
        <v>68</v>
      </c>
    </row>
    <row r="11" spans="1:12" ht="27" customHeight="1" x14ac:dyDescent="0.3">
      <c r="A11" s="9">
        <v>6</v>
      </c>
      <c r="B11" s="40">
        <v>44782</v>
      </c>
      <c r="C11" s="101" t="s">
        <v>67</v>
      </c>
      <c r="D11" s="102" t="s">
        <v>38</v>
      </c>
      <c r="E11" s="104" t="s">
        <v>70</v>
      </c>
      <c r="F11" s="96"/>
      <c r="G11" s="100" t="s">
        <v>29</v>
      </c>
      <c r="H11" s="100" t="s">
        <v>29</v>
      </c>
      <c r="I11" s="105" t="s">
        <v>233</v>
      </c>
      <c r="J11" s="39" t="s">
        <v>54</v>
      </c>
      <c r="K11" s="120">
        <v>1300000</v>
      </c>
      <c r="L11" s="33" t="s">
        <v>69</v>
      </c>
    </row>
    <row r="12" spans="1:12" ht="27" customHeight="1" x14ac:dyDescent="0.3">
      <c r="A12" s="9">
        <v>7</v>
      </c>
      <c r="B12" s="40">
        <v>44783</v>
      </c>
      <c r="C12" s="101" t="s">
        <v>40</v>
      </c>
      <c r="D12" s="103" t="s">
        <v>72</v>
      </c>
      <c r="E12" s="113"/>
      <c r="F12" s="96"/>
      <c r="G12" s="100" t="s">
        <v>3</v>
      </c>
      <c r="H12" s="100" t="s">
        <v>3</v>
      </c>
      <c r="I12" s="105" t="s">
        <v>234</v>
      </c>
      <c r="J12" s="39" t="s">
        <v>53</v>
      </c>
      <c r="K12" s="120">
        <v>100000</v>
      </c>
      <c r="L12" s="33" t="s">
        <v>68</v>
      </c>
    </row>
    <row r="13" spans="1:12" ht="27" customHeight="1" x14ac:dyDescent="0.3">
      <c r="A13" s="9">
        <v>8</v>
      </c>
      <c r="B13" s="40">
        <v>44783</v>
      </c>
      <c r="C13" s="101" t="s">
        <v>40</v>
      </c>
      <c r="D13" s="103" t="s">
        <v>35</v>
      </c>
      <c r="E13" s="113"/>
      <c r="F13" s="96"/>
      <c r="G13" s="100" t="s">
        <v>3</v>
      </c>
      <c r="H13" s="100" t="s">
        <v>3</v>
      </c>
      <c r="I13" s="105" t="s">
        <v>235</v>
      </c>
      <c r="J13" s="39" t="s">
        <v>53</v>
      </c>
      <c r="K13" s="120">
        <v>12300</v>
      </c>
      <c r="L13" s="33" t="s">
        <v>68</v>
      </c>
    </row>
    <row r="14" spans="1:12" ht="27" customHeight="1" x14ac:dyDescent="0.3">
      <c r="A14" s="9">
        <v>9</v>
      </c>
      <c r="B14" s="40">
        <v>44783</v>
      </c>
      <c r="C14" s="101" t="s">
        <v>40</v>
      </c>
      <c r="D14" s="103" t="s">
        <v>35</v>
      </c>
      <c r="E14" s="113"/>
      <c r="F14" s="96"/>
      <c r="G14" s="100" t="s">
        <v>3</v>
      </c>
      <c r="H14" s="100" t="s">
        <v>3</v>
      </c>
      <c r="I14" s="105" t="s">
        <v>236</v>
      </c>
      <c r="J14" s="39" t="s">
        <v>53</v>
      </c>
      <c r="K14" s="120">
        <v>14720</v>
      </c>
      <c r="L14" s="33" t="s">
        <v>68</v>
      </c>
    </row>
    <row r="15" spans="1:12" ht="27" customHeight="1" x14ac:dyDescent="0.3">
      <c r="A15" s="9">
        <v>10</v>
      </c>
      <c r="B15" s="40">
        <v>44783</v>
      </c>
      <c r="C15" s="101" t="s">
        <v>67</v>
      </c>
      <c r="D15" s="103" t="s">
        <v>80</v>
      </c>
      <c r="E15" s="113"/>
      <c r="F15" s="96"/>
      <c r="G15" s="100" t="s">
        <v>3</v>
      </c>
      <c r="H15" s="100" t="s">
        <v>3</v>
      </c>
      <c r="I15" s="105" t="s">
        <v>80</v>
      </c>
      <c r="J15" s="39" t="s">
        <v>79</v>
      </c>
      <c r="K15" s="120">
        <v>-219</v>
      </c>
      <c r="L15" s="33" t="s">
        <v>68</v>
      </c>
    </row>
    <row r="16" spans="1:12" ht="27" customHeight="1" x14ac:dyDescent="0.3">
      <c r="A16" s="9">
        <v>11</v>
      </c>
      <c r="B16" s="40">
        <v>44785</v>
      </c>
      <c r="C16" s="101" t="s">
        <v>67</v>
      </c>
      <c r="D16" s="102" t="s">
        <v>38</v>
      </c>
      <c r="E16" s="104" t="s">
        <v>71</v>
      </c>
      <c r="F16" s="96"/>
      <c r="G16" s="100" t="s">
        <v>29</v>
      </c>
      <c r="H16" s="100" t="s">
        <v>29</v>
      </c>
      <c r="I16" s="105" t="s">
        <v>237</v>
      </c>
      <c r="J16" s="39" t="s">
        <v>54</v>
      </c>
      <c r="K16" s="120">
        <v>302600</v>
      </c>
      <c r="L16" s="33" t="s">
        <v>68</v>
      </c>
    </row>
    <row r="17" spans="1:12" ht="27" customHeight="1" x14ac:dyDescent="0.3">
      <c r="A17" s="9">
        <v>12</v>
      </c>
      <c r="B17" s="40">
        <v>44785</v>
      </c>
      <c r="C17" s="101" t="s">
        <v>40</v>
      </c>
      <c r="D17" s="102" t="s">
        <v>38</v>
      </c>
      <c r="E17" s="104" t="s">
        <v>71</v>
      </c>
      <c r="F17" s="96"/>
      <c r="G17" s="100" t="s">
        <v>29</v>
      </c>
      <c r="H17" s="100" t="s">
        <v>29</v>
      </c>
      <c r="I17" s="105" t="s">
        <v>237</v>
      </c>
      <c r="J17" s="39" t="s">
        <v>53</v>
      </c>
      <c r="K17" s="120">
        <v>40000</v>
      </c>
      <c r="L17" s="33" t="s">
        <v>68</v>
      </c>
    </row>
    <row r="18" spans="1:12" ht="27" customHeight="1" x14ac:dyDescent="0.3">
      <c r="A18" s="9">
        <v>13</v>
      </c>
      <c r="B18" s="40">
        <v>44785</v>
      </c>
      <c r="C18" s="101" t="s">
        <v>40</v>
      </c>
      <c r="D18" s="102" t="s">
        <v>38</v>
      </c>
      <c r="E18" s="104" t="s">
        <v>71</v>
      </c>
      <c r="F18" s="96"/>
      <c r="G18" s="100" t="s">
        <v>3</v>
      </c>
      <c r="H18" s="100" t="s">
        <v>3</v>
      </c>
      <c r="I18" s="119" t="s">
        <v>238</v>
      </c>
      <c r="J18" s="39" t="s">
        <v>53</v>
      </c>
      <c r="K18" s="120">
        <v>500000</v>
      </c>
      <c r="L18" s="33" t="s">
        <v>68</v>
      </c>
    </row>
    <row r="19" spans="1:12" ht="27" customHeight="1" x14ac:dyDescent="0.3">
      <c r="A19" s="9">
        <v>14</v>
      </c>
      <c r="B19" s="40">
        <v>44789</v>
      </c>
      <c r="C19" s="101" t="s">
        <v>40</v>
      </c>
      <c r="D19" s="102" t="s">
        <v>35</v>
      </c>
      <c r="E19" s="104"/>
      <c r="F19" s="96"/>
      <c r="G19" s="100" t="s">
        <v>3</v>
      </c>
      <c r="H19" s="100" t="s">
        <v>3</v>
      </c>
      <c r="I19" s="105" t="s">
        <v>239</v>
      </c>
      <c r="J19" s="39" t="s">
        <v>53</v>
      </c>
      <c r="K19" s="120">
        <v>10000</v>
      </c>
      <c r="L19" s="33" t="s">
        <v>68</v>
      </c>
    </row>
    <row r="20" spans="1:12" ht="27" customHeight="1" x14ac:dyDescent="0.3">
      <c r="A20" s="9">
        <v>15</v>
      </c>
      <c r="B20" s="40">
        <v>44790</v>
      </c>
      <c r="C20" s="101" t="s">
        <v>40</v>
      </c>
      <c r="D20" s="102" t="s">
        <v>35</v>
      </c>
      <c r="E20" s="104"/>
      <c r="F20" s="96"/>
      <c r="G20" s="100" t="s">
        <v>3</v>
      </c>
      <c r="H20" s="100" t="s">
        <v>3</v>
      </c>
      <c r="I20" s="105" t="s">
        <v>240</v>
      </c>
      <c r="J20" s="39" t="s">
        <v>53</v>
      </c>
      <c r="K20" s="120">
        <v>49490</v>
      </c>
      <c r="L20" s="33" t="s">
        <v>68</v>
      </c>
    </row>
    <row r="21" spans="1:12" ht="27" customHeight="1" x14ac:dyDescent="0.3">
      <c r="A21" s="9">
        <v>16</v>
      </c>
      <c r="B21" s="40">
        <v>44790</v>
      </c>
      <c r="C21" s="101" t="s">
        <v>40</v>
      </c>
      <c r="D21" s="102" t="s">
        <v>35</v>
      </c>
      <c r="E21" s="104"/>
      <c r="F21" s="96"/>
      <c r="G21" s="100" t="s">
        <v>3</v>
      </c>
      <c r="H21" s="100" t="s">
        <v>3</v>
      </c>
      <c r="I21" s="105" t="s">
        <v>241</v>
      </c>
      <c r="J21" s="39" t="s">
        <v>53</v>
      </c>
      <c r="K21" s="120">
        <v>31330</v>
      </c>
      <c r="L21" s="33" t="s">
        <v>68</v>
      </c>
    </row>
    <row r="22" spans="1:12" ht="27" customHeight="1" x14ac:dyDescent="0.3">
      <c r="A22" s="9">
        <v>17</v>
      </c>
      <c r="B22" s="40">
        <v>44790</v>
      </c>
      <c r="C22" s="101" t="s">
        <v>40</v>
      </c>
      <c r="D22" s="102" t="s">
        <v>35</v>
      </c>
      <c r="E22" s="104"/>
      <c r="F22" s="96"/>
      <c r="G22" s="100" t="s">
        <v>3</v>
      </c>
      <c r="H22" s="100" t="s">
        <v>3</v>
      </c>
      <c r="I22" s="105" t="s">
        <v>242</v>
      </c>
      <c r="J22" s="39" t="s">
        <v>53</v>
      </c>
      <c r="K22" s="120">
        <v>56850</v>
      </c>
      <c r="L22" s="33" t="s">
        <v>68</v>
      </c>
    </row>
    <row r="23" spans="1:12" ht="27" customHeight="1" x14ac:dyDescent="0.3">
      <c r="A23" s="9">
        <v>18</v>
      </c>
      <c r="B23" s="40">
        <v>44795</v>
      </c>
      <c r="C23" s="101" t="s">
        <v>40</v>
      </c>
      <c r="D23" s="103" t="s">
        <v>35</v>
      </c>
      <c r="E23" s="113"/>
      <c r="F23" s="96"/>
      <c r="G23" s="100" t="s">
        <v>3</v>
      </c>
      <c r="H23" s="100" t="s">
        <v>3</v>
      </c>
      <c r="I23" s="105" t="s">
        <v>243</v>
      </c>
      <c r="J23" s="39" t="s">
        <v>53</v>
      </c>
      <c r="K23" s="120">
        <v>20000</v>
      </c>
      <c r="L23" s="33" t="s">
        <v>68</v>
      </c>
    </row>
    <row r="24" spans="1:12" ht="27" customHeight="1" x14ac:dyDescent="0.3">
      <c r="A24" s="9">
        <v>19</v>
      </c>
      <c r="B24" s="40">
        <v>44796</v>
      </c>
      <c r="C24" s="101" t="s">
        <v>67</v>
      </c>
      <c r="D24" s="102" t="s">
        <v>50</v>
      </c>
      <c r="E24" s="104"/>
      <c r="F24" s="96"/>
      <c r="G24" s="100" t="s">
        <v>3</v>
      </c>
      <c r="H24" s="100" t="s">
        <v>3</v>
      </c>
      <c r="I24" s="105" t="s">
        <v>244</v>
      </c>
      <c r="J24" s="39" t="s">
        <v>54</v>
      </c>
      <c r="K24" s="120">
        <v>4902540</v>
      </c>
      <c r="L24" s="33" t="s">
        <v>68</v>
      </c>
    </row>
    <row r="25" spans="1:12" ht="27" customHeight="1" x14ac:dyDescent="0.3">
      <c r="A25" s="9">
        <v>20</v>
      </c>
      <c r="B25" s="40">
        <v>44799</v>
      </c>
      <c r="C25" s="101" t="s">
        <v>67</v>
      </c>
      <c r="D25" s="102" t="s">
        <v>50</v>
      </c>
      <c r="E25" s="104"/>
      <c r="F25" s="96"/>
      <c r="G25" s="100" t="s">
        <v>3</v>
      </c>
      <c r="H25" s="100" t="s">
        <v>3</v>
      </c>
      <c r="I25" s="105" t="s">
        <v>245</v>
      </c>
      <c r="J25" s="39" t="s">
        <v>54</v>
      </c>
      <c r="K25" s="120">
        <v>100000</v>
      </c>
      <c r="L25" s="33" t="s">
        <v>74</v>
      </c>
    </row>
    <row r="26" spans="1:12" ht="27" customHeight="1" x14ac:dyDescent="0.3">
      <c r="A26" s="9">
        <v>21</v>
      </c>
      <c r="B26" s="40">
        <v>44804</v>
      </c>
      <c r="C26" s="101" t="s">
        <v>40</v>
      </c>
      <c r="D26" s="103" t="s">
        <v>35</v>
      </c>
      <c r="E26" s="113"/>
      <c r="F26" s="96"/>
      <c r="G26" s="100" t="s">
        <v>3</v>
      </c>
      <c r="H26" s="100" t="s">
        <v>3</v>
      </c>
      <c r="I26" s="112" t="s">
        <v>246</v>
      </c>
      <c r="J26" s="39" t="s">
        <v>53</v>
      </c>
      <c r="K26" s="120">
        <v>100000</v>
      </c>
      <c r="L26" s="33" t="s">
        <v>69</v>
      </c>
    </row>
    <row r="27" spans="1:12" s="10" customFormat="1" ht="30" customHeight="1" thickBot="1" x14ac:dyDescent="0.35">
      <c r="A27" s="128" t="s">
        <v>15</v>
      </c>
      <c r="B27" s="129"/>
      <c r="C27" s="129"/>
      <c r="D27" s="129"/>
      <c r="E27" s="129"/>
      <c r="F27" s="129"/>
      <c r="G27" s="129"/>
      <c r="H27" s="129"/>
      <c r="I27" s="129"/>
      <c r="J27" s="130"/>
      <c r="K27" s="122">
        <f>SUM(K6:K26)</f>
        <v>12169611</v>
      </c>
      <c r="L27" s="32"/>
    </row>
    <row r="28" spans="1:12" ht="30" customHeight="1" x14ac:dyDescent="0.3">
      <c r="A28" s="2"/>
      <c r="B28" s="3"/>
      <c r="C28" s="4"/>
      <c r="D28" s="4"/>
      <c r="E28" s="114"/>
      <c r="F28" s="4"/>
      <c r="G28" s="4"/>
      <c r="H28" s="4"/>
      <c r="I28" s="5"/>
      <c r="J28" s="3"/>
      <c r="K28" s="123"/>
      <c r="L28" s="3"/>
    </row>
    <row r="29" spans="1:12" ht="30" customHeight="1" x14ac:dyDescent="0.3">
      <c r="A29" s="2"/>
      <c r="B29" s="3"/>
      <c r="C29" s="4"/>
      <c r="D29" s="4"/>
      <c r="E29" s="114"/>
      <c r="F29" s="4"/>
      <c r="G29" s="4"/>
      <c r="H29" s="4"/>
      <c r="I29" s="5"/>
      <c r="J29" s="3"/>
      <c r="K29" s="123"/>
      <c r="L29" s="3"/>
    </row>
    <row r="30" spans="1:12" ht="30" customHeight="1" x14ac:dyDescent="0.3">
      <c r="A30" s="2"/>
      <c r="B30" s="3"/>
      <c r="C30" s="4"/>
      <c r="D30" s="4"/>
      <c r="E30" s="114"/>
      <c r="F30" s="4"/>
      <c r="G30" s="4"/>
      <c r="H30" s="4"/>
      <c r="I30" s="5"/>
      <c r="J30" s="3"/>
      <c r="K30" s="123"/>
      <c r="L30" s="3"/>
    </row>
    <row r="31" spans="1:12" ht="30" customHeight="1" x14ac:dyDescent="0.3">
      <c r="A31" s="2"/>
      <c r="B31" s="3"/>
      <c r="C31" s="4"/>
      <c r="D31" s="4"/>
      <c r="E31" s="114"/>
      <c r="F31" s="4"/>
      <c r="G31" s="4"/>
      <c r="H31" s="4"/>
      <c r="I31" s="5"/>
      <c r="J31" s="3"/>
      <c r="K31" s="123"/>
      <c r="L31" s="3"/>
    </row>
    <row r="32" spans="1:12" ht="30" customHeight="1" x14ac:dyDescent="0.3">
      <c r="A32" s="2"/>
      <c r="B32" s="3"/>
      <c r="C32" s="4"/>
      <c r="D32" s="4"/>
      <c r="E32" s="114"/>
      <c r="F32" s="4"/>
      <c r="G32" s="4"/>
      <c r="H32" s="4"/>
      <c r="I32" s="5"/>
      <c r="J32" s="3"/>
      <c r="K32" s="123"/>
      <c r="L32" s="3"/>
    </row>
    <row r="33" spans="1:12" ht="30" customHeight="1" x14ac:dyDescent="0.3">
      <c r="A33" s="2"/>
      <c r="B33" s="3"/>
      <c r="C33" s="4"/>
      <c r="D33" s="4"/>
      <c r="E33" s="114"/>
      <c r="F33" s="4"/>
      <c r="G33" s="4"/>
      <c r="H33" s="4"/>
      <c r="I33" s="5"/>
      <c r="J33" s="3"/>
      <c r="K33" s="123"/>
      <c r="L33" s="3"/>
    </row>
    <row r="34" spans="1:12" ht="30" customHeight="1" x14ac:dyDescent="0.3">
      <c r="A34" s="2"/>
      <c r="B34" s="3"/>
      <c r="C34" s="4"/>
      <c r="D34" s="4"/>
      <c r="E34" s="114"/>
      <c r="F34" s="4"/>
      <c r="G34" s="4"/>
      <c r="H34" s="4"/>
      <c r="I34" s="5"/>
      <c r="J34" s="3"/>
      <c r="K34" s="123"/>
      <c r="L34" s="3"/>
    </row>
    <row r="35" spans="1:12" ht="30" customHeight="1" x14ac:dyDescent="0.3">
      <c r="A35" s="2"/>
      <c r="B35" s="3"/>
      <c r="C35" s="4"/>
      <c r="D35" s="4"/>
      <c r="E35" s="114"/>
      <c r="F35" s="4"/>
      <c r="G35" s="4"/>
      <c r="H35" s="4"/>
      <c r="I35" s="5"/>
      <c r="J35" s="3"/>
      <c r="K35" s="123"/>
      <c r="L35" s="3"/>
    </row>
    <row r="36" spans="1:12" ht="30" customHeight="1" x14ac:dyDescent="0.3">
      <c r="A36" s="2"/>
      <c r="B36" s="3"/>
      <c r="C36" s="4"/>
      <c r="D36" s="4"/>
      <c r="E36" s="114"/>
      <c r="F36" s="4"/>
      <c r="G36" s="4"/>
      <c r="H36" s="4"/>
      <c r="I36" s="5"/>
      <c r="J36" s="3"/>
      <c r="K36" s="123"/>
      <c r="L36" s="3"/>
    </row>
    <row r="37" spans="1:12" ht="30" customHeight="1" x14ac:dyDescent="0.3">
      <c r="A37" s="2"/>
      <c r="B37" s="3"/>
      <c r="C37" s="4"/>
      <c r="D37" s="4"/>
      <c r="E37" s="114"/>
      <c r="F37" s="4"/>
      <c r="G37" s="4"/>
      <c r="H37" s="4"/>
      <c r="I37" s="5"/>
      <c r="J37" s="3"/>
      <c r="K37" s="123"/>
      <c r="L37" s="3"/>
    </row>
    <row r="38" spans="1:12" ht="30" customHeight="1" x14ac:dyDescent="0.3">
      <c r="A38" s="2"/>
      <c r="B38" s="3"/>
      <c r="C38" s="4"/>
      <c r="D38" s="4"/>
      <c r="E38" s="114"/>
      <c r="F38" s="4"/>
      <c r="G38" s="4"/>
      <c r="H38" s="4"/>
      <c r="I38" s="5"/>
      <c r="J38" s="3"/>
      <c r="K38" s="123"/>
      <c r="L38" s="3"/>
    </row>
    <row r="39" spans="1:12" ht="30" customHeight="1" x14ac:dyDescent="0.3">
      <c r="A39" s="2"/>
      <c r="B39" s="3"/>
      <c r="C39" s="4"/>
      <c r="D39" s="4"/>
      <c r="E39" s="114"/>
      <c r="F39" s="4"/>
      <c r="G39" s="4"/>
      <c r="H39" s="4"/>
      <c r="I39" s="5"/>
      <c r="J39" s="3"/>
      <c r="K39" s="123"/>
      <c r="L39" s="3"/>
    </row>
    <row r="40" spans="1:12" ht="30" customHeight="1" x14ac:dyDescent="0.3">
      <c r="A40" s="2"/>
      <c r="B40" s="3"/>
      <c r="C40" s="4"/>
      <c r="D40" s="4"/>
      <c r="E40" s="114"/>
      <c r="F40" s="4"/>
      <c r="G40" s="4"/>
      <c r="H40" s="4"/>
      <c r="I40" s="5"/>
      <c r="J40" s="3"/>
      <c r="K40" s="123"/>
      <c r="L40" s="3"/>
    </row>
    <row r="41" spans="1:12" ht="30" customHeight="1" x14ac:dyDescent="0.3">
      <c r="A41" s="2"/>
      <c r="B41" s="3"/>
      <c r="C41" s="4"/>
      <c r="D41" s="4"/>
      <c r="E41" s="114"/>
      <c r="F41" s="4"/>
      <c r="G41" s="4"/>
      <c r="H41" s="4"/>
      <c r="I41" s="5"/>
      <c r="J41" s="3"/>
      <c r="K41" s="123"/>
      <c r="L41" s="3"/>
    </row>
    <row r="42" spans="1:12" ht="30" customHeight="1" x14ac:dyDescent="0.3">
      <c r="A42" s="2"/>
      <c r="B42" s="3"/>
      <c r="C42" s="4"/>
      <c r="D42" s="4"/>
      <c r="E42" s="114"/>
      <c r="F42" s="4"/>
      <c r="G42" s="4"/>
      <c r="H42" s="4"/>
      <c r="I42" s="5"/>
      <c r="J42" s="3"/>
      <c r="K42" s="123"/>
      <c r="L42" s="3"/>
    </row>
    <row r="43" spans="1:12" ht="30" customHeight="1" x14ac:dyDescent="0.3">
      <c r="A43" s="2"/>
      <c r="B43" s="3"/>
      <c r="C43" s="4"/>
      <c r="D43" s="4"/>
      <c r="E43" s="114"/>
      <c r="F43" s="4"/>
      <c r="G43" s="4"/>
      <c r="H43" s="4"/>
      <c r="I43" s="5"/>
      <c r="J43" s="3"/>
      <c r="K43" s="123"/>
      <c r="L43" s="3"/>
    </row>
    <row r="44" spans="1:12" ht="30" customHeight="1" x14ac:dyDescent="0.3">
      <c r="A44" s="2"/>
      <c r="B44" s="3"/>
      <c r="C44" s="4"/>
      <c r="D44" s="4"/>
      <c r="E44" s="114"/>
      <c r="F44" s="4"/>
      <c r="G44" s="4"/>
      <c r="H44" s="4"/>
      <c r="I44" s="5"/>
      <c r="J44" s="3"/>
      <c r="K44" s="123"/>
      <c r="L44" s="3"/>
    </row>
    <row r="45" spans="1:12" ht="30" customHeight="1" x14ac:dyDescent="0.3">
      <c r="A45" s="2"/>
      <c r="B45" s="3"/>
      <c r="C45" s="4"/>
      <c r="D45" s="4"/>
      <c r="E45" s="114"/>
      <c r="F45" s="4"/>
      <c r="G45" s="4"/>
      <c r="H45" s="4"/>
      <c r="I45" s="5"/>
      <c r="J45" s="3"/>
      <c r="K45" s="123"/>
      <c r="L45" s="3"/>
    </row>
    <row r="46" spans="1:12" ht="30" customHeight="1" x14ac:dyDescent="0.3">
      <c r="A46" s="2"/>
      <c r="B46" s="3"/>
      <c r="C46" s="4"/>
      <c r="D46" s="4"/>
      <c r="E46" s="114"/>
      <c r="F46" s="4"/>
      <c r="G46" s="4"/>
      <c r="H46" s="4"/>
      <c r="I46" s="5"/>
      <c r="J46" s="3"/>
      <c r="K46" s="123"/>
      <c r="L46" s="3"/>
    </row>
    <row r="47" spans="1:12" ht="30" customHeight="1" x14ac:dyDescent="0.3">
      <c r="A47" s="2"/>
      <c r="B47" s="3"/>
      <c r="C47" s="4"/>
      <c r="D47" s="4"/>
      <c r="E47" s="114"/>
      <c r="F47" s="4"/>
      <c r="G47" s="4"/>
      <c r="H47" s="4"/>
      <c r="I47" s="5"/>
      <c r="J47" s="3"/>
      <c r="K47" s="123"/>
      <c r="L47" s="3"/>
    </row>
    <row r="48" spans="1:12" ht="30" customHeight="1" x14ac:dyDescent="0.3">
      <c r="A48" s="2"/>
      <c r="B48" s="3"/>
      <c r="C48" s="4"/>
      <c r="D48" s="4"/>
      <c r="E48" s="114"/>
      <c r="F48" s="4"/>
      <c r="G48" s="4"/>
      <c r="H48" s="4"/>
      <c r="I48" s="5"/>
      <c r="J48" s="3"/>
      <c r="K48" s="123"/>
      <c r="L48" s="3"/>
    </row>
    <row r="49" spans="1:12" ht="30" customHeight="1" x14ac:dyDescent="0.3">
      <c r="A49" s="2"/>
      <c r="B49" s="3"/>
      <c r="C49" s="4"/>
      <c r="D49" s="4"/>
      <c r="E49" s="114"/>
      <c r="F49" s="4"/>
      <c r="G49" s="4"/>
      <c r="H49" s="4"/>
      <c r="I49" s="5"/>
      <c r="J49" s="3"/>
      <c r="K49" s="123"/>
      <c r="L49" s="3"/>
    </row>
    <row r="50" spans="1:12" ht="30" customHeight="1" x14ac:dyDescent="0.3">
      <c r="A50" s="2"/>
      <c r="B50" s="3"/>
      <c r="C50" s="4"/>
      <c r="D50" s="4"/>
      <c r="E50" s="114"/>
      <c r="F50" s="4"/>
      <c r="G50" s="4"/>
      <c r="H50" s="4"/>
      <c r="I50" s="5"/>
      <c r="J50" s="3"/>
      <c r="K50" s="123"/>
      <c r="L50" s="3"/>
    </row>
    <row r="51" spans="1:12" ht="30" customHeight="1" x14ac:dyDescent="0.3">
      <c r="A51" s="2"/>
      <c r="B51" s="3"/>
      <c r="C51" s="4"/>
      <c r="D51" s="4"/>
      <c r="E51" s="114"/>
      <c r="F51" s="4"/>
      <c r="G51" s="4"/>
      <c r="H51" s="4"/>
      <c r="I51" s="5"/>
      <c r="J51" s="3"/>
      <c r="K51" s="123"/>
      <c r="L51" s="3"/>
    </row>
    <row r="52" spans="1:12" ht="30" customHeight="1" x14ac:dyDescent="0.3">
      <c r="A52" s="2"/>
      <c r="B52" s="3"/>
      <c r="C52" s="4"/>
      <c r="D52" s="4"/>
      <c r="E52" s="114"/>
      <c r="F52" s="4"/>
      <c r="G52" s="4"/>
      <c r="H52" s="4"/>
      <c r="I52" s="5"/>
      <c r="J52" s="3"/>
      <c r="K52" s="123"/>
      <c r="L52" s="3"/>
    </row>
    <row r="53" spans="1:12" ht="30" customHeight="1" x14ac:dyDescent="0.3">
      <c r="A53" s="2"/>
      <c r="B53" s="3"/>
      <c r="C53" s="4"/>
      <c r="D53" s="4"/>
      <c r="E53" s="114"/>
      <c r="F53" s="4"/>
      <c r="G53" s="4"/>
      <c r="H53" s="4"/>
      <c r="I53" s="5"/>
      <c r="J53" s="3"/>
      <c r="K53" s="123"/>
      <c r="L53" s="3"/>
    </row>
    <row r="54" spans="1:12" ht="30" customHeight="1" x14ac:dyDescent="0.3">
      <c r="A54" s="2"/>
      <c r="B54" s="3"/>
      <c r="C54" s="4"/>
      <c r="D54" s="4"/>
      <c r="E54" s="114"/>
      <c r="F54" s="4"/>
      <c r="G54" s="4"/>
      <c r="H54" s="4"/>
      <c r="I54" s="5"/>
      <c r="J54" s="3"/>
      <c r="K54" s="123"/>
      <c r="L54" s="3"/>
    </row>
    <row r="55" spans="1:12" ht="30" customHeight="1" x14ac:dyDescent="0.3">
      <c r="A55" s="2"/>
      <c r="B55" s="3"/>
      <c r="C55" s="4"/>
      <c r="D55" s="4"/>
      <c r="E55" s="114"/>
      <c r="F55" s="4"/>
      <c r="G55" s="4"/>
      <c r="H55" s="4"/>
      <c r="I55" s="5"/>
      <c r="J55" s="3"/>
      <c r="K55" s="123"/>
      <c r="L55" s="3"/>
    </row>
    <row r="56" spans="1:12" ht="30" customHeight="1" x14ac:dyDescent="0.3">
      <c r="A56" s="2"/>
      <c r="B56" s="3"/>
      <c r="C56" s="4"/>
      <c r="D56" s="4"/>
      <c r="E56" s="114"/>
      <c r="F56" s="4"/>
      <c r="G56" s="4"/>
      <c r="H56" s="4"/>
      <c r="I56" s="5"/>
      <c r="J56" s="3"/>
      <c r="K56" s="123"/>
      <c r="L56" s="3"/>
    </row>
    <row r="57" spans="1:12" ht="30" customHeight="1" x14ac:dyDescent="0.3">
      <c r="A57" s="2"/>
      <c r="B57" s="3"/>
      <c r="C57" s="4"/>
      <c r="D57" s="4"/>
      <c r="E57" s="114"/>
      <c r="F57" s="4"/>
      <c r="G57" s="4"/>
      <c r="H57" s="4"/>
      <c r="I57" s="5"/>
      <c r="J57" s="3"/>
      <c r="K57" s="123"/>
      <c r="L57" s="3"/>
    </row>
    <row r="58" spans="1:12" ht="30" customHeight="1" x14ac:dyDescent="0.3">
      <c r="A58" s="2"/>
      <c r="B58" s="3"/>
      <c r="C58" s="4"/>
      <c r="D58" s="4"/>
      <c r="E58" s="114"/>
      <c r="F58" s="4"/>
      <c r="G58" s="4"/>
      <c r="H58" s="4"/>
      <c r="I58" s="5"/>
      <c r="J58" s="3"/>
      <c r="K58" s="123"/>
      <c r="L58" s="3"/>
    </row>
    <row r="59" spans="1:12" ht="30" customHeight="1" x14ac:dyDescent="0.3">
      <c r="A59" s="2"/>
      <c r="B59" s="3"/>
      <c r="C59" s="4"/>
      <c r="D59" s="4"/>
      <c r="E59" s="114"/>
      <c r="F59" s="4"/>
      <c r="G59" s="4"/>
      <c r="H59" s="4"/>
      <c r="I59" s="5"/>
      <c r="J59" s="3"/>
      <c r="K59" s="123"/>
      <c r="L59" s="3"/>
    </row>
    <row r="60" spans="1:12" ht="30" customHeight="1" x14ac:dyDescent="0.3">
      <c r="A60" s="2"/>
      <c r="B60" s="3"/>
      <c r="C60" s="4"/>
      <c r="D60" s="4"/>
      <c r="E60" s="114"/>
      <c r="F60" s="4"/>
      <c r="G60" s="4"/>
      <c r="H60" s="4"/>
      <c r="I60" s="5"/>
      <c r="J60" s="3"/>
      <c r="K60" s="123"/>
      <c r="L60" s="3"/>
    </row>
    <row r="61" spans="1:12" ht="30" customHeight="1" x14ac:dyDescent="0.3">
      <c r="A61" s="2"/>
      <c r="B61" s="3"/>
      <c r="C61" s="4"/>
      <c r="D61" s="4"/>
      <c r="E61" s="114"/>
      <c r="F61" s="4"/>
      <c r="G61" s="4"/>
      <c r="H61" s="4"/>
      <c r="I61" s="5"/>
      <c r="J61" s="3"/>
      <c r="K61" s="123"/>
      <c r="L61" s="3"/>
    </row>
    <row r="62" spans="1:12" ht="30" customHeight="1" x14ac:dyDescent="0.3">
      <c r="A62" s="2"/>
      <c r="B62" s="3"/>
      <c r="C62" s="4"/>
      <c r="D62" s="4"/>
      <c r="E62" s="114"/>
      <c r="F62" s="4"/>
      <c r="G62" s="4"/>
      <c r="H62" s="4"/>
      <c r="I62" s="5"/>
      <c r="J62" s="3"/>
      <c r="K62" s="123"/>
      <c r="L62" s="3"/>
    </row>
    <row r="63" spans="1:12" ht="30" customHeight="1" x14ac:dyDescent="0.3">
      <c r="A63" s="2"/>
      <c r="B63" s="3"/>
      <c r="C63" s="4"/>
      <c r="D63" s="4"/>
      <c r="E63" s="114"/>
      <c r="F63" s="4"/>
      <c r="G63" s="4"/>
      <c r="H63" s="4"/>
      <c r="I63" s="5"/>
      <c r="J63" s="3"/>
      <c r="K63" s="123"/>
      <c r="L63" s="3"/>
    </row>
    <row r="64" spans="1:12" ht="30" customHeight="1" x14ac:dyDescent="0.3">
      <c r="A64" s="2"/>
      <c r="B64" s="3"/>
      <c r="C64" s="4"/>
      <c r="D64" s="4"/>
      <c r="E64" s="114"/>
      <c r="F64" s="4"/>
      <c r="G64" s="4"/>
      <c r="H64" s="4"/>
      <c r="I64" s="5"/>
      <c r="J64" s="3"/>
      <c r="K64" s="123"/>
      <c r="L64" s="3"/>
    </row>
    <row r="65" spans="1:12" ht="30" customHeight="1" x14ac:dyDescent="0.3">
      <c r="A65" s="2"/>
      <c r="B65" s="3"/>
      <c r="C65" s="4"/>
      <c r="D65" s="4"/>
      <c r="E65" s="114"/>
      <c r="F65" s="4"/>
      <c r="G65" s="4"/>
      <c r="H65" s="4"/>
      <c r="I65" s="5"/>
      <c r="J65" s="3"/>
      <c r="K65" s="123"/>
      <c r="L65" s="3"/>
    </row>
    <row r="66" spans="1:12" ht="30" customHeight="1" x14ac:dyDescent="0.3">
      <c r="A66" s="2"/>
      <c r="B66" s="3"/>
      <c r="C66" s="4"/>
      <c r="D66" s="4"/>
      <c r="E66" s="114"/>
      <c r="F66" s="4"/>
      <c r="G66" s="4"/>
      <c r="H66" s="4"/>
      <c r="I66" s="5"/>
      <c r="J66" s="3"/>
      <c r="K66" s="123"/>
      <c r="L66" s="3"/>
    </row>
    <row r="67" spans="1:12" ht="30" customHeight="1" x14ac:dyDescent="0.3">
      <c r="A67" s="2"/>
      <c r="B67" s="3"/>
      <c r="C67" s="4"/>
      <c r="D67" s="4"/>
      <c r="E67" s="114"/>
      <c r="F67" s="4"/>
      <c r="G67" s="4"/>
      <c r="H67" s="4"/>
      <c r="I67" s="5"/>
      <c r="J67" s="3"/>
      <c r="K67" s="123"/>
      <c r="L67" s="3"/>
    </row>
    <row r="68" spans="1:12" ht="30" customHeight="1" x14ac:dyDescent="0.3">
      <c r="A68" s="2"/>
      <c r="B68" s="3"/>
      <c r="C68" s="4"/>
      <c r="D68" s="4"/>
      <c r="E68" s="114"/>
      <c r="F68" s="4"/>
      <c r="G68" s="4"/>
      <c r="H68" s="4"/>
      <c r="I68" s="5"/>
      <c r="J68" s="3"/>
      <c r="K68" s="123"/>
      <c r="L68" s="3"/>
    </row>
    <row r="69" spans="1:12" ht="30" customHeight="1" x14ac:dyDescent="0.3">
      <c r="A69" s="2"/>
      <c r="B69" s="3"/>
      <c r="C69" s="4"/>
      <c r="D69" s="4"/>
      <c r="E69" s="114"/>
      <c r="F69" s="4"/>
      <c r="G69" s="4"/>
      <c r="H69" s="4"/>
      <c r="I69" s="5"/>
      <c r="J69" s="3"/>
      <c r="K69" s="123"/>
      <c r="L69" s="3"/>
    </row>
    <row r="70" spans="1:12" ht="30" customHeight="1" x14ac:dyDescent="0.3">
      <c r="A70" s="2"/>
      <c r="B70" s="3"/>
      <c r="C70" s="4"/>
      <c r="D70" s="4"/>
      <c r="E70" s="114"/>
      <c r="F70" s="4"/>
      <c r="G70" s="4"/>
      <c r="H70" s="4"/>
      <c r="I70" s="5"/>
      <c r="J70" s="3"/>
      <c r="K70" s="123"/>
      <c r="L70" s="3"/>
    </row>
    <row r="71" spans="1:12" ht="30" customHeight="1" x14ac:dyDescent="0.3">
      <c r="A71" s="2"/>
      <c r="B71" s="3"/>
      <c r="C71" s="4"/>
      <c r="D71" s="4"/>
      <c r="E71" s="114"/>
      <c r="F71" s="4"/>
      <c r="G71" s="4"/>
      <c r="H71" s="4"/>
      <c r="I71" s="5"/>
      <c r="J71" s="3"/>
      <c r="K71" s="123"/>
      <c r="L71" s="3"/>
    </row>
    <row r="72" spans="1:12" ht="30" customHeight="1" x14ac:dyDescent="0.3">
      <c r="A72" s="2"/>
      <c r="B72" s="3"/>
      <c r="C72" s="4"/>
      <c r="D72" s="4"/>
      <c r="E72" s="114"/>
      <c r="F72" s="4"/>
      <c r="G72" s="4"/>
      <c r="H72" s="4"/>
      <c r="I72" s="5"/>
      <c r="J72" s="3"/>
      <c r="K72" s="123"/>
      <c r="L72" s="3"/>
    </row>
    <row r="73" spans="1:12" ht="30" customHeight="1" x14ac:dyDescent="0.3">
      <c r="A73" s="2"/>
      <c r="B73" s="3"/>
      <c r="C73" s="4"/>
      <c r="D73" s="4"/>
      <c r="E73" s="114"/>
      <c r="F73" s="4"/>
      <c r="G73" s="4"/>
      <c r="H73" s="4"/>
      <c r="I73" s="5"/>
      <c r="J73" s="3"/>
      <c r="K73" s="123"/>
      <c r="L73" s="3"/>
    </row>
    <row r="74" spans="1:12" ht="30" customHeight="1" x14ac:dyDescent="0.3">
      <c r="A74" s="2"/>
      <c r="B74" s="3"/>
      <c r="C74" s="4"/>
      <c r="D74" s="4"/>
      <c r="E74" s="114"/>
      <c r="F74" s="4"/>
      <c r="G74" s="4"/>
      <c r="H74" s="4"/>
      <c r="I74" s="5"/>
      <c r="J74" s="3"/>
      <c r="K74" s="123"/>
      <c r="L74" s="3"/>
    </row>
    <row r="75" spans="1:12" ht="30" customHeight="1" x14ac:dyDescent="0.3">
      <c r="A75" s="2"/>
      <c r="B75" s="3"/>
      <c r="C75" s="4"/>
      <c r="D75" s="4"/>
      <c r="E75" s="114"/>
      <c r="F75" s="4"/>
      <c r="G75" s="4"/>
      <c r="H75" s="4"/>
      <c r="I75" s="5"/>
      <c r="J75" s="3"/>
      <c r="K75" s="123"/>
      <c r="L75" s="3"/>
    </row>
    <row r="76" spans="1:12" ht="30" customHeight="1" x14ac:dyDescent="0.3">
      <c r="A76" s="2"/>
      <c r="B76" s="3"/>
      <c r="C76" s="4"/>
      <c r="D76" s="4"/>
      <c r="E76" s="114"/>
      <c r="F76" s="4"/>
      <c r="G76" s="4"/>
      <c r="H76" s="4"/>
      <c r="I76" s="5"/>
      <c r="J76" s="3"/>
      <c r="K76" s="123"/>
      <c r="L76" s="3"/>
    </row>
    <row r="77" spans="1:12" ht="30" customHeight="1" x14ac:dyDescent="0.3">
      <c r="A77" s="2"/>
      <c r="B77" s="3"/>
      <c r="C77" s="4"/>
      <c r="D77" s="4"/>
      <c r="E77" s="114"/>
      <c r="F77" s="4"/>
      <c r="G77" s="4"/>
      <c r="H77" s="4"/>
      <c r="I77" s="5"/>
      <c r="J77" s="3"/>
      <c r="K77" s="123"/>
      <c r="L77" s="3"/>
    </row>
    <row r="78" spans="1:12" ht="30" customHeight="1" x14ac:dyDescent="0.3">
      <c r="A78" s="2"/>
      <c r="B78" s="3"/>
      <c r="C78" s="4"/>
      <c r="D78" s="4"/>
      <c r="E78" s="114"/>
      <c r="F78" s="4"/>
      <c r="G78" s="4"/>
      <c r="H78" s="4"/>
      <c r="I78" s="5"/>
      <c r="J78" s="3"/>
      <c r="K78" s="123"/>
      <c r="L78" s="3"/>
    </row>
    <row r="79" spans="1:12" ht="30" customHeight="1" x14ac:dyDescent="0.3">
      <c r="A79" s="2"/>
      <c r="B79" s="3"/>
      <c r="C79" s="4"/>
      <c r="D79" s="4"/>
      <c r="E79" s="114"/>
      <c r="F79" s="4"/>
      <c r="G79" s="4"/>
      <c r="H79" s="4"/>
      <c r="I79" s="5"/>
      <c r="J79" s="3"/>
      <c r="K79" s="123"/>
      <c r="L79" s="3"/>
    </row>
    <row r="80" spans="1:12" ht="30" customHeight="1" x14ac:dyDescent="0.3">
      <c r="A80" s="2"/>
      <c r="B80" s="3"/>
      <c r="C80" s="4"/>
      <c r="D80" s="4"/>
      <c r="E80" s="114"/>
      <c r="F80" s="4"/>
      <c r="G80" s="4"/>
      <c r="H80" s="4"/>
      <c r="I80" s="5"/>
      <c r="J80" s="3"/>
      <c r="K80" s="123"/>
      <c r="L80" s="3"/>
    </row>
    <row r="81" spans="1:12" ht="30" customHeight="1" x14ac:dyDescent="0.3">
      <c r="A81" s="2"/>
      <c r="B81" s="3"/>
      <c r="C81" s="4"/>
      <c r="D81" s="4"/>
      <c r="E81" s="114"/>
      <c r="F81" s="4"/>
      <c r="G81" s="4"/>
      <c r="H81" s="4"/>
      <c r="I81" s="5"/>
      <c r="J81" s="3"/>
      <c r="K81" s="123"/>
      <c r="L81" s="3"/>
    </row>
    <row r="82" spans="1:12" ht="30" customHeight="1" x14ac:dyDescent="0.3">
      <c r="A82" s="2"/>
      <c r="B82" s="3"/>
      <c r="C82" s="4"/>
      <c r="D82" s="4"/>
      <c r="E82" s="114"/>
      <c r="F82" s="4"/>
      <c r="G82" s="4"/>
      <c r="H82" s="4"/>
      <c r="I82" s="5"/>
      <c r="J82" s="3"/>
      <c r="K82" s="123"/>
      <c r="L82" s="3"/>
    </row>
    <row r="83" spans="1:12" ht="30" customHeight="1" x14ac:dyDescent="0.3">
      <c r="A83" s="2"/>
      <c r="B83" s="3"/>
      <c r="C83" s="4"/>
      <c r="D83" s="4"/>
      <c r="E83" s="114"/>
      <c r="F83" s="4"/>
      <c r="G83" s="4"/>
      <c r="H83" s="4"/>
      <c r="I83" s="5"/>
      <c r="J83" s="3"/>
      <c r="K83" s="123"/>
      <c r="L83" s="3"/>
    </row>
    <row r="84" spans="1:12" ht="30" customHeight="1" x14ac:dyDescent="0.3">
      <c r="A84" s="2"/>
      <c r="B84" s="3"/>
      <c r="C84" s="4"/>
      <c r="D84" s="4"/>
      <c r="E84" s="114"/>
      <c r="F84" s="4"/>
      <c r="G84" s="4"/>
      <c r="H84" s="4"/>
      <c r="I84" s="5"/>
      <c r="J84" s="3"/>
      <c r="K84" s="123"/>
      <c r="L84" s="3"/>
    </row>
    <row r="85" spans="1:12" ht="30" customHeight="1" x14ac:dyDescent="0.3">
      <c r="A85" s="2"/>
      <c r="B85" s="3"/>
      <c r="C85" s="4"/>
      <c r="D85" s="4"/>
      <c r="E85" s="114"/>
      <c r="F85" s="4"/>
      <c r="G85" s="4"/>
      <c r="H85" s="4"/>
      <c r="I85" s="5"/>
      <c r="J85" s="3"/>
      <c r="K85" s="123"/>
      <c r="L85" s="3"/>
    </row>
    <row r="86" spans="1:12" ht="30" customHeight="1" x14ac:dyDescent="0.3">
      <c r="A86" s="2"/>
      <c r="B86" s="3"/>
      <c r="C86" s="4"/>
      <c r="D86" s="4"/>
      <c r="E86" s="114"/>
      <c r="F86" s="4"/>
      <c r="G86" s="4"/>
      <c r="H86" s="4"/>
      <c r="I86" s="5"/>
      <c r="J86" s="3"/>
      <c r="K86" s="123"/>
      <c r="L86" s="3"/>
    </row>
    <row r="87" spans="1:12" ht="30" customHeight="1" x14ac:dyDescent="0.3">
      <c r="A87" s="2"/>
      <c r="B87" s="3"/>
      <c r="C87" s="4"/>
      <c r="D87" s="4"/>
      <c r="E87" s="114"/>
      <c r="F87" s="4"/>
      <c r="G87" s="4"/>
      <c r="H87" s="4"/>
      <c r="I87" s="5"/>
      <c r="J87" s="3"/>
      <c r="K87" s="123"/>
      <c r="L87" s="3"/>
    </row>
    <row r="88" spans="1:12" ht="30" customHeight="1" x14ac:dyDescent="0.3">
      <c r="A88" s="2"/>
      <c r="B88" s="3"/>
      <c r="C88" s="4"/>
      <c r="D88" s="4"/>
      <c r="E88" s="114"/>
      <c r="F88" s="4"/>
      <c r="G88" s="4"/>
      <c r="H88" s="4"/>
      <c r="I88" s="5"/>
      <c r="J88" s="3"/>
      <c r="K88" s="123"/>
      <c r="L88" s="3"/>
    </row>
    <row r="89" spans="1:12" ht="30" customHeight="1" x14ac:dyDescent="0.3">
      <c r="A89" s="2"/>
      <c r="B89" s="3"/>
      <c r="C89" s="4"/>
      <c r="D89" s="4"/>
      <c r="E89" s="114"/>
      <c r="F89" s="4"/>
      <c r="G89" s="4"/>
      <c r="H89" s="4"/>
      <c r="I89" s="5"/>
      <c r="J89" s="3"/>
      <c r="K89" s="123"/>
      <c r="L89" s="3"/>
    </row>
    <row r="90" spans="1:12" ht="30" customHeight="1" x14ac:dyDescent="0.3">
      <c r="A90" s="2"/>
      <c r="B90" s="3"/>
      <c r="C90" s="4"/>
      <c r="D90" s="4"/>
      <c r="E90" s="114"/>
      <c r="F90" s="4"/>
      <c r="G90" s="4"/>
      <c r="H90" s="4"/>
      <c r="I90" s="5"/>
      <c r="J90" s="3"/>
      <c r="K90" s="123"/>
      <c r="L90" s="3"/>
    </row>
    <row r="91" spans="1:12" ht="30" customHeight="1" x14ac:dyDescent="0.3">
      <c r="A91" s="2"/>
      <c r="B91" s="3"/>
      <c r="C91" s="4"/>
      <c r="D91" s="4"/>
      <c r="E91" s="114"/>
      <c r="F91" s="4"/>
      <c r="G91" s="4"/>
      <c r="H91" s="4"/>
      <c r="I91" s="5"/>
      <c r="J91" s="3"/>
      <c r="K91" s="123"/>
      <c r="L91" s="3"/>
    </row>
    <row r="92" spans="1:12" ht="30" customHeight="1" x14ac:dyDescent="0.3">
      <c r="A92" s="2"/>
      <c r="B92" s="3"/>
      <c r="C92" s="4"/>
      <c r="D92" s="4"/>
      <c r="E92" s="114"/>
      <c r="F92" s="4"/>
      <c r="G92" s="4"/>
      <c r="H92" s="4"/>
      <c r="I92" s="5"/>
      <c r="J92" s="3"/>
      <c r="K92" s="123"/>
      <c r="L92" s="3"/>
    </row>
    <row r="93" spans="1:12" ht="30" customHeight="1" x14ac:dyDescent="0.3">
      <c r="A93" s="2"/>
      <c r="B93" s="3"/>
      <c r="C93" s="4"/>
      <c r="D93" s="4"/>
      <c r="E93" s="114"/>
      <c r="F93" s="4"/>
      <c r="G93" s="4"/>
      <c r="H93" s="4"/>
      <c r="I93" s="5"/>
      <c r="J93" s="3"/>
      <c r="K93" s="123"/>
      <c r="L93" s="3"/>
    </row>
    <row r="94" spans="1:12" ht="30" customHeight="1" x14ac:dyDescent="0.3">
      <c r="A94" s="2"/>
      <c r="B94" s="3"/>
      <c r="C94" s="4"/>
      <c r="D94" s="4"/>
      <c r="E94" s="114"/>
      <c r="F94" s="4"/>
      <c r="G94" s="4"/>
      <c r="H94" s="4"/>
      <c r="I94" s="5"/>
      <c r="J94" s="3"/>
      <c r="K94" s="123"/>
      <c r="L94" s="3"/>
    </row>
    <row r="95" spans="1:12" ht="30" customHeight="1" x14ac:dyDescent="0.3">
      <c r="A95" s="2"/>
      <c r="B95" s="3"/>
      <c r="C95" s="4"/>
      <c r="D95" s="4"/>
      <c r="E95" s="114"/>
      <c r="F95" s="4"/>
      <c r="G95" s="4"/>
      <c r="H95" s="4"/>
      <c r="I95" s="5"/>
      <c r="J95" s="3"/>
      <c r="K95" s="123"/>
      <c r="L95" s="3"/>
    </row>
    <row r="96" spans="1:12" ht="30" customHeight="1" x14ac:dyDescent="0.3">
      <c r="A96" s="2"/>
      <c r="B96" s="3"/>
      <c r="C96" s="4"/>
      <c r="D96" s="4"/>
      <c r="E96" s="114"/>
      <c r="F96" s="4"/>
      <c r="G96" s="4"/>
      <c r="H96" s="4"/>
      <c r="I96" s="5"/>
      <c r="J96" s="3"/>
      <c r="K96" s="123"/>
      <c r="L96" s="3"/>
    </row>
    <row r="97" spans="1:12" ht="30" customHeight="1" x14ac:dyDescent="0.3">
      <c r="A97" s="2"/>
      <c r="B97" s="3"/>
      <c r="C97" s="4"/>
      <c r="D97" s="4"/>
      <c r="E97" s="114"/>
      <c r="F97" s="4"/>
      <c r="G97" s="4"/>
      <c r="H97" s="4"/>
      <c r="I97" s="5"/>
      <c r="J97" s="3"/>
      <c r="K97" s="123"/>
      <c r="L97" s="3"/>
    </row>
    <row r="98" spans="1:12" ht="30" customHeight="1" x14ac:dyDescent="0.3">
      <c r="A98" s="2"/>
      <c r="B98" s="3"/>
      <c r="C98" s="4"/>
      <c r="D98" s="4"/>
      <c r="E98" s="114"/>
      <c r="F98" s="4"/>
      <c r="G98" s="4"/>
      <c r="H98" s="4"/>
      <c r="I98" s="5"/>
      <c r="J98" s="3"/>
      <c r="K98" s="123"/>
      <c r="L98" s="3"/>
    </row>
    <row r="99" spans="1:12" ht="30" customHeight="1" x14ac:dyDescent="0.3">
      <c r="A99" s="2"/>
      <c r="B99" s="3"/>
      <c r="C99" s="4"/>
      <c r="D99" s="4"/>
      <c r="E99" s="114"/>
      <c r="F99" s="4"/>
      <c r="G99" s="4"/>
      <c r="H99" s="4"/>
      <c r="I99" s="5"/>
      <c r="J99" s="3"/>
      <c r="K99" s="123"/>
      <c r="L99" s="3"/>
    </row>
    <row r="100" spans="1:12" ht="30" customHeight="1" x14ac:dyDescent="0.3">
      <c r="A100" s="2"/>
      <c r="B100" s="3"/>
      <c r="C100" s="4"/>
      <c r="D100" s="4"/>
      <c r="E100" s="114"/>
      <c r="F100" s="4"/>
      <c r="G100" s="4"/>
      <c r="H100" s="4"/>
      <c r="I100" s="5"/>
      <c r="J100" s="3"/>
      <c r="K100" s="123"/>
      <c r="L100" s="3"/>
    </row>
    <row r="101" spans="1:12" ht="30" customHeight="1" x14ac:dyDescent="0.3">
      <c r="A101" s="2"/>
      <c r="B101" s="3"/>
      <c r="C101" s="4"/>
      <c r="D101" s="4"/>
      <c r="E101" s="114"/>
      <c r="F101" s="4"/>
      <c r="G101" s="4"/>
      <c r="H101" s="4"/>
      <c r="I101" s="5"/>
      <c r="J101" s="3"/>
      <c r="K101" s="123"/>
      <c r="L101" s="3"/>
    </row>
    <row r="102" spans="1:12" ht="30" customHeight="1" x14ac:dyDescent="0.3">
      <c r="A102" s="2"/>
      <c r="B102" s="3"/>
      <c r="C102" s="4"/>
      <c r="D102" s="4"/>
      <c r="E102" s="114"/>
      <c r="F102" s="4"/>
      <c r="G102" s="4"/>
      <c r="H102" s="4"/>
      <c r="I102" s="5"/>
      <c r="J102" s="3"/>
      <c r="K102" s="123"/>
      <c r="L102" s="3"/>
    </row>
    <row r="103" spans="1:12" ht="30" customHeight="1" x14ac:dyDescent="0.3">
      <c r="A103" s="2"/>
      <c r="B103" s="3"/>
      <c r="C103" s="4"/>
      <c r="D103" s="4"/>
      <c r="E103" s="114"/>
      <c r="F103" s="4"/>
      <c r="G103" s="4"/>
      <c r="H103" s="4"/>
      <c r="I103" s="5"/>
      <c r="J103" s="3"/>
      <c r="K103" s="123"/>
      <c r="L103" s="3"/>
    </row>
    <row r="104" spans="1:12" ht="30" customHeight="1" x14ac:dyDescent="0.3">
      <c r="A104" s="2"/>
      <c r="B104" s="3"/>
      <c r="C104" s="4"/>
      <c r="D104" s="4"/>
      <c r="E104" s="114"/>
      <c r="F104" s="4"/>
      <c r="G104" s="4"/>
      <c r="H104" s="4"/>
      <c r="I104" s="5"/>
      <c r="J104" s="3"/>
      <c r="K104" s="123"/>
      <c r="L104" s="3"/>
    </row>
    <row r="105" spans="1:12" ht="30" customHeight="1" x14ac:dyDescent="0.3">
      <c r="A105" s="2"/>
      <c r="B105" s="3"/>
      <c r="C105" s="4"/>
      <c r="D105" s="4"/>
      <c r="E105" s="114"/>
      <c r="F105" s="4"/>
      <c r="G105" s="4"/>
      <c r="H105" s="4"/>
      <c r="I105" s="5"/>
      <c r="J105" s="3"/>
      <c r="K105" s="123"/>
      <c r="L105" s="3"/>
    </row>
    <row r="106" spans="1:12" ht="30" customHeight="1" x14ac:dyDescent="0.3">
      <c r="A106" s="2"/>
      <c r="B106" s="3"/>
      <c r="C106" s="4"/>
      <c r="D106" s="4"/>
      <c r="E106" s="114"/>
      <c r="F106" s="4"/>
      <c r="G106" s="4"/>
      <c r="H106" s="4"/>
      <c r="I106" s="5"/>
      <c r="J106" s="3"/>
      <c r="K106" s="123"/>
      <c r="L106" s="3"/>
    </row>
    <row r="107" spans="1:12" ht="30" customHeight="1" x14ac:dyDescent="0.3">
      <c r="A107" s="2"/>
      <c r="B107" s="3"/>
      <c r="C107" s="4"/>
      <c r="D107" s="4"/>
      <c r="E107" s="114"/>
      <c r="F107" s="4"/>
      <c r="G107" s="4"/>
      <c r="H107" s="4"/>
      <c r="I107" s="5"/>
      <c r="J107" s="3"/>
      <c r="K107" s="123"/>
      <c r="L107" s="3"/>
    </row>
    <row r="108" spans="1:12" ht="30" customHeight="1" x14ac:dyDescent="0.3">
      <c r="A108" s="2"/>
      <c r="B108" s="3"/>
      <c r="C108" s="4"/>
      <c r="D108" s="4"/>
      <c r="E108" s="114"/>
      <c r="F108" s="4"/>
      <c r="G108" s="4"/>
      <c r="H108" s="4"/>
      <c r="I108" s="5"/>
      <c r="J108" s="3"/>
      <c r="K108" s="123"/>
      <c r="L108" s="3"/>
    </row>
    <row r="109" spans="1:12" ht="30" customHeight="1" x14ac:dyDescent="0.3">
      <c r="A109" s="2"/>
      <c r="B109" s="3"/>
      <c r="C109" s="4"/>
      <c r="D109" s="4"/>
      <c r="E109" s="114"/>
      <c r="F109" s="4"/>
      <c r="G109" s="4"/>
      <c r="H109" s="4"/>
      <c r="I109" s="5"/>
      <c r="J109" s="3"/>
      <c r="K109" s="123"/>
      <c r="L109" s="3"/>
    </row>
    <row r="110" spans="1:12" ht="30" customHeight="1" x14ac:dyDescent="0.3">
      <c r="A110" s="2"/>
      <c r="B110" s="3"/>
      <c r="C110" s="4"/>
      <c r="D110" s="4"/>
      <c r="E110" s="114"/>
      <c r="F110" s="4"/>
      <c r="G110" s="4"/>
      <c r="H110" s="4"/>
      <c r="I110" s="5"/>
      <c r="J110" s="3"/>
      <c r="K110" s="123"/>
      <c r="L110" s="3"/>
    </row>
    <row r="111" spans="1:12" ht="30" customHeight="1" x14ac:dyDescent="0.3">
      <c r="A111" s="2"/>
      <c r="B111" s="3"/>
      <c r="C111" s="4"/>
      <c r="D111" s="4"/>
      <c r="E111" s="114"/>
      <c r="F111" s="4"/>
      <c r="G111" s="4"/>
      <c r="H111" s="4"/>
      <c r="I111" s="5"/>
      <c r="J111" s="3"/>
      <c r="K111" s="123"/>
      <c r="L111" s="3"/>
    </row>
    <row r="112" spans="1:12" ht="30" customHeight="1" x14ac:dyDescent="0.3">
      <c r="A112" s="2"/>
      <c r="B112" s="3"/>
      <c r="C112" s="4"/>
      <c r="D112" s="4"/>
      <c r="E112" s="114"/>
      <c r="F112" s="4"/>
      <c r="G112" s="4"/>
      <c r="H112" s="4"/>
      <c r="I112" s="5"/>
      <c r="J112" s="3"/>
      <c r="K112" s="123"/>
      <c r="L112" s="3"/>
    </row>
    <row r="113" spans="1:12" ht="30" customHeight="1" x14ac:dyDescent="0.3">
      <c r="A113" s="2"/>
      <c r="B113" s="3"/>
      <c r="C113" s="4"/>
      <c r="D113" s="4"/>
      <c r="E113" s="114"/>
      <c r="F113" s="4"/>
      <c r="G113" s="4"/>
      <c r="H113" s="4"/>
      <c r="I113" s="5"/>
      <c r="J113" s="3"/>
      <c r="K113" s="123"/>
      <c r="L113" s="3"/>
    </row>
    <row r="114" spans="1:12" ht="30" customHeight="1" x14ac:dyDescent="0.3">
      <c r="A114" s="2"/>
      <c r="B114" s="3"/>
      <c r="C114" s="4"/>
      <c r="D114" s="4"/>
      <c r="E114" s="114"/>
      <c r="F114" s="4"/>
      <c r="G114" s="4"/>
      <c r="H114" s="4"/>
      <c r="I114" s="5"/>
      <c r="J114" s="3"/>
      <c r="K114" s="123"/>
      <c r="L114" s="3"/>
    </row>
    <row r="115" spans="1:12" ht="30" customHeight="1" x14ac:dyDescent="0.3">
      <c r="A115" s="2"/>
      <c r="B115" s="3"/>
      <c r="C115" s="4"/>
      <c r="D115" s="4"/>
      <c r="E115" s="114"/>
      <c r="F115" s="4"/>
      <c r="G115" s="4"/>
      <c r="H115" s="4"/>
      <c r="I115" s="5"/>
      <c r="J115" s="3"/>
      <c r="K115" s="123"/>
      <c r="L115" s="3"/>
    </row>
    <row r="116" spans="1:12" ht="30" customHeight="1" x14ac:dyDescent="0.3">
      <c r="A116" s="2"/>
      <c r="B116" s="3"/>
      <c r="C116" s="4"/>
      <c r="D116" s="4"/>
      <c r="E116" s="114"/>
      <c r="F116" s="4"/>
      <c r="G116" s="4"/>
      <c r="H116" s="4"/>
      <c r="I116" s="5"/>
      <c r="J116" s="3"/>
      <c r="K116" s="123"/>
      <c r="L116" s="3"/>
    </row>
    <row r="117" spans="1:12" ht="30" customHeight="1" x14ac:dyDescent="0.3">
      <c r="A117" s="2"/>
      <c r="B117" s="3"/>
      <c r="C117" s="4"/>
      <c r="D117" s="4"/>
      <c r="E117" s="114"/>
      <c r="F117" s="4"/>
      <c r="G117" s="4"/>
      <c r="H117" s="4"/>
      <c r="I117" s="5"/>
      <c r="J117" s="3"/>
      <c r="K117" s="123"/>
      <c r="L117" s="3"/>
    </row>
    <row r="118" spans="1:12" ht="30" customHeight="1" x14ac:dyDescent="0.3">
      <c r="A118" s="2"/>
      <c r="B118" s="3"/>
      <c r="C118" s="4"/>
      <c r="D118" s="4"/>
      <c r="E118" s="114"/>
      <c r="F118" s="4"/>
      <c r="G118" s="4"/>
      <c r="H118" s="4"/>
      <c r="I118" s="5"/>
      <c r="J118" s="3"/>
      <c r="K118" s="123"/>
      <c r="L118" s="3"/>
    </row>
    <row r="119" spans="1:12" ht="30" customHeight="1" x14ac:dyDescent="0.3">
      <c r="A119" s="2"/>
      <c r="B119" s="3"/>
      <c r="C119" s="4"/>
      <c r="D119" s="4"/>
      <c r="E119" s="114"/>
      <c r="F119" s="4"/>
      <c r="G119" s="4"/>
      <c r="H119" s="4"/>
      <c r="I119" s="5"/>
      <c r="J119" s="3"/>
      <c r="K119" s="123"/>
      <c r="L119" s="3"/>
    </row>
    <row r="120" spans="1:12" ht="30" customHeight="1" x14ac:dyDescent="0.3">
      <c r="A120" s="2"/>
      <c r="B120" s="3"/>
      <c r="C120" s="4"/>
      <c r="D120" s="4"/>
      <c r="E120" s="114"/>
      <c r="F120" s="4"/>
      <c r="G120" s="4"/>
      <c r="H120" s="4"/>
      <c r="I120" s="5"/>
      <c r="J120" s="3"/>
      <c r="K120" s="123"/>
      <c r="L120" s="3"/>
    </row>
    <row r="121" spans="1:12" ht="30" customHeight="1" x14ac:dyDescent="0.3">
      <c r="A121" s="2"/>
      <c r="B121" s="3"/>
      <c r="C121" s="4"/>
      <c r="D121" s="4"/>
      <c r="E121" s="114"/>
      <c r="F121" s="4"/>
      <c r="G121" s="4"/>
      <c r="H121" s="4"/>
      <c r="I121" s="5"/>
      <c r="J121" s="3"/>
      <c r="K121" s="123"/>
      <c r="L121" s="3"/>
    </row>
    <row r="122" spans="1:12" ht="30" customHeight="1" x14ac:dyDescent="0.3">
      <c r="A122" s="2"/>
      <c r="B122" s="3"/>
      <c r="C122" s="4"/>
      <c r="D122" s="4"/>
      <c r="E122" s="114"/>
      <c r="F122" s="4"/>
      <c r="G122" s="4"/>
      <c r="H122" s="4"/>
      <c r="I122" s="5"/>
      <c r="J122" s="3"/>
      <c r="K122" s="123"/>
      <c r="L122" s="3"/>
    </row>
    <row r="123" spans="1:12" ht="30" customHeight="1" x14ac:dyDescent="0.3">
      <c r="A123" s="2"/>
      <c r="B123" s="3"/>
      <c r="C123" s="4"/>
      <c r="D123" s="4"/>
      <c r="E123" s="114"/>
      <c r="F123" s="4"/>
      <c r="G123" s="4"/>
      <c r="H123" s="4"/>
      <c r="I123" s="5"/>
      <c r="J123" s="3"/>
      <c r="K123" s="123"/>
      <c r="L123" s="3"/>
    </row>
    <row r="124" spans="1:12" ht="30" customHeight="1" x14ac:dyDescent="0.3">
      <c r="A124" s="2"/>
      <c r="B124" s="3"/>
      <c r="C124" s="4"/>
      <c r="D124" s="4"/>
      <c r="E124" s="114"/>
      <c r="F124" s="4"/>
      <c r="G124" s="4"/>
      <c r="H124" s="4"/>
      <c r="I124" s="5"/>
      <c r="J124" s="3"/>
      <c r="K124" s="123"/>
      <c r="L124" s="3"/>
    </row>
    <row r="125" spans="1:12" ht="30" customHeight="1" x14ac:dyDescent="0.3">
      <c r="A125" s="2"/>
      <c r="B125" s="3"/>
      <c r="C125" s="4"/>
      <c r="D125" s="4"/>
      <c r="E125" s="114"/>
      <c r="F125" s="4"/>
      <c r="G125" s="4"/>
      <c r="H125" s="4"/>
      <c r="I125" s="5"/>
      <c r="J125" s="3"/>
      <c r="K125" s="123"/>
      <c r="L125" s="3"/>
    </row>
    <row r="126" spans="1:12" ht="30" customHeight="1" x14ac:dyDescent="0.3">
      <c r="A126" s="2"/>
      <c r="B126" s="3"/>
      <c r="C126" s="4"/>
      <c r="D126" s="4"/>
      <c r="E126" s="114"/>
      <c r="F126" s="4"/>
      <c r="G126" s="4"/>
      <c r="H126" s="4"/>
      <c r="I126" s="5"/>
      <c r="J126" s="3"/>
      <c r="K126" s="123"/>
      <c r="L126" s="3"/>
    </row>
    <row r="127" spans="1:12" ht="30" customHeight="1" x14ac:dyDescent="0.3">
      <c r="A127" s="2"/>
      <c r="B127" s="3"/>
      <c r="C127" s="4"/>
      <c r="D127" s="4"/>
      <c r="E127" s="114"/>
      <c r="F127" s="4"/>
      <c r="G127" s="4"/>
      <c r="H127" s="4"/>
      <c r="I127" s="5"/>
      <c r="J127" s="3"/>
      <c r="K127" s="123"/>
      <c r="L127" s="3"/>
    </row>
    <row r="128" spans="1:12" ht="30" customHeight="1" x14ac:dyDescent="0.3">
      <c r="A128" s="2"/>
      <c r="B128" s="3"/>
      <c r="C128" s="4"/>
      <c r="D128" s="4"/>
      <c r="E128" s="114"/>
      <c r="F128" s="4"/>
      <c r="G128" s="4"/>
      <c r="H128" s="4"/>
      <c r="I128" s="5"/>
      <c r="J128" s="3"/>
      <c r="K128" s="123"/>
      <c r="L128" s="3"/>
    </row>
    <row r="129" spans="1:12" ht="30" customHeight="1" x14ac:dyDescent="0.3">
      <c r="A129" s="2"/>
      <c r="B129" s="3"/>
      <c r="C129" s="4"/>
      <c r="D129" s="4"/>
      <c r="E129" s="114"/>
      <c r="F129" s="4"/>
      <c r="G129" s="4"/>
      <c r="H129" s="4"/>
      <c r="I129" s="5"/>
      <c r="J129" s="3"/>
      <c r="K129" s="123"/>
      <c r="L129" s="3"/>
    </row>
    <row r="130" spans="1:12" ht="30" customHeight="1" x14ac:dyDescent="0.3">
      <c r="A130" s="2"/>
      <c r="B130" s="3"/>
      <c r="C130" s="4"/>
      <c r="D130" s="4"/>
      <c r="E130" s="114"/>
      <c r="F130" s="4"/>
      <c r="G130" s="4"/>
      <c r="H130" s="4"/>
      <c r="I130" s="5"/>
      <c r="J130" s="3"/>
      <c r="K130" s="123"/>
      <c r="L130" s="3"/>
    </row>
    <row r="131" spans="1:12" ht="30" customHeight="1" x14ac:dyDescent="0.3">
      <c r="A131" s="2"/>
      <c r="B131" s="3"/>
      <c r="C131" s="4"/>
      <c r="D131" s="4"/>
      <c r="E131" s="114"/>
      <c r="F131" s="4"/>
      <c r="G131" s="4"/>
      <c r="H131" s="4"/>
      <c r="I131" s="5"/>
      <c r="J131" s="3"/>
      <c r="K131" s="123"/>
      <c r="L131" s="3"/>
    </row>
    <row r="132" spans="1:12" ht="30" customHeight="1" x14ac:dyDescent="0.3">
      <c r="A132" s="2"/>
      <c r="B132" s="3"/>
      <c r="C132" s="4"/>
      <c r="D132" s="4"/>
      <c r="E132" s="114"/>
      <c r="F132" s="4"/>
      <c r="G132" s="4"/>
      <c r="H132" s="4"/>
      <c r="I132" s="5"/>
      <c r="J132" s="3"/>
      <c r="K132" s="123"/>
      <c r="L132" s="3"/>
    </row>
    <row r="133" spans="1:12" ht="30" customHeight="1" x14ac:dyDescent="0.3"/>
    <row r="134" spans="1:12" ht="30" customHeight="1" x14ac:dyDescent="0.3"/>
    <row r="135" spans="1:12" ht="30" customHeight="1" x14ac:dyDescent="0.3"/>
    <row r="136" spans="1:12" ht="30" customHeight="1" x14ac:dyDescent="0.3"/>
    <row r="137" spans="1:12" ht="30" customHeight="1" x14ac:dyDescent="0.3"/>
    <row r="138" spans="1:12" ht="30" customHeight="1" x14ac:dyDescent="0.3"/>
    <row r="139" spans="1:12" ht="30" customHeight="1" x14ac:dyDescent="0.3"/>
    <row r="140" spans="1:12" ht="30" customHeight="1" x14ac:dyDescent="0.3"/>
    <row r="141" spans="1:12" ht="30" customHeight="1" x14ac:dyDescent="0.3"/>
    <row r="142" spans="1:12" ht="30" customHeight="1" x14ac:dyDescent="0.3"/>
    <row r="143" spans="1:12" ht="30" customHeight="1" x14ac:dyDescent="0.3"/>
    <row r="144" spans="1:12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19" ht="30" customHeight="1" x14ac:dyDescent="0.3"/>
    <row r="520" ht="30" customHeight="1" x14ac:dyDescent="0.3"/>
    <row r="521" ht="30" customHeight="1" x14ac:dyDescent="0.3"/>
    <row r="522" ht="30" customHeight="1" x14ac:dyDescent="0.3"/>
    <row r="523" ht="30" customHeight="1" x14ac:dyDescent="0.3"/>
  </sheetData>
  <autoFilter ref="A5:L27" xr:uid="{00000000-0001-0000-0000-000000000000}"/>
  <mergeCells count="12">
    <mergeCell ref="A27:J27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39"/>
  <sheetViews>
    <sheetView topLeftCell="A21" zoomScaleNormal="100" zoomScaleSheetLayoutView="24" workbookViewId="0">
      <selection activeCell="G39" sqref="G39"/>
    </sheetView>
  </sheetViews>
  <sheetFormatPr defaultRowHeight="30.75" customHeight="1" x14ac:dyDescent="0.3"/>
  <cols>
    <col min="1" max="1" width="4.875" style="48" customWidth="1"/>
    <col min="2" max="2" width="10.75" style="49" customWidth="1"/>
    <col min="3" max="3" width="13.875" style="44" customWidth="1"/>
    <col min="4" max="4" width="8.375" style="44" customWidth="1"/>
    <col min="5" max="5" width="7.125" style="48" customWidth="1"/>
    <col min="6" max="8" width="5.375" style="44" customWidth="1"/>
    <col min="9" max="9" width="29.125" style="43" customWidth="1"/>
    <col min="10" max="10" width="31.125" style="42" customWidth="1"/>
    <col min="11" max="11" width="11.875" style="41" customWidth="1"/>
    <col min="12" max="12" width="14.375" style="50" customWidth="1"/>
    <col min="13" max="248" width="9" style="44"/>
    <col min="249" max="249" width="12.125" style="44" customWidth="1"/>
    <col min="250" max="250" width="14.375" style="44" customWidth="1"/>
    <col min="251" max="251" width="20.625" style="44" customWidth="1"/>
    <col min="252" max="252" width="23.375" style="44" customWidth="1"/>
    <col min="253" max="253" width="12.125" style="44" customWidth="1"/>
    <col min="254" max="254" width="8.75" style="44" customWidth="1"/>
    <col min="255" max="255" width="14.375" style="44" customWidth="1"/>
    <col min="256" max="504" width="9" style="44"/>
    <col min="505" max="505" width="12.125" style="44" customWidth="1"/>
    <col min="506" max="506" width="14.375" style="44" customWidth="1"/>
    <col min="507" max="507" width="20.625" style="44" customWidth="1"/>
    <col min="508" max="508" width="23.375" style="44" customWidth="1"/>
    <col min="509" max="509" width="12.125" style="44" customWidth="1"/>
    <col min="510" max="510" width="8.75" style="44" customWidth="1"/>
    <col min="511" max="511" width="14.375" style="44" customWidth="1"/>
    <col min="512" max="760" width="9" style="44"/>
    <col min="761" max="761" width="12.125" style="44" customWidth="1"/>
    <col min="762" max="762" width="14.375" style="44" customWidth="1"/>
    <col min="763" max="763" width="20.625" style="44" customWidth="1"/>
    <col min="764" max="764" width="23.375" style="44" customWidth="1"/>
    <col min="765" max="765" width="12.125" style="44" customWidth="1"/>
    <col min="766" max="766" width="8.75" style="44" customWidth="1"/>
    <col min="767" max="767" width="14.375" style="44" customWidth="1"/>
    <col min="768" max="1016" width="9" style="44"/>
    <col min="1017" max="1017" width="12.125" style="44" customWidth="1"/>
    <col min="1018" max="1018" width="14.375" style="44" customWidth="1"/>
    <col min="1019" max="1019" width="20.625" style="44" customWidth="1"/>
    <col min="1020" max="1020" width="23.375" style="44" customWidth="1"/>
    <col min="1021" max="1021" width="12.125" style="44" customWidth="1"/>
    <col min="1022" max="1022" width="8.75" style="44" customWidth="1"/>
    <col min="1023" max="1023" width="14.375" style="44" customWidth="1"/>
    <col min="1024" max="1272" width="9" style="44"/>
    <col min="1273" max="1273" width="12.125" style="44" customWidth="1"/>
    <col min="1274" max="1274" width="14.375" style="44" customWidth="1"/>
    <col min="1275" max="1275" width="20.625" style="44" customWidth="1"/>
    <col min="1276" max="1276" width="23.375" style="44" customWidth="1"/>
    <col min="1277" max="1277" width="12.125" style="44" customWidth="1"/>
    <col min="1278" max="1278" width="8.75" style="44" customWidth="1"/>
    <col min="1279" max="1279" width="14.375" style="44" customWidth="1"/>
    <col min="1280" max="1528" width="9" style="44"/>
    <col min="1529" max="1529" width="12.125" style="44" customWidth="1"/>
    <col min="1530" max="1530" width="14.375" style="44" customWidth="1"/>
    <col min="1531" max="1531" width="20.625" style="44" customWidth="1"/>
    <col min="1532" max="1532" width="23.375" style="44" customWidth="1"/>
    <col min="1533" max="1533" width="12.125" style="44" customWidth="1"/>
    <col min="1534" max="1534" width="8.75" style="44" customWidth="1"/>
    <col min="1535" max="1535" width="14.375" style="44" customWidth="1"/>
    <col min="1536" max="1784" width="9" style="44"/>
    <col min="1785" max="1785" width="12.125" style="44" customWidth="1"/>
    <col min="1786" max="1786" width="14.375" style="44" customWidth="1"/>
    <col min="1787" max="1787" width="20.625" style="44" customWidth="1"/>
    <col min="1788" max="1788" width="23.375" style="44" customWidth="1"/>
    <col min="1789" max="1789" width="12.125" style="44" customWidth="1"/>
    <col min="1790" max="1790" width="8.75" style="44" customWidth="1"/>
    <col min="1791" max="1791" width="14.375" style="44" customWidth="1"/>
    <col min="1792" max="2040" width="9" style="44"/>
    <col min="2041" max="2041" width="12.125" style="44" customWidth="1"/>
    <col min="2042" max="2042" width="14.375" style="44" customWidth="1"/>
    <col min="2043" max="2043" width="20.625" style="44" customWidth="1"/>
    <col min="2044" max="2044" width="23.375" style="44" customWidth="1"/>
    <col min="2045" max="2045" width="12.125" style="44" customWidth="1"/>
    <col min="2046" max="2046" width="8.75" style="44" customWidth="1"/>
    <col min="2047" max="2047" width="14.375" style="44" customWidth="1"/>
    <col min="2048" max="2296" width="9" style="44"/>
    <col min="2297" max="2297" width="12.125" style="44" customWidth="1"/>
    <col min="2298" max="2298" width="14.375" style="44" customWidth="1"/>
    <col min="2299" max="2299" width="20.625" style="44" customWidth="1"/>
    <col min="2300" max="2300" width="23.375" style="44" customWidth="1"/>
    <col min="2301" max="2301" width="12.125" style="44" customWidth="1"/>
    <col min="2302" max="2302" width="8.75" style="44" customWidth="1"/>
    <col min="2303" max="2303" width="14.375" style="44" customWidth="1"/>
    <col min="2304" max="2552" width="9" style="44"/>
    <col min="2553" max="2553" width="12.125" style="44" customWidth="1"/>
    <col min="2554" max="2554" width="14.375" style="44" customWidth="1"/>
    <col min="2555" max="2555" width="20.625" style="44" customWidth="1"/>
    <col min="2556" max="2556" width="23.375" style="44" customWidth="1"/>
    <col min="2557" max="2557" width="12.125" style="44" customWidth="1"/>
    <col min="2558" max="2558" width="8.75" style="44" customWidth="1"/>
    <col min="2559" max="2559" width="14.375" style="44" customWidth="1"/>
    <col min="2560" max="2808" width="9" style="44"/>
    <col min="2809" max="2809" width="12.125" style="44" customWidth="1"/>
    <col min="2810" max="2810" width="14.375" style="44" customWidth="1"/>
    <col min="2811" max="2811" width="20.625" style="44" customWidth="1"/>
    <col min="2812" max="2812" width="23.375" style="44" customWidth="1"/>
    <col min="2813" max="2813" width="12.125" style="44" customWidth="1"/>
    <col min="2814" max="2814" width="8.75" style="44" customWidth="1"/>
    <col min="2815" max="2815" width="14.375" style="44" customWidth="1"/>
    <col min="2816" max="3064" width="9" style="44"/>
    <col min="3065" max="3065" width="12.125" style="44" customWidth="1"/>
    <col min="3066" max="3066" width="14.375" style="44" customWidth="1"/>
    <col min="3067" max="3067" width="20.625" style="44" customWidth="1"/>
    <col min="3068" max="3068" width="23.375" style="44" customWidth="1"/>
    <col min="3069" max="3069" width="12.125" style="44" customWidth="1"/>
    <col min="3070" max="3070" width="8.75" style="44" customWidth="1"/>
    <col min="3071" max="3071" width="14.375" style="44" customWidth="1"/>
    <col min="3072" max="3320" width="9" style="44"/>
    <col min="3321" max="3321" width="12.125" style="44" customWidth="1"/>
    <col min="3322" max="3322" width="14.375" style="44" customWidth="1"/>
    <col min="3323" max="3323" width="20.625" style="44" customWidth="1"/>
    <col min="3324" max="3324" width="23.375" style="44" customWidth="1"/>
    <col min="3325" max="3325" width="12.125" style="44" customWidth="1"/>
    <col min="3326" max="3326" width="8.75" style="44" customWidth="1"/>
    <col min="3327" max="3327" width="14.375" style="44" customWidth="1"/>
    <col min="3328" max="3576" width="9" style="44"/>
    <col min="3577" max="3577" width="12.125" style="44" customWidth="1"/>
    <col min="3578" max="3578" width="14.375" style="44" customWidth="1"/>
    <col min="3579" max="3579" width="20.625" style="44" customWidth="1"/>
    <col min="3580" max="3580" width="23.375" style="44" customWidth="1"/>
    <col min="3581" max="3581" width="12.125" style="44" customWidth="1"/>
    <col min="3582" max="3582" width="8.75" style="44" customWidth="1"/>
    <col min="3583" max="3583" width="14.375" style="44" customWidth="1"/>
    <col min="3584" max="3832" width="9" style="44"/>
    <col min="3833" max="3833" width="12.125" style="44" customWidth="1"/>
    <col min="3834" max="3834" width="14.375" style="44" customWidth="1"/>
    <col min="3835" max="3835" width="20.625" style="44" customWidth="1"/>
    <col min="3836" max="3836" width="23.375" style="44" customWidth="1"/>
    <col min="3837" max="3837" width="12.125" style="44" customWidth="1"/>
    <col min="3838" max="3838" width="8.75" style="44" customWidth="1"/>
    <col min="3839" max="3839" width="14.375" style="44" customWidth="1"/>
    <col min="3840" max="4088" width="9" style="44"/>
    <col min="4089" max="4089" width="12.125" style="44" customWidth="1"/>
    <col min="4090" max="4090" width="14.375" style="44" customWidth="1"/>
    <col min="4091" max="4091" width="20.625" style="44" customWidth="1"/>
    <col min="4092" max="4092" width="23.375" style="44" customWidth="1"/>
    <col min="4093" max="4093" width="12.125" style="44" customWidth="1"/>
    <col min="4094" max="4094" width="8.75" style="44" customWidth="1"/>
    <col min="4095" max="4095" width="14.375" style="44" customWidth="1"/>
    <col min="4096" max="4344" width="9" style="44"/>
    <col min="4345" max="4345" width="12.125" style="44" customWidth="1"/>
    <col min="4346" max="4346" width="14.375" style="44" customWidth="1"/>
    <col min="4347" max="4347" width="20.625" style="44" customWidth="1"/>
    <col min="4348" max="4348" width="23.375" style="44" customWidth="1"/>
    <col min="4349" max="4349" width="12.125" style="44" customWidth="1"/>
    <col min="4350" max="4350" width="8.75" style="44" customWidth="1"/>
    <col min="4351" max="4351" width="14.375" style="44" customWidth="1"/>
    <col min="4352" max="4600" width="9" style="44"/>
    <col min="4601" max="4601" width="12.125" style="44" customWidth="1"/>
    <col min="4602" max="4602" width="14.375" style="44" customWidth="1"/>
    <col min="4603" max="4603" width="20.625" style="44" customWidth="1"/>
    <col min="4604" max="4604" width="23.375" style="44" customWidth="1"/>
    <col min="4605" max="4605" width="12.125" style="44" customWidth="1"/>
    <col min="4606" max="4606" width="8.75" style="44" customWidth="1"/>
    <col min="4607" max="4607" width="14.375" style="44" customWidth="1"/>
    <col min="4608" max="4856" width="9" style="44"/>
    <col min="4857" max="4857" width="12.125" style="44" customWidth="1"/>
    <col min="4858" max="4858" width="14.375" style="44" customWidth="1"/>
    <col min="4859" max="4859" width="20.625" style="44" customWidth="1"/>
    <col min="4860" max="4860" width="23.375" style="44" customWidth="1"/>
    <col min="4861" max="4861" width="12.125" style="44" customWidth="1"/>
    <col min="4862" max="4862" width="8.75" style="44" customWidth="1"/>
    <col min="4863" max="4863" width="14.375" style="44" customWidth="1"/>
    <col min="4864" max="5112" width="9" style="44"/>
    <col min="5113" max="5113" width="12.125" style="44" customWidth="1"/>
    <col min="5114" max="5114" width="14.375" style="44" customWidth="1"/>
    <col min="5115" max="5115" width="20.625" style="44" customWidth="1"/>
    <col min="5116" max="5116" width="23.375" style="44" customWidth="1"/>
    <col min="5117" max="5117" width="12.125" style="44" customWidth="1"/>
    <col min="5118" max="5118" width="8.75" style="44" customWidth="1"/>
    <col min="5119" max="5119" width="14.375" style="44" customWidth="1"/>
    <col min="5120" max="5368" width="9" style="44"/>
    <col min="5369" max="5369" width="12.125" style="44" customWidth="1"/>
    <col min="5370" max="5370" width="14.375" style="44" customWidth="1"/>
    <col min="5371" max="5371" width="20.625" style="44" customWidth="1"/>
    <col min="5372" max="5372" width="23.375" style="44" customWidth="1"/>
    <col min="5373" max="5373" width="12.125" style="44" customWidth="1"/>
    <col min="5374" max="5374" width="8.75" style="44" customWidth="1"/>
    <col min="5375" max="5375" width="14.375" style="44" customWidth="1"/>
    <col min="5376" max="5624" width="9" style="44"/>
    <col min="5625" max="5625" width="12.125" style="44" customWidth="1"/>
    <col min="5626" max="5626" width="14.375" style="44" customWidth="1"/>
    <col min="5627" max="5627" width="20.625" style="44" customWidth="1"/>
    <col min="5628" max="5628" width="23.375" style="44" customWidth="1"/>
    <col min="5629" max="5629" width="12.125" style="44" customWidth="1"/>
    <col min="5630" max="5630" width="8.75" style="44" customWidth="1"/>
    <col min="5631" max="5631" width="14.375" style="44" customWidth="1"/>
    <col min="5632" max="5880" width="9" style="44"/>
    <col min="5881" max="5881" width="12.125" style="44" customWidth="1"/>
    <col min="5882" max="5882" width="14.375" style="44" customWidth="1"/>
    <col min="5883" max="5883" width="20.625" style="44" customWidth="1"/>
    <col min="5884" max="5884" width="23.375" style="44" customWidth="1"/>
    <col min="5885" max="5885" width="12.125" style="44" customWidth="1"/>
    <col min="5886" max="5886" width="8.75" style="44" customWidth="1"/>
    <col min="5887" max="5887" width="14.375" style="44" customWidth="1"/>
    <col min="5888" max="6136" width="9" style="44"/>
    <col min="6137" max="6137" width="12.125" style="44" customWidth="1"/>
    <col min="6138" max="6138" width="14.375" style="44" customWidth="1"/>
    <col min="6139" max="6139" width="20.625" style="44" customWidth="1"/>
    <col min="6140" max="6140" width="23.375" style="44" customWidth="1"/>
    <col min="6141" max="6141" width="12.125" style="44" customWidth="1"/>
    <col min="6142" max="6142" width="8.75" style="44" customWidth="1"/>
    <col min="6143" max="6143" width="14.375" style="44" customWidth="1"/>
    <col min="6144" max="6392" width="9" style="44"/>
    <col min="6393" max="6393" width="12.125" style="44" customWidth="1"/>
    <col min="6394" max="6394" width="14.375" style="44" customWidth="1"/>
    <col min="6395" max="6395" width="20.625" style="44" customWidth="1"/>
    <col min="6396" max="6396" width="23.375" style="44" customWidth="1"/>
    <col min="6397" max="6397" width="12.125" style="44" customWidth="1"/>
    <col min="6398" max="6398" width="8.75" style="44" customWidth="1"/>
    <col min="6399" max="6399" width="14.375" style="44" customWidth="1"/>
    <col min="6400" max="6648" width="9" style="44"/>
    <col min="6649" max="6649" width="12.125" style="44" customWidth="1"/>
    <col min="6650" max="6650" width="14.375" style="44" customWidth="1"/>
    <col min="6651" max="6651" width="20.625" style="44" customWidth="1"/>
    <col min="6652" max="6652" width="23.375" style="44" customWidth="1"/>
    <col min="6653" max="6653" width="12.125" style="44" customWidth="1"/>
    <col min="6654" max="6654" width="8.75" style="44" customWidth="1"/>
    <col min="6655" max="6655" width="14.375" style="44" customWidth="1"/>
    <col min="6656" max="6904" width="9" style="44"/>
    <col min="6905" max="6905" width="12.125" style="44" customWidth="1"/>
    <col min="6906" max="6906" width="14.375" style="44" customWidth="1"/>
    <col min="6907" max="6907" width="20.625" style="44" customWidth="1"/>
    <col min="6908" max="6908" width="23.375" style="44" customWidth="1"/>
    <col min="6909" max="6909" width="12.125" style="44" customWidth="1"/>
    <col min="6910" max="6910" width="8.75" style="44" customWidth="1"/>
    <col min="6911" max="6911" width="14.375" style="44" customWidth="1"/>
    <col min="6912" max="7160" width="9" style="44"/>
    <col min="7161" max="7161" width="12.125" style="44" customWidth="1"/>
    <col min="7162" max="7162" width="14.375" style="44" customWidth="1"/>
    <col min="7163" max="7163" width="20.625" style="44" customWidth="1"/>
    <col min="7164" max="7164" width="23.375" style="44" customWidth="1"/>
    <col min="7165" max="7165" width="12.125" style="44" customWidth="1"/>
    <col min="7166" max="7166" width="8.75" style="44" customWidth="1"/>
    <col min="7167" max="7167" width="14.375" style="44" customWidth="1"/>
    <col min="7168" max="7416" width="9" style="44"/>
    <col min="7417" max="7417" width="12.125" style="44" customWidth="1"/>
    <col min="7418" max="7418" width="14.375" style="44" customWidth="1"/>
    <col min="7419" max="7419" width="20.625" style="44" customWidth="1"/>
    <col min="7420" max="7420" width="23.375" style="44" customWidth="1"/>
    <col min="7421" max="7421" width="12.125" style="44" customWidth="1"/>
    <col min="7422" max="7422" width="8.75" style="44" customWidth="1"/>
    <col min="7423" max="7423" width="14.375" style="44" customWidth="1"/>
    <col min="7424" max="7672" width="9" style="44"/>
    <col min="7673" max="7673" width="12.125" style="44" customWidth="1"/>
    <col min="7674" max="7674" width="14.375" style="44" customWidth="1"/>
    <col min="7675" max="7675" width="20.625" style="44" customWidth="1"/>
    <col min="7676" max="7676" width="23.375" style="44" customWidth="1"/>
    <col min="7677" max="7677" width="12.125" style="44" customWidth="1"/>
    <col min="7678" max="7678" width="8.75" style="44" customWidth="1"/>
    <col min="7679" max="7679" width="14.375" style="44" customWidth="1"/>
    <col min="7680" max="7928" width="9" style="44"/>
    <col min="7929" max="7929" width="12.125" style="44" customWidth="1"/>
    <col min="7930" max="7930" width="14.375" style="44" customWidth="1"/>
    <col min="7931" max="7931" width="20.625" style="44" customWidth="1"/>
    <col min="7932" max="7932" width="23.375" style="44" customWidth="1"/>
    <col min="7933" max="7933" width="12.125" style="44" customWidth="1"/>
    <col min="7934" max="7934" width="8.75" style="44" customWidth="1"/>
    <col min="7935" max="7935" width="14.375" style="44" customWidth="1"/>
    <col min="7936" max="8184" width="9" style="44"/>
    <col min="8185" max="8185" width="12.125" style="44" customWidth="1"/>
    <col min="8186" max="8186" width="14.375" style="44" customWidth="1"/>
    <col min="8187" max="8187" width="20.625" style="44" customWidth="1"/>
    <col min="8188" max="8188" width="23.375" style="44" customWidth="1"/>
    <col min="8189" max="8189" width="12.125" style="44" customWidth="1"/>
    <col min="8190" max="8190" width="8.75" style="44" customWidth="1"/>
    <col min="8191" max="8191" width="14.375" style="44" customWidth="1"/>
    <col min="8192" max="8440" width="9" style="44"/>
    <col min="8441" max="8441" width="12.125" style="44" customWidth="1"/>
    <col min="8442" max="8442" width="14.375" style="44" customWidth="1"/>
    <col min="8443" max="8443" width="20.625" style="44" customWidth="1"/>
    <col min="8444" max="8444" width="23.375" style="44" customWidth="1"/>
    <col min="8445" max="8445" width="12.125" style="44" customWidth="1"/>
    <col min="8446" max="8446" width="8.75" style="44" customWidth="1"/>
    <col min="8447" max="8447" width="14.375" style="44" customWidth="1"/>
    <col min="8448" max="8696" width="9" style="44"/>
    <col min="8697" max="8697" width="12.125" style="44" customWidth="1"/>
    <col min="8698" max="8698" width="14.375" style="44" customWidth="1"/>
    <col min="8699" max="8699" width="20.625" style="44" customWidth="1"/>
    <col min="8700" max="8700" width="23.375" style="44" customWidth="1"/>
    <col min="8701" max="8701" width="12.125" style="44" customWidth="1"/>
    <col min="8702" max="8702" width="8.75" style="44" customWidth="1"/>
    <col min="8703" max="8703" width="14.375" style="44" customWidth="1"/>
    <col min="8704" max="8952" width="9" style="44"/>
    <col min="8953" max="8953" width="12.125" style="44" customWidth="1"/>
    <col min="8954" max="8954" width="14.375" style="44" customWidth="1"/>
    <col min="8955" max="8955" width="20.625" style="44" customWidth="1"/>
    <col min="8956" max="8956" width="23.375" style="44" customWidth="1"/>
    <col min="8957" max="8957" width="12.125" style="44" customWidth="1"/>
    <col min="8958" max="8958" width="8.75" style="44" customWidth="1"/>
    <col min="8959" max="8959" width="14.375" style="44" customWidth="1"/>
    <col min="8960" max="9208" width="9" style="44"/>
    <col min="9209" max="9209" width="12.125" style="44" customWidth="1"/>
    <col min="9210" max="9210" width="14.375" style="44" customWidth="1"/>
    <col min="9211" max="9211" width="20.625" style="44" customWidth="1"/>
    <col min="9212" max="9212" width="23.375" style="44" customWidth="1"/>
    <col min="9213" max="9213" width="12.125" style="44" customWidth="1"/>
    <col min="9214" max="9214" width="8.75" style="44" customWidth="1"/>
    <col min="9215" max="9215" width="14.375" style="44" customWidth="1"/>
    <col min="9216" max="9464" width="9" style="44"/>
    <col min="9465" max="9465" width="12.125" style="44" customWidth="1"/>
    <col min="9466" max="9466" width="14.375" style="44" customWidth="1"/>
    <col min="9467" max="9467" width="20.625" style="44" customWidth="1"/>
    <col min="9468" max="9468" width="23.375" style="44" customWidth="1"/>
    <col min="9469" max="9469" width="12.125" style="44" customWidth="1"/>
    <col min="9470" max="9470" width="8.75" style="44" customWidth="1"/>
    <col min="9471" max="9471" width="14.375" style="44" customWidth="1"/>
    <col min="9472" max="9720" width="9" style="44"/>
    <col min="9721" max="9721" width="12.125" style="44" customWidth="1"/>
    <col min="9722" max="9722" width="14.375" style="44" customWidth="1"/>
    <col min="9723" max="9723" width="20.625" style="44" customWidth="1"/>
    <col min="9724" max="9724" width="23.375" style="44" customWidth="1"/>
    <col min="9725" max="9725" width="12.125" style="44" customWidth="1"/>
    <col min="9726" max="9726" width="8.75" style="44" customWidth="1"/>
    <col min="9727" max="9727" width="14.375" style="44" customWidth="1"/>
    <col min="9728" max="9976" width="9" style="44"/>
    <col min="9977" max="9977" width="12.125" style="44" customWidth="1"/>
    <col min="9978" max="9978" width="14.375" style="44" customWidth="1"/>
    <col min="9979" max="9979" width="20.625" style="44" customWidth="1"/>
    <col min="9980" max="9980" width="23.375" style="44" customWidth="1"/>
    <col min="9981" max="9981" width="12.125" style="44" customWidth="1"/>
    <col min="9982" max="9982" width="8.75" style="44" customWidth="1"/>
    <col min="9983" max="9983" width="14.375" style="44" customWidth="1"/>
    <col min="9984" max="10232" width="9" style="44"/>
    <col min="10233" max="10233" width="12.125" style="44" customWidth="1"/>
    <col min="10234" max="10234" width="14.375" style="44" customWidth="1"/>
    <col min="10235" max="10235" width="20.625" style="44" customWidth="1"/>
    <col min="10236" max="10236" width="23.375" style="44" customWidth="1"/>
    <col min="10237" max="10237" width="12.125" style="44" customWidth="1"/>
    <col min="10238" max="10238" width="8.75" style="44" customWidth="1"/>
    <col min="10239" max="10239" width="14.375" style="44" customWidth="1"/>
    <col min="10240" max="10488" width="9" style="44"/>
    <col min="10489" max="10489" width="12.125" style="44" customWidth="1"/>
    <col min="10490" max="10490" width="14.375" style="44" customWidth="1"/>
    <col min="10491" max="10491" width="20.625" style="44" customWidth="1"/>
    <col min="10492" max="10492" width="23.375" style="44" customWidth="1"/>
    <col min="10493" max="10493" width="12.125" style="44" customWidth="1"/>
    <col min="10494" max="10494" width="8.75" style="44" customWidth="1"/>
    <col min="10495" max="10495" width="14.375" style="44" customWidth="1"/>
    <col min="10496" max="10744" width="9" style="44"/>
    <col min="10745" max="10745" width="12.125" style="44" customWidth="1"/>
    <col min="10746" max="10746" width="14.375" style="44" customWidth="1"/>
    <col min="10747" max="10747" width="20.625" style="44" customWidth="1"/>
    <col min="10748" max="10748" width="23.375" style="44" customWidth="1"/>
    <col min="10749" max="10749" width="12.125" style="44" customWidth="1"/>
    <col min="10750" max="10750" width="8.75" style="44" customWidth="1"/>
    <col min="10751" max="10751" width="14.375" style="44" customWidth="1"/>
    <col min="10752" max="11000" width="9" style="44"/>
    <col min="11001" max="11001" width="12.125" style="44" customWidth="1"/>
    <col min="11002" max="11002" width="14.375" style="44" customWidth="1"/>
    <col min="11003" max="11003" width="20.625" style="44" customWidth="1"/>
    <col min="11004" max="11004" width="23.375" style="44" customWidth="1"/>
    <col min="11005" max="11005" width="12.125" style="44" customWidth="1"/>
    <col min="11006" max="11006" width="8.75" style="44" customWidth="1"/>
    <col min="11007" max="11007" width="14.375" style="44" customWidth="1"/>
    <col min="11008" max="11256" width="9" style="44"/>
    <col min="11257" max="11257" width="12.125" style="44" customWidth="1"/>
    <col min="11258" max="11258" width="14.375" style="44" customWidth="1"/>
    <col min="11259" max="11259" width="20.625" style="44" customWidth="1"/>
    <col min="11260" max="11260" width="23.375" style="44" customWidth="1"/>
    <col min="11261" max="11261" width="12.125" style="44" customWidth="1"/>
    <col min="11262" max="11262" width="8.75" style="44" customWidth="1"/>
    <col min="11263" max="11263" width="14.375" style="44" customWidth="1"/>
    <col min="11264" max="11512" width="9" style="44"/>
    <col min="11513" max="11513" width="12.125" style="44" customWidth="1"/>
    <col min="11514" max="11514" width="14.375" style="44" customWidth="1"/>
    <col min="11515" max="11515" width="20.625" style="44" customWidth="1"/>
    <col min="11516" max="11516" width="23.375" style="44" customWidth="1"/>
    <col min="11517" max="11517" width="12.125" style="44" customWidth="1"/>
    <col min="11518" max="11518" width="8.75" style="44" customWidth="1"/>
    <col min="11519" max="11519" width="14.375" style="44" customWidth="1"/>
    <col min="11520" max="11768" width="9" style="44"/>
    <col min="11769" max="11769" width="12.125" style="44" customWidth="1"/>
    <col min="11770" max="11770" width="14.375" style="44" customWidth="1"/>
    <col min="11771" max="11771" width="20.625" style="44" customWidth="1"/>
    <col min="11772" max="11772" width="23.375" style="44" customWidth="1"/>
    <col min="11773" max="11773" width="12.125" style="44" customWidth="1"/>
    <col min="11774" max="11774" width="8.75" style="44" customWidth="1"/>
    <col min="11775" max="11775" width="14.375" style="44" customWidth="1"/>
    <col min="11776" max="12024" width="9" style="44"/>
    <col min="12025" max="12025" width="12.125" style="44" customWidth="1"/>
    <col min="12026" max="12026" width="14.375" style="44" customWidth="1"/>
    <col min="12027" max="12027" width="20.625" style="44" customWidth="1"/>
    <col min="12028" max="12028" width="23.375" style="44" customWidth="1"/>
    <col min="12029" max="12029" width="12.125" style="44" customWidth="1"/>
    <col min="12030" max="12030" width="8.75" style="44" customWidth="1"/>
    <col min="12031" max="12031" width="14.375" style="44" customWidth="1"/>
    <col min="12032" max="12280" width="9" style="44"/>
    <col min="12281" max="12281" width="12.125" style="44" customWidth="1"/>
    <col min="12282" max="12282" width="14.375" style="44" customWidth="1"/>
    <col min="12283" max="12283" width="20.625" style="44" customWidth="1"/>
    <col min="12284" max="12284" width="23.375" style="44" customWidth="1"/>
    <col min="12285" max="12285" width="12.125" style="44" customWidth="1"/>
    <col min="12286" max="12286" width="8.75" style="44" customWidth="1"/>
    <col min="12287" max="12287" width="14.375" style="44" customWidth="1"/>
    <col min="12288" max="12536" width="9" style="44"/>
    <col min="12537" max="12537" width="12.125" style="44" customWidth="1"/>
    <col min="12538" max="12538" width="14.375" style="44" customWidth="1"/>
    <col min="12539" max="12539" width="20.625" style="44" customWidth="1"/>
    <col min="12540" max="12540" width="23.375" style="44" customWidth="1"/>
    <col min="12541" max="12541" width="12.125" style="44" customWidth="1"/>
    <col min="12542" max="12542" width="8.75" style="44" customWidth="1"/>
    <col min="12543" max="12543" width="14.375" style="44" customWidth="1"/>
    <col min="12544" max="12792" width="9" style="44"/>
    <col min="12793" max="12793" width="12.125" style="44" customWidth="1"/>
    <col min="12794" max="12794" width="14.375" style="44" customWidth="1"/>
    <col min="12795" max="12795" width="20.625" style="44" customWidth="1"/>
    <col min="12796" max="12796" width="23.375" style="44" customWidth="1"/>
    <col min="12797" max="12797" width="12.125" style="44" customWidth="1"/>
    <col min="12798" max="12798" width="8.75" style="44" customWidth="1"/>
    <col min="12799" max="12799" width="14.375" style="44" customWidth="1"/>
    <col min="12800" max="13048" width="9" style="44"/>
    <col min="13049" max="13049" width="12.125" style="44" customWidth="1"/>
    <col min="13050" max="13050" width="14.375" style="44" customWidth="1"/>
    <col min="13051" max="13051" width="20.625" style="44" customWidth="1"/>
    <col min="13052" max="13052" width="23.375" style="44" customWidth="1"/>
    <col min="13053" max="13053" width="12.125" style="44" customWidth="1"/>
    <col min="13054" max="13054" width="8.75" style="44" customWidth="1"/>
    <col min="13055" max="13055" width="14.375" style="44" customWidth="1"/>
    <col min="13056" max="13304" width="9" style="44"/>
    <col min="13305" max="13305" width="12.125" style="44" customWidth="1"/>
    <col min="13306" max="13306" width="14.375" style="44" customWidth="1"/>
    <col min="13307" max="13307" width="20.625" style="44" customWidth="1"/>
    <col min="13308" max="13308" width="23.375" style="44" customWidth="1"/>
    <col min="13309" max="13309" width="12.125" style="44" customWidth="1"/>
    <col min="13310" max="13310" width="8.75" style="44" customWidth="1"/>
    <col min="13311" max="13311" width="14.375" style="44" customWidth="1"/>
    <col min="13312" max="13560" width="9" style="44"/>
    <col min="13561" max="13561" width="12.125" style="44" customWidth="1"/>
    <col min="13562" max="13562" width="14.375" style="44" customWidth="1"/>
    <col min="13563" max="13563" width="20.625" style="44" customWidth="1"/>
    <col min="13564" max="13564" width="23.375" style="44" customWidth="1"/>
    <col min="13565" max="13565" width="12.125" style="44" customWidth="1"/>
    <col min="13566" max="13566" width="8.75" style="44" customWidth="1"/>
    <col min="13567" max="13567" width="14.375" style="44" customWidth="1"/>
    <col min="13568" max="13816" width="9" style="44"/>
    <col min="13817" max="13817" width="12.125" style="44" customWidth="1"/>
    <col min="13818" max="13818" width="14.375" style="44" customWidth="1"/>
    <col min="13819" max="13819" width="20.625" style="44" customWidth="1"/>
    <col min="13820" max="13820" width="23.375" style="44" customWidth="1"/>
    <col min="13821" max="13821" width="12.125" style="44" customWidth="1"/>
    <col min="13822" max="13822" width="8.75" style="44" customWidth="1"/>
    <col min="13823" max="13823" width="14.375" style="44" customWidth="1"/>
    <col min="13824" max="14072" width="9" style="44"/>
    <col min="14073" max="14073" width="12.125" style="44" customWidth="1"/>
    <col min="14074" max="14074" width="14.375" style="44" customWidth="1"/>
    <col min="14075" max="14075" width="20.625" style="44" customWidth="1"/>
    <col min="14076" max="14076" width="23.375" style="44" customWidth="1"/>
    <col min="14077" max="14077" width="12.125" style="44" customWidth="1"/>
    <col min="14078" max="14078" width="8.75" style="44" customWidth="1"/>
    <col min="14079" max="14079" width="14.375" style="44" customWidth="1"/>
    <col min="14080" max="14328" width="9" style="44"/>
    <col min="14329" max="14329" width="12.125" style="44" customWidth="1"/>
    <col min="14330" max="14330" width="14.375" style="44" customWidth="1"/>
    <col min="14331" max="14331" width="20.625" style="44" customWidth="1"/>
    <col min="14332" max="14332" width="23.375" style="44" customWidth="1"/>
    <col min="14333" max="14333" width="12.125" style="44" customWidth="1"/>
    <col min="14334" max="14334" width="8.75" style="44" customWidth="1"/>
    <col min="14335" max="14335" width="14.375" style="44" customWidth="1"/>
    <col min="14336" max="14584" width="9" style="44"/>
    <col min="14585" max="14585" width="12.125" style="44" customWidth="1"/>
    <col min="14586" max="14586" width="14.375" style="44" customWidth="1"/>
    <col min="14587" max="14587" width="20.625" style="44" customWidth="1"/>
    <col min="14588" max="14588" width="23.375" style="44" customWidth="1"/>
    <col min="14589" max="14589" width="12.125" style="44" customWidth="1"/>
    <col min="14590" max="14590" width="8.75" style="44" customWidth="1"/>
    <col min="14591" max="14591" width="14.375" style="44" customWidth="1"/>
    <col min="14592" max="14840" width="9" style="44"/>
    <col min="14841" max="14841" width="12.125" style="44" customWidth="1"/>
    <col min="14842" max="14842" width="14.375" style="44" customWidth="1"/>
    <col min="14843" max="14843" width="20.625" style="44" customWidth="1"/>
    <col min="14844" max="14844" width="23.375" style="44" customWidth="1"/>
    <col min="14845" max="14845" width="12.125" style="44" customWidth="1"/>
    <col min="14846" max="14846" width="8.75" style="44" customWidth="1"/>
    <col min="14847" max="14847" width="14.375" style="44" customWidth="1"/>
    <col min="14848" max="15096" width="9" style="44"/>
    <col min="15097" max="15097" width="12.125" style="44" customWidth="1"/>
    <col min="15098" max="15098" width="14.375" style="44" customWidth="1"/>
    <col min="15099" max="15099" width="20.625" style="44" customWidth="1"/>
    <col min="15100" max="15100" width="23.375" style="44" customWidth="1"/>
    <col min="15101" max="15101" width="12.125" style="44" customWidth="1"/>
    <col min="15102" max="15102" width="8.75" style="44" customWidth="1"/>
    <col min="15103" max="15103" width="14.375" style="44" customWidth="1"/>
    <col min="15104" max="15352" width="9" style="44"/>
    <col min="15353" max="15353" width="12.125" style="44" customWidth="1"/>
    <col min="15354" max="15354" width="14.375" style="44" customWidth="1"/>
    <col min="15355" max="15355" width="20.625" style="44" customWidth="1"/>
    <col min="15356" max="15356" width="23.375" style="44" customWidth="1"/>
    <col min="15357" max="15357" width="12.125" style="44" customWidth="1"/>
    <col min="15358" max="15358" width="8.75" style="44" customWidth="1"/>
    <col min="15359" max="15359" width="14.375" style="44" customWidth="1"/>
    <col min="15360" max="15608" width="9" style="44"/>
    <col min="15609" max="15609" width="12.125" style="44" customWidth="1"/>
    <col min="15610" max="15610" width="14.375" style="44" customWidth="1"/>
    <col min="15611" max="15611" width="20.625" style="44" customWidth="1"/>
    <col min="15612" max="15612" width="23.375" style="44" customWidth="1"/>
    <col min="15613" max="15613" width="12.125" style="44" customWidth="1"/>
    <col min="15614" max="15614" width="8.75" style="44" customWidth="1"/>
    <col min="15615" max="15615" width="14.375" style="44" customWidth="1"/>
    <col min="15616" max="15864" width="9" style="44"/>
    <col min="15865" max="15865" width="12.125" style="44" customWidth="1"/>
    <col min="15866" max="15866" width="14.375" style="44" customWidth="1"/>
    <col min="15867" max="15867" width="20.625" style="44" customWidth="1"/>
    <col min="15868" max="15868" width="23.375" style="44" customWidth="1"/>
    <col min="15869" max="15869" width="12.125" style="44" customWidth="1"/>
    <col min="15870" max="15870" width="8.75" style="44" customWidth="1"/>
    <col min="15871" max="15871" width="14.375" style="44" customWidth="1"/>
    <col min="15872" max="16120" width="9" style="44"/>
    <col min="16121" max="16121" width="12.125" style="44" customWidth="1"/>
    <col min="16122" max="16122" width="14.375" style="44" customWidth="1"/>
    <col min="16123" max="16123" width="20.625" style="44" customWidth="1"/>
    <col min="16124" max="16124" width="23.375" style="44" customWidth="1"/>
    <col min="16125" max="16125" width="12.125" style="44" customWidth="1"/>
    <col min="16126" max="16126" width="8.75" style="44" customWidth="1"/>
    <col min="16127" max="16127" width="14.375" style="44" customWidth="1"/>
    <col min="16128" max="16384" width="9" style="44"/>
  </cols>
  <sheetData>
    <row r="1" spans="1:12" ht="30.75" customHeight="1" x14ac:dyDescent="0.3">
      <c r="A1" s="144" t="s">
        <v>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30.75" customHeight="1" x14ac:dyDescent="0.3">
      <c r="A2" s="143" t="s">
        <v>132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2" ht="30.75" customHeight="1" thickBot="1" x14ac:dyDescent="0.35">
      <c r="A3" s="159" t="s">
        <v>5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2" ht="21.75" customHeight="1" x14ac:dyDescent="0.3">
      <c r="A4" s="154" t="s">
        <v>6</v>
      </c>
      <c r="B4" s="156" t="s">
        <v>2</v>
      </c>
      <c r="C4" s="145" t="s">
        <v>7</v>
      </c>
      <c r="D4" s="158" t="s">
        <v>20</v>
      </c>
      <c r="E4" s="45"/>
      <c r="F4" s="45"/>
      <c r="G4" s="45"/>
      <c r="H4" s="46"/>
      <c r="I4" s="145" t="s">
        <v>21</v>
      </c>
      <c r="J4" s="145" t="s">
        <v>8</v>
      </c>
      <c r="K4" s="147" t="s">
        <v>9</v>
      </c>
      <c r="L4" s="152" t="s">
        <v>37</v>
      </c>
    </row>
    <row r="5" spans="1:12" ht="36.75" customHeight="1" thickBot="1" x14ac:dyDescent="0.35">
      <c r="A5" s="155"/>
      <c r="B5" s="157"/>
      <c r="C5" s="146"/>
      <c r="D5" s="146"/>
      <c r="E5" s="47" t="s">
        <v>25</v>
      </c>
      <c r="F5" s="47" t="s">
        <v>26</v>
      </c>
      <c r="G5" s="47" t="s">
        <v>27</v>
      </c>
      <c r="H5" s="47" t="s">
        <v>28</v>
      </c>
      <c r="I5" s="146"/>
      <c r="J5" s="146"/>
      <c r="K5" s="148"/>
      <c r="L5" s="153"/>
    </row>
    <row r="6" spans="1:12" ht="30.75" customHeight="1" x14ac:dyDescent="0.3">
      <c r="A6" s="51">
        <v>1</v>
      </c>
      <c r="B6" s="95">
        <v>44774</v>
      </c>
      <c r="C6" s="52" t="s">
        <v>40</v>
      </c>
      <c r="D6" s="52" t="s">
        <v>41</v>
      </c>
      <c r="E6" s="52"/>
      <c r="F6" s="53"/>
      <c r="G6" s="52" t="s">
        <v>39</v>
      </c>
      <c r="H6" s="52" t="s">
        <v>39</v>
      </c>
      <c r="I6" s="54" t="s">
        <v>134</v>
      </c>
      <c r="J6" s="54" t="s">
        <v>135</v>
      </c>
      <c r="K6" s="65">
        <v>1640000</v>
      </c>
      <c r="L6" s="63"/>
    </row>
    <row r="7" spans="1:12" ht="30.75" customHeight="1" x14ac:dyDescent="0.3">
      <c r="A7" s="56">
        <v>2</v>
      </c>
      <c r="B7" s="95">
        <v>44774</v>
      </c>
      <c r="C7" s="52" t="s">
        <v>40</v>
      </c>
      <c r="D7" s="52" t="s">
        <v>45</v>
      </c>
      <c r="E7" s="52"/>
      <c r="F7" s="53"/>
      <c r="G7" s="52" t="s">
        <v>39</v>
      </c>
      <c r="H7" s="52" t="s">
        <v>39</v>
      </c>
      <c r="I7" s="57" t="s">
        <v>49</v>
      </c>
      <c r="J7" s="54" t="s">
        <v>136</v>
      </c>
      <c r="K7" s="65">
        <v>50000</v>
      </c>
      <c r="L7" s="63"/>
    </row>
    <row r="8" spans="1:12" ht="30.75" customHeight="1" x14ac:dyDescent="0.3">
      <c r="A8" s="56">
        <v>3</v>
      </c>
      <c r="B8" s="95">
        <v>44775</v>
      </c>
      <c r="C8" s="52" t="s">
        <v>40</v>
      </c>
      <c r="D8" s="52" t="s">
        <v>45</v>
      </c>
      <c r="E8" s="52"/>
      <c r="F8" s="53"/>
      <c r="G8" s="52" t="s">
        <v>39</v>
      </c>
      <c r="H8" s="52" t="s">
        <v>39</v>
      </c>
      <c r="I8" s="54" t="s">
        <v>59</v>
      </c>
      <c r="J8" s="54" t="s">
        <v>135</v>
      </c>
      <c r="K8" s="65">
        <v>2400000</v>
      </c>
      <c r="L8" s="64"/>
    </row>
    <row r="9" spans="1:12" ht="30.75" customHeight="1" x14ac:dyDescent="0.3">
      <c r="A9" s="51">
        <v>4</v>
      </c>
      <c r="B9" s="95">
        <v>44775</v>
      </c>
      <c r="C9" s="52" t="s">
        <v>40</v>
      </c>
      <c r="D9" s="52" t="s">
        <v>41</v>
      </c>
      <c r="E9" s="52"/>
      <c r="F9" s="53"/>
      <c r="G9" s="52" t="s">
        <v>39</v>
      </c>
      <c r="H9" s="52" t="s">
        <v>39</v>
      </c>
      <c r="I9" s="54" t="s">
        <v>42</v>
      </c>
      <c r="J9" s="54" t="s">
        <v>137</v>
      </c>
      <c r="K9" s="65">
        <v>130000</v>
      </c>
      <c r="L9" s="64"/>
    </row>
    <row r="10" spans="1:12" ht="30.75" customHeight="1" x14ac:dyDescent="0.3">
      <c r="A10" s="56">
        <v>5</v>
      </c>
      <c r="B10" s="95">
        <v>44776</v>
      </c>
      <c r="C10" s="52" t="s">
        <v>40</v>
      </c>
      <c r="D10" s="62" t="s">
        <v>41</v>
      </c>
      <c r="E10" s="52"/>
      <c r="F10" s="53"/>
      <c r="G10" s="52" t="s">
        <v>39</v>
      </c>
      <c r="H10" s="52" t="s">
        <v>39</v>
      </c>
      <c r="I10" s="54" t="s">
        <v>138</v>
      </c>
      <c r="J10" s="54" t="s">
        <v>137</v>
      </c>
      <c r="K10" s="65">
        <v>4000000</v>
      </c>
      <c r="L10" s="64"/>
    </row>
    <row r="11" spans="1:12" ht="30.75" customHeight="1" x14ac:dyDescent="0.3">
      <c r="A11" s="56">
        <v>6</v>
      </c>
      <c r="B11" s="95">
        <v>44776</v>
      </c>
      <c r="C11" s="52" t="s">
        <v>40</v>
      </c>
      <c r="D11" s="62" t="s">
        <v>45</v>
      </c>
      <c r="E11" s="52"/>
      <c r="F11" s="53"/>
      <c r="G11" s="52" t="s">
        <v>39</v>
      </c>
      <c r="H11" s="52" t="s">
        <v>39</v>
      </c>
      <c r="I11" s="54" t="s">
        <v>139</v>
      </c>
      <c r="J11" s="54" t="s">
        <v>140</v>
      </c>
      <c r="K11" s="65">
        <v>20000</v>
      </c>
      <c r="L11" s="64"/>
    </row>
    <row r="12" spans="1:12" ht="30.75" customHeight="1" x14ac:dyDescent="0.3">
      <c r="A12" s="56">
        <v>7</v>
      </c>
      <c r="B12" s="95">
        <v>44777</v>
      </c>
      <c r="C12" s="52" t="s">
        <v>40</v>
      </c>
      <c r="D12" s="62" t="s">
        <v>41</v>
      </c>
      <c r="E12" s="52"/>
      <c r="F12" s="53"/>
      <c r="G12" s="52" t="s">
        <v>39</v>
      </c>
      <c r="H12" s="52" t="s">
        <v>39</v>
      </c>
      <c r="I12" s="54" t="s">
        <v>55</v>
      </c>
      <c r="J12" s="54" t="s">
        <v>141</v>
      </c>
      <c r="K12" s="65">
        <v>81500</v>
      </c>
      <c r="L12" s="64"/>
    </row>
    <row r="13" spans="1:12" ht="30.75" customHeight="1" x14ac:dyDescent="0.3">
      <c r="A13" s="51">
        <v>8</v>
      </c>
      <c r="B13" s="95">
        <v>44777</v>
      </c>
      <c r="C13" s="52" t="s">
        <v>40</v>
      </c>
      <c r="D13" s="62" t="s">
        <v>41</v>
      </c>
      <c r="E13" s="52"/>
      <c r="F13" s="53"/>
      <c r="G13" s="52" t="s">
        <v>39</v>
      </c>
      <c r="H13" s="52" t="s">
        <v>39</v>
      </c>
      <c r="I13" s="54" t="s">
        <v>142</v>
      </c>
      <c r="J13" s="54" t="s">
        <v>141</v>
      </c>
      <c r="K13" s="65">
        <v>600000</v>
      </c>
      <c r="L13" s="64"/>
    </row>
    <row r="14" spans="1:12" ht="30.75" customHeight="1" x14ac:dyDescent="0.3">
      <c r="A14" s="56">
        <v>9</v>
      </c>
      <c r="B14" s="95">
        <v>44777</v>
      </c>
      <c r="C14" s="52" t="s">
        <v>40</v>
      </c>
      <c r="D14" s="62" t="s">
        <v>41</v>
      </c>
      <c r="E14" s="52"/>
      <c r="F14" s="53"/>
      <c r="G14" s="52" t="s">
        <v>39</v>
      </c>
      <c r="H14" s="52" t="s">
        <v>39</v>
      </c>
      <c r="I14" s="54" t="s">
        <v>143</v>
      </c>
      <c r="J14" s="54" t="s">
        <v>144</v>
      </c>
      <c r="K14" s="65">
        <v>300000</v>
      </c>
      <c r="L14" s="64"/>
    </row>
    <row r="15" spans="1:12" ht="30.75" customHeight="1" x14ac:dyDescent="0.3">
      <c r="A15" s="56">
        <v>10</v>
      </c>
      <c r="B15" s="95">
        <v>44778</v>
      </c>
      <c r="C15" s="52" t="s">
        <v>40</v>
      </c>
      <c r="D15" s="62" t="s">
        <v>45</v>
      </c>
      <c r="E15" s="52"/>
      <c r="F15" s="53"/>
      <c r="G15" s="52" t="s">
        <v>39</v>
      </c>
      <c r="H15" s="52" t="s">
        <v>39</v>
      </c>
      <c r="I15" s="54" t="s">
        <v>145</v>
      </c>
      <c r="J15" s="54" t="s">
        <v>136</v>
      </c>
      <c r="K15" s="65">
        <v>30000</v>
      </c>
      <c r="L15" s="64"/>
    </row>
    <row r="16" spans="1:12" ht="30.75" customHeight="1" x14ac:dyDescent="0.3">
      <c r="A16" s="56">
        <v>11</v>
      </c>
      <c r="B16" s="95">
        <v>44781</v>
      </c>
      <c r="C16" s="52" t="s">
        <v>40</v>
      </c>
      <c r="D16" s="62" t="s">
        <v>41</v>
      </c>
      <c r="E16" s="52"/>
      <c r="F16" s="53"/>
      <c r="G16" s="52" t="s">
        <v>39</v>
      </c>
      <c r="H16" s="52" t="s">
        <v>39</v>
      </c>
      <c r="I16" s="54" t="s">
        <v>146</v>
      </c>
      <c r="J16" s="54" t="s">
        <v>135</v>
      </c>
      <c r="K16" s="65">
        <v>300000</v>
      </c>
      <c r="L16" s="64"/>
    </row>
    <row r="17" spans="1:12" ht="30.75" customHeight="1" x14ac:dyDescent="0.3">
      <c r="A17" s="51">
        <v>12</v>
      </c>
      <c r="B17" s="95">
        <v>44783</v>
      </c>
      <c r="C17" s="52" t="s">
        <v>40</v>
      </c>
      <c r="D17" s="62" t="s">
        <v>41</v>
      </c>
      <c r="E17" s="52"/>
      <c r="F17" s="53"/>
      <c r="G17" s="52" t="s">
        <v>39</v>
      </c>
      <c r="H17" s="52" t="s">
        <v>39</v>
      </c>
      <c r="I17" s="54" t="s">
        <v>147</v>
      </c>
      <c r="J17" s="54" t="s">
        <v>148</v>
      </c>
      <c r="K17" s="65">
        <v>120000</v>
      </c>
      <c r="L17" s="64"/>
    </row>
    <row r="18" spans="1:12" ht="30.75" customHeight="1" x14ac:dyDescent="0.3">
      <c r="A18" s="56">
        <v>13</v>
      </c>
      <c r="B18" s="95">
        <v>44783</v>
      </c>
      <c r="C18" s="52" t="s">
        <v>40</v>
      </c>
      <c r="D18" s="62" t="s">
        <v>45</v>
      </c>
      <c r="E18" s="52"/>
      <c r="F18" s="53"/>
      <c r="G18" s="52" t="s">
        <v>39</v>
      </c>
      <c r="H18" s="52" t="s">
        <v>39</v>
      </c>
      <c r="I18" s="54" t="s">
        <v>139</v>
      </c>
      <c r="J18" s="54" t="s">
        <v>149</v>
      </c>
      <c r="K18" s="65">
        <v>20000</v>
      </c>
      <c r="L18" s="64"/>
    </row>
    <row r="19" spans="1:12" ht="30.75" customHeight="1" x14ac:dyDescent="0.3">
      <c r="A19" s="56">
        <v>14</v>
      </c>
      <c r="B19" s="95">
        <v>44785</v>
      </c>
      <c r="C19" s="52" t="s">
        <v>40</v>
      </c>
      <c r="D19" s="62" t="s">
        <v>41</v>
      </c>
      <c r="E19" s="52"/>
      <c r="F19" s="53"/>
      <c r="G19" s="52" t="s">
        <v>39</v>
      </c>
      <c r="H19" s="52" t="s">
        <v>39</v>
      </c>
      <c r="I19" s="54" t="s">
        <v>150</v>
      </c>
      <c r="J19" s="54" t="s">
        <v>151</v>
      </c>
      <c r="K19" s="65">
        <v>600000</v>
      </c>
      <c r="L19" s="64"/>
    </row>
    <row r="20" spans="1:12" ht="30.75" customHeight="1" x14ac:dyDescent="0.3">
      <c r="A20" s="56">
        <v>15</v>
      </c>
      <c r="B20" s="95">
        <v>44785</v>
      </c>
      <c r="C20" s="52" t="s">
        <v>40</v>
      </c>
      <c r="D20" s="62" t="s">
        <v>41</v>
      </c>
      <c r="E20" s="52"/>
      <c r="F20" s="53"/>
      <c r="G20" s="52" t="s">
        <v>39</v>
      </c>
      <c r="H20" s="52" t="s">
        <v>39</v>
      </c>
      <c r="I20" s="54" t="s">
        <v>150</v>
      </c>
      <c r="J20" s="54" t="s">
        <v>136</v>
      </c>
      <c r="K20" s="65">
        <v>460000</v>
      </c>
      <c r="L20" s="64"/>
    </row>
    <row r="21" spans="1:12" ht="30.75" customHeight="1" x14ac:dyDescent="0.3">
      <c r="A21" s="51">
        <v>16</v>
      </c>
      <c r="B21" s="95">
        <v>44790</v>
      </c>
      <c r="C21" s="52" t="s">
        <v>40</v>
      </c>
      <c r="D21" s="62" t="s">
        <v>41</v>
      </c>
      <c r="E21" s="52"/>
      <c r="F21" s="53"/>
      <c r="G21" s="52" t="s">
        <v>39</v>
      </c>
      <c r="H21" s="52" t="s">
        <v>39</v>
      </c>
      <c r="I21" s="54" t="s">
        <v>152</v>
      </c>
      <c r="J21" s="54" t="s">
        <v>149</v>
      </c>
      <c r="K21" s="65">
        <v>200000</v>
      </c>
      <c r="L21" s="64"/>
    </row>
    <row r="22" spans="1:12" ht="30.75" customHeight="1" x14ac:dyDescent="0.3">
      <c r="A22" s="56">
        <v>17</v>
      </c>
      <c r="B22" s="95">
        <v>44790</v>
      </c>
      <c r="C22" s="52" t="s">
        <v>40</v>
      </c>
      <c r="D22" s="62" t="s">
        <v>45</v>
      </c>
      <c r="E22" s="52"/>
      <c r="F22" s="53"/>
      <c r="G22" s="52" t="s">
        <v>39</v>
      </c>
      <c r="H22" s="52" t="s">
        <v>39</v>
      </c>
      <c r="I22" s="54" t="s">
        <v>139</v>
      </c>
      <c r="J22" s="54" t="s">
        <v>149</v>
      </c>
      <c r="K22" s="65">
        <v>20000</v>
      </c>
      <c r="L22" s="64"/>
    </row>
    <row r="23" spans="1:12" ht="30.75" customHeight="1" x14ac:dyDescent="0.3">
      <c r="A23" s="56">
        <v>18</v>
      </c>
      <c r="B23" s="95">
        <v>44791</v>
      </c>
      <c r="C23" s="52" t="s">
        <v>40</v>
      </c>
      <c r="D23" s="62" t="s">
        <v>41</v>
      </c>
      <c r="E23" s="52"/>
      <c r="F23" s="53"/>
      <c r="G23" s="52" t="s">
        <v>39</v>
      </c>
      <c r="H23" s="52" t="s">
        <v>39</v>
      </c>
      <c r="I23" s="54" t="s">
        <v>47</v>
      </c>
      <c r="J23" s="54" t="s">
        <v>153</v>
      </c>
      <c r="K23" s="65">
        <v>90000</v>
      </c>
      <c r="L23" s="64"/>
    </row>
    <row r="24" spans="1:12" ht="30.75" customHeight="1" x14ac:dyDescent="0.3">
      <c r="A24" s="56">
        <v>19</v>
      </c>
      <c r="B24" s="95">
        <v>44791</v>
      </c>
      <c r="C24" s="52" t="s">
        <v>40</v>
      </c>
      <c r="D24" s="62" t="s">
        <v>41</v>
      </c>
      <c r="E24" s="52"/>
      <c r="F24" s="53"/>
      <c r="G24" s="52" t="s">
        <v>39</v>
      </c>
      <c r="H24" s="52" t="s">
        <v>39</v>
      </c>
      <c r="I24" s="54" t="s">
        <v>154</v>
      </c>
      <c r="J24" s="54" t="s">
        <v>155</v>
      </c>
      <c r="K24" s="65">
        <v>900000</v>
      </c>
      <c r="L24" s="64"/>
    </row>
    <row r="25" spans="1:12" ht="30.75" customHeight="1" x14ac:dyDescent="0.3">
      <c r="A25" s="51">
        <v>20</v>
      </c>
      <c r="B25" s="95">
        <v>44791</v>
      </c>
      <c r="C25" s="52" t="s">
        <v>40</v>
      </c>
      <c r="D25" s="62" t="s">
        <v>41</v>
      </c>
      <c r="E25" s="52"/>
      <c r="F25" s="53"/>
      <c r="G25" s="52" t="s">
        <v>39</v>
      </c>
      <c r="H25" s="52" t="s">
        <v>39</v>
      </c>
      <c r="I25" s="54" t="s">
        <v>142</v>
      </c>
      <c r="J25" s="54" t="s">
        <v>141</v>
      </c>
      <c r="K25" s="65">
        <v>600000</v>
      </c>
      <c r="L25" s="64"/>
    </row>
    <row r="26" spans="1:12" ht="30.75" customHeight="1" x14ac:dyDescent="0.3">
      <c r="A26" s="56">
        <v>21</v>
      </c>
      <c r="B26" s="95">
        <v>44791</v>
      </c>
      <c r="C26" s="52" t="s">
        <v>40</v>
      </c>
      <c r="D26" s="62" t="s">
        <v>41</v>
      </c>
      <c r="E26" s="52"/>
      <c r="F26" s="53"/>
      <c r="G26" s="52" t="s">
        <v>39</v>
      </c>
      <c r="H26" s="52" t="s">
        <v>39</v>
      </c>
      <c r="I26" s="54" t="s">
        <v>143</v>
      </c>
      <c r="J26" s="54" t="s">
        <v>144</v>
      </c>
      <c r="K26" s="65">
        <v>300000</v>
      </c>
      <c r="L26" s="64"/>
    </row>
    <row r="27" spans="1:12" ht="30.75" customHeight="1" x14ac:dyDescent="0.3">
      <c r="A27" s="56">
        <v>22</v>
      </c>
      <c r="B27" s="95">
        <v>44791</v>
      </c>
      <c r="C27" s="52" t="s">
        <v>40</v>
      </c>
      <c r="D27" s="62" t="s">
        <v>45</v>
      </c>
      <c r="E27" s="52"/>
      <c r="F27" s="53"/>
      <c r="G27" s="52" t="s">
        <v>39</v>
      </c>
      <c r="H27" s="52" t="s">
        <v>39</v>
      </c>
      <c r="I27" s="54" t="s">
        <v>49</v>
      </c>
      <c r="J27" s="54" t="s">
        <v>136</v>
      </c>
      <c r="K27" s="65">
        <v>50000</v>
      </c>
      <c r="L27" s="64"/>
    </row>
    <row r="28" spans="1:12" ht="30.75" customHeight="1" x14ac:dyDescent="0.3">
      <c r="A28" s="56">
        <v>23</v>
      </c>
      <c r="B28" s="95">
        <v>44795</v>
      </c>
      <c r="C28" s="52" t="s">
        <v>40</v>
      </c>
      <c r="D28" s="62" t="s">
        <v>41</v>
      </c>
      <c r="E28" s="52"/>
      <c r="F28" s="53"/>
      <c r="G28" s="52" t="s">
        <v>39</v>
      </c>
      <c r="H28" s="52" t="s">
        <v>39</v>
      </c>
      <c r="I28" s="54" t="s">
        <v>60</v>
      </c>
      <c r="J28" s="54" t="s">
        <v>135</v>
      </c>
      <c r="K28" s="65">
        <v>250000</v>
      </c>
      <c r="L28" s="64"/>
    </row>
    <row r="29" spans="1:12" ht="30.75" customHeight="1" x14ac:dyDescent="0.3">
      <c r="A29" s="51">
        <v>24</v>
      </c>
      <c r="B29" s="95">
        <v>44795</v>
      </c>
      <c r="C29" s="52" t="s">
        <v>40</v>
      </c>
      <c r="D29" s="62" t="s">
        <v>41</v>
      </c>
      <c r="E29" s="52"/>
      <c r="F29" s="53"/>
      <c r="G29" s="52" t="s">
        <v>39</v>
      </c>
      <c r="H29" s="52" t="s">
        <v>39</v>
      </c>
      <c r="I29" s="54" t="s">
        <v>62</v>
      </c>
      <c r="J29" s="54" t="s">
        <v>155</v>
      </c>
      <c r="K29" s="65">
        <v>538878</v>
      </c>
      <c r="L29" s="64"/>
    </row>
    <row r="30" spans="1:12" ht="30.75" customHeight="1" x14ac:dyDescent="0.3">
      <c r="A30" s="56">
        <v>25</v>
      </c>
      <c r="B30" s="95">
        <v>44797</v>
      </c>
      <c r="C30" s="52" t="s">
        <v>40</v>
      </c>
      <c r="D30" s="62" t="s">
        <v>41</v>
      </c>
      <c r="E30" s="52"/>
      <c r="F30" s="53"/>
      <c r="G30" s="52" t="s">
        <v>39</v>
      </c>
      <c r="H30" s="52" t="s">
        <v>39</v>
      </c>
      <c r="I30" s="54" t="s">
        <v>156</v>
      </c>
      <c r="J30" s="54" t="s">
        <v>157</v>
      </c>
      <c r="K30" s="65">
        <v>310580</v>
      </c>
      <c r="L30" s="64"/>
    </row>
    <row r="31" spans="1:12" ht="30.75" customHeight="1" x14ac:dyDescent="0.3">
      <c r="A31" s="56">
        <v>26</v>
      </c>
      <c r="B31" s="95">
        <v>44797</v>
      </c>
      <c r="C31" s="52" t="s">
        <v>40</v>
      </c>
      <c r="D31" s="62" t="s">
        <v>41</v>
      </c>
      <c r="E31" s="52"/>
      <c r="F31" s="53"/>
      <c r="G31" s="52" t="s">
        <v>39</v>
      </c>
      <c r="H31" s="52" t="s">
        <v>39</v>
      </c>
      <c r="I31" s="54" t="s">
        <v>51</v>
      </c>
      <c r="J31" s="54" t="s">
        <v>158</v>
      </c>
      <c r="K31" s="65">
        <v>84000</v>
      </c>
      <c r="L31" s="64"/>
    </row>
    <row r="32" spans="1:12" ht="30.75" customHeight="1" x14ac:dyDescent="0.3">
      <c r="A32" s="56">
        <v>27</v>
      </c>
      <c r="B32" s="95">
        <v>44797</v>
      </c>
      <c r="C32" s="52" t="s">
        <v>40</v>
      </c>
      <c r="D32" s="62" t="s">
        <v>41</v>
      </c>
      <c r="E32" s="52"/>
      <c r="F32" s="53"/>
      <c r="G32" s="52" t="s">
        <v>39</v>
      </c>
      <c r="H32" s="52" t="s">
        <v>39</v>
      </c>
      <c r="I32" s="54" t="s">
        <v>159</v>
      </c>
      <c r="J32" s="54" t="s">
        <v>140</v>
      </c>
      <c r="K32" s="65">
        <v>40000</v>
      </c>
      <c r="L32" s="64"/>
    </row>
    <row r="33" spans="1:12" ht="30.75" customHeight="1" x14ac:dyDescent="0.3">
      <c r="A33" s="51">
        <v>28</v>
      </c>
      <c r="B33" s="95">
        <v>44797</v>
      </c>
      <c r="C33" s="52" t="s">
        <v>40</v>
      </c>
      <c r="D33" s="62" t="s">
        <v>41</v>
      </c>
      <c r="E33" s="52"/>
      <c r="F33" s="53"/>
      <c r="G33" s="52" t="s">
        <v>39</v>
      </c>
      <c r="H33" s="52" t="s">
        <v>39</v>
      </c>
      <c r="I33" s="54" t="s">
        <v>147</v>
      </c>
      <c r="J33" s="54" t="s">
        <v>148</v>
      </c>
      <c r="K33" s="65">
        <v>120000</v>
      </c>
      <c r="L33" s="64"/>
    </row>
    <row r="34" spans="1:12" ht="30.75" customHeight="1" x14ac:dyDescent="0.3">
      <c r="A34" s="56">
        <v>29</v>
      </c>
      <c r="B34" s="95">
        <v>44797</v>
      </c>
      <c r="C34" s="52" t="s">
        <v>40</v>
      </c>
      <c r="D34" s="62" t="s">
        <v>45</v>
      </c>
      <c r="E34" s="52"/>
      <c r="F34" s="53"/>
      <c r="G34" s="52" t="s">
        <v>39</v>
      </c>
      <c r="H34" s="52" t="s">
        <v>39</v>
      </c>
      <c r="I34" s="54" t="s">
        <v>139</v>
      </c>
      <c r="J34" s="54" t="s">
        <v>140</v>
      </c>
      <c r="K34" s="65">
        <v>20000</v>
      </c>
      <c r="L34" s="64"/>
    </row>
    <row r="35" spans="1:12" ht="30.75" customHeight="1" x14ac:dyDescent="0.3">
      <c r="A35" s="56">
        <v>30</v>
      </c>
      <c r="B35" s="95">
        <v>44798</v>
      </c>
      <c r="C35" s="52" t="s">
        <v>40</v>
      </c>
      <c r="D35" s="62" t="s">
        <v>41</v>
      </c>
      <c r="E35" s="52"/>
      <c r="F35" s="53"/>
      <c r="G35" s="52" t="s">
        <v>39</v>
      </c>
      <c r="H35" s="52" t="s">
        <v>39</v>
      </c>
      <c r="I35" s="54" t="s">
        <v>55</v>
      </c>
      <c r="J35" s="54" t="s">
        <v>141</v>
      </c>
      <c r="K35" s="65">
        <v>135800</v>
      </c>
      <c r="L35" s="64"/>
    </row>
    <row r="36" spans="1:12" ht="30.75" customHeight="1" x14ac:dyDescent="0.3">
      <c r="A36" s="56">
        <v>31</v>
      </c>
      <c r="B36" s="95">
        <v>44799</v>
      </c>
      <c r="C36" s="52" t="s">
        <v>40</v>
      </c>
      <c r="D36" s="62" t="s">
        <v>41</v>
      </c>
      <c r="E36" s="52"/>
      <c r="F36" s="53"/>
      <c r="G36" s="52" t="s">
        <v>39</v>
      </c>
      <c r="H36" s="52" t="s">
        <v>39</v>
      </c>
      <c r="I36" s="54" t="s">
        <v>44</v>
      </c>
      <c r="J36" s="54" t="s">
        <v>136</v>
      </c>
      <c r="K36" s="65">
        <v>2036238</v>
      </c>
      <c r="L36" s="64"/>
    </row>
    <row r="37" spans="1:12" ht="30.75" customHeight="1" thickBot="1" x14ac:dyDescent="0.35">
      <c r="A37" s="51">
        <v>32</v>
      </c>
      <c r="B37" s="95">
        <v>44802</v>
      </c>
      <c r="C37" s="52" t="s">
        <v>40</v>
      </c>
      <c r="D37" s="62" t="s">
        <v>45</v>
      </c>
      <c r="E37" s="52"/>
      <c r="F37" s="53"/>
      <c r="G37" s="52" t="s">
        <v>39</v>
      </c>
      <c r="H37" s="52" t="s">
        <v>39</v>
      </c>
      <c r="I37" s="54" t="s">
        <v>44</v>
      </c>
      <c r="J37" s="54" t="s">
        <v>135</v>
      </c>
      <c r="K37" s="65">
        <v>160000</v>
      </c>
      <c r="L37" s="64"/>
    </row>
    <row r="38" spans="1:12" ht="30.75" customHeight="1" thickBot="1" x14ac:dyDescent="0.35">
      <c r="A38" s="149" t="s">
        <v>15</v>
      </c>
      <c r="B38" s="150"/>
      <c r="C38" s="150"/>
      <c r="D38" s="150"/>
      <c r="E38" s="150"/>
      <c r="F38" s="150"/>
      <c r="G38" s="150"/>
      <c r="H38" s="150"/>
      <c r="I38" s="150"/>
      <c r="J38" s="151"/>
      <c r="K38" s="66">
        <f>SUM(K6:K37)</f>
        <v>16606996</v>
      </c>
      <c r="L38" s="58"/>
    </row>
    <row r="39" spans="1:12" ht="30.75" customHeight="1" x14ac:dyDescent="0.3">
      <c r="B39" s="59"/>
      <c r="I39" s="48"/>
      <c r="J39" s="60"/>
      <c r="K39" s="61"/>
    </row>
  </sheetData>
  <autoFilter ref="A5:L38" xr:uid="{00000000-0009-0000-0000-000001000000}"/>
  <mergeCells count="12">
    <mergeCell ref="A2:L2"/>
    <mergeCell ref="A1:L1"/>
    <mergeCell ref="J4:J5"/>
    <mergeCell ref="K4:K5"/>
    <mergeCell ref="A38:J38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0"/>
  <sheetViews>
    <sheetView view="pageBreakPreview" zoomScaleSheetLayoutView="100" workbookViewId="0">
      <pane ySplit="2" topLeftCell="A45" activePane="bottomLeft" state="frozenSplit"/>
      <selection activeCell="H18" sqref="H18"/>
      <selection pane="bottomLeft" activeCell="D52" sqref="D52"/>
    </sheetView>
  </sheetViews>
  <sheetFormatPr defaultRowHeight="30" customHeight="1" x14ac:dyDescent="0.3"/>
  <cols>
    <col min="1" max="1" width="5.125" style="27" customWidth="1"/>
    <col min="2" max="2" width="11.125" style="28" customWidth="1"/>
    <col min="3" max="3" width="40" style="36" customWidth="1"/>
    <col min="4" max="4" width="12.75" style="29" bestFit="1" customWidth="1"/>
    <col min="5" max="5" width="10.5" style="30" customWidth="1"/>
    <col min="6" max="6" width="15.375" style="30" bestFit="1" customWidth="1"/>
    <col min="7" max="7" width="13.125" style="30" customWidth="1"/>
    <col min="8" max="8" width="9" style="14"/>
    <col min="9" max="9" width="10.625" style="14" bestFit="1" customWidth="1"/>
    <col min="10" max="10" width="21" style="14" customWidth="1"/>
    <col min="11" max="11" width="21.625" style="14" customWidth="1"/>
    <col min="12" max="16384" width="9" style="14"/>
  </cols>
  <sheetData>
    <row r="1" spans="1:11" ht="30" customHeight="1" thickBot="1" x14ac:dyDescent="0.35">
      <c r="A1" s="160" t="s">
        <v>36</v>
      </c>
      <c r="B1" s="160"/>
      <c r="C1" s="160"/>
      <c r="D1" s="160"/>
      <c r="E1" s="160"/>
      <c r="F1" s="160"/>
      <c r="G1" s="160"/>
      <c r="H1" s="13"/>
      <c r="I1" s="13"/>
      <c r="J1" s="13"/>
      <c r="K1" s="13"/>
    </row>
    <row r="2" spans="1:11" ht="30" customHeight="1" x14ac:dyDescent="0.3">
      <c r="A2" s="15" t="s">
        <v>30</v>
      </c>
      <c r="B2" s="16" t="s">
        <v>31</v>
      </c>
      <c r="C2" s="34" t="s">
        <v>0</v>
      </c>
      <c r="D2" s="17" t="s">
        <v>32</v>
      </c>
      <c r="E2" s="18" t="s">
        <v>34</v>
      </c>
      <c r="F2" s="19" t="s">
        <v>1</v>
      </c>
      <c r="G2" s="20" t="s">
        <v>33</v>
      </c>
      <c r="H2" s="13"/>
      <c r="I2" s="13"/>
      <c r="J2" s="13"/>
      <c r="K2" s="13"/>
    </row>
    <row r="3" spans="1:11" s="22" customFormat="1" ht="50.1" customHeight="1" x14ac:dyDescent="0.3">
      <c r="A3" s="21">
        <v>1</v>
      </c>
      <c r="B3" s="106">
        <v>44775</v>
      </c>
      <c r="C3" s="118" t="s">
        <v>247</v>
      </c>
      <c r="D3" s="116">
        <v>487500</v>
      </c>
      <c r="E3" s="97" t="s">
        <v>65</v>
      </c>
      <c r="F3" s="124" t="s">
        <v>76</v>
      </c>
      <c r="G3" s="125" t="s">
        <v>271</v>
      </c>
    </row>
    <row r="4" spans="1:11" s="22" customFormat="1" ht="50.1" customHeight="1" x14ac:dyDescent="0.3">
      <c r="A4" s="21">
        <v>2</v>
      </c>
      <c r="B4" s="106">
        <v>44775</v>
      </c>
      <c r="C4" s="118" t="s">
        <v>254</v>
      </c>
      <c r="D4" s="116">
        <v>100000</v>
      </c>
      <c r="E4" s="97" t="s">
        <v>78</v>
      </c>
      <c r="F4" s="37" t="s">
        <v>98</v>
      </c>
      <c r="G4" s="98" t="s">
        <v>98</v>
      </c>
    </row>
    <row r="5" spans="1:11" s="22" customFormat="1" ht="50.1" customHeight="1" x14ac:dyDescent="0.3">
      <c r="A5" s="21">
        <v>3</v>
      </c>
      <c r="B5" s="106">
        <v>44776</v>
      </c>
      <c r="C5" s="118" t="s">
        <v>83</v>
      </c>
      <c r="D5" s="116">
        <v>4000</v>
      </c>
      <c r="E5" s="97" t="s">
        <v>29</v>
      </c>
      <c r="F5" s="37" t="s">
        <v>98</v>
      </c>
      <c r="G5" s="98" t="s">
        <v>98</v>
      </c>
    </row>
    <row r="6" spans="1:11" s="22" customFormat="1" ht="50.1" customHeight="1" x14ac:dyDescent="0.3">
      <c r="A6" s="21">
        <v>4</v>
      </c>
      <c r="B6" s="106">
        <v>44776</v>
      </c>
      <c r="C6" s="118" t="s">
        <v>255</v>
      </c>
      <c r="D6" s="116">
        <v>27500</v>
      </c>
      <c r="E6" s="97" t="s">
        <v>29</v>
      </c>
      <c r="F6" s="37" t="s">
        <v>98</v>
      </c>
      <c r="G6" s="98" t="s">
        <v>98</v>
      </c>
    </row>
    <row r="7" spans="1:11" s="22" customFormat="1" ht="50.1" customHeight="1" x14ac:dyDescent="0.3">
      <c r="A7" s="21">
        <v>5</v>
      </c>
      <c r="B7" s="106">
        <v>44776</v>
      </c>
      <c r="C7" s="118" t="s">
        <v>256</v>
      </c>
      <c r="D7" s="116">
        <v>90430</v>
      </c>
      <c r="E7" s="97" t="s">
        <v>29</v>
      </c>
      <c r="F7" s="117" t="s">
        <v>109</v>
      </c>
      <c r="G7" s="98" t="s">
        <v>272</v>
      </c>
    </row>
    <row r="8" spans="1:11" s="22" customFormat="1" ht="50.1" customHeight="1" x14ac:dyDescent="0.3">
      <c r="A8" s="21">
        <v>6</v>
      </c>
      <c r="B8" s="106">
        <v>44777</v>
      </c>
      <c r="C8" s="118" t="s">
        <v>248</v>
      </c>
      <c r="D8" s="116">
        <v>100000</v>
      </c>
      <c r="E8" s="97" t="s">
        <v>29</v>
      </c>
      <c r="F8" s="37" t="s">
        <v>105</v>
      </c>
      <c r="G8" s="98" t="s">
        <v>274</v>
      </c>
    </row>
    <row r="9" spans="1:11" s="22" customFormat="1" ht="50.1" customHeight="1" x14ac:dyDescent="0.3">
      <c r="A9" s="21">
        <v>7</v>
      </c>
      <c r="B9" s="106">
        <v>44777</v>
      </c>
      <c r="C9" s="118" t="s">
        <v>249</v>
      </c>
      <c r="D9" s="116">
        <v>50000</v>
      </c>
      <c r="E9" s="97" t="s">
        <v>29</v>
      </c>
      <c r="F9" s="37" t="s">
        <v>106</v>
      </c>
      <c r="G9" s="98" t="s">
        <v>275</v>
      </c>
    </row>
    <row r="10" spans="1:11" s="22" customFormat="1" ht="50.1" customHeight="1" x14ac:dyDescent="0.3">
      <c r="A10" s="21">
        <v>8</v>
      </c>
      <c r="B10" s="106">
        <v>44777</v>
      </c>
      <c r="C10" s="118" t="s">
        <v>250</v>
      </c>
      <c r="D10" s="116">
        <v>900830</v>
      </c>
      <c r="E10" s="97" t="s">
        <v>29</v>
      </c>
      <c r="F10" s="37" t="s">
        <v>116</v>
      </c>
      <c r="G10" s="98" t="s">
        <v>276</v>
      </c>
    </row>
    <row r="11" spans="1:11" s="22" customFormat="1" ht="50.1" customHeight="1" x14ac:dyDescent="0.3">
      <c r="A11" s="21">
        <v>9</v>
      </c>
      <c r="B11" s="106">
        <v>44778</v>
      </c>
      <c r="C11" s="118" t="s">
        <v>254</v>
      </c>
      <c r="D11" s="116">
        <v>100000</v>
      </c>
      <c r="E11" s="97" t="s">
        <v>29</v>
      </c>
      <c r="F11" s="117" t="s">
        <v>98</v>
      </c>
      <c r="G11" s="99" t="s">
        <v>98</v>
      </c>
    </row>
    <row r="12" spans="1:11" s="22" customFormat="1" ht="50.1" customHeight="1" x14ac:dyDescent="0.3">
      <c r="A12" s="21">
        <v>10</v>
      </c>
      <c r="B12" s="106">
        <v>44778</v>
      </c>
      <c r="C12" s="118" t="s">
        <v>84</v>
      </c>
      <c r="D12" s="116">
        <v>19200</v>
      </c>
      <c r="E12" s="97" t="s">
        <v>29</v>
      </c>
      <c r="F12" s="117" t="s">
        <v>117</v>
      </c>
      <c r="G12" s="98" t="s">
        <v>277</v>
      </c>
    </row>
    <row r="13" spans="1:11" s="22" customFormat="1" ht="50.1" customHeight="1" x14ac:dyDescent="0.3">
      <c r="A13" s="21">
        <v>11</v>
      </c>
      <c r="B13" s="106">
        <v>44778</v>
      </c>
      <c r="C13" s="118" t="s">
        <v>85</v>
      </c>
      <c r="D13" s="116">
        <v>440000</v>
      </c>
      <c r="E13" s="97" t="s">
        <v>29</v>
      </c>
      <c r="F13" s="37" t="s">
        <v>107</v>
      </c>
      <c r="G13" s="98" t="s">
        <v>278</v>
      </c>
    </row>
    <row r="14" spans="1:11" s="22" customFormat="1" ht="50.1" customHeight="1" x14ac:dyDescent="0.3">
      <c r="A14" s="21">
        <v>12</v>
      </c>
      <c r="B14" s="106">
        <v>44781</v>
      </c>
      <c r="C14" s="118" t="s">
        <v>257</v>
      </c>
      <c r="D14" s="116">
        <v>157370</v>
      </c>
      <c r="E14" s="97" t="s">
        <v>29</v>
      </c>
      <c r="F14" s="37" t="s">
        <v>110</v>
      </c>
      <c r="G14" s="98" t="s">
        <v>272</v>
      </c>
    </row>
    <row r="15" spans="1:11" s="22" customFormat="1" ht="50.1" customHeight="1" x14ac:dyDescent="0.3">
      <c r="A15" s="21">
        <v>13</v>
      </c>
      <c r="B15" s="106">
        <v>44782</v>
      </c>
      <c r="C15" s="118" t="s">
        <v>258</v>
      </c>
      <c r="D15" s="116">
        <v>1192000</v>
      </c>
      <c r="E15" s="97" t="s">
        <v>29</v>
      </c>
      <c r="F15" s="37" t="s">
        <v>111</v>
      </c>
      <c r="G15" s="98" t="s">
        <v>272</v>
      </c>
    </row>
    <row r="16" spans="1:11" s="22" customFormat="1" ht="50.1" customHeight="1" x14ac:dyDescent="0.3">
      <c r="A16" s="21">
        <v>14</v>
      </c>
      <c r="B16" s="106">
        <v>44782</v>
      </c>
      <c r="C16" s="118" t="s">
        <v>259</v>
      </c>
      <c r="D16" s="116">
        <v>280000</v>
      </c>
      <c r="E16" s="97" t="s">
        <v>77</v>
      </c>
      <c r="F16" s="37" t="s">
        <v>112</v>
      </c>
      <c r="G16" s="98" t="s">
        <v>272</v>
      </c>
    </row>
    <row r="17" spans="1:7" s="22" customFormat="1" ht="50.1" customHeight="1" x14ac:dyDescent="0.3">
      <c r="A17" s="21">
        <v>15</v>
      </c>
      <c r="B17" s="106">
        <v>44782</v>
      </c>
      <c r="C17" s="118" t="s">
        <v>260</v>
      </c>
      <c r="D17" s="116">
        <v>690000</v>
      </c>
      <c r="E17" s="97" t="s">
        <v>29</v>
      </c>
      <c r="F17" s="37" t="s">
        <v>113</v>
      </c>
      <c r="G17" s="98" t="s">
        <v>272</v>
      </c>
    </row>
    <row r="18" spans="1:7" s="22" customFormat="1" ht="50.1" customHeight="1" x14ac:dyDescent="0.3">
      <c r="A18" s="21">
        <v>16</v>
      </c>
      <c r="B18" s="106">
        <v>44782</v>
      </c>
      <c r="C18" s="118" t="s">
        <v>261</v>
      </c>
      <c r="D18" s="116">
        <v>1000000</v>
      </c>
      <c r="E18" s="97" t="s">
        <v>29</v>
      </c>
      <c r="F18" s="37" t="s">
        <v>114</v>
      </c>
      <c r="G18" s="98" t="s">
        <v>272</v>
      </c>
    </row>
    <row r="19" spans="1:7" s="22" customFormat="1" ht="50.1" customHeight="1" x14ac:dyDescent="0.3">
      <c r="A19" s="21">
        <v>17</v>
      </c>
      <c r="B19" s="106">
        <v>44782</v>
      </c>
      <c r="C19" s="118" t="s">
        <v>262</v>
      </c>
      <c r="D19" s="116">
        <v>300000</v>
      </c>
      <c r="E19" s="97" t="s">
        <v>29</v>
      </c>
      <c r="F19" s="117" t="s">
        <v>115</v>
      </c>
      <c r="G19" s="98" t="s">
        <v>272</v>
      </c>
    </row>
    <row r="20" spans="1:7" s="22" customFormat="1" ht="50.1" customHeight="1" x14ac:dyDescent="0.3">
      <c r="A20" s="21">
        <v>18</v>
      </c>
      <c r="B20" s="106">
        <v>44783</v>
      </c>
      <c r="C20" s="118" t="s">
        <v>251</v>
      </c>
      <c r="D20" s="116">
        <v>1300000</v>
      </c>
      <c r="E20" s="97" t="s">
        <v>29</v>
      </c>
      <c r="F20" s="126" t="s">
        <v>66</v>
      </c>
      <c r="G20" s="127" t="s">
        <v>273</v>
      </c>
    </row>
    <row r="21" spans="1:7" s="22" customFormat="1" ht="50.1" customHeight="1" x14ac:dyDescent="0.3">
      <c r="A21" s="21">
        <v>19</v>
      </c>
      <c r="B21" s="106">
        <v>44783</v>
      </c>
      <c r="C21" s="118" t="s">
        <v>253</v>
      </c>
      <c r="D21" s="116">
        <v>400000</v>
      </c>
      <c r="E21" s="97" t="s">
        <v>29</v>
      </c>
      <c r="F21" s="37" t="s">
        <v>99</v>
      </c>
      <c r="G21" s="98" t="s">
        <v>274</v>
      </c>
    </row>
    <row r="22" spans="1:7" s="22" customFormat="1" ht="50.1" customHeight="1" x14ac:dyDescent="0.3">
      <c r="A22" s="21">
        <v>20</v>
      </c>
      <c r="B22" s="106">
        <v>44783</v>
      </c>
      <c r="C22" s="118" t="s">
        <v>86</v>
      </c>
      <c r="D22" s="116">
        <v>21000</v>
      </c>
      <c r="E22" s="97" t="s">
        <v>29</v>
      </c>
      <c r="F22" s="117" t="s">
        <v>118</v>
      </c>
      <c r="G22" s="99" t="s">
        <v>276</v>
      </c>
    </row>
    <row r="23" spans="1:7" s="22" customFormat="1" ht="50.1" customHeight="1" x14ac:dyDescent="0.3">
      <c r="A23" s="21">
        <v>21</v>
      </c>
      <c r="B23" s="106">
        <v>44784</v>
      </c>
      <c r="C23" s="118" t="s">
        <v>263</v>
      </c>
      <c r="D23" s="116">
        <v>27500</v>
      </c>
      <c r="E23" s="97" t="s">
        <v>29</v>
      </c>
      <c r="F23" s="37" t="s">
        <v>98</v>
      </c>
      <c r="G23" s="98" t="s">
        <v>98</v>
      </c>
    </row>
    <row r="24" spans="1:7" s="22" customFormat="1" ht="50.1" customHeight="1" x14ac:dyDescent="0.3">
      <c r="A24" s="21">
        <v>22</v>
      </c>
      <c r="B24" s="106">
        <v>44785</v>
      </c>
      <c r="C24" s="118" t="s">
        <v>290</v>
      </c>
      <c r="D24" s="116">
        <v>2000000</v>
      </c>
      <c r="E24" s="97" t="s">
        <v>29</v>
      </c>
      <c r="F24" s="37" t="s">
        <v>100</v>
      </c>
      <c r="G24" s="98" t="s">
        <v>279</v>
      </c>
    </row>
    <row r="25" spans="1:7" s="22" customFormat="1" ht="50.1" customHeight="1" x14ac:dyDescent="0.3">
      <c r="A25" s="21">
        <v>23</v>
      </c>
      <c r="B25" s="106">
        <v>44785</v>
      </c>
      <c r="C25" s="118" t="s">
        <v>87</v>
      </c>
      <c r="D25" s="116">
        <v>219300</v>
      </c>
      <c r="E25" s="97" t="s">
        <v>29</v>
      </c>
      <c r="F25" s="37" t="s">
        <v>119</v>
      </c>
      <c r="G25" s="98" t="s">
        <v>280</v>
      </c>
    </row>
    <row r="26" spans="1:7" s="22" customFormat="1" ht="50.1" customHeight="1" x14ac:dyDescent="0.3">
      <c r="A26" s="21">
        <v>24</v>
      </c>
      <c r="B26" s="106">
        <v>44789</v>
      </c>
      <c r="C26" s="118" t="s">
        <v>88</v>
      </c>
      <c r="D26" s="116">
        <v>200000</v>
      </c>
      <c r="E26" s="97" t="s">
        <v>29</v>
      </c>
      <c r="F26" s="37" t="s">
        <v>101</v>
      </c>
      <c r="G26" s="98" t="s">
        <v>274</v>
      </c>
    </row>
    <row r="27" spans="1:7" s="22" customFormat="1" ht="50.1" customHeight="1" x14ac:dyDescent="0.3">
      <c r="A27" s="21">
        <v>25</v>
      </c>
      <c r="B27" s="106">
        <v>44790</v>
      </c>
      <c r="C27" s="118" t="s">
        <v>89</v>
      </c>
      <c r="D27" s="116">
        <v>18800</v>
      </c>
      <c r="E27" s="97" t="s">
        <v>29</v>
      </c>
      <c r="F27" s="37" t="s">
        <v>120</v>
      </c>
      <c r="G27" s="98" t="s">
        <v>276</v>
      </c>
    </row>
    <row r="28" spans="1:7" s="22" customFormat="1" ht="50.1" customHeight="1" x14ac:dyDescent="0.3">
      <c r="A28" s="21">
        <v>26</v>
      </c>
      <c r="B28" s="106">
        <v>44791</v>
      </c>
      <c r="C28" s="118" t="s">
        <v>90</v>
      </c>
      <c r="D28" s="116">
        <v>300000</v>
      </c>
      <c r="E28" s="97" t="s">
        <v>29</v>
      </c>
      <c r="F28" s="37" t="s">
        <v>102</v>
      </c>
      <c r="G28" s="98" t="s">
        <v>281</v>
      </c>
    </row>
    <row r="29" spans="1:7" s="22" customFormat="1" ht="50.1" customHeight="1" x14ac:dyDescent="0.3">
      <c r="A29" s="21">
        <v>27</v>
      </c>
      <c r="B29" s="106">
        <v>44792</v>
      </c>
      <c r="C29" s="118" t="s">
        <v>252</v>
      </c>
      <c r="D29" s="116">
        <v>1000000</v>
      </c>
      <c r="E29" s="97" t="s">
        <v>29</v>
      </c>
      <c r="F29" s="37" t="s">
        <v>103</v>
      </c>
      <c r="G29" s="98" t="s">
        <v>274</v>
      </c>
    </row>
    <row r="30" spans="1:7" s="22" customFormat="1" ht="50.1" customHeight="1" x14ac:dyDescent="0.3">
      <c r="A30" s="21">
        <v>28</v>
      </c>
      <c r="B30" s="106">
        <v>44792</v>
      </c>
      <c r="C30" s="118" t="s">
        <v>91</v>
      </c>
      <c r="D30" s="116">
        <v>1000000</v>
      </c>
      <c r="E30" s="97" t="s">
        <v>29</v>
      </c>
      <c r="F30" s="37" t="s">
        <v>98</v>
      </c>
      <c r="G30" s="98" t="s">
        <v>80</v>
      </c>
    </row>
    <row r="31" spans="1:7" s="22" customFormat="1" ht="50.1" customHeight="1" x14ac:dyDescent="0.3">
      <c r="A31" s="21">
        <v>29</v>
      </c>
      <c r="B31" s="106">
        <v>44796</v>
      </c>
      <c r="C31" s="118" t="s">
        <v>92</v>
      </c>
      <c r="D31" s="116">
        <v>48000</v>
      </c>
      <c r="E31" s="97" t="s">
        <v>29</v>
      </c>
      <c r="F31" s="37" t="s">
        <v>104</v>
      </c>
      <c r="G31" s="98" t="s">
        <v>278</v>
      </c>
    </row>
    <row r="32" spans="1:7" s="22" customFormat="1" ht="50.1" customHeight="1" x14ac:dyDescent="0.3">
      <c r="A32" s="21">
        <v>30</v>
      </c>
      <c r="B32" s="106">
        <v>44796</v>
      </c>
      <c r="C32" s="118" t="s">
        <v>265</v>
      </c>
      <c r="D32" s="116">
        <v>863080</v>
      </c>
      <c r="E32" s="97" t="s">
        <v>29</v>
      </c>
      <c r="F32" s="37" t="s">
        <v>125</v>
      </c>
      <c r="G32" s="98" t="s">
        <v>282</v>
      </c>
    </row>
    <row r="33" spans="1:7" s="22" customFormat="1" ht="50.1" customHeight="1" x14ac:dyDescent="0.3">
      <c r="A33" s="21">
        <v>31</v>
      </c>
      <c r="B33" s="106">
        <v>44796</v>
      </c>
      <c r="C33" s="118" t="s">
        <v>266</v>
      </c>
      <c r="D33" s="116">
        <v>750000</v>
      </c>
      <c r="E33" s="97" t="s">
        <v>29</v>
      </c>
      <c r="F33" s="37" t="s">
        <v>127</v>
      </c>
      <c r="G33" s="98" t="s">
        <v>283</v>
      </c>
    </row>
    <row r="34" spans="1:7" s="22" customFormat="1" ht="50.1" customHeight="1" x14ac:dyDescent="0.3">
      <c r="A34" s="21">
        <v>32</v>
      </c>
      <c r="B34" s="106">
        <v>44796</v>
      </c>
      <c r="C34" s="118" t="s">
        <v>267</v>
      </c>
      <c r="D34" s="116">
        <v>1250000</v>
      </c>
      <c r="E34" s="97" t="s">
        <v>29</v>
      </c>
      <c r="F34" s="37" t="s">
        <v>126</v>
      </c>
      <c r="G34" s="98" t="s">
        <v>271</v>
      </c>
    </row>
    <row r="35" spans="1:7" s="22" customFormat="1" ht="50.1" customHeight="1" x14ac:dyDescent="0.3">
      <c r="A35" s="21">
        <v>33</v>
      </c>
      <c r="B35" s="106">
        <v>44796</v>
      </c>
      <c r="C35" s="118" t="s">
        <v>268</v>
      </c>
      <c r="D35" s="116">
        <v>291500</v>
      </c>
      <c r="E35" s="97" t="s">
        <v>29</v>
      </c>
      <c r="F35" s="37" t="s">
        <v>128</v>
      </c>
      <c r="G35" s="98" t="s">
        <v>160</v>
      </c>
    </row>
    <row r="36" spans="1:7" s="22" customFormat="1" ht="50.1" customHeight="1" x14ac:dyDescent="0.3">
      <c r="A36" s="21">
        <v>34</v>
      </c>
      <c r="B36" s="106">
        <v>44796</v>
      </c>
      <c r="C36" s="118" t="s">
        <v>268</v>
      </c>
      <c r="D36" s="116">
        <v>643000</v>
      </c>
      <c r="E36" s="97" t="s">
        <v>29</v>
      </c>
      <c r="F36" s="37" t="s">
        <v>129</v>
      </c>
      <c r="G36" s="98" t="s">
        <v>284</v>
      </c>
    </row>
    <row r="37" spans="1:7" s="22" customFormat="1" ht="50.1" customHeight="1" x14ac:dyDescent="0.3">
      <c r="A37" s="21">
        <v>35</v>
      </c>
      <c r="B37" s="106">
        <v>44796</v>
      </c>
      <c r="C37" s="118" t="s">
        <v>269</v>
      </c>
      <c r="D37" s="116">
        <v>500000</v>
      </c>
      <c r="E37" s="97" t="s">
        <v>29</v>
      </c>
      <c r="F37" s="37" t="s">
        <v>130</v>
      </c>
      <c r="G37" s="98" t="s">
        <v>285</v>
      </c>
    </row>
    <row r="38" spans="1:7" s="22" customFormat="1" ht="50.1" customHeight="1" x14ac:dyDescent="0.3">
      <c r="A38" s="21">
        <v>36</v>
      </c>
      <c r="B38" s="106">
        <v>44796</v>
      </c>
      <c r="C38" s="118" t="s">
        <v>270</v>
      </c>
      <c r="D38" s="116">
        <v>604960</v>
      </c>
      <c r="E38" s="97" t="s">
        <v>29</v>
      </c>
      <c r="F38" s="37" t="s">
        <v>131</v>
      </c>
      <c r="G38" s="98" t="s">
        <v>282</v>
      </c>
    </row>
    <row r="39" spans="1:7" s="22" customFormat="1" ht="50.1" customHeight="1" x14ac:dyDescent="0.3">
      <c r="A39" s="21">
        <v>37</v>
      </c>
      <c r="B39" s="106">
        <v>44797</v>
      </c>
      <c r="C39" s="118" t="s">
        <v>93</v>
      </c>
      <c r="D39" s="116">
        <v>20100</v>
      </c>
      <c r="E39" s="97" t="s">
        <v>29</v>
      </c>
      <c r="F39" s="37" t="s">
        <v>122</v>
      </c>
      <c r="G39" s="98" t="s">
        <v>276</v>
      </c>
    </row>
    <row r="40" spans="1:7" s="22" customFormat="1" ht="50.1" customHeight="1" x14ac:dyDescent="0.3">
      <c r="A40" s="21">
        <v>38</v>
      </c>
      <c r="B40" s="106">
        <v>44798</v>
      </c>
      <c r="C40" s="118" t="s">
        <v>94</v>
      </c>
      <c r="D40" s="116">
        <v>3109410</v>
      </c>
      <c r="E40" s="97" t="s">
        <v>29</v>
      </c>
      <c r="F40" s="37" t="s">
        <v>108</v>
      </c>
      <c r="G40" s="98" t="s">
        <v>289</v>
      </c>
    </row>
    <row r="41" spans="1:7" s="22" customFormat="1" ht="50.1" customHeight="1" x14ac:dyDescent="0.3">
      <c r="A41" s="21">
        <v>39</v>
      </c>
      <c r="B41" s="106">
        <v>44798</v>
      </c>
      <c r="C41" s="118" t="s">
        <v>264</v>
      </c>
      <c r="D41" s="116">
        <v>2000000</v>
      </c>
      <c r="E41" s="97" t="s">
        <v>29</v>
      </c>
      <c r="F41" s="37" t="s">
        <v>100</v>
      </c>
      <c r="G41" s="98" t="s">
        <v>279</v>
      </c>
    </row>
    <row r="42" spans="1:7" s="22" customFormat="1" ht="50.1" customHeight="1" x14ac:dyDescent="0.3">
      <c r="A42" s="21">
        <v>40</v>
      </c>
      <c r="B42" s="106">
        <v>44798</v>
      </c>
      <c r="C42" s="118" t="s">
        <v>63</v>
      </c>
      <c r="D42" s="116">
        <v>300000</v>
      </c>
      <c r="E42" s="97" t="s">
        <v>29</v>
      </c>
      <c r="F42" s="37" t="s">
        <v>102</v>
      </c>
      <c r="G42" s="98" t="s">
        <v>133</v>
      </c>
    </row>
    <row r="43" spans="1:7" s="22" customFormat="1" ht="50.1" customHeight="1" x14ac:dyDescent="0.3">
      <c r="A43" s="21">
        <v>41</v>
      </c>
      <c r="B43" s="106">
        <v>44802</v>
      </c>
      <c r="C43" s="118" t="s">
        <v>73</v>
      </c>
      <c r="D43" s="116">
        <v>1000000</v>
      </c>
      <c r="E43" s="97" t="s">
        <v>29</v>
      </c>
      <c r="F43" s="37" t="s">
        <v>121</v>
      </c>
      <c r="G43" s="98" t="s">
        <v>286</v>
      </c>
    </row>
    <row r="44" spans="1:7" s="22" customFormat="1" ht="50.1" customHeight="1" x14ac:dyDescent="0.3">
      <c r="A44" s="21">
        <v>42</v>
      </c>
      <c r="B44" s="106">
        <v>44802</v>
      </c>
      <c r="C44" s="118" t="s">
        <v>95</v>
      </c>
      <c r="D44" s="116">
        <v>24822</v>
      </c>
      <c r="E44" s="97" t="s">
        <v>29</v>
      </c>
      <c r="F44" s="37" t="s">
        <v>98</v>
      </c>
      <c r="G44" s="98" t="s">
        <v>80</v>
      </c>
    </row>
    <row r="45" spans="1:7" s="22" customFormat="1" ht="50.1" customHeight="1" x14ac:dyDescent="0.3">
      <c r="A45" s="21">
        <v>43</v>
      </c>
      <c r="B45" s="106">
        <v>44803</v>
      </c>
      <c r="C45" s="118" t="s">
        <v>96</v>
      </c>
      <c r="D45" s="116">
        <v>742760</v>
      </c>
      <c r="E45" s="97" t="s">
        <v>29</v>
      </c>
      <c r="F45" s="37" t="s">
        <v>123</v>
      </c>
      <c r="G45" s="98" t="s">
        <v>287</v>
      </c>
    </row>
    <row r="46" spans="1:7" s="22" customFormat="1" ht="50.1" customHeight="1" x14ac:dyDescent="0.3">
      <c r="A46" s="21">
        <v>44</v>
      </c>
      <c r="B46" s="106">
        <v>44804</v>
      </c>
      <c r="C46" s="118" t="s">
        <v>64</v>
      </c>
      <c r="D46" s="116">
        <v>300000</v>
      </c>
      <c r="E46" s="97" t="s">
        <v>29</v>
      </c>
      <c r="F46" s="117" t="s">
        <v>102</v>
      </c>
      <c r="G46" s="99" t="s">
        <v>288</v>
      </c>
    </row>
    <row r="47" spans="1:7" s="22" customFormat="1" ht="50.1" customHeight="1" x14ac:dyDescent="0.3">
      <c r="A47" s="21">
        <v>45</v>
      </c>
      <c r="B47" s="106">
        <v>44804</v>
      </c>
      <c r="C47" s="118" t="s">
        <v>97</v>
      </c>
      <c r="D47" s="116">
        <v>20700</v>
      </c>
      <c r="E47" s="97" t="s">
        <v>29</v>
      </c>
      <c r="F47" s="37" t="s">
        <v>124</v>
      </c>
      <c r="G47" s="98" t="s">
        <v>276</v>
      </c>
    </row>
    <row r="48" spans="1:7" s="22" customFormat="1" ht="30" customHeight="1" thickBot="1" x14ac:dyDescent="0.35">
      <c r="A48" s="161" t="s">
        <v>15</v>
      </c>
      <c r="B48" s="162"/>
      <c r="C48" s="162"/>
      <c r="D48" s="107">
        <f>SUM(D3:D47)</f>
        <v>24893762</v>
      </c>
      <c r="E48" s="108"/>
      <c r="F48" s="109"/>
      <c r="G48" s="110"/>
    </row>
    <row r="49" spans="1:7" s="22" customFormat="1" ht="30" customHeight="1" x14ac:dyDescent="0.3">
      <c r="A49" s="23"/>
      <c r="B49" s="24"/>
      <c r="C49" s="35"/>
      <c r="D49" s="25"/>
      <c r="E49" s="26"/>
      <c r="F49" s="26"/>
      <c r="G49" s="26"/>
    </row>
    <row r="50" spans="1:7" s="22" customFormat="1" ht="30" customHeight="1" x14ac:dyDescent="0.3">
      <c r="A50" s="23"/>
      <c r="B50" s="24"/>
      <c r="C50" s="35"/>
      <c r="D50" s="25"/>
      <c r="E50" s="26"/>
      <c r="F50" s="26"/>
      <c r="G50" s="26"/>
    </row>
    <row r="51" spans="1:7" s="22" customFormat="1" ht="30" customHeight="1" x14ac:dyDescent="0.3">
      <c r="A51" s="23"/>
      <c r="B51" s="24"/>
      <c r="C51" s="35"/>
      <c r="D51" s="25"/>
      <c r="E51" s="26"/>
      <c r="F51" s="26"/>
      <c r="G51" s="26"/>
    </row>
    <row r="52" spans="1:7" s="22" customFormat="1" ht="30" customHeight="1" x14ac:dyDescent="0.3">
      <c r="A52" s="23"/>
      <c r="B52" s="24"/>
      <c r="C52" s="35"/>
      <c r="D52" s="25"/>
      <c r="E52" s="26"/>
      <c r="F52" s="26"/>
      <c r="G52" s="26"/>
    </row>
    <row r="53" spans="1:7" s="22" customFormat="1" ht="30" customHeight="1" x14ac:dyDescent="0.3">
      <c r="A53" s="23"/>
      <c r="B53" s="24"/>
      <c r="C53" s="35"/>
      <c r="D53" s="25"/>
      <c r="E53" s="26"/>
      <c r="F53" s="26"/>
      <c r="G53" s="26"/>
    </row>
    <row r="54" spans="1:7" s="22" customFormat="1" ht="30" customHeight="1" x14ac:dyDescent="0.3">
      <c r="A54" s="23"/>
      <c r="B54" s="24"/>
      <c r="C54" s="35"/>
      <c r="D54" s="25"/>
      <c r="E54" s="26"/>
      <c r="F54" s="26"/>
      <c r="G54" s="26"/>
    </row>
    <row r="55" spans="1:7" s="22" customFormat="1" ht="30" customHeight="1" x14ac:dyDescent="0.3">
      <c r="A55" s="23"/>
      <c r="B55" s="24"/>
      <c r="C55" s="35"/>
      <c r="D55" s="25"/>
      <c r="E55" s="26"/>
      <c r="F55" s="26"/>
      <c r="G55" s="26"/>
    </row>
    <row r="56" spans="1:7" s="22" customFormat="1" ht="30" customHeight="1" x14ac:dyDescent="0.3">
      <c r="A56" s="23"/>
      <c r="B56" s="24"/>
      <c r="C56" s="35"/>
      <c r="D56" s="25"/>
      <c r="E56" s="26"/>
      <c r="F56" s="26"/>
      <c r="G56" s="26"/>
    </row>
    <row r="57" spans="1:7" s="22" customFormat="1" ht="30" customHeight="1" x14ac:dyDescent="0.3">
      <c r="A57" s="23"/>
      <c r="B57" s="24"/>
      <c r="C57" s="35"/>
      <c r="D57" s="25"/>
      <c r="E57" s="26"/>
      <c r="F57" s="26"/>
      <c r="G57" s="26"/>
    </row>
    <row r="58" spans="1:7" s="22" customFormat="1" ht="30" customHeight="1" x14ac:dyDescent="0.3">
      <c r="A58" s="23"/>
      <c r="B58" s="24"/>
      <c r="C58" s="35"/>
      <c r="D58" s="25"/>
      <c r="E58" s="26"/>
      <c r="F58" s="26"/>
      <c r="G58" s="26"/>
    </row>
    <row r="59" spans="1:7" s="22" customFormat="1" ht="30" customHeight="1" x14ac:dyDescent="0.3">
      <c r="A59" s="23"/>
      <c r="B59" s="24"/>
      <c r="C59" s="35"/>
      <c r="D59" s="25"/>
      <c r="E59" s="26"/>
      <c r="F59" s="26"/>
      <c r="G59" s="26"/>
    </row>
    <row r="60" spans="1:7" s="22" customFormat="1" ht="30" customHeight="1" x14ac:dyDescent="0.3">
      <c r="A60" s="23"/>
      <c r="B60" s="24"/>
      <c r="C60" s="35"/>
      <c r="D60" s="25"/>
      <c r="E60" s="26"/>
      <c r="F60" s="26"/>
      <c r="G60" s="26"/>
    </row>
    <row r="61" spans="1:7" s="22" customFormat="1" ht="30" customHeight="1" x14ac:dyDescent="0.3">
      <c r="A61" s="23"/>
      <c r="B61" s="24"/>
      <c r="C61" s="35"/>
      <c r="D61" s="25"/>
      <c r="E61" s="26"/>
      <c r="F61" s="26"/>
      <c r="G61" s="26"/>
    </row>
    <row r="62" spans="1:7" s="22" customFormat="1" ht="30" customHeight="1" x14ac:dyDescent="0.3">
      <c r="A62" s="23"/>
      <c r="B62" s="24"/>
      <c r="C62" s="35"/>
      <c r="D62" s="25"/>
      <c r="E62" s="26"/>
      <c r="F62" s="26"/>
      <c r="G62" s="26"/>
    </row>
    <row r="63" spans="1:7" s="22" customFormat="1" ht="30" customHeight="1" x14ac:dyDescent="0.3">
      <c r="A63" s="23"/>
      <c r="B63" s="24"/>
      <c r="C63" s="35"/>
      <c r="D63" s="25"/>
      <c r="E63" s="26"/>
      <c r="F63" s="26"/>
      <c r="G63" s="26"/>
    </row>
    <row r="64" spans="1:7" s="22" customFormat="1" ht="30" customHeight="1" x14ac:dyDescent="0.3">
      <c r="A64" s="23"/>
      <c r="B64" s="24"/>
      <c r="C64" s="35"/>
      <c r="D64" s="25"/>
      <c r="E64" s="26"/>
      <c r="F64" s="26"/>
      <c r="G64" s="26"/>
    </row>
    <row r="65" spans="1:7" s="31" customFormat="1" ht="30" customHeight="1" x14ac:dyDescent="0.3">
      <c r="A65" s="27"/>
      <c r="B65" s="28"/>
      <c r="C65" s="36"/>
      <c r="D65" s="29"/>
      <c r="E65" s="30"/>
      <c r="F65" s="30"/>
      <c r="G65" s="30"/>
    </row>
    <row r="66" spans="1:7" s="31" customFormat="1" ht="30" customHeight="1" x14ac:dyDescent="0.3">
      <c r="A66" s="27"/>
      <c r="B66" s="28"/>
      <c r="C66" s="36"/>
      <c r="D66" s="29"/>
      <c r="E66" s="30"/>
      <c r="F66" s="30"/>
      <c r="G66" s="30"/>
    </row>
    <row r="67" spans="1:7" s="31" customFormat="1" ht="30" customHeight="1" x14ac:dyDescent="0.3">
      <c r="A67" s="27"/>
      <c r="B67" s="28"/>
      <c r="C67" s="36"/>
      <c r="D67" s="29"/>
      <c r="E67" s="30"/>
      <c r="F67" s="30"/>
      <c r="G67" s="30"/>
    </row>
    <row r="68" spans="1:7" s="31" customFormat="1" ht="30" customHeight="1" x14ac:dyDescent="0.3">
      <c r="A68" s="27"/>
      <c r="B68" s="28"/>
      <c r="C68" s="36"/>
      <c r="D68" s="29"/>
      <c r="E68" s="30"/>
      <c r="F68" s="30"/>
      <c r="G68" s="30"/>
    </row>
    <row r="69" spans="1:7" s="31" customFormat="1" ht="30" customHeight="1" x14ac:dyDescent="0.3">
      <c r="A69" s="27"/>
      <c r="B69" s="28"/>
      <c r="C69" s="36"/>
      <c r="D69" s="29"/>
      <c r="E69" s="30"/>
      <c r="F69" s="30"/>
      <c r="G69" s="30"/>
    </row>
    <row r="70" spans="1:7" s="31" customFormat="1" ht="30" customHeight="1" x14ac:dyDescent="0.3">
      <c r="A70" s="27"/>
      <c r="B70" s="28"/>
      <c r="C70" s="36"/>
      <c r="D70" s="29"/>
      <c r="E70" s="30"/>
      <c r="F70" s="30"/>
      <c r="G70" s="30"/>
    </row>
    <row r="71" spans="1:7" s="31" customFormat="1" ht="30" customHeight="1" x14ac:dyDescent="0.3">
      <c r="A71" s="27"/>
      <c r="B71" s="28"/>
      <c r="C71" s="36"/>
      <c r="D71" s="29"/>
      <c r="E71" s="30"/>
      <c r="F71" s="30"/>
      <c r="G71" s="30"/>
    </row>
    <row r="72" spans="1:7" s="31" customFormat="1" ht="30" customHeight="1" x14ac:dyDescent="0.3">
      <c r="A72" s="27"/>
      <c r="B72" s="28"/>
      <c r="C72" s="36"/>
      <c r="D72" s="29"/>
      <c r="E72" s="30"/>
      <c r="F72" s="30"/>
      <c r="G72" s="30"/>
    </row>
    <row r="73" spans="1:7" s="31" customFormat="1" ht="30" customHeight="1" x14ac:dyDescent="0.3">
      <c r="A73" s="27"/>
      <c r="B73" s="28"/>
      <c r="C73" s="36"/>
      <c r="D73" s="29"/>
      <c r="E73" s="30"/>
      <c r="F73" s="30"/>
      <c r="G73" s="30"/>
    </row>
    <row r="74" spans="1:7" s="31" customFormat="1" ht="30" customHeight="1" x14ac:dyDescent="0.3">
      <c r="A74" s="27"/>
      <c r="B74" s="28"/>
      <c r="C74" s="36"/>
      <c r="D74" s="29"/>
      <c r="E74" s="30"/>
      <c r="F74" s="30"/>
      <c r="G74" s="30"/>
    </row>
    <row r="75" spans="1:7" s="31" customFormat="1" ht="30" customHeight="1" x14ac:dyDescent="0.3">
      <c r="A75" s="27"/>
      <c r="B75" s="28"/>
      <c r="C75" s="36"/>
      <c r="D75" s="29"/>
      <c r="E75" s="30"/>
      <c r="F75" s="30"/>
      <c r="G75" s="30"/>
    </row>
    <row r="76" spans="1:7" s="31" customFormat="1" ht="30" customHeight="1" x14ac:dyDescent="0.3">
      <c r="A76" s="27"/>
      <c r="B76" s="28"/>
      <c r="C76" s="36"/>
      <c r="D76" s="29"/>
      <c r="E76" s="30"/>
      <c r="F76" s="30"/>
      <c r="G76" s="30"/>
    </row>
    <row r="77" spans="1:7" s="31" customFormat="1" ht="30" customHeight="1" x14ac:dyDescent="0.3">
      <c r="A77" s="27"/>
      <c r="B77" s="28"/>
      <c r="C77" s="36"/>
      <c r="D77" s="29"/>
      <c r="E77" s="30"/>
      <c r="F77" s="30"/>
      <c r="G77" s="30"/>
    </row>
    <row r="78" spans="1:7" s="31" customFormat="1" ht="30" customHeight="1" x14ac:dyDescent="0.3">
      <c r="A78" s="27"/>
      <c r="B78" s="28"/>
      <c r="C78" s="36"/>
      <c r="D78" s="29"/>
      <c r="E78" s="30"/>
      <c r="F78" s="30"/>
      <c r="G78" s="30"/>
    </row>
    <row r="79" spans="1:7" s="31" customFormat="1" ht="30" customHeight="1" x14ac:dyDescent="0.3">
      <c r="A79" s="27"/>
      <c r="B79" s="28"/>
      <c r="C79" s="36"/>
      <c r="D79" s="29"/>
      <c r="E79" s="30"/>
      <c r="F79" s="30"/>
      <c r="G79" s="30"/>
    </row>
    <row r="80" spans="1:7" s="31" customFormat="1" ht="30" customHeight="1" x14ac:dyDescent="0.3">
      <c r="A80" s="27"/>
      <c r="B80" s="28"/>
      <c r="C80" s="36"/>
      <c r="D80" s="29"/>
      <c r="E80" s="30"/>
      <c r="F80" s="30"/>
      <c r="G80" s="30"/>
    </row>
  </sheetData>
  <autoFilter ref="A2:K48" xr:uid="{111A7599-FD40-41A4-BD40-3BC990730B58}">
    <sortState xmlns:xlrd2="http://schemas.microsoft.com/office/spreadsheetml/2017/richdata2" ref="A3:K48">
      <sortCondition ref="B2:B48"/>
    </sortState>
  </autoFilter>
  <mergeCells count="2">
    <mergeCell ref="A1:G1"/>
    <mergeCell ref="A48:C48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48"/>
  <sheetViews>
    <sheetView view="pageBreakPreview" zoomScaleNormal="100" zoomScaleSheetLayoutView="100" workbookViewId="0">
      <pane ySplit="2" topLeftCell="A32" activePane="bottomLeft" state="frozenSplit"/>
      <selection activeCell="I14" sqref="I14"/>
      <selection pane="bottomLeft" activeCell="E41" sqref="E41"/>
    </sheetView>
  </sheetViews>
  <sheetFormatPr defaultRowHeight="16.5" x14ac:dyDescent="0.3"/>
  <cols>
    <col min="1" max="1" width="5.125" style="68" customWidth="1"/>
    <col min="2" max="2" width="10.125" style="69" customWidth="1"/>
    <col min="3" max="3" width="31.375" style="68" customWidth="1"/>
    <col min="4" max="4" width="12.75" style="70" customWidth="1"/>
    <col min="5" max="5" width="8.625" style="71" customWidth="1"/>
    <col min="6" max="6" width="24.625" style="68" customWidth="1"/>
    <col min="7" max="7" width="18.25" style="68" customWidth="1"/>
    <col min="8" max="16384" width="9" style="68"/>
  </cols>
  <sheetData>
    <row r="1" spans="1:7" ht="30" customHeight="1" thickBot="1" x14ac:dyDescent="0.35">
      <c r="A1" s="163" t="s">
        <v>10</v>
      </c>
      <c r="B1" s="163"/>
      <c r="C1" s="163"/>
      <c r="D1" s="163"/>
      <c r="E1" s="163"/>
      <c r="F1" s="163"/>
      <c r="G1" s="67"/>
    </row>
    <row r="2" spans="1:7" s="76" customFormat="1" ht="27.75" thickBot="1" x14ac:dyDescent="0.35">
      <c r="A2" s="89" t="s">
        <v>6</v>
      </c>
      <c r="B2" s="90" t="s">
        <v>11</v>
      </c>
      <c r="C2" s="72" t="s">
        <v>0</v>
      </c>
      <c r="D2" s="73" t="s">
        <v>12</v>
      </c>
      <c r="E2" s="74" t="s">
        <v>13</v>
      </c>
      <c r="F2" s="72" t="s">
        <v>1</v>
      </c>
      <c r="G2" s="75" t="s">
        <v>14</v>
      </c>
    </row>
    <row r="3" spans="1:7" s="76" customFormat="1" ht="30" customHeight="1" x14ac:dyDescent="0.3">
      <c r="A3" s="85">
        <v>1</v>
      </c>
      <c r="B3" s="94">
        <v>44775</v>
      </c>
      <c r="C3" s="86" t="s">
        <v>161</v>
      </c>
      <c r="D3" s="87">
        <v>130000</v>
      </c>
      <c r="E3" s="80" t="s">
        <v>39</v>
      </c>
      <c r="F3" s="88" t="s">
        <v>162</v>
      </c>
      <c r="G3" s="91" t="s">
        <v>58</v>
      </c>
    </row>
    <row r="4" spans="1:7" s="76" customFormat="1" ht="30" customHeight="1" x14ac:dyDescent="0.3">
      <c r="A4" s="77">
        <v>2</v>
      </c>
      <c r="B4" s="94">
        <v>44775</v>
      </c>
      <c r="C4" s="54" t="s">
        <v>163</v>
      </c>
      <c r="D4" s="65">
        <v>34000</v>
      </c>
      <c r="E4" s="78" t="s">
        <v>39</v>
      </c>
      <c r="F4" s="55" t="s">
        <v>46</v>
      </c>
      <c r="G4" s="92" t="s">
        <v>164</v>
      </c>
    </row>
    <row r="5" spans="1:7" s="76" customFormat="1" ht="30" customHeight="1" x14ac:dyDescent="0.3">
      <c r="A5" s="77">
        <v>3</v>
      </c>
      <c r="B5" s="94">
        <v>44776</v>
      </c>
      <c r="C5" s="54" t="s">
        <v>165</v>
      </c>
      <c r="D5" s="65">
        <v>20000</v>
      </c>
      <c r="E5" s="78" t="s">
        <v>39</v>
      </c>
      <c r="F5" s="55" t="s">
        <v>166</v>
      </c>
      <c r="G5" s="92" t="s">
        <v>167</v>
      </c>
    </row>
    <row r="6" spans="1:7" s="76" customFormat="1" ht="30" customHeight="1" x14ac:dyDescent="0.3">
      <c r="A6" s="77">
        <v>4</v>
      </c>
      <c r="B6" s="94">
        <v>44776</v>
      </c>
      <c r="C6" s="78" t="s">
        <v>161</v>
      </c>
      <c r="D6" s="65">
        <v>4000000</v>
      </c>
      <c r="E6" s="78" t="s">
        <v>39</v>
      </c>
      <c r="F6" s="55" t="s">
        <v>168</v>
      </c>
      <c r="G6" s="93" t="s">
        <v>169</v>
      </c>
    </row>
    <row r="7" spans="1:7" s="76" customFormat="1" ht="30" customHeight="1" x14ac:dyDescent="0.3">
      <c r="A7" s="77">
        <v>5</v>
      </c>
      <c r="B7" s="94">
        <v>44777</v>
      </c>
      <c r="C7" s="54" t="s">
        <v>170</v>
      </c>
      <c r="D7" s="65">
        <v>600000</v>
      </c>
      <c r="E7" s="78" t="s">
        <v>39</v>
      </c>
      <c r="F7" s="55" t="s">
        <v>171</v>
      </c>
      <c r="G7" s="93" t="s">
        <v>172</v>
      </c>
    </row>
    <row r="8" spans="1:7" s="76" customFormat="1" ht="30" customHeight="1" x14ac:dyDescent="0.3">
      <c r="A8" s="77">
        <v>6</v>
      </c>
      <c r="B8" s="94">
        <v>44777</v>
      </c>
      <c r="C8" s="79" t="s">
        <v>173</v>
      </c>
      <c r="D8" s="65">
        <v>300000</v>
      </c>
      <c r="E8" s="78" t="s">
        <v>39</v>
      </c>
      <c r="F8" s="55" t="s">
        <v>174</v>
      </c>
      <c r="G8" s="92" t="s">
        <v>172</v>
      </c>
    </row>
    <row r="9" spans="1:7" s="76" customFormat="1" ht="30" customHeight="1" x14ac:dyDescent="0.3">
      <c r="A9" s="77">
        <v>7</v>
      </c>
      <c r="B9" s="94">
        <v>44777</v>
      </c>
      <c r="C9" s="79" t="s">
        <v>170</v>
      </c>
      <c r="D9" s="65">
        <v>81500</v>
      </c>
      <c r="E9" s="78" t="s">
        <v>39</v>
      </c>
      <c r="F9" s="55" t="s">
        <v>175</v>
      </c>
      <c r="G9" s="91" t="s">
        <v>176</v>
      </c>
    </row>
    <row r="10" spans="1:7" s="76" customFormat="1" ht="30" customHeight="1" x14ac:dyDescent="0.3">
      <c r="A10" s="77">
        <v>8</v>
      </c>
      <c r="B10" s="94">
        <v>44778</v>
      </c>
      <c r="C10" s="79" t="s">
        <v>163</v>
      </c>
      <c r="D10" s="65">
        <v>68000</v>
      </c>
      <c r="E10" s="78" t="s">
        <v>39</v>
      </c>
      <c r="F10" s="55" t="s">
        <v>48</v>
      </c>
      <c r="G10" s="91" t="s">
        <v>177</v>
      </c>
    </row>
    <row r="11" spans="1:7" s="76" customFormat="1" ht="30" customHeight="1" x14ac:dyDescent="0.3">
      <c r="A11" s="77">
        <v>9</v>
      </c>
      <c r="B11" s="94">
        <v>44778</v>
      </c>
      <c r="C11" s="79" t="s">
        <v>178</v>
      </c>
      <c r="D11" s="65">
        <v>392500</v>
      </c>
      <c r="E11" s="78" t="s">
        <v>39</v>
      </c>
      <c r="F11" s="55" t="s">
        <v>179</v>
      </c>
      <c r="G11" s="91" t="s">
        <v>180</v>
      </c>
    </row>
    <row r="12" spans="1:7" s="76" customFormat="1" ht="30" customHeight="1" x14ac:dyDescent="0.3">
      <c r="A12" s="77">
        <v>10</v>
      </c>
      <c r="B12" s="94">
        <v>44781</v>
      </c>
      <c r="C12" s="79" t="s">
        <v>163</v>
      </c>
      <c r="D12" s="65">
        <v>68000</v>
      </c>
      <c r="E12" s="78" t="s">
        <v>39</v>
      </c>
      <c r="F12" s="55" t="s">
        <v>48</v>
      </c>
      <c r="G12" s="91" t="s">
        <v>181</v>
      </c>
    </row>
    <row r="13" spans="1:7" s="76" customFormat="1" ht="30" customHeight="1" x14ac:dyDescent="0.3">
      <c r="A13" s="77">
        <v>11</v>
      </c>
      <c r="B13" s="94">
        <v>44781</v>
      </c>
      <c r="C13" s="79" t="s">
        <v>178</v>
      </c>
      <c r="D13" s="65">
        <v>588750</v>
      </c>
      <c r="E13" s="78" t="s">
        <v>39</v>
      </c>
      <c r="F13" s="55" t="s">
        <v>182</v>
      </c>
      <c r="G13" s="91" t="s">
        <v>183</v>
      </c>
    </row>
    <row r="14" spans="1:7" s="76" customFormat="1" ht="30" customHeight="1" x14ac:dyDescent="0.3">
      <c r="A14" s="77">
        <v>12</v>
      </c>
      <c r="B14" s="94">
        <v>44783</v>
      </c>
      <c r="C14" s="79" t="s">
        <v>184</v>
      </c>
      <c r="D14" s="65">
        <v>60000</v>
      </c>
      <c r="E14" s="78" t="s">
        <v>39</v>
      </c>
      <c r="F14" s="55" t="s">
        <v>185</v>
      </c>
      <c r="G14" s="91" t="s">
        <v>186</v>
      </c>
    </row>
    <row r="15" spans="1:7" s="76" customFormat="1" ht="30" customHeight="1" x14ac:dyDescent="0.3">
      <c r="A15" s="77">
        <v>13</v>
      </c>
      <c r="B15" s="94">
        <v>44783</v>
      </c>
      <c r="C15" s="79" t="s">
        <v>184</v>
      </c>
      <c r="D15" s="65">
        <v>60000</v>
      </c>
      <c r="E15" s="78" t="s">
        <v>39</v>
      </c>
      <c r="F15" s="55" t="s">
        <v>185</v>
      </c>
      <c r="G15" s="91" t="s">
        <v>44</v>
      </c>
    </row>
    <row r="16" spans="1:7" s="76" customFormat="1" ht="30" customHeight="1" x14ac:dyDescent="0.3">
      <c r="A16" s="77">
        <v>14</v>
      </c>
      <c r="B16" s="94">
        <v>44783</v>
      </c>
      <c r="C16" s="79" t="s">
        <v>184</v>
      </c>
      <c r="D16" s="65">
        <v>60000</v>
      </c>
      <c r="E16" s="78" t="s">
        <v>39</v>
      </c>
      <c r="F16" s="55" t="s">
        <v>185</v>
      </c>
      <c r="G16" s="91" t="s">
        <v>44</v>
      </c>
    </row>
    <row r="17" spans="1:7" s="76" customFormat="1" ht="30" customHeight="1" x14ac:dyDescent="0.3">
      <c r="A17" s="77">
        <v>15</v>
      </c>
      <c r="B17" s="94">
        <v>44783</v>
      </c>
      <c r="C17" s="79" t="s">
        <v>184</v>
      </c>
      <c r="D17" s="65">
        <v>60000</v>
      </c>
      <c r="E17" s="78" t="s">
        <v>39</v>
      </c>
      <c r="F17" s="55" t="s">
        <v>185</v>
      </c>
      <c r="G17" s="91" t="s">
        <v>167</v>
      </c>
    </row>
    <row r="18" spans="1:7" s="76" customFormat="1" ht="30" customHeight="1" x14ac:dyDescent="0.3">
      <c r="A18" s="77">
        <v>16</v>
      </c>
      <c r="B18" s="94">
        <v>44783</v>
      </c>
      <c r="C18" s="79" t="s">
        <v>184</v>
      </c>
      <c r="D18" s="65">
        <v>60000</v>
      </c>
      <c r="E18" s="78" t="s">
        <v>39</v>
      </c>
      <c r="F18" s="55" t="s">
        <v>185</v>
      </c>
      <c r="G18" s="91" t="s">
        <v>187</v>
      </c>
    </row>
    <row r="19" spans="1:7" s="76" customFormat="1" ht="30" customHeight="1" x14ac:dyDescent="0.3">
      <c r="A19" s="77">
        <v>17</v>
      </c>
      <c r="B19" s="94">
        <v>44783</v>
      </c>
      <c r="C19" s="79" t="s">
        <v>184</v>
      </c>
      <c r="D19" s="65">
        <v>60000</v>
      </c>
      <c r="E19" s="78" t="s">
        <v>39</v>
      </c>
      <c r="F19" s="55" t="s">
        <v>185</v>
      </c>
      <c r="G19" s="91" t="s">
        <v>167</v>
      </c>
    </row>
    <row r="20" spans="1:7" s="76" customFormat="1" ht="30" customHeight="1" x14ac:dyDescent="0.3">
      <c r="A20" s="77">
        <v>18</v>
      </c>
      <c r="B20" s="94">
        <v>44783</v>
      </c>
      <c r="C20" s="79" t="s">
        <v>178</v>
      </c>
      <c r="D20" s="65">
        <v>5691250</v>
      </c>
      <c r="E20" s="78" t="s">
        <v>39</v>
      </c>
      <c r="F20" s="55" t="s">
        <v>188</v>
      </c>
      <c r="G20" s="91" t="s">
        <v>189</v>
      </c>
    </row>
    <row r="21" spans="1:7" s="76" customFormat="1" ht="30" customHeight="1" x14ac:dyDescent="0.3">
      <c r="A21" s="77">
        <v>19</v>
      </c>
      <c r="B21" s="94">
        <v>44783</v>
      </c>
      <c r="C21" s="79" t="s">
        <v>190</v>
      </c>
      <c r="D21" s="65">
        <v>600000</v>
      </c>
      <c r="E21" s="78" t="s">
        <v>39</v>
      </c>
      <c r="F21" s="55" t="s">
        <v>191</v>
      </c>
      <c r="G21" s="91" t="s">
        <v>189</v>
      </c>
    </row>
    <row r="22" spans="1:7" s="76" customFormat="1" ht="30" customHeight="1" x14ac:dyDescent="0.3">
      <c r="A22" s="77">
        <v>20</v>
      </c>
      <c r="B22" s="94">
        <v>44783</v>
      </c>
      <c r="C22" s="79" t="s">
        <v>192</v>
      </c>
      <c r="D22" s="65">
        <v>400000</v>
      </c>
      <c r="E22" s="78" t="s">
        <v>39</v>
      </c>
      <c r="F22" s="55" t="s">
        <v>193</v>
      </c>
      <c r="G22" s="91" t="s">
        <v>189</v>
      </c>
    </row>
    <row r="23" spans="1:7" s="76" customFormat="1" ht="30" customHeight="1" x14ac:dyDescent="0.3">
      <c r="A23" s="77">
        <v>21</v>
      </c>
      <c r="B23" s="94">
        <v>44783</v>
      </c>
      <c r="C23" s="79" t="s">
        <v>194</v>
      </c>
      <c r="D23" s="65">
        <v>120000</v>
      </c>
      <c r="E23" s="78" t="s">
        <v>39</v>
      </c>
      <c r="F23" s="55" t="s">
        <v>195</v>
      </c>
      <c r="G23" s="91" t="s">
        <v>196</v>
      </c>
    </row>
    <row r="24" spans="1:7" s="76" customFormat="1" ht="30" customHeight="1" x14ac:dyDescent="0.3">
      <c r="A24" s="77">
        <v>22</v>
      </c>
      <c r="B24" s="94">
        <v>44783</v>
      </c>
      <c r="C24" s="79" t="s">
        <v>165</v>
      </c>
      <c r="D24" s="65">
        <v>20000</v>
      </c>
      <c r="E24" s="78" t="s">
        <v>39</v>
      </c>
      <c r="F24" s="55" t="s">
        <v>166</v>
      </c>
      <c r="G24" s="91" t="s">
        <v>167</v>
      </c>
    </row>
    <row r="25" spans="1:7" s="76" customFormat="1" ht="30" customHeight="1" x14ac:dyDescent="0.3">
      <c r="A25" s="77">
        <v>23</v>
      </c>
      <c r="B25" s="94">
        <v>44785</v>
      </c>
      <c r="C25" s="79" t="s">
        <v>197</v>
      </c>
      <c r="D25" s="65">
        <v>600000</v>
      </c>
      <c r="E25" s="78" t="s">
        <v>39</v>
      </c>
      <c r="F25" s="55" t="s">
        <v>198</v>
      </c>
      <c r="G25" s="91" t="s">
        <v>199</v>
      </c>
    </row>
    <row r="26" spans="1:7" s="76" customFormat="1" ht="30" customHeight="1" x14ac:dyDescent="0.3">
      <c r="A26" s="77">
        <v>24</v>
      </c>
      <c r="B26" s="94">
        <v>44785</v>
      </c>
      <c r="C26" s="79" t="s">
        <v>200</v>
      </c>
      <c r="D26" s="65">
        <v>460000</v>
      </c>
      <c r="E26" s="78" t="s">
        <v>39</v>
      </c>
      <c r="F26" s="55" t="s">
        <v>201</v>
      </c>
      <c r="G26" s="91" t="s">
        <v>199</v>
      </c>
    </row>
    <row r="27" spans="1:7" s="76" customFormat="1" ht="30" customHeight="1" x14ac:dyDescent="0.3">
      <c r="A27" s="77">
        <v>25</v>
      </c>
      <c r="B27" s="94">
        <v>44790</v>
      </c>
      <c r="C27" s="79" t="s">
        <v>163</v>
      </c>
      <c r="D27" s="65">
        <v>340000</v>
      </c>
      <c r="E27" s="78" t="s">
        <v>39</v>
      </c>
      <c r="F27" s="55" t="s">
        <v>202</v>
      </c>
      <c r="G27" s="91" t="s">
        <v>61</v>
      </c>
    </row>
    <row r="28" spans="1:7" s="76" customFormat="1" ht="30" customHeight="1" x14ac:dyDescent="0.3">
      <c r="A28" s="77">
        <v>26</v>
      </c>
      <c r="B28" s="94">
        <v>44790</v>
      </c>
      <c r="C28" s="79" t="s">
        <v>165</v>
      </c>
      <c r="D28" s="65">
        <v>20000</v>
      </c>
      <c r="E28" s="78" t="s">
        <v>39</v>
      </c>
      <c r="F28" s="55" t="s">
        <v>166</v>
      </c>
      <c r="G28" s="91" t="s">
        <v>62</v>
      </c>
    </row>
    <row r="29" spans="1:7" s="76" customFormat="1" ht="30" customHeight="1" x14ac:dyDescent="0.3">
      <c r="A29" s="77">
        <v>27</v>
      </c>
      <c r="B29" s="94">
        <v>44790</v>
      </c>
      <c r="C29" s="79" t="s">
        <v>165</v>
      </c>
      <c r="D29" s="65">
        <v>200000</v>
      </c>
      <c r="E29" s="78" t="s">
        <v>39</v>
      </c>
      <c r="F29" s="55" t="s">
        <v>203</v>
      </c>
      <c r="G29" s="91" t="s">
        <v>204</v>
      </c>
    </row>
    <row r="30" spans="1:7" s="76" customFormat="1" ht="30" customHeight="1" x14ac:dyDescent="0.3">
      <c r="A30" s="77">
        <v>28</v>
      </c>
      <c r="B30" s="94">
        <v>44791</v>
      </c>
      <c r="C30" s="79" t="s">
        <v>205</v>
      </c>
      <c r="D30" s="65">
        <v>900000</v>
      </c>
      <c r="E30" s="78" t="s">
        <v>39</v>
      </c>
      <c r="F30" s="55" t="s">
        <v>206</v>
      </c>
      <c r="G30" s="91" t="s">
        <v>207</v>
      </c>
    </row>
    <row r="31" spans="1:7" s="76" customFormat="1" ht="30" customHeight="1" x14ac:dyDescent="0.3">
      <c r="A31" s="77">
        <v>29</v>
      </c>
      <c r="B31" s="94">
        <v>44791</v>
      </c>
      <c r="C31" s="79" t="s">
        <v>170</v>
      </c>
      <c r="D31" s="65">
        <v>600000</v>
      </c>
      <c r="E31" s="78" t="s">
        <v>39</v>
      </c>
      <c r="F31" s="55" t="s">
        <v>171</v>
      </c>
      <c r="G31" s="91" t="s">
        <v>208</v>
      </c>
    </row>
    <row r="32" spans="1:7" s="76" customFormat="1" ht="30" customHeight="1" x14ac:dyDescent="0.3">
      <c r="A32" s="77">
        <v>30</v>
      </c>
      <c r="B32" s="94">
        <v>44791</v>
      </c>
      <c r="C32" s="79" t="s">
        <v>173</v>
      </c>
      <c r="D32" s="65">
        <v>300000</v>
      </c>
      <c r="E32" s="78" t="s">
        <v>39</v>
      </c>
      <c r="F32" s="55" t="s">
        <v>174</v>
      </c>
      <c r="G32" s="91" t="s">
        <v>208</v>
      </c>
    </row>
    <row r="33" spans="1:7" s="76" customFormat="1" ht="30" customHeight="1" x14ac:dyDescent="0.3">
      <c r="A33" s="77">
        <v>31</v>
      </c>
      <c r="B33" s="94">
        <v>44791</v>
      </c>
      <c r="C33" s="79" t="s">
        <v>209</v>
      </c>
      <c r="D33" s="65">
        <v>90000</v>
      </c>
      <c r="E33" s="78" t="s">
        <v>39</v>
      </c>
      <c r="F33" s="55" t="s">
        <v>210</v>
      </c>
      <c r="G33" s="91" t="s">
        <v>211</v>
      </c>
    </row>
    <row r="34" spans="1:7" s="76" customFormat="1" ht="30" customHeight="1" x14ac:dyDescent="0.3">
      <c r="A34" s="77">
        <v>32</v>
      </c>
      <c r="B34" s="94">
        <v>44795</v>
      </c>
      <c r="C34" s="79" t="s">
        <v>205</v>
      </c>
      <c r="D34" s="65">
        <v>538878</v>
      </c>
      <c r="E34" s="78" t="s">
        <v>39</v>
      </c>
      <c r="F34" s="55" t="s">
        <v>212</v>
      </c>
      <c r="G34" s="91" t="s">
        <v>213</v>
      </c>
    </row>
    <row r="35" spans="1:7" s="76" customFormat="1" ht="30" customHeight="1" x14ac:dyDescent="0.3">
      <c r="A35" s="77">
        <v>33</v>
      </c>
      <c r="B35" s="94">
        <v>44796</v>
      </c>
      <c r="C35" s="79" t="s">
        <v>200</v>
      </c>
      <c r="D35" s="65">
        <v>944094</v>
      </c>
      <c r="E35" s="78" t="s">
        <v>39</v>
      </c>
      <c r="F35" s="55" t="s">
        <v>214</v>
      </c>
      <c r="G35" s="91" t="s">
        <v>43</v>
      </c>
    </row>
    <row r="36" spans="1:7" s="76" customFormat="1" ht="30" customHeight="1" x14ac:dyDescent="0.3">
      <c r="A36" s="77">
        <v>34</v>
      </c>
      <c r="B36" s="94">
        <v>44797</v>
      </c>
      <c r="C36" s="79" t="s">
        <v>215</v>
      </c>
      <c r="D36" s="65">
        <v>84000</v>
      </c>
      <c r="E36" s="78" t="s">
        <v>39</v>
      </c>
      <c r="F36" s="55" t="s">
        <v>216</v>
      </c>
      <c r="G36" s="91" t="s">
        <v>57</v>
      </c>
    </row>
    <row r="37" spans="1:7" s="76" customFormat="1" ht="30" customHeight="1" x14ac:dyDescent="0.3">
      <c r="A37" s="77">
        <v>35</v>
      </c>
      <c r="B37" s="94">
        <v>44797</v>
      </c>
      <c r="C37" s="79" t="s">
        <v>165</v>
      </c>
      <c r="D37" s="65">
        <v>40000</v>
      </c>
      <c r="E37" s="78" t="s">
        <v>39</v>
      </c>
      <c r="F37" s="55" t="s">
        <v>52</v>
      </c>
      <c r="G37" s="91" t="s">
        <v>43</v>
      </c>
    </row>
    <row r="38" spans="1:7" s="76" customFormat="1" ht="30" customHeight="1" x14ac:dyDescent="0.3">
      <c r="A38" s="77">
        <v>36</v>
      </c>
      <c r="B38" s="94">
        <v>44797</v>
      </c>
      <c r="C38" s="79" t="s">
        <v>165</v>
      </c>
      <c r="D38" s="65">
        <v>20000</v>
      </c>
      <c r="E38" s="78" t="s">
        <v>39</v>
      </c>
      <c r="F38" s="55" t="s">
        <v>166</v>
      </c>
      <c r="G38" s="91" t="s">
        <v>167</v>
      </c>
    </row>
    <row r="39" spans="1:7" s="76" customFormat="1" ht="30" customHeight="1" x14ac:dyDescent="0.3">
      <c r="A39" s="77">
        <v>37</v>
      </c>
      <c r="B39" s="94">
        <v>44797</v>
      </c>
      <c r="C39" s="79" t="s">
        <v>194</v>
      </c>
      <c r="D39" s="65">
        <v>120000</v>
      </c>
      <c r="E39" s="78" t="s">
        <v>39</v>
      </c>
      <c r="F39" s="55" t="s">
        <v>217</v>
      </c>
      <c r="G39" s="91" t="s">
        <v>196</v>
      </c>
    </row>
    <row r="40" spans="1:7" s="76" customFormat="1" ht="30" customHeight="1" x14ac:dyDescent="0.3">
      <c r="A40" s="77">
        <v>38</v>
      </c>
      <c r="B40" s="94">
        <v>44797</v>
      </c>
      <c r="C40" s="79" t="s">
        <v>163</v>
      </c>
      <c r="D40" s="65">
        <v>200000</v>
      </c>
      <c r="E40" s="78" t="s">
        <v>39</v>
      </c>
      <c r="F40" s="55" t="s">
        <v>218</v>
      </c>
      <c r="G40" s="91" t="s">
        <v>219</v>
      </c>
    </row>
    <row r="41" spans="1:7" s="76" customFormat="1" ht="30" customHeight="1" x14ac:dyDescent="0.3">
      <c r="A41" s="77">
        <v>39</v>
      </c>
      <c r="B41" s="94">
        <v>44797</v>
      </c>
      <c r="C41" s="79" t="s">
        <v>163</v>
      </c>
      <c r="D41" s="65">
        <v>200000</v>
      </c>
      <c r="E41" s="78" t="s">
        <v>39</v>
      </c>
      <c r="F41" s="55" t="s">
        <v>218</v>
      </c>
      <c r="G41" s="91" t="s">
        <v>220</v>
      </c>
    </row>
    <row r="42" spans="1:7" s="76" customFormat="1" ht="30" customHeight="1" x14ac:dyDescent="0.3">
      <c r="A42" s="77">
        <v>40</v>
      </c>
      <c r="B42" s="94">
        <v>44797</v>
      </c>
      <c r="C42" s="79" t="s">
        <v>163</v>
      </c>
      <c r="D42" s="65">
        <v>200000</v>
      </c>
      <c r="E42" s="78" t="s">
        <v>39</v>
      </c>
      <c r="F42" s="55" t="s">
        <v>218</v>
      </c>
      <c r="G42" s="91" t="s">
        <v>221</v>
      </c>
    </row>
    <row r="43" spans="1:7" s="76" customFormat="1" ht="30" customHeight="1" x14ac:dyDescent="0.3">
      <c r="A43" s="77">
        <v>41</v>
      </c>
      <c r="B43" s="94">
        <v>44798</v>
      </c>
      <c r="C43" s="79" t="s">
        <v>163</v>
      </c>
      <c r="D43" s="65">
        <v>200000</v>
      </c>
      <c r="E43" s="78" t="s">
        <v>39</v>
      </c>
      <c r="F43" s="55" t="s">
        <v>218</v>
      </c>
      <c r="G43" s="91" t="s">
        <v>222</v>
      </c>
    </row>
    <row r="44" spans="1:7" s="76" customFormat="1" ht="30" customHeight="1" x14ac:dyDescent="0.3">
      <c r="A44" s="77">
        <v>42</v>
      </c>
      <c r="B44" s="94">
        <v>44798</v>
      </c>
      <c r="C44" s="79" t="s">
        <v>163</v>
      </c>
      <c r="D44" s="65">
        <v>200000</v>
      </c>
      <c r="E44" s="78" t="s">
        <v>39</v>
      </c>
      <c r="F44" s="55" t="s">
        <v>218</v>
      </c>
      <c r="G44" s="91" t="s">
        <v>223</v>
      </c>
    </row>
    <row r="45" spans="1:7" s="76" customFormat="1" ht="30" customHeight="1" x14ac:dyDescent="0.3">
      <c r="A45" s="77">
        <v>43</v>
      </c>
      <c r="B45" s="94">
        <v>44798</v>
      </c>
      <c r="C45" s="79" t="s">
        <v>163</v>
      </c>
      <c r="D45" s="65">
        <v>200000</v>
      </c>
      <c r="E45" s="78" t="s">
        <v>39</v>
      </c>
      <c r="F45" s="55" t="s">
        <v>218</v>
      </c>
      <c r="G45" s="91" t="s">
        <v>224</v>
      </c>
    </row>
    <row r="46" spans="1:7" s="76" customFormat="1" ht="30" customHeight="1" x14ac:dyDescent="0.3">
      <c r="A46" s="77">
        <v>44</v>
      </c>
      <c r="B46" s="94">
        <v>44798</v>
      </c>
      <c r="C46" s="79" t="s">
        <v>163</v>
      </c>
      <c r="D46" s="65">
        <v>400000</v>
      </c>
      <c r="E46" s="78" t="s">
        <v>39</v>
      </c>
      <c r="F46" s="55" t="s">
        <v>225</v>
      </c>
      <c r="G46" s="91" t="s">
        <v>226</v>
      </c>
    </row>
    <row r="47" spans="1:7" s="76" customFormat="1" ht="30" customHeight="1" thickBot="1" x14ac:dyDescent="0.35">
      <c r="A47" s="77">
        <v>45</v>
      </c>
      <c r="B47" s="94">
        <v>44798</v>
      </c>
      <c r="C47" s="79" t="s">
        <v>170</v>
      </c>
      <c r="D47" s="65">
        <v>135800</v>
      </c>
      <c r="E47" s="78" t="s">
        <v>39</v>
      </c>
      <c r="F47" s="55" t="s">
        <v>227</v>
      </c>
      <c r="G47" s="91" t="s">
        <v>56</v>
      </c>
    </row>
    <row r="48" spans="1:7" s="76" customFormat="1" ht="28.5" customHeight="1" thickBot="1" x14ac:dyDescent="0.35">
      <c r="A48" s="164" t="s">
        <v>15</v>
      </c>
      <c r="B48" s="165"/>
      <c r="C48" s="166"/>
      <c r="D48" s="84">
        <f>SUM(D3:D47)</f>
        <v>20466772</v>
      </c>
      <c r="E48" s="81"/>
      <c r="F48" s="82"/>
      <c r="G48" s="83"/>
    </row>
  </sheetData>
  <autoFilter ref="A2:G48" xr:uid="{00000000-0009-0000-0000-000003000000}"/>
  <mergeCells count="2">
    <mergeCell ref="A1:F1"/>
    <mergeCell ref="A48:C48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2022-09-15T01:07:03Z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