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2\7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사용'!$A$2:$H$73</definedName>
    <definedName name="_xlnm._FilterDatabase" localSheetId="0" hidden="1">'후원금 수입'!$A$4:$L$32</definedName>
    <definedName name="_xlnm._FilterDatabase" localSheetId="3" hidden="1">'후원품 사용'!$A$2:$I$118</definedName>
    <definedName name="_xlnm._FilterDatabase" localSheetId="2" hidden="1">'후원품 수입'!$A$2:$O$111</definedName>
  </definedNames>
  <calcPr calcId="162913"/>
</workbook>
</file>

<file path=xl/calcChain.xml><?xml version="1.0" encoding="utf-8"?>
<calcChain xmlns="http://schemas.openxmlformats.org/spreadsheetml/2006/main">
  <c r="H118" i="5" l="1"/>
  <c r="F118" i="5"/>
  <c r="N111" i="4"/>
  <c r="L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D73" i="2" l="1"/>
  <c r="K32" i="1" l="1"/>
</calcChain>
</file>

<file path=xl/sharedStrings.xml><?xml version="1.0" encoding="utf-8"?>
<sst xmlns="http://schemas.openxmlformats.org/spreadsheetml/2006/main" count="2328" uniqueCount="401">
  <si>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</si>
  <si>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</si>
  <si>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</si>
  <si>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</si>
  <si>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</si>
  <si>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</si>
  <si>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</si>
  <si>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</si>
  <si>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</si>
  <si>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</si>
  <si>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</si>
  <si>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</si>
  <si>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</si>
  <si>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</si>
  <si>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</si>
  <si>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</si>
  <si>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</si>
  <si>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</si>
  <si>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</si>
  <si>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</si>
  <si>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</si>
  <si>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N</t>
    <phoneticPr fontId="3" type="noConversion"/>
  </si>
  <si>
    <t>총액</t>
    <phoneticPr fontId="3" type="noConversion"/>
  </si>
  <si>
    <t>건강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</si>
  <si>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</si>
  <si>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</si>
  <si>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</si>
  <si>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</si>
  <si>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</si>
  <si>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지정</t>
    <phoneticPr fontId="3" type="noConversion"/>
  </si>
  <si>
    <t xml:space="preserve">지역사회후원금품 </t>
  </si>
  <si>
    <t xml:space="preserve">지정후원금품     </t>
  </si>
  <si>
    <t>일시</t>
    <phoneticPr fontId="3" type="noConversion"/>
  </si>
  <si>
    <t>일시</t>
    <phoneticPr fontId="3" type="noConversion"/>
  </si>
  <si>
    <t>N</t>
    <phoneticPr fontId="3" type="noConversion"/>
  </si>
  <si>
    <t>비영리</t>
    <phoneticPr fontId="3" type="noConversion"/>
  </si>
  <si>
    <t>Y</t>
    <phoneticPr fontId="3" type="noConversion"/>
  </si>
  <si>
    <t>영리</t>
    <phoneticPr fontId="3" type="noConversion"/>
  </si>
  <si>
    <t>자활</t>
  </si>
  <si>
    <t>정서</t>
  </si>
  <si>
    <t>기타</t>
  </si>
  <si>
    <t>생필품</t>
  </si>
  <si>
    <t>집수리</t>
  </si>
  <si>
    <t>지정</t>
    <phoneticPr fontId="3" type="noConversion"/>
  </si>
  <si>
    <t>지정</t>
    <phoneticPr fontId="3" type="noConversion"/>
  </si>
  <si>
    <t>300,000원*1명
100,000원*12명</t>
    <phoneticPr fontId="3" type="noConversion"/>
  </si>
  <si>
    <t>돌봄</t>
  </si>
  <si>
    <t>2022-07-01</t>
  </si>
  <si>
    <t>2022-07-04</t>
  </si>
  <si>
    <t>2022-07-05</t>
  </si>
  <si>
    <t>2022-07-08</t>
  </si>
  <si>
    <t>2022-07-12</t>
  </si>
  <si>
    <t>2022-07-18</t>
  </si>
  <si>
    <t>2022-07-19</t>
  </si>
  <si>
    <t>2022-07-22</t>
  </si>
  <si>
    <t>2022-07-26</t>
  </si>
  <si>
    <t>2022-07-29</t>
  </si>
  <si>
    <t>무명</t>
  </si>
  <si>
    <t>정기</t>
    <phoneticPr fontId="3" type="noConversion"/>
  </si>
  <si>
    <t>기타특별사업비</t>
    <phoneticPr fontId="3" type="noConversion"/>
  </si>
  <si>
    <t>한부모가정 아동청소년 지정</t>
    <phoneticPr fontId="3" type="noConversion"/>
  </si>
  <si>
    <t>비지정</t>
    <phoneticPr fontId="3" type="noConversion"/>
  </si>
  <si>
    <t>초아 활동비 지정</t>
    <phoneticPr fontId="3" type="noConversion"/>
  </si>
  <si>
    <t>초아 활동비 지정</t>
    <phoneticPr fontId="3" type="noConversion"/>
  </si>
  <si>
    <t>사랑나눔 펀드 배분사업</t>
    <phoneticPr fontId="3" type="noConversion"/>
  </si>
  <si>
    <t>정기결연후원사업</t>
    <phoneticPr fontId="3" type="noConversion"/>
  </si>
  <si>
    <t>한부모가정 청소년 지정</t>
    <phoneticPr fontId="3" type="noConversion"/>
  </si>
  <si>
    <t>대상자지정</t>
    <phoneticPr fontId="3" type="noConversion"/>
  </si>
  <si>
    <t>한부모가정교육비지원</t>
    <phoneticPr fontId="3" type="noConversion"/>
  </si>
  <si>
    <t>멘토링사업지정</t>
    <phoneticPr fontId="3" type="noConversion"/>
  </si>
  <si>
    <t>기타특별사업비</t>
    <phoneticPr fontId="3" type="noConversion"/>
  </si>
  <si>
    <t>기타특별사업비 지정</t>
    <phoneticPr fontId="3" type="noConversion"/>
  </si>
  <si>
    <t>코카콜라장학재단 대상자지정</t>
    <phoneticPr fontId="3" type="noConversion"/>
  </si>
  <si>
    <t>기타특별사업비</t>
    <phoneticPr fontId="3" type="noConversion"/>
  </si>
  <si>
    <t>기후변화대응 냉방비지원</t>
    <phoneticPr fontId="3" type="noConversion"/>
  </si>
  <si>
    <t>기간 : 2022년 7월 1일부터 2022년 7월 31일까지</t>
    <phoneticPr fontId="4" type="noConversion"/>
  </si>
  <si>
    <t>교육</t>
  </si>
  <si>
    <t>밑반찬</t>
  </si>
  <si>
    <t>목욕서비스</t>
  </si>
  <si>
    <t>생계비</t>
  </si>
  <si>
    <t>주거비</t>
  </si>
  <si>
    <t>Y</t>
    <phoneticPr fontId="3" type="noConversion"/>
  </si>
  <si>
    <t>비지정</t>
    <phoneticPr fontId="3" type="noConversion"/>
  </si>
  <si>
    <t>13,200원*2명</t>
    <phoneticPr fontId="3" type="noConversion"/>
  </si>
  <si>
    <t>카페 초아 운영 물품구입 건_다산/이00 외 3명</t>
    <phoneticPr fontId="3" type="noConversion"/>
  </si>
  <si>
    <t>돌봄취약계층 식수지원 사업비 지출_퇴계원/전00 외1명</t>
    <phoneticPr fontId="3" type="noConversion"/>
  </si>
  <si>
    <t>2,835원*4명</t>
    <phoneticPr fontId="3" type="noConversion"/>
  </si>
  <si>
    <t>카페 초아 소통 프로젝트 '뜨개 사랑방' 운영 물품구입 건_다산/김00 외 11명</t>
    <phoneticPr fontId="3" type="noConversion"/>
  </si>
  <si>
    <t>7,333원*12명</t>
    <phoneticPr fontId="3" type="noConversion"/>
  </si>
  <si>
    <t>새봄터 프로그램 '치매예방 한글교실'진행 물품 구입 건_다산/김00 외 11명</t>
    <phoneticPr fontId="3" type="noConversion"/>
  </si>
  <si>
    <t>11,666원*12명</t>
    <phoneticPr fontId="3" type="noConversion"/>
  </si>
  <si>
    <t>요리보고 조리보고 2기수 '즐거운 셀프밥상' 보건증 발급비_다산/안00</t>
    <phoneticPr fontId="3" type="noConversion"/>
  </si>
  <si>
    <t>요리보고 조리보고 2기수 '즐거운 셀프밥상' 물품구입(반찬통 등)_다산/계00외 9명</t>
    <phoneticPr fontId="3" type="noConversion"/>
  </si>
  <si>
    <t>3,500원*10명</t>
    <phoneticPr fontId="3" type="noConversion"/>
  </si>
  <si>
    <t>요리보고 조리보고 2기수 물품구입(조리도구)_다산/계00외 9명</t>
    <phoneticPr fontId="3" type="noConversion"/>
  </si>
  <si>
    <t>37,240원*10명</t>
    <phoneticPr fontId="3" type="noConversion"/>
  </si>
  <si>
    <t>식품꾸러미 지원사업 6월분 지출 건(임00 외 35명)</t>
    <phoneticPr fontId="3" type="noConversion"/>
  </si>
  <si>
    <t>20,000원*36명</t>
    <phoneticPr fontId="3" type="noConversion"/>
  </si>
  <si>
    <t>요리보고 조리보고 2기수 '즐거운 셀프밥상' 물품구입(인덕션)_다산/계00외 9명</t>
    <phoneticPr fontId="3" type="noConversion"/>
  </si>
  <si>
    <t>28,000원*10명</t>
    <phoneticPr fontId="3" type="noConversion"/>
  </si>
  <si>
    <t>일상생활 지원 사업비 지출 건(진건/김00_6월 목욕지원)</t>
    <phoneticPr fontId="3" type="noConversion"/>
  </si>
  <si>
    <t>먹거리그냥드림 물품 구입건(김00 외 645명)</t>
    <phoneticPr fontId="3" type="noConversion"/>
  </si>
  <si>
    <t>292원*646명</t>
    <phoneticPr fontId="3" type="noConversion"/>
  </si>
  <si>
    <t>요리보고 조리보고 2기수 '즐거운 셀프밥상' 현수막제작_다산/계00외 9명</t>
    <phoneticPr fontId="3" type="noConversion"/>
  </si>
  <si>
    <t>5,500원*10명</t>
    <phoneticPr fontId="3" type="noConversion"/>
  </si>
  <si>
    <t>요리보고 조리보고 2기수 장보기 활동구입(1회기)_다산/계00외 9명</t>
    <phoneticPr fontId="3" type="noConversion"/>
  </si>
  <si>
    <t>13,731원*10명</t>
    <phoneticPr fontId="3" type="noConversion"/>
  </si>
  <si>
    <t>카페'초아'_초아지기 6월 활동비 지급 건 다산/이00 외 3명</t>
    <phoneticPr fontId="3" type="noConversion"/>
  </si>
  <si>
    <t>250,000원*4명</t>
    <phoneticPr fontId="3" type="noConversion"/>
  </si>
  <si>
    <t>카페 초아_ 운영 물품 구입 건 _다산/이00 외 3명</t>
    <phoneticPr fontId="3" type="noConversion"/>
  </si>
  <si>
    <t>4,750원*4명</t>
    <phoneticPr fontId="3" type="noConversion"/>
  </si>
  <si>
    <t>한부모가족 지정후원금 지출 건_진건/문00 외 4명</t>
    <phoneticPr fontId="3" type="noConversion"/>
  </si>
  <si>
    <t>100,000원*5명</t>
    <phoneticPr fontId="3" type="noConversion"/>
  </si>
  <si>
    <t>문해교실(영어) 6월 강사비_다산/권00외 19명</t>
    <phoneticPr fontId="3" type="noConversion"/>
  </si>
  <si>
    <t>7,500원*20명</t>
    <phoneticPr fontId="3" type="noConversion"/>
  </si>
  <si>
    <t>이용자 정수기 지원 6월분 지출건_진건/백00</t>
    <phoneticPr fontId="3" type="noConversion"/>
  </si>
  <si>
    <t>2022년 어르신 여름물품(방석) 지출 건_ 다산1동/김00 외 29명</t>
    <phoneticPr fontId="3" type="noConversion"/>
  </si>
  <si>
    <t>5,000원*30명</t>
    <phoneticPr fontId="3" type="noConversion"/>
  </si>
  <si>
    <t>카페 초아 운영 물품 구입 건_다산/이00 외 3명</t>
    <phoneticPr fontId="3" type="noConversion"/>
  </si>
  <si>
    <t>9,802원*4명</t>
    <phoneticPr fontId="3" type="noConversion"/>
  </si>
  <si>
    <t>주거환경개선사업비 지출_퇴계원/정000</t>
    <phoneticPr fontId="3" type="noConversion"/>
  </si>
  <si>
    <t>방충망 설치 지원 건(해피빈 지정)/윤00 외 199명</t>
    <phoneticPr fontId="3" type="noConversion"/>
  </si>
  <si>
    <t>20,000원*200명</t>
    <phoneticPr fontId="3" type="noConversion"/>
  </si>
  <si>
    <t>청소년 장학금 지원 건(동화고등학교 학부모회 지정후원)_다산/김00 외 1명</t>
    <phoneticPr fontId="3" type="noConversion"/>
  </si>
  <si>
    <t>273,000원*2명</t>
    <phoneticPr fontId="3" type="noConversion"/>
  </si>
  <si>
    <t>중장년층 이용자 자조모임 샛별회 희망스토어 6월 활동비 지급_이00 외 3명</t>
    <phoneticPr fontId="3" type="noConversion"/>
  </si>
  <si>
    <t>42,470원*10명</t>
    <phoneticPr fontId="3" type="noConversion"/>
  </si>
  <si>
    <t>요리보고 조리보고 2기수 장보기 활동구입(2회기)_다산/계00외 9명</t>
    <phoneticPr fontId="3" type="noConversion"/>
  </si>
  <si>
    <t>새봄터 프로그램 노래교실 교재비_다산/강00외 49명</t>
    <phoneticPr fontId="3" type="noConversion"/>
  </si>
  <si>
    <t>10,000원*50명</t>
    <phoneticPr fontId="3" type="noConversion"/>
  </si>
  <si>
    <t>다산1동새마을부녀회 2022년 7월 밑반찬사업 재료비 지출/신00 외 39명</t>
    <phoneticPr fontId="3" type="noConversion"/>
  </si>
  <si>
    <t>10,040원*40명</t>
    <phoneticPr fontId="3" type="noConversion"/>
  </si>
  <si>
    <t>중장년층 이용자 자조모임 샛별회 희망스토어 6월 활동비 지급_박00</t>
    <phoneticPr fontId="3" type="noConversion"/>
  </si>
  <si>
    <t>7,260원*4명</t>
    <phoneticPr fontId="3" type="noConversion"/>
  </si>
  <si>
    <t>경기복지재단 어르신 즐김터 사업 2차 홍보비 지출</t>
    <phoneticPr fontId="3" type="noConversion"/>
  </si>
  <si>
    <t xml:space="preserve">자조모임사업 희망스토어 참여자 식사비 지출/이00 </t>
    <phoneticPr fontId="3" type="noConversion"/>
  </si>
  <si>
    <t>공동모금회 학습비 지원 아동 학습비 지출(6월분)_서00 외 2명</t>
    <phoneticPr fontId="3" type="noConversion"/>
  </si>
  <si>
    <t>383,333원*3명</t>
    <phoneticPr fontId="3" type="noConversion"/>
  </si>
  <si>
    <t>요리보고 조리보고 2기수 장보기 활동구입(3회기)_다산/계00외 9명</t>
    <phoneticPr fontId="3" type="noConversion"/>
  </si>
  <si>
    <t>23,447원*10명</t>
    <phoneticPr fontId="3" type="noConversion"/>
  </si>
  <si>
    <t>새봄터 프로그램 '치매예방 한글교실'진행 물품 구입건_다산/이00 외 11명</t>
    <phoneticPr fontId="3" type="noConversion"/>
  </si>
  <si>
    <t>2,533원*12명</t>
    <phoneticPr fontId="3" type="noConversion"/>
  </si>
  <si>
    <t>꿈다락 교실' 프로그램 진행 물품 구입건_다산/권00 외 18명</t>
    <phoneticPr fontId="3" type="noConversion"/>
  </si>
  <si>
    <t>805원*19명</t>
    <phoneticPr fontId="3" type="noConversion"/>
  </si>
  <si>
    <t>자조모임사업 희망스토어 참여자 식사비 지출/김00 외 1명</t>
    <phoneticPr fontId="3" type="noConversion"/>
  </si>
  <si>
    <t>9,800원*2명</t>
    <phoneticPr fontId="3" type="noConversion"/>
  </si>
  <si>
    <t>자조모임사업 원예프로그램 간식구입/선00 외 12명</t>
    <phoneticPr fontId="3" type="noConversion"/>
  </si>
  <si>
    <t>5,459원*13명</t>
    <phoneticPr fontId="3" type="noConversion"/>
  </si>
  <si>
    <t>자조모임사업 희망스토어 물품구입/이00 외 3명</t>
    <phoneticPr fontId="3" type="noConversion"/>
  </si>
  <si>
    <t>45,975원*4명</t>
    <phoneticPr fontId="3" type="noConversion"/>
  </si>
  <si>
    <t>자조모임사업 희망스토어 7-8월 간식구입/이00 외 3명</t>
    <phoneticPr fontId="3" type="noConversion"/>
  </si>
  <si>
    <t>45,328원*4명</t>
    <phoneticPr fontId="3" type="noConversion"/>
  </si>
  <si>
    <t>자조모임사업 원예프로그램 진행 건 /선00 외 12명</t>
    <phoneticPr fontId="3" type="noConversion"/>
  </si>
  <si>
    <t>35,385원*13명</t>
    <phoneticPr fontId="3" type="noConversion"/>
  </si>
  <si>
    <t>어린이재단 7월 정기결연후원금 지급 건(2022년 6월분_13명)</t>
    <phoneticPr fontId="3" type="noConversion"/>
  </si>
  <si>
    <t>꿈다락 교실' 1회기 진행물품 구입건_다산/권00 외 18명</t>
    <phoneticPr fontId="3" type="noConversion"/>
  </si>
  <si>
    <t>2,095원*19명</t>
    <phoneticPr fontId="3" type="noConversion"/>
  </si>
  <si>
    <t>요리보고 조리보고 2기수 장보기 활동구입(4회기)_다산/계00외 9명</t>
    <phoneticPr fontId="3" type="noConversion"/>
  </si>
  <si>
    <t>13,110원*10명</t>
    <phoneticPr fontId="3" type="noConversion"/>
  </si>
  <si>
    <t>다산1동새마을부녀회 2022년 7월 밑반찬사업 재료비 지출/신00 외 39명</t>
    <phoneticPr fontId="3" type="noConversion"/>
  </si>
  <si>
    <t>9,927원*40명</t>
    <phoneticPr fontId="3" type="noConversion"/>
  </si>
  <si>
    <t>‘꿈다락 교실’ 1회기 진행 물품 및 간식 구입 건_다산/권00 외 18명</t>
    <phoneticPr fontId="3" type="noConversion"/>
  </si>
  <si>
    <t>4,210원*19명</t>
    <phoneticPr fontId="3" type="noConversion"/>
  </si>
  <si>
    <t>305원*646명</t>
    <phoneticPr fontId="3" type="noConversion"/>
  </si>
  <si>
    <t>먹거리그냥드림 물품 구입 건_김00 외 645명</t>
    <phoneticPr fontId="3" type="noConversion"/>
  </si>
  <si>
    <t>꿈다락 교실' 식사 및 간신(1,2회기)구입 건_다산/권00 외 18명</t>
    <phoneticPr fontId="3" type="noConversion"/>
  </si>
  <si>
    <t>9,089원*19명</t>
    <phoneticPr fontId="3" type="noConversion"/>
  </si>
  <si>
    <t>우리동네 주민리더교육 1회차 간식비 지출</t>
    <phoneticPr fontId="3" type="noConversion"/>
  </si>
  <si>
    <t>희망스토어 물품구입비(금전출납기) 지출/이00 외 3명</t>
    <phoneticPr fontId="3" type="noConversion"/>
  </si>
  <si>
    <t>13,750원*4명</t>
    <phoneticPr fontId="3" type="noConversion"/>
  </si>
  <si>
    <t>2022년 사랑나눔 펀드 7월 꿈나무(주거비) 지출 건_다산1동/민00</t>
    <phoneticPr fontId="3" type="noConversion"/>
  </si>
  <si>
    <t>2022년 주거환경개선사업비 지출_다산1동/김00</t>
    <phoneticPr fontId="3" type="noConversion"/>
  </si>
  <si>
    <t>이용자 정수기 지원 7월분 지출건_진건/백00</t>
    <phoneticPr fontId="3" type="noConversion"/>
  </si>
  <si>
    <t>돌봄취약계층 식수지원 사업비 지출_퇴계원/전00 외1명)</t>
    <phoneticPr fontId="3" type="noConversion"/>
  </si>
  <si>
    <t>13,200원*2명</t>
    <phoneticPr fontId="3" type="noConversion"/>
  </si>
  <si>
    <t>이용자 물품지원 건_퇴계원/조00</t>
    <phoneticPr fontId="3" type="noConversion"/>
  </si>
  <si>
    <t>이용자 물품지원 건_퇴계원/김00</t>
    <phoneticPr fontId="3" type="noConversion"/>
  </si>
  <si>
    <t>케어안심주택 공과금 지출(7월)</t>
    <phoneticPr fontId="3" type="noConversion"/>
  </si>
  <si>
    <t>"꿈다락 교실" 식사 및 간신(2,3회기)구입 건_다산/권00 외 18명</t>
    <phoneticPr fontId="3" type="noConversion"/>
  </si>
  <si>
    <t>8,474원*19명</t>
    <phoneticPr fontId="3" type="noConversion"/>
  </si>
  <si>
    <t>4,737원*19명</t>
    <phoneticPr fontId="3" type="noConversion"/>
  </si>
  <si>
    <t>"꿈다락 교실" 3회기 식사,4회기 간식구입_다산 권00외 17명</t>
    <phoneticPr fontId="3" type="noConversion"/>
  </si>
  <si>
    <t>"꿈다락 교실" 3회기 간식 추가구입 건_다산/김00</t>
    <phoneticPr fontId="3" type="noConversion"/>
  </si>
  <si>
    <t>6,922원*18명</t>
    <phoneticPr fontId="3" type="noConversion"/>
  </si>
  <si>
    <t>초아지기 7월 간담회 식사비 지출 건_다산/이00 외 3명</t>
    <phoneticPr fontId="3" type="noConversion"/>
  </si>
  <si>
    <t>22,500원*4명</t>
    <phoneticPr fontId="3" type="noConversion"/>
  </si>
  <si>
    <t>어린이재단 코로나19 회복지원'RECOVERY 프로젝트' 사업비 지출 건_퇴계원/강0</t>
    <phoneticPr fontId="3" type="noConversion"/>
  </si>
  <si>
    <t>2022년 7월 정기결연후원금 배분_서00 외 35명</t>
    <phoneticPr fontId="3" type="noConversion"/>
  </si>
  <si>
    <t>20,000원*1명
30,000원*2명
50,000원*5명
60,000원*1명
100,000원*21명
150,000원*1명
200,000원*3명
300,000원*1명
500,000원*1명</t>
    <phoneticPr fontId="3" type="noConversion"/>
  </si>
  <si>
    <t>서부희망케어센터 기후변화대응사업(하절기지원) 물품(꾸러미) 구입비 지출_김00 외 114명</t>
    <phoneticPr fontId="3" type="noConversion"/>
  </si>
  <si>
    <t>7,260원*115명</t>
    <phoneticPr fontId="3" type="noConversion"/>
  </si>
  <si>
    <t>37,500원*20명</t>
    <phoneticPr fontId="3" type="noConversion"/>
  </si>
  <si>
    <t>서부희망케어센터 기후변화대응사업(하절기지원) 물품(여름이불) 구입비 지출_김00 외 19명</t>
    <phoneticPr fontId="3" type="noConversion"/>
  </si>
  <si>
    <t>다산2동협의체 황금산 둘레길 힐링 체험학습 사업비 지출_이00 외 4명</t>
    <phoneticPr fontId="3" type="noConversion"/>
  </si>
  <si>
    <t>46,840원*5명</t>
    <phoneticPr fontId="3" type="noConversion"/>
  </si>
  <si>
    <t>다산2동협의체 황금산 둘레길 힐링 체험학습 사업비 지출_이00 외 4명</t>
    <phoneticPr fontId="3" type="noConversion"/>
  </si>
  <si>
    <t>3,800원*5명</t>
    <phoneticPr fontId="3" type="noConversion"/>
  </si>
  <si>
    <t>서부희망케어센터 기후변화대응사업(하절기지원) 물품(선품기) 구입비 지출_9명</t>
    <phoneticPr fontId="3" type="noConversion"/>
  </si>
  <si>
    <t>29,944원*9명</t>
    <phoneticPr fontId="3" type="noConversion"/>
  </si>
  <si>
    <t>서부희망케어센터 기후변화대응사업(하절기지원) 물품(에어컨) 설치비 지출_4명</t>
    <phoneticPr fontId="3" type="noConversion"/>
  </si>
  <si>
    <t>612,000원*4명</t>
    <phoneticPr fontId="3" type="noConversion"/>
  </si>
  <si>
    <t>이자수입반납</t>
    <phoneticPr fontId="3" type="noConversion"/>
  </si>
  <si>
    <t>기획사업</t>
    <phoneticPr fontId="3" type="noConversion"/>
  </si>
  <si>
    <t>3. 후원품 수입명세서</t>
    <phoneticPr fontId="30" type="noConversion"/>
  </si>
  <si>
    <t>단위(원)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</si>
  <si>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</si>
  <si>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</si>
  <si>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</si>
  <si>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</si>
  <si>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</si>
  <si>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</si>
  <si>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</si>
  <si>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</si>
  <si>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</si>
  <si>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</si>
  <si>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1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</si>
  <si>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</si>
  <si>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</si>
  <si>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</si>
  <si>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</si>
  <si>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</si>
  <si>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</si>
  <si>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식품</t>
  </si>
  <si>
    <t>빵</t>
  </si>
  <si>
    <t>개</t>
  </si>
  <si>
    <t>구루몽</t>
  </si>
  <si>
    <t>영리</t>
    <phoneticPr fontId="3" type="noConversion"/>
  </si>
  <si>
    <t>N</t>
    <phoneticPr fontId="3" type="noConversion"/>
  </si>
  <si>
    <t>N</t>
    <phoneticPr fontId="3" type="noConversion"/>
  </si>
  <si>
    <t>영리</t>
    <phoneticPr fontId="3" type="noConversion"/>
  </si>
  <si>
    <t>N</t>
    <phoneticPr fontId="3" type="noConversion"/>
  </si>
  <si>
    <t>달맞이빵(베이커리)</t>
  </si>
  <si>
    <t>N</t>
    <phoneticPr fontId="3" type="noConversion"/>
  </si>
  <si>
    <t>블롱쉬(퇴계원2호점)</t>
  </si>
  <si>
    <t>영리</t>
    <phoneticPr fontId="3" type="noConversion"/>
  </si>
  <si>
    <t>N</t>
    <phoneticPr fontId="3" type="noConversion"/>
  </si>
  <si>
    <t>사각(SAGAK)</t>
  </si>
  <si>
    <t>영리</t>
    <phoneticPr fontId="3" type="noConversion"/>
  </si>
  <si>
    <t>N</t>
    <phoneticPr fontId="3" type="noConversion"/>
  </si>
  <si>
    <t>아일랜드무역</t>
  </si>
  <si>
    <t>영리</t>
    <phoneticPr fontId="3" type="noConversion"/>
  </si>
  <si>
    <t>N</t>
    <phoneticPr fontId="3" type="noConversion"/>
  </si>
  <si>
    <t>파티시에 필</t>
  </si>
  <si>
    <t>영리</t>
    <phoneticPr fontId="3" type="noConversion"/>
  </si>
  <si>
    <t>N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</si>
  <si>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</si>
  <si>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</si>
  <si>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</si>
  <si>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</si>
  <si>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</si>
  <si>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</si>
  <si>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빵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</si>
  <si>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</si>
  <si>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</si>
  <si>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</si>
  <si>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영리</t>
    <phoneticPr fontId="3" type="noConversion"/>
  </si>
  <si>
    <t>하박과일 다산점</t>
  </si>
  <si>
    <t>비영리</t>
    <phoneticPr fontId="3" type="noConversion"/>
  </si>
  <si>
    <t>Y</t>
    <phoneticPr fontId="3" type="noConversion"/>
  </si>
  <si>
    <t>(사)한국농업경영인남양주시연합회</t>
  </si>
  <si>
    <t>영리</t>
    <phoneticPr fontId="3" type="noConversion"/>
  </si>
  <si>
    <t>강원유통</t>
  </si>
  <si>
    <t>N</t>
    <phoneticPr fontId="3" type="noConversion"/>
  </si>
  <si>
    <t>N</t>
    <phoneticPr fontId="3" type="noConversion"/>
  </si>
  <si>
    <t>N</t>
    <phoneticPr fontId="3" type="noConversion"/>
  </si>
  <si>
    <t>2022-07-06</t>
  </si>
  <si>
    <t>N</t>
    <phoneticPr fontId="3" type="noConversion"/>
  </si>
  <si>
    <t>마카롱</t>
    <phoneticPr fontId="3" type="noConversion"/>
  </si>
  <si>
    <t>빵</t>
    <phoneticPr fontId="3" type="noConversion"/>
  </si>
  <si>
    <t>2022-07-07</t>
  </si>
  <si>
    <t>N</t>
    <phoneticPr fontId="3" type="noConversion"/>
  </si>
  <si>
    <t>쌀(20kg)</t>
  </si>
  <si>
    <t>김병호(달마대선원)</t>
  </si>
  <si>
    <t>2022-07-11</t>
  </si>
  <si>
    <t>브로콜리주스</t>
    <phoneticPr fontId="3" type="noConversion"/>
  </si>
  <si>
    <t>(주)메리퀸</t>
  </si>
  <si>
    <t>과일</t>
    <phoneticPr fontId="3" type="noConversion"/>
  </si>
  <si>
    <t>베스트디자인창호</t>
  </si>
  <si>
    <t>쌀</t>
    <phoneticPr fontId="3" type="noConversion"/>
  </si>
  <si>
    <t>포</t>
  </si>
  <si>
    <t>2022-07-13</t>
  </si>
  <si>
    <t>영리</t>
    <phoneticPr fontId="3" type="noConversion"/>
  </si>
  <si>
    <t>퇴계원
보장협의체</t>
    <phoneticPr fontId="3" type="noConversion"/>
  </si>
  <si>
    <t>소면 외</t>
    <phoneticPr fontId="3" type="noConversion"/>
  </si>
  <si>
    <t>N</t>
    <phoneticPr fontId="3" type="noConversion"/>
  </si>
  <si>
    <t>빠네띠에라</t>
  </si>
  <si>
    <t>2022-07-14</t>
  </si>
  <si>
    <t>2022-07-15</t>
  </si>
  <si>
    <t xml:space="preserve">빵 </t>
  </si>
  <si>
    <t>다산 지역사회보장협의체</t>
  </si>
  <si>
    <t>Y</t>
    <phoneticPr fontId="3" type="noConversion"/>
  </si>
  <si>
    <t>세탁세제</t>
    <phoneticPr fontId="3" type="noConversion"/>
  </si>
  <si>
    <t>국민건강보험공단 남양주가평지사</t>
  </si>
  <si>
    <t>생닭</t>
    <phoneticPr fontId="3" type="noConversion"/>
  </si>
  <si>
    <t>2022-07-20</t>
  </si>
  <si>
    <t>2022-07-21</t>
  </si>
  <si>
    <t>북부희망케어센터</t>
  </si>
  <si>
    <t>2022-07-25</t>
  </si>
  <si>
    <t>N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</si>
  <si>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</si>
  <si>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</si>
  <si>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</si>
  <si>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</si>
  <si>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다산 지역사회보장협의체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</si>
  <si>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</si>
  <si>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</si>
  <si>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</si>
  <si>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</si>
  <si>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</si>
  <si>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</si>
  <si>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</si>
  <si>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</si>
  <si>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애터미</t>
  </si>
  <si>
    <t>N</t>
    <phoneticPr fontId="3" type="noConversion"/>
  </si>
  <si>
    <t>N</t>
    <phoneticPr fontId="3" type="noConversion"/>
  </si>
  <si>
    <t>영리</t>
    <phoneticPr fontId="3" type="noConversion"/>
  </si>
  <si>
    <t>N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</si>
  <si>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</si>
  <si>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</si>
  <si>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</si>
  <si>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과일</t>
    <phoneticPr fontId="3" type="noConversion"/>
  </si>
  <si>
    <t>걸작 남양주다산점</t>
  </si>
  <si>
    <t>영리</t>
    <phoneticPr fontId="3" type="noConversion"/>
  </si>
  <si>
    <t>N</t>
    <phoneticPr fontId="3" type="noConversion"/>
  </si>
  <si>
    <t>생닭</t>
    <phoneticPr fontId="3" type="noConversion"/>
  </si>
  <si>
    <t>N</t>
    <phoneticPr fontId="3" type="noConversion"/>
  </si>
  <si>
    <t>N</t>
    <phoneticPr fontId="3" type="noConversion"/>
  </si>
  <si>
    <t>영리</t>
    <phoneticPr fontId="3" type="noConversion"/>
  </si>
  <si>
    <t>2022-07-27</t>
  </si>
  <si>
    <t>N</t>
    <phoneticPr fontId="3" type="noConversion"/>
  </si>
  <si>
    <t>N</t>
    <phoneticPr fontId="3" type="noConversion"/>
  </si>
  <si>
    <t>영리</t>
    <phoneticPr fontId="3" type="noConversion"/>
  </si>
  <si>
    <t>영리</t>
    <phoneticPr fontId="3" type="noConversion"/>
  </si>
  <si>
    <t>N</t>
    <phoneticPr fontId="3" type="noConversion"/>
  </si>
  <si>
    <t>2022-07-28</t>
  </si>
  <si>
    <t>영리</t>
    <phoneticPr fontId="3" type="noConversion"/>
  </si>
  <si>
    <t>치킨</t>
    <phoneticPr fontId="3" type="noConversion"/>
  </si>
  <si>
    <t>또래오래 다산점</t>
  </si>
  <si>
    <t>영리</t>
    <phoneticPr fontId="3" type="noConversion"/>
  </si>
  <si>
    <t>빵</t>
    <phoneticPr fontId="3" type="noConversion"/>
  </si>
  <si>
    <t>빵</t>
    <phoneticPr fontId="3" type="noConversion"/>
  </si>
  <si>
    <t>합계</t>
    <phoneticPr fontId="3" type="noConversion"/>
  </si>
  <si>
    <t>4. 후원품 사용명세서</t>
    <phoneticPr fontId="31" type="noConversion"/>
  </si>
  <si>
    <t>순번</t>
    <phoneticPr fontId="30" type="noConversion"/>
  </si>
  <si>
    <t>사용일자</t>
    <phoneticPr fontId="3" type="noConversion"/>
  </si>
  <si>
    <t>사용처</t>
    <phoneticPr fontId="30" type="noConversion"/>
  </si>
  <si>
    <t>결연후원
금품여부</t>
    <phoneticPr fontId="3" type="noConversion"/>
  </si>
  <si>
    <t>내역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</si>
  <si>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</si>
  <si>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</si>
  <si>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0" type="noConversion"/>
  </si>
  <si>
    <t>비고</t>
    <phoneticPr fontId="30" type="noConversion"/>
  </si>
  <si>
    <t>N</t>
    <phoneticPr fontId="3" type="noConversion"/>
  </si>
  <si>
    <t>개</t>
    <phoneticPr fontId="3" type="noConversion"/>
  </si>
  <si>
    <t>개</t>
    <phoneticPr fontId="3" type="noConversion"/>
  </si>
  <si>
    <t>빵</t>
    <phoneticPr fontId="3" type="noConversion"/>
  </si>
  <si>
    <t>주스</t>
    <phoneticPr fontId="3" type="noConversion"/>
  </si>
  <si>
    <t>감자</t>
    <phoneticPr fontId="3" type="noConversion"/>
  </si>
  <si>
    <t>N</t>
    <phoneticPr fontId="3" type="noConversion"/>
  </si>
  <si>
    <t>개</t>
    <phoneticPr fontId="3" type="noConversion"/>
  </si>
  <si>
    <t>빵</t>
    <phoneticPr fontId="3" type="noConversion"/>
  </si>
  <si>
    <t>쌀(20kg)</t>
    <phoneticPr fontId="3" type="noConversion"/>
  </si>
  <si>
    <t>이불</t>
    <phoneticPr fontId="3" type="noConversion"/>
  </si>
  <si>
    <t>과일</t>
    <phoneticPr fontId="3" type="noConversion"/>
  </si>
  <si>
    <t>샤시</t>
    <phoneticPr fontId="3" type="noConversion"/>
  </si>
  <si>
    <t>육아용품</t>
    <phoneticPr fontId="3" type="noConversion"/>
  </si>
  <si>
    <t>쥐포</t>
    <phoneticPr fontId="3" type="noConversion"/>
  </si>
  <si>
    <t>포도씨유</t>
    <phoneticPr fontId="3" type="noConversion"/>
  </si>
  <si>
    <t>치킨</t>
    <phoneticPr fontId="3" type="noConversion"/>
  </si>
  <si>
    <t>체화재고</t>
    <phoneticPr fontId="3" type="noConversion"/>
  </si>
  <si>
    <t>마카롱</t>
    <phoneticPr fontId="3" type="noConversion"/>
  </si>
  <si>
    <t>서OOOOOOOOO아</t>
  </si>
  <si>
    <t>임O미</t>
  </si>
  <si>
    <t>희OOO어</t>
  </si>
  <si>
    <t>경OOOOOOOOO회</t>
  </si>
  <si>
    <t>동OOOOOOOOO회</t>
  </si>
  <si>
    <t>어OOOOOOOOOOOO부</t>
  </si>
  <si>
    <t>모OOOOOOOOO)</t>
  </si>
  <si>
    <t>해O빈</t>
  </si>
  <si>
    <t>사OOOOOOOOOO단</t>
  </si>
  <si>
    <t>경OOOOOOO림</t>
  </si>
  <si>
    <t>김OOOOOOOOOOOOOOO실</t>
  </si>
  <si>
    <t xml:space="preserve">경OOOOOOOO </t>
  </si>
  <si>
    <t>이OOOOOO명</t>
  </si>
  <si>
    <t>이O희</t>
  </si>
  <si>
    <t>박O아</t>
  </si>
  <si>
    <t>동OOOOOO터</t>
  </si>
  <si>
    <t>북OOOOOO터</t>
  </si>
  <si>
    <t>김OOOOOOO정</t>
  </si>
  <si>
    <t>신OOOOO단</t>
  </si>
  <si>
    <t>하OOOOOOOO터</t>
  </si>
  <si>
    <t>진OOOOOOO터</t>
  </si>
  <si>
    <t>평OOOOOOO터</t>
  </si>
  <si>
    <t>나OOOOOOOOOO터</t>
  </si>
  <si>
    <t>마OOOOOOOOOO터</t>
  </si>
  <si>
    <t>이OOOOOOO정</t>
  </si>
  <si>
    <t xml:space="preserve">지정후원금품     </t>
    <phoneticPr fontId="3" type="noConversion"/>
  </si>
  <si>
    <t>한OOOOOOO회</t>
    <phoneticPr fontId="3" type="noConversion"/>
  </si>
  <si>
    <t>남OOOOOO단</t>
    <phoneticPr fontId="3" type="noConversion"/>
  </si>
  <si>
    <t>재단배분사업</t>
    <phoneticPr fontId="3" type="noConversion"/>
  </si>
  <si>
    <t>일시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</si>
</sst>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0;[Red]0"/>
    <numFmt numFmtId="182" formatCode="yyyy&quot;-&quot;m&quot;-&quot;d;@"/>
    <numFmt numFmtId="183" formatCode="#,##0_);[Red]\(#,##0\)"/>
  </numFmts>
  <fonts count="3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176" fontId="5" fillId="0" borderId="0" xfId="1" applyNumberFormat="1" applyFont="1" applyFill="1" applyAlignment="1">
      <alignment vertical="center" shrinkToFi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7" fillId="0" borderId="8" xfId="0" quotePrefix="1" applyFont="1" applyFill="1" applyBorder="1" applyAlignment="1">
      <alignment horizontal="center" vertical="center" wrapText="1"/>
    </xf>
    <xf numFmtId="180" fontId="26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6" fillId="0" borderId="0" xfId="5" applyFont="1" applyFill="1" applyBorder="1" applyAlignment="1">
      <alignment horizontal="center" vertical="center" shrinkToFit="1"/>
    </xf>
    <xf numFmtId="0" fontId="16" fillId="6" borderId="29" xfId="2" applyFont="1" applyFill="1" applyBorder="1" applyAlignment="1">
      <alignment horizontal="center" vertical="center" wrapText="1"/>
    </xf>
    <xf numFmtId="0" fontId="6" fillId="0" borderId="0" xfId="0" applyFont="1" applyAlignment="1"/>
    <xf numFmtId="0" fontId="32" fillId="4" borderId="9" xfId="7" quotePrefix="1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6" fillId="0" borderId="8" xfId="28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3" fontId="17" fillId="0" borderId="8" xfId="0" applyNumberFormat="1" applyFont="1" applyBorder="1" applyAlignment="1">
      <alignment vertical="center"/>
    </xf>
    <xf numFmtId="177" fontId="18" fillId="0" borderId="10" xfId="2" applyNumberFormat="1" applyFont="1" applyFill="1" applyBorder="1" applyAlignment="1">
      <alignment horizontal="center" vertical="center"/>
    </xf>
    <xf numFmtId="0" fontId="33" fillId="0" borderId="0" xfId="0" applyFont="1" applyAlignment="1"/>
    <xf numFmtId="0" fontId="6" fillId="0" borderId="0" xfId="5" applyFont="1" applyBorder="1" applyAlignment="1">
      <alignment horizontal="center" vertical="center"/>
    </xf>
    <xf numFmtId="181" fontId="17" fillId="0" borderId="8" xfId="0" applyNumberFormat="1" applyFont="1" applyBorder="1" applyAlignment="1">
      <alignment vertical="center"/>
    </xf>
    <xf numFmtId="0" fontId="6" fillId="0" borderId="8" xfId="28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/>
    </xf>
    <xf numFmtId="4" fontId="17" fillId="0" borderId="8" xfId="0" applyNumberFormat="1" applyFont="1" applyBorder="1" applyAlignment="1">
      <alignment horizontal="right" vertical="center"/>
    </xf>
    <xf numFmtId="41" fontId="17" fillId="6" borderId="7" xfId="1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176" fontId="34" fillId="6" borderId="7" xfId="0" applyNumberFormat="1" applyFont="1" applyFill="1" applyBorder="1">
      <alignment vertical="center"/>
    </xf>
    <xf numFmtId="0" fontId="17" fillId="6" borderId="12" xfId="0" applyFont="1" applyFill="1" applyBorder="1">
      <alignment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5" applyFont="1" applyFill="1" applyAlignment="1">
      <alignment horizontal="center" vertical="center"/>
    </xf>
    <xf numFmtId="182" fontId="34" fillId="6" borderId="31" xfId="5" applyNumberFormat="1" applyFont="1" applyFill="1" applyBorder="1" applyAlignment="1">
      <alignment horizontal="center" vertical="center"/>
    </xf>
    <xf numFmtId="14" fontId="34" fillId="6" borderId="32" xfId="5" applyNumberFormat="1" applyFont="1" applyFill="1" applyBorder="1" applyAlignment="1">
      <alignment horizontal="center" vertical="center"/>
    </xf>
    <xf numFmtId="0" fontId="26" fillId="6" borderId="32" xfId="5" applyFont="1" applyFill="1" applyBorder="1" applyAlignment="1">
      <alignment horizontal="center" vertical="center" shrinkToFit="1"/>
    </xf>
    <xf numFmtId="0" fontId="26" fillId="6" borderId="32" xfId="5" applyFont="1" applyFill="1" applyBorder="1" applyAlignment="1">
      <alignment horizontal="center" vertical="center" wrapText="1" shrinkToFit="1"/>
    </xf>
    <xf numFmtId="41" fontId="26" fillId="6" borderId="32" xfId="1" applyFont="1" applyFill="1" applyBorder="1" applyAlignment="1">
      <alignment horizontal="right" vertical="center" shrinkToFit="1"/>
    </xf>
    <xf numFmtId="41" fontId="34" fillId="6" borderId="32" xfId="1" applyFont="1" applyFill="1" applyBorder="1" applyAlignment="1">
      <alignment horizontal="center" vertical="center"/>
    </xf>
    <xf numFmtId="183" fontId="26" fillId="6" borderId="33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0" fontId="17" fillId="0" borderId="29" xfId="0" applyFont="1" applyBorder="1" applyAlignment="1">
      <alignment horizontal="right" vertical="center"/>
    </xf>
    <xf numFmtId="3" fontId="17" fillId="0" borderId="29" xfId="0" applyNumberFormat="1" applyFont="1" applyBorder="1" applyAlignment="1">
      <alignment vertical="center"/>
    </xf>
    <xf numFmtId="0" fontId="17" fillId="0" borderId="30" xfId="0" applyFont="1" applyBorder="1" applyAlignment="1">
      <alignment horizontal="center" vertical="center"/>
    </xf>
    <xf numFmtId="0" fontId="17" fillId="0" borderId="0" xfId="0" applyFont="1" applyAlignment="1"/>
    <xf numFmtId="0" fontId="17" fillId="0" borderId="9" xfId="5" applyFont="1" applyFill="1" applyBorder="1" applyAlignment="1">
      <alignment horizontal="center" vertical="center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6" fillId="0" borderId="8" xfId="5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34" fillId="6" borderId="36" xfId="5" applyFont="1" applyFill="1" applyBorder="1" applyAlignment="1">
      <alignment horizontal="center" vertical="center"/>
    </xf>
    <xf numFmtId="41" fontId="17" fillId="6" borderId="23" xfId="1" applyFont="1" applyFill="1" applyBorder="1" applyAlignment="1">
      <alignment horizontal="right" vertical="center"/>
    </xf>
    <xf numFmtId="0" fontId="17" fillId="6" borderId="23" xfId="0" applyFont="1" applyFill="1" applyBorder="1" applyAlignment="1">
      <alignment horizontal="center" vertical="center"/>
    </xf>
    <xf numFmtId="176" fontId="34" fillId="6" borderId="23" xfId="1" applyNumberFormat="1" applyFont="1" applyFill="1" applyBorder="1" applyAlignment="1">
      <alignment horizontal="right" vertical="center"/>
    </xf>
    <xf numFmtId="0" fontId="17" fillId="6" borderId="25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41" fontId="17" fillId="0" borderId="0" xfId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3" fillId="6" borderId="8" xfId="2" applyFont="1" applyFill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180" fontId="13" fillId="0" borderId="14" xfId="5" applyNumberFormat="1" applyFont="1" applyFill="1" applyBorder="1" applyAlignment="1">
      <alignment horizontal="left" vertical="center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34" fillId="6" borderId="34" xfId="5" applyFont="1" applyFill="1" applyBorder="1" applyAlignment="1">
      <alignment horizontal="center" vertical="center"/>
    </xf>
    <xf numFmtId="0" fontId="34" fillId="6" borderId="26" xfId="5" applyFont="1" applyFill="1" applyBorder="1" applyAlignment="1">
      <alignment horizontal="center" vertical="center"/>
    </xf>
    <xf numFmtId="0" fontId="34" fillId="6" borderId="35" xfId="5" applyFont="1" applyFill="1" applyBorder="1" applyAlignment="1">
      <alignment horizontal="center" vertical="center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A13" workbookViewId="0">
      <selection activeCell="P25" sqref="P25"/>
    </sheetView>
  </sheetViews>
  <sheetFormatPr defaultRowHeight="13.5" x14ac:dyDescent="0.3"/>
  <cols>
    <col min="1" max="1" width="4.875" style="18" customWidth="1"/>
    <col min="2" max="2" width="10.75" style="19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19" bestFit="1" customWidth="1"/>
    <col min="10" max="10" width="22.125" style="20" customWidth="1"/>
    <col min="11" max="11" width="14" style="21" customWidth="1"/>
    <col min="12" max="12" width="8.5" style="6" customWidth="1"/>
    <col min="13" max="13" width="9" style="4"/>
    <col min="14" max="257" width="9" style="5"/>
    <col min="258" max="258" width="12.125" style="5" customWidth="1"/>
    <col min="259" max="259" width="14.375" style="5" customWidth="1"/>
    <col min="260" max="260" width="20.625" style="5" customWidth="1"/>
    <col min="261" max="261" width="23.375" style="5" customWidth="1"/>
    <col min="262" max="262" width="12.125" style="5" customWidth="1"/>
    <col min="263" max="263" width="8.75" style="5" customWidth="1"/>
    <col min="264" max="264" width="14.375" style="5" customWidth="1"/>
    <col min="265" max="513" width="9" style="5"/>
    <col min="514" max="514" width="12.125" style="5" customWidth="1"/>
    <col min="515" max="515" width="14.375" style="5" customWidth="1"/>
    <col min="516" max="516" width="20.625" style="5" customWidth="1"/>
    <col min="517" max="517" width="23.375" style="5" customWidth="1"/>
    <col min="518" max="518" width="12.125" style="5" customWidth="1"/>
    <col min="519" max="519" width="8.75" style="5" customWidth="1"/>
    <col min="520" max="520" width="14.375" style="5" customWidth="1"/>
    <col min="521" max="769" width="9" style="5"/>
    <col min="770" max="770" width="12.125" style="5" customWidth="1"/>
    <col min="771" max="771" width="14.375" style="5" customWidth="1"/>
    <col min="772" max="772" width="20.625" style="5" customWidth="1"/>
    <col min="773" max="773" width="23.375" style="5" customWidth="1"/>
    <col min="774" max="774" width="12.125" style="5" customWidth="1"/>
    <col min="775" max="775" width="8.75" style="5" customWidth="1"/>
    <col min="776" max="776" width="14.375" style="5" customWidth="1"/>
    <col min="777" max="1025" width="9" style="5"/>
    <col min="1026" max="1026" width="12.125" style="5" customWidth="1"/>
    <col min="1027" max="1027" width="14.375" style="5" customWidth="1"/>
    <col min="1028" max="1028" width="20.625" style="5" customWidth="1"/>
    <col min="1029" max="1029" width="23.375" style="5" customWidth="1"/>
    <col min="1030" max="1030" width="12.125" style="5" customWidth="1"/>
    <col min="1031" max="1031" width="8.75" style="5" customWidth="1"/>
    <col min="1032" max="1032" width="14.375" style="5" customWidth="1"/>
    <col min="1033" max="1281" width="9" style="5"/>
    <col min="1282" max="1282" width="12.125" style="5" customWidth="1"/>
    <col min="1283" max="1283" width="14.375" style="5" customWidth="1"/>
    <col min="1284" max="1284" width="20.625" style="5" customWidth="1"/>
    <col min="1285" max="1285" width="23.375" style="5" customWidth="1"/>
    <col min="1286" max="1286" width="12.125" style="5" customWidth="1"/>
    <col min="1287" max="1287" width="8.75" style="5" customWidth="1"/>
    <col min="1288" max="1288" width="14.375" style="5" customWidth="1"/>
    <col min="1289" max="1537" width="9" style="5"/>
    <col min="1538" max="1538" width="12.125" style="5" customWidth="1"/>
    <col min="1539" max="1539" width="14.375" style="5" customWidth="1"/>
    <col min="1540" max="1540" width="20.625" style="5" customWidth="1"/>
    <col min="1541" max="1541" width="23.375" style="5" customWidth="1"/>
    <col min="1542" max="1542" width="12.125" style="5" customWidth="1"/>
    <col min="1543" max="1543" width="8.75" style="5" customWidth="1"/>
    <col min="1544" max="1544" width="14.375" style="5" customWidth="1"/>
    <col min="1545" max="1793" width="9" style="5"/>
    <col min="1794" max="1794" width="12.125" style="5" customWidth="1"/>
    <col min="1795" max="1795" width="14.375" style="5" customWidth="1"/>
    <col min="1796" max="1796" width="20.625" style="5" customWidth="1"/>
    <col min="1797" max="1797" width="23.375" style="5" customWidth="1"/>
    <col min="1798" max="1798" width="12.125" style="5" customWidth="1"/>
    <col min="1799" max="1799" width="8.75" style="5" customWidth="1"/>
    <col min="1800" max="1800" width="14.375" style="5" customWidth="1"/>
    <col min="1801" max="2049" width="9" style="5"/>
    <col min="2050" max="2050" width="12.125" style="5" customWidth="1"/>
    <col min="2051" max="2051" width="14.375" style="5" customWidth="1"/>
    <col min="2052" max="2052" width="20.625" style="5" customWidth="1"/>
    <col min="2053" max="2053" width="23.375" style="5" customWidth="1"/>
    <col min="2054" max="2054" width="12.125" style="5" customWidth="1"/>
    <col min="2055" max="2055" width="8.75" style="5" customWidth="1"/>
    <col min="2056" max="2056" width="14.375" style="5" customWidth="1"/>
    <col min="2057" max="2305" width="9" style="5"/>
    <col min="2306" max="2306" width="12.125" style="5" customWidth="1"/>
    <col min="2307" max="2307" width="14.375" style="5" customWidth="1"/>
    <col min="2308" max="2308" width="20.625" style="5" customWidth="1"/>
    <col min="2309" max="2309" width="23.375" style="5" customWidth="1"/>
    <col min="2310" max="2310" width="12.125" style="5" customWidth="1"/>
    <col min="2311" max="2311" width="8.75" style="5" customWidth="1"/>
    <col min="2312" max="2312" width="14.375" style="5" customWidth="1"/>
    <col min="2313" max="2561" width="9" style="5"/>
    <col min="2562" max="2562" width="12.125" style="5" customWidth="1"/>
    <col min="2563" max="2563" width="14.375" style="5" customWidth="1"/>
    <col min="2564" max="2564" width="20.625" style="5" customWidth="1"/>
    <col min="2565" max="2565" width="23.375" style="5" customWidth="1"/>
    <col min="2566" max="2566" width="12.125" style="5" customWidth="1"/>
    <col min="2567" max="2567" width="8.75" style="5" customWidth="1"/>
    <col min="2568" max="2568" width="14.375" style="5" customWidth="1"/>
    <col min="2569" max="2817" width="9" style="5"/>
    <col min="2818" max="2818" width="12.125" style="5" customWidth="1"/>
    <col min="2819" max="2819" width="14.375" style="5" customWidth="1"/>
    <col min="2820" max="2820" width="20.625" style="5" customWidth="1"/>
    <col min="2821" max="2821" width="23.375" style="5" customWidth="1"/>
    <col min="2822" max="2822" width="12.125" style="5" customWidth="1"/>
    <col min="2823" max="2823" width="8.75" style="5" customWidth="1"/>
    <col min="2824" max="2824" width="14.375" style="5" customWidth="1"/>
    <col min="2825" max="3073" width="9" style="5"/>
    <col min="3074" max="3074" width="12.125" style="5" customWidth="1"/>
    <col min="3075" max="3075" width="14.375" style="5" customWidth="1"/>
    <col min="3076" max="3076" width="20.625" style="5" customWidth="1"/>
    <col min="3077" max="3077" width="23.375" style="5" customWidth="1"/>
    <col min="3078" max="3078" width="12.125" style="5" customWidth="1"/>
    <col min="3079" max="3079" width="8.75" style="5" customWidth="1"/>
    <col min="3080" max="3080" width="14.375" style="5" customWidth="1"/>
    <col min="3081" max="3329" width="9" style="5"/>
    <col min="3330" max="3330" width="12.125" style="5" customWidth="1"/>
    <col min="3331" max="3331" width="14.375" style="5" customWidth="1"/>
    <col min="3332" max="3332" width="20.625" style="5" customWidth="1"/>
    <col min="3333" max="3333" width="23.375" style="5" customWidth="1"/>
    <col min="3334" max="3334" width="12.125" style="5" customWidth="1"/>
    <col min="3335" max="3335" width="8.75" style="5" customWidth="1"/>
    <col min="3336" max="3336" width="14.375" style="5" customWidth="1"/>
    <col min="3337" max="3585" width="9" style="5"/>
    <col min="3586" max="3586" width="12.125" style="5" customWidth="1"/>
    <col min="3587" max="3587" width="14.375" style="5" customWidth="1"/>
    <col min="3588" max="3588" width="20.625" style="5" customWidth="1"/>
    <col min="3589" max="3589" width="23.375" style="5" customWidth="1"/>
    <col min="3590" max="3590" width="12.125" style="5" customWidth="1"/>
    <col min="3591" max="3591" width="8.75" style="5" customWidth="1"/>
    <col min="3592" max="3592" width="14.375" style="5" customWidth="1"/>
    <col min="3593" max="3841" width="9" style="5"/>
    <col min="3842" max="3842" width="12.125" style="5" customWidth="1"/>
    <col min="3843" max="3843" width="14.375" style="5" customWidth="1"/>
    <col min="3844" max="3844" width="20.625" style="5" customWidth="1"/>
    <col min="3845" max="3845" width="23.375" style="5" customWidth="1"/>
    <col min="3846" max="3846" width="12.125" style="5" customWidth="1"/>
    <col min="3847" max="3847" width="8.75" style="5" customWidth="1"/>
    <col min="3848" max="3848" width="14.375" style="5" customWidth="1"/>
    <col min="3849" max="4097" width="9" style="5"/>
    <col min="4098" max="4098" width="12.125" style="5" customWidth="1"/>
    <col min="4099" max="4099" width="14.375" style="5" customWidth="1"/>
    <col min="4100" max="4100" width="20.625" style="5" customWidth="1"/>
    <col min="4101" max="4101" width="23.375" style="5" customWidth="1"/>
    <col min="4102" max="4102" width="12.125" style="5" customWidth="1"/>
    <col min="4103" max="4103" width="8.75" style="5" customWidth="1"/>
    <col min="4104" max="4104" width="14.375" style="5" customWidth="1"/>
    <col min="4105" max="4353" width="9" style="5"/>
    <col min="4354" max="4354" width="12.125" style="5" customWidth="1"/>
    <col min="4355" max="4355" width="14.375" style="5" customWidth="1"/>
    <col min="4356" max="4356" width="20.625" style="5" customWidth="1"/>
    <col min="4357" max="4357" width="23.375" style="5" customWidth="1"/>
    <col min="4358" max="4358" width="12.125" style="5" customWidth="1"/>
    <col min="4359" max="4359" width="8.75" style="5" customWidth="1"/>
    <col min="4360" max="4360" width="14.375" style="5" customWidth="1"/>
    <col min="4361" max="4609" width="9" style="5"/>
    <col min="4610" max="4610" width="12.125" style="5" customWidth="1"/>
    <col min="4611" max="4611" width="14.375" style="5" customWidth="1"/>
    <col min="4612" max="4612" width="20.625" style="5" customWidth="1"/>
    <col min="4613" max="4613" width="23.375" style="5" customWidth="1"/>
    <col min="4614" max="4614" width="12.125" style="5" customWidth="1"/>
    <col min="4615" max="4615" width="8.75" style="5" customWidth="1"/>
    <col min="4616" max="4616" width="14.375" style="5" customWidth="1"/>
    <col min="4617" max="4865" width="9" style="5"/>
    <col min="4866" max="4866" width="12.125" style="5" customWidth="1"/>
    <col min="4867" max="4867" width="14.375" style="5" customWidth="1"/>
    <col min="4868" max="4868" width="20.625" style="5" customWidth="1"/>
    <col min="4869" max="4869" width="23.375" style="5" customWidth="1"/>
    <col min="4870" max="4870" width="12.125" style="5" customWidth="1"/>
    <col min="4871" max="4871" width="8.75" style="5" customWidth="1"/>
    <col min="4872" max="4872" width="14.375" style="5" customWidth="1"/>
    <col min="4873" max="5121" width="9" style="5"/>
    <col min="5122" max="5122" width="12.125" style="5" customWidth="1"/>
    <col min="5123" max="5123" width="14.375" style="5" customWidth="1"/>
    <col min="5124" max="5124" width="20.625" style="5" customWidth="1"/>
    <col min="5125" max="5125" width="23.375" style="5" customWidth="1"/>
    <col min="5126" max="5126" width="12.125" style="5" customWidth="1"/>
    <col min="5127" max="5127" width="8.75" style="5" customWidth="1"/>
    <col min="5128" max="5128" width="14.375" style="5" customWidth="1"/>
    <col min="5129" max="5377" width="9" style="5"/>
    <col min="5378" max="5378" width="12.125" style="5" customWidth="1"/>
    <col min="5379" max="5379" width="14.375" style="5" customWidth="1"/>
    <col min="5380" max="5380" width="20.625" style="5" customWidth="1"/>
    <col min="5381" max="5381" width="23.375" style="5" customWidth="1"/>
    <col min="5382" max="5382" width="12.125" style="5" customWidth="1"/>
    <col min="5383" max="5383" width="8.75" style="5" customWidth="1"/>
    <col min="5384" max="5384" width="14.375" style="5" customWidth="1"/>
    <col min="5385" max="5633" width="9" style="5"/>
    <col min="5634" max="5634" width="12.125" style="5" customWidth="1"/>
    <col min="5635" max="5635" width="14.375" style="5" customWidth="1"/>
    <col min="5636" max="5636" width="20.625" style="5" customWidth="1"/>
    <col min="5637" max="5637" width="23.375" style="5" customWidth="1"/>
    <col min="5638" max="5638" width="12.125" style="5" customWidth="1"/>
    <col min="5639" max="5639" width="8.75" style="5" customWidth="1"/>
    <col min="5640" max="5640" width="14.375" style="5" customWidth="1"/>
    <col min="5641" max="5889" width="9" style="5"/>
    <col min="5890" max="5890" width="12.125" style="5" customWidth="1"/>
    <col min="5891" max="5891" width="14.375" style="5" customWidth="1"/>
    <col min="5892" max="5892" width="20.625" style="5" customWidth="1"/>
    <col min="5893" max="5893" width="23.375" style="5" customWidth="1"/>
    <col min="5894" max="5894" width="12.125" style="5" customWidth="1"/>
    <col min="5895" max="5895" width="8.75" style="5" customWidth="1"/>
    <col min="5896" max="5896" width="14.375" style="5" customWidth="1"/>
    <col min="5897" max="6145" width="9" style="5"/>
    <col min="6146" max="6146" width="12.125" style="5" customWidth="1"/>
    <col min="6147" max="6147" width="14.375" style="5" customWidth="1"/>
    <col min="6148" max="6148" width="20.625" style="5" customWidth="1"/>
    <col min="6149" max="6149" width="23.375" style="5" customWidth="1"/>
    <col min="6150" max="6150" width="12.125" style="5" customWidth="1"/>
    <col min="6151" max="6151" width="8.75" style="5" customWidth="1"/>
    <col min="6152" max="6152" width="14.375" style="5" customWidth="1"/>
    <col min="6153" max="6401" width="9" style="5"/>
    <col min="6402" max="6402" width="12.125" style="5" customWidth="1"/>
    <col min="6403" max="6403" width="14.375" style="5" customWidth="1"/>
    <col min="6404" max="6404" width="20.625" style="5" customWidth="1"/>
    <col min="6405" max="6405" width="23.375" style="5" customWidth="1"/>
    <col min="6406" max="6406" width="12.125" style="5" customWidth="1"/>
    <col min="6407" max="6407" width="8.75" style="5" customWidth="1"/>
    <col min="6408" max="6408" width="14.375" style="5" customWidth="1"/>
    <col min="6409" max="6657" width="9" style="5"/>
    <col min="6658" max="6658" width="12.125" style="5" customWidth="1"/>
    <col min="6659" max="6659" width="14.375" style="5" customWidth="1"/>
    <col min="6660" max="6660" width="20.625" style="5" customWidth="1"/>
    <col min="6661" max="6661" width="23.375" style="5" customWidth="1"/>
    <col min="6662" max="6662" width="12.125" style="5" customWidth="1"/>
    <col min="6663" max="6663" width="8.75" style="5" customWidth="1"/>
    <col min="6664" max="6664" width="14.375" style="5" customWidth="1"/>
    <col min="6665" max="6913" width="9" style="5"/>
    <col min="6914" max="6914" width="12.125" style="5" customWidth="1"/>
    <col min="6915" max="6915" width="14.375" style="5" customWidth="1"/>
    <col min="6916" max="6916" width="20.625" style="5" customWidth="1"/>
    <col min="6917" max="6917" width="23.375" style="5" customWidth="1"/>
    <col min="6918" max="6918" width="12.125" style="5" customWidth="1"/>
    <col min="6919" max="6919" width="8.75" style="5" customWidth="1"/>
    <col min="6920" max="6920" width="14.375" style="5" customWidth="1"/>
    <col min="6921" max="7169" width="9" style="5"/>
    <col min="7170" max="7170" width="12.125" style="5" customWidth="1"/>
    <col min="7171" max="7171" width="14.375" style="5" customWidth="1"/>
    <col min="7172" max="7172" width="20.625" style="5" customWidth="1"/>
    <col min="7173" max="7173" width="23.375" style="5" customWidth="1"/>
    <col min="7174" max="7174" width="12.125" style="5" customWidth="1"/>
    <col min="7175" max="7175" width="8.75" style="5" customWidth="1"/>
    <col min="7176" max="7176" width="14.375" style="5" customWidth="1"/>
    <col min="7177" max="7425" width="9" style="5"/>
    <col min="7426" max="7426" width="12.125" style="5" customWidth="1"/>
    <col min="7427" max="7427" width="14.375" style="5" customWidth="1"/>
    <col min="7428" max="7428" width="20.625" style="5" customWidth="1"/>
    <col min="7429" max="7429" width="23.375" style="5" customWidth="1"/>
    <col min="7430" max="7430" width="12.125" style="5" customWidth="1"/>
    <col min="7431" max="7431" width="8.75" style="5" customWidth="1"/>
    <col min="7432" max="7432" width="14.375" style="5" customWidth="1"/>
    <col min="7433" max="7681" width="9" style="5"/>
    <col min="7682" max="7682" width="12.125" style="5" customWidth="1"/>
    <col min="7683" max="7683" width="14.375" style="5" customWidth="1"/>
    <col min="7684" max="7684" width="20.625" style="5" customWidth="1"/>
    <col min="7685" max="7685" width="23.375" style="5" customWidth="1"/>
    <col min="7686" max="7686" width="12.125" style="5" customWidth="1"/>
    <col min="7687" max="7687" width="8.75" style="5" customWidth="1"/>
    <col min="7688" max="7688" width="14.375" style="5" customWidth="1"/>
    <col min="7689" max="7937" width="9" style="5"/>
    <col min="7938" max="7938" width="12.125" style="5" customWidth="1"/>
    <col min="7939" max="7939" width="14.375" style="5" customWidth="1"/>
    <col min="7940" max="7940" width="20.625" style="5" customWidth="1"/>
    <col min="7941" max="7941" width="23.375" style="5" customWidth="1"/>
    <col min="7942" max="7942" width="12.125" style="5" customWidth="1"/>
    <col min="7943" max="7943" width="8.75" style="5" customWidth="1"/>
    <col min="7944" max="7944" width="14.375" style="5" customWidth="1"/>
    <col min="7945" max="8193" width="9" style="5"/>
    <col min="8194" max="8194" width="12.125" style="5" customWidth="1"/>
    <col min="8195" max="8195" width="14.375" style="5" customWidth="1"/>
    <col min="8196" max="8196" width="20.625" style="5" customWidth="1"/>
    <col min="8197" max="8197" width="23.375" style="5" customWidth="1"/>
    <col min="8198" max="8198" width="12.125" style="5" customWidth="1"/>
    <col min="8199" max="8199" width="8.75" style="5" customWidth="1"/>
    <col min="8200" max="8200" width="14.375" style="5" customWidth="1"/>
    <col min="8201" max="8449" width="9" style="5"/>
    <col min="8450" max="8450" width="12.125" style="5" customWidth="1"/>
    <col min="8451" max="8451" width="14.375" style="5" customWidth="1"/>
    <col min="8452" max="8452" width="20.625" style="5" customWidth="1"/>
    <col min="8453" max="8453" width="23.375" style="5" customWidth="1"/>
    <col min="8454" max="8454" width="12.125" style="5" customWidth="1"/>
    <col min="8455" max="8455" width="8.75" style="5" customWidth="1"/>
    <col min="8456" max="8456" width="14.375" style="5" customWidth="1"/>
    <col min="8457" max="8705" width="9" style="5"/>
    <col min="8706" max="8706" width="12.125" style="5" customWidth="1"/>
    <col min="8707" max="8707" width="14.375" style="5" customWidth="1"/>
    <col min="8708" max="8708" width="20.625" style="5" customWidth="1"/>
    <col min="8709" max="8709" width="23.375" style="5" customWidth="1"/>
    <col min="8710" max="8710" width="12.125" style="5" customWidth="1"/>
    <col min="8711" max="8711" width="8.75" style="5" customWidth="1"/>
    <col min="8712" max="8712" width="14.375" style="5" customWidth="1"/>
    <col min="8713" max="8961" width="9" style="5"/>
    <col min="8962" max="8962" width="12.125" style="5" customWidth="1"/>
    <col min="8963" max="8963" width="14.375" style="5" customWidth="1"/>
    <col min="8964" max="8964" width="20.625" style="5" customWidth="1"/>
    <col min="8965" max="8965" width="23.375" style="5" customWidth="1"/>
    <col min="8966" max="8966" width="12.125" style="5" customWidth="1"/>
    <col min="8967" max="8967" width="8.75" style="5" customWidth="1"/>
    <col min="8968" max="8968" width="14.375" style="5" customWidth="1"/>
    <col min="8969" max="9217" width="9" style="5"/>
    <col min="9218" max="9218" width="12.125" style="5" customWidth="1"/>
    <col min="9219" max="9219" width="14.375" style="5" customWidth="1"/>
    <col min="9220" max="9220" width="20.625" style="5" customWidth="1"/>
    <col min="9221" max="9221" width="23.375" style="5" customWidth="1"/>
    <col min="9222" max="9222" width="12.125" style="5" customWidth="1"/>
    <col min="9223" max="9223" width="8.75" style="5" customWidth="1"/>
    <col min="9224" max="9224" width="14.375" style="5" customWidth="1"/>
    <col min="9225" max="9473" width="9" style="5"/>
    <col min="9474" max="9474" width="12.125" style="5" customWidth="1"/>
    <col min="9475" max="9475" width="14.375" style="5" customWidth="1"/>
    <col min="9476" max="9476" width="20.625" style="5" customWidth="1"/>
    <col min="9477" max="9477" width="23.375" style="5" customWidth="1"/>
    <col min="9478" max="9478" width="12.125" style="5" customWidth="1"/>
    <col min="9479" max="9479" width="8.75" style="5" customWidth="1"/>
    <col min="9480" max="9480" width="14.375" style="5" customWidth="1"/>
    <col min="9481" max="9729" width="9" style="5"/>
    <col min="9730" max="9730" width="12.125" style="5" customWidth="1"/>
    <col min="9731" max="9731" width="14.375" style="5" customWidth="1"/>
    <col min="9732" max="9732" width="20.625" style="5" customWidth="1"/>
    <col min="9733" max="9733" width="23.375" style="5" customWidth="1"/>
    <col min="9734" max="9734" width="12.125" style="5" customWidth="1"/>
    <col min="9735" max="9735" width="8.75" style="5" customWidth="1"/>
    <col min="9736" max="9736" width="14.375" style="5" customWidth="1"/>
    <col min="9737" max="9985" width="9" style="5"/>
    <col min="9986" max="9986" width="12.125" style="5" customWidth="1"/>
    <col min="9987" max="9987" width="14.375" style="5" customWidth="1"/>
    <col min="9988" max="9988" width="20.625" style="5" customWidth="1"/>
    <col min="9989" max="9989" width="23.375" style="5" customWidth="1"/>
    <col min="9990" max="9990" width="12.125" style="5" customWidth="1"/>
    <col min="9991" max="9991" width="8.75" style="5" customWidth="1"/>
    <col min="9992" max="9992" width="14.375" style="5" customWidth="1"/>
    <col min="9993" max="10241" width="9" style="5"/>
    <col min="10242" max="10242" width="12.125" style="5" customWidth="1"/>
    <col min="10243" max="10243" width="14.375" style="5" customWidth="1"/>
    <col min="10244" max="10244" width="20.625" style="5" customWidth="1"/>
    <col min="10245" max="10245" width="23.375" style="5" customWidth="1"/>
    <col min="10246" max="10246" width="12.125" style="5" customWidth="1"/>
    <col min="10247" max="10247" width="8.75" style="5" customWidth="1"/>
    <col min="10248" max="10248" width="14.375" style="5" customWidth="1"/>
    <col min="10249" max="10497" width="9" style="5"/>
    <col min="10498" max="10498" width="12.125" style="5" customWidth="1"/>
    <col min="10499" max="10499" width="14.375" style="5" customWidth="1"/>
    <col min="10500" max="10500" width="20.625" style="5" customWidth="1"/>
    <col min="10501" max="10501" width="23.375" style="5" customWidth="1"/>
    <col min="10502" max="10502" width="12.125" style="5" customWidth="1"/>
    <col min="10503" max="10503" width="8.75" style="5" customWidth="1"/>
    <col min="10504" max="10504" width="14.375" style="5" customWidth="1"/>
    <col min="10505" max="10753" width="9" style="5"/>
    <col min="10754" max="10754" width="12.125" style="5" customWidth="1"/>
    <col min="10755" max="10755" width="14.375" style="5" customWidth="1"/>
    <col min="10756" max="10756" width="20.625" style="5" customWidth="1"/>
    <col min="10757" max="10757" width="23.375" style="5" customWidth="1"/>
    <col min="10758" max="10758" width="12.125" style="5" customWidth="1"/>
    <col min="10759" max="10759" width="8.75" style="5" customWidth="1"/>
    <col min="10760" max="10760" width="14.375" style="5" customWidth="1"/>
    <col min="10761" max="11009" width="9" style="5"/>
    <col min="11010" max="11010" width="12.125" style="5" customWidth="1"/>
    <col min="11011" max="11011" width="14.375" style="5" customWidth="1"/>
    <col min="11012" max="11012" width="20.625" style="5" customWidth="1"/>
    <col min="11013" max="11013" width="23.375" style="5" customWidth="1"/>
    <col min="11014" max="11014" width="12.125" style="5" customWidth="1"/>
    <col min="11015" max="11015" width="8.75" style="5" customWidth="1"/>
    <col min="11016" max="11016" width="14.375" style="5" customWidth="1"/>
    <col min="11017" max="11265" width="9" style="5"/>
    <col min="11266" max="11266" width="12.125" style="5" customWidth="1"/>
    <col min="11267" max="11267" width="14.375" style="5" customWidth="1"/>
    <col min="11268" max="11268" width="20.625" style="5" customWidth="1"/>
    <col min="11269" max="11269" width="23.375" style="5" customWidth="1"/>
    <col min="11270" max="11270" width="12.125" style="5" customWidth="1"/>
    <col min="11271" max="11271" width="8.75" style="5" customWidth="1"/>
    <col min="11272" max="11272" width="14.375" style="5" customWidth="1"/>
    <col min="11273" max="11521" width="9" style="5"/>
    <col min="11522" max="11522" width="12.125" style="5" customWidth="1"/>
    <col min="11523" max="11523" width="14.375" style="5" customWidth="1"/>
    <col min="11524" max="11524" width="20.625" style="5" customWidth="1"/>
    <col min="11525" max="11525" width="23.375" style="5" customWidth="1"/>
    <col min="11526" max="11526" width="12.125" style="5" customWidth="1"/>
    <col min="11527" max="11527" width="8.75" style="5" customWidth="1"/>
    <col min="11528" max="11528" width="14.375" style="5" customWidth="1"/>
    <col min="11529" max="11777" width="9" style="5"/>
    <col min="11778" max="11778" width="12.125" style="5" customWidth="1"/>
    <col min="11779" max="11779" width="14.375" style="5" customWidth="1"/>
    <col min="11780" max="11780" width="20.625" style="5" customWidth="1"/>
    <col min="11781" max="11781" width="23.375" style="5" customWidth="1"/>
    <col min="11782" max="11782" width="12.125" style="5" customWidth="1"/>
    <col min="11783" max="11783" width="8.75" style="5" customWidth="1"/>
    <col min="11784" max="11784" width="14.375" style="5" customWidth="1"/>
    <col min="11785" max="12033" width="9" style="5"/>
    <col min="12034" max="12034" width="12.125" style="5" customWidth="1"/>
    <col min="12035" max="12035" width="14.375" style="5" customWidth="1"/>
    <col min="12036" max="12036" width="20.625" style="5" customWidth="1"/>
    <col min="12037" max="12037" width="23.375" style="5" customWidth="1"/>
    <col min="12038" max="12038" width="12.125" style="5" customWidth="1"/>
    <col min="12039" max="12039" width="8.75" style="5" customWidth="1"/>
    <col min="12040" max="12040" width="14.375" style="5" customWidth="1"/>
    <col min="12041" max="12289" width="9" style="5"/>
    <col min="12290" max="12290" width="12.125" style="5" customWidth="1"/>
    <col min="12291" max="12291" width="14.375" style="5" customWidth="1"/>
    <col min="12292" max="12292" width="20.625" style="5" customWidth="1"/>
    <col min="12293" max="12293" width="23.375" style="5" customWidth="1"/>
    <col min="12294" max="12294" width="12.125" style="5" customWidth="1"/>
    <col min="12295" max="12295" width="8.75" style="5" customWidth="1"/>
    <col min="12296" max="12296" width="14.375" style="5" customWidth="1"/>
    <col min="12297" max="12545" width="9" style="5"/>
    <col min="12546" max="12546" width="12.125" style="5" customWidth="1"/>
    <col min="12547" max="12547" width="14.375" style="5" customWidth="1"/>
    <col min="12548" max="12548" width="20.625" style="5" customWidth="1"/>
    <col min="12549" max="12549" width="23.375" style="5" customWidth="1"/>
    <col min="12550" max="12550" width="12.125" style="5" customWidth="1"/>
    <col min="12551" max="12551" width="8.75" style="5" customWidth="1"/>
    <col min="12552" max="12552" width="14.375" style="5" customWidth="1"/>
    <col min="12553" max="12801" width="9" style="5"/>
    <col min="12802" max="12802" width="12.125" style="5" customWidth="1"/>
    <col min="12803" max="12803" width="14.375" style="5" customWidth="1"/>
    <col min="12804" max="12804" width="20.625" style="5" customWidth="1"/>
    <col min="12805" max="12805" width="23.375" style="5" customWidth="1"/>
    <col min="12806" max="12806" width="12.125" style="5" customWidth="1"/>
    <col min="12807" max="12807" width="8.75" style="5" customWidth="1"/>
    <col min="12808" max="12808" width="14.375" style="5" customWidth="1"/>
    <col min="12809" max="13057" width="9" style="5"/>
    <col min="13058" max="13058" width="12.125" style="5" customWidth="1"/>
    <col min="13059" max="13059" width="14.375" style="5" customWidth="1"/>
    <col min="13060" max="13060" width="20.625" style="5" customWidth="1"/>
    <col min="13061" max="13061" width="23.375" style="5" customWidth="1"/>
    <col min="13062" max="13062" width="12.125" style="5" customWidth="1"/>
    <col min="13063" max="13063" width="8.75" style="5" customWidth="1"/>
    <col min="13064" max="13064" width="14.375" style="5" customWidth="1"/>
    <col min="13065" max="13313" width="9" style="5"/>
    <col min="13314" max="13314" width="12.125" style="5" customWidth="1"/>
    <col min="13315" max="13315" width="14.375" style="5" customWidth="1"/>
    <col min="13316" max="13316" width="20.625" style="5" customWidth="1"/>
    <col min="13317" max="13317" width="23.375" style="5" customWidth="1"/>
    <col min="13318" max="13318" width="12.125" style="5" customWidth="1"/>
    <col min="13319" max="13319" width="8.75" style="5" customWidth="1"/>
    <col min="13320" max="13320" width="14.375" style="5" customWidth="1"/>
    <col min="13321" max="13569" width="9" style="5"/>
    <col min="13570" max="13570" width="12.125" style="5" customWidth="1"/>
    <col min="13571" max="13571" width="14.375" style="5" customWidth="1"/>
    <col min="13572" max="13572" width="20.625" style="5" customWidth="1"/>
    <col min="13573" max="13573" width="23.375" style="5" customWidth="1"/>
    <col min="13574" max="13574" width="12.125" style="5" customWidth="1"/>
    <col min="13575" max="13575" width="8.75" style="5" customWidth="1"/>
    <col min="13576" max="13576" width="14.375" style="5" customWidth="1"/>
    <col min="13577" max="13825" width="9" style="5"/>
    <col min="13826" max="13826" width="12.125" style="5" customWidth="1"/>
    <col min="13827" max="13827" width="14.375" style="5" customWidth="1"/>
    <col min="13828" max="13828" width="20.625" style="5" customWidth="1"/>
    <col min="13829" max="13829" width="23.375" style="5" customWidth="1"/>
    <col min="13830" max="13830" width="12.125" style="5" customWidth="1"/>
    <col min="13831" max="13831" width="8.75" style="5" customWidth="1"/>
    <col min="13832" max="13832" width="14.375" style="5" customWidth="1"/>
    <col min="13833" max="14081" width="9" style="5"/>
    <col min="14082" max="14082" width="12.125" style="5" customWidth="1"/>
    <col min="14083" max="14083" width="14.375" style="5" customWidth="1"/>
    <col min="14084" max="14084" width="20.625" style="5" customWidth="1"/>
    <col min="14085" max="14085" width="23.375" style="5" customWidth="1"/>
    <col min="14086" max="14086" width="12.125" style="5" customWidth="1"/>
    <col min="14087" max="14087" width="8.75" style="5" customWidth="1"/>
    <col min="14088" max="14088" width="14.375" style="5" customWidth="1"/>
    <col min="14089" max="14337" width="9" style="5"/>
    <col min="14338" max="14338" width="12.125" style="5" customWidth="1"/>
    <col min="14339" max="14339" width="14.375" style="5" customWidth="1"/>
    <col min="14340" max="14340" width="20.625" style="5" customWidth="1"/>
    <col min="14341" max="14341" width="23.375" style="5" customWidth="1"/>
    <col min="14342" max="14342" width="12.125" style="5" customWidth="1"/>
    <col min="14343" max="14343" width="8.75" style="5" customWidth="1"/>
    <col min="14344" max="14344" width="14.375" style="5" customWidth="1"/>
    <col min="14345" max="14593" width="9" style="5"/>
    <col min="14594" max="14594" width="12.125" style="5" customWidth="1"/>
    <col min="14595" max="14595" width="14.375" style="5" customWidth="1"/>
    <col min="14596" max="14596" width="20.625" style="5" customWidth="1"/>
    <col min="14597" max="14597" width="23.375" style="5" customWidth="1"/>
    <col min="14598" max="14598" width="12.125" style="5" customWidth="1"/>
    <col min="14599" max="14599" width="8.75" style="5" customWidth="1"/>
    <col min="14600" max="14600" width="14.375" style="5" customWidth="1"/>
    <col min="14601" max="14849" width="9" style="5"/>
    <col min="14850" max="14850" width="12.125" style="5" customWidth="1"/>
    <col min="14851" max="14851" width="14.375" style="5" customWidth="1"/>
    <col min="14852" max="14852" width="20.625" style="5" customWidth="1"/>
    <col min="14853" max="14853" width="23.375" style="5" customWidth="1"/>
    <col min="14854" max="14854" width="12.125" style="5" customWidth="1"/>
    <col min="14855" max="14855" width="8.75" style="5" customWidth="1"/>
    <col min="14856" max="14856" width="14.375" style="5" customWidth="1"/>
    <col min="14857" max="15105" width="9" style="5"/>
    <col min="15106" max="15106" width="12.125" style="5" customWidth="1"/>
    <col min="15107" max="15107" width="14.375" style="5" customWidth="1"/>
    <col min="15108" max="15108" width="20.625" style="5" customWidth="1"/>
    <col min="15109" max="15109" width="23.375" style="5" customWidth="1"/>
    <col min="15110" max="15110" width="12.125" style="5" customWidth="1"/>
    <col min="15111" max="15111" width="8.75" style="5" customWidth="1"/>
    <col min="15112" max="15112" width="14.375" style="5" customWidth="1"/>
    <col min="15113" max="15361" width="9" style="5"/>
    <col min="15362" max="15362" width="12.125" style="5" customWidth="1"/>
    <col min="15363" max="15363" width="14.375" style="5" customWidth="1"/>
    <col min="15364" max="15364" width="20.625" style="5" customWidth="1"/>
    <col min="15365" max="15365" width="23.375" style="5" customWidth="1"/>
    <col min="15366" max="15366" width="12.125" style="5" customWidth="1"/>
    <col min="15367" max="15367" width="8.75" style="5" customWidth="1"/>
    <col min="15368" max="15368" width="14.375" style="5" customWidth="1"/>
    <col min="15369" max="15617" width="9" style="5"/>
    <col min="15618" max="15618" width="12.125" style="5" customWidth="1"/>
    <col min="15619" max="15619" width="14.375" style="5" customWidth="1"/>
    <col min="15620" max="15620" width="20.625" style="5" customWidth="1"/>
    <col min="15621" max="15621" width="23.375" style="5" customWidth="1"/>
    <col min="15622" max="15622" width="12.125" style="5" customWidth="1"/>
    <col min="15623" max="15623" width="8.75" style="5" customWidth="1"/>
    <col min="15624" max="15624" width="14.375" style="5" customWidth="1"/>
    <col min="15625" max="15873" width="9" style="5"/>
    <col min="15874" max="15874" width="12.125" style="5" customWidth="1"/>
    <col min="15875" max="15875" width="14.375" style="5" customWidth="1"/>
    <col min="15876" max="15876" width="20.625" style="5" customWidth="1"/>
    <col min="15877" max="15877" width="23.375" style="5" customWidth="1"/>
    <col min="15878" max="15878" width="12.125" style="5" customWidth="1"/>
    <col min="15879" max="15879" width="8.75" style="5" customWidth="1"/>
    <col min="15880" max="15880" width="14.375" style="5" customWidth="1"/>
    <col min="15881" max="16129" width="9" style="5"/>
    <col min="16130" max="16130" width="12.125" style="5" customWidth="1"/>
    <col min="16131" max="16131" width="14.375" style="5" customWidth="1"/>
    <col min="16132" max="16132" width="20.625" style="5" customWidth="1"/>
    <col min="16133" max="16133" width="23.375" style="5" customWidth="1"/>
    <col min="16134" max="16134" width="12.125" style="5" customWidth="1"/>
    <col min="16135" max="16135" width="8.75" style="5" customWidth="1"/>
    <col min="16136" max="16136" width="14.375" style="5" customWidth="1"/>
    <col min="16137" max="16384" width="9" style="5"/>
  </cols>
  <sheetData>
    <row r="1" spans="1:13" ht="24" x14ac:dyDescent="0.3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3" ht="19.5" x14ac:dyDescent="0.3">
      <c r="A2" s="116" t="s">
        <v>75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ht="20.25" thickBot="1" x14ac:dyDescent="0.35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3" ht="12" customHeight="1" x14ac:dyDescent="0.3">
      <c r="A4" s="118" t="s">
        <v>2</v>
      </c>
      <c r="B4" s="120" t="s">
        <v>3</v>
      </c>
      <c r="C4" s="120" t="s">
        <v>4</v>
      </c>
      <c r="D4" s="122" t="s">
        <v>5</v>
      </c>
      <c r="E4" s="7"/>
      <c r="F4" s="7"/>
      <c r="G4" s="7"/>
      <c r="H4" s="8"/>
      <c r="I4" s="120" t="s">
        <v>6</v>
      </c>
      <c r="J4" s="124" t="s">
        <v>7</v>
      </c>
      <c r="K4" s="126" t="s">
        <v>8</v>
      </c>
      <c r="L4" s="113" t="s">
        <v>9</v>
      </c>
    </row>
    <row r="5" spans="1:13" ht="34.5" thickBot="1" x14ac:dyDescent="0.35">
      <c r="A5" s="119"/>
      <c r="B5" s="121"/>
      <c r="C5" s="121"/>
      <c r="D5" s="123"/>
      <c r="E5" s="9" t="s">
        <v>10</v>
      </c>
      <c r="F5" s="9" t="s">
        <v>11</v>
      </c>
      <c r="G5" s="9" t="s">
        <v>12</v>
      </c>
      <c r="H5" s="9" t="s">
        <v>13</v>
      </c>
      <c r="I5" s="121"/>
      <c r="J5" s="125"/>
      <c r="K5" s="127"/>
      <c r="L5" s="114"/>
    </row>
    <row r="6" spans="1:13" s="13" customFormat="1" ht="20.100000000000001" customHeight="1" x14ac:dyDescent="0.3">
      <c r="A6" s="10">
        <v>1</v>
      </c>
      <c r="B6" s="11" t="s">
        <v>47</v>
      </c>
      <c r="C6" s="3" t="s">
        <v>31</v>
      </c>
      <c r="D6" s="3"/>
      <c r="E6" s="3"/>
      <c r="F6" s="3"/>
      <c r="G6" s="3"/>
      <c r="H6" s="3"/>
      <c r="I6" s="56" t="s">
        <v>371</v>
      </c>
      <c r="J6" s="3" t="s">
        <v>59</v>
      </c>
      <c r="K6" s="15">
        <v>36000</v>
      </c>
      <c r="L6" s="14" t="s">
        <v>32</v>
      </c>
      <c r="M6" s="12"/>
    </row>
    <row r="7" spans="1:13" s="13" customFormat="1" x14ac:dyDescent="0.3">
      <c r="A7" s="10">
        <v>2</v>
      </c>
      <c r="B7" s="11" t="s">
        <v>47</v>
      </c>
      <c r="C7" s="3" t="s">
        <v>31</v>
      </c>
      <c r="D7" s="3" t="s">
        <v>37</v>
      </c>
      <c r="E7" s="3" t="s">
        <v>21</v>
      </c>
      <c r="F7" s="3"/>
      <c r="G7" s="3" t="s">
        <v>21</v>
      </c>
      <c r="H7" s="3" t="s">
        <v>21</v>
      </c>
      <c r="I7" s="56" t="s">
        <v>372</v>
      </c>
      <c r="J7" s="3" t="s">
        <v>60</v>
      </c>
      <c r="K7" s="15">
        <v>50000</v>
      </c>
      <c r="L7" s="14" t="s">
        <v>33</v>
      </c>
      <c r="M7" s="12"/>
    </row>
    <row r="8" spans="1:13" s="13" customFormat="1" ht="20.100000000000001" customHeight="1" x14ac:dyDescent="0.3">
      <c r="A8" s="10">
        <v>3</v>
      </c>
      <c r="B8" s="11" t="s">
        <v>47</v>
      </c>
      <c r="C8" s="3" t="s">
        <v>30</v>
      </c>
      <c r="D8" s="3"/>
      <c r="E8" s="3"/>
      <c r="F8" s="3"/>
      <c r="G8" s="3"/>
      <c r="H8" s="3"/>
      <c r="I8" s="56" t="s">
        <v>373</v>
      </c>
      <c r="J8" s="3" t="s">
        <v>61</v>
      </c>
      <c r="K8" s="15">
        <v>1000000</v>
      </c>
      <c r="L8" s="14" t="s">
        <v>33</v>
      </c>
      <c r="M8" s="12"/>
    </row>
    <row r="9" spans="1:13" s="13" customFormat="1" ht="20.100000000000001" customHeight="1" x14ac:dyDescent="0.3">
      <c r="A9" s="10">
        <v>4</v>
      </c>
      <c r="B9" s="11" t="s">
        <v>48</v>
      </c>
      <c r="C9" s="3" t="s">
        <v>31</v>
      </c>
      <c r="D9" s="3" t="s">
        <v>35</v>
      </c>
      <c r="E9" s="3" t="s">
        <v>36</v>
      </c>
      <c r="F9" s="3"/>
      <c r="G9" s="3" t="s">
        <v>36</v>
      </c>
      <c r="H9" s="3" t="s">
        <v>36</v>
      </c>
      <c r="I9" s="56" t="s">
        <v>374</v>
      </c>
      <c r="J9" s="3" t="s">
        <v>62</v>
      </c>
      <c r="K9" s="15">
        <v>1000000</v>
      </c>
      <c r="L9" s="14" t="s">
        <v>33</v>
      </c>
      <c r="M9" s="12"/>
    </row>
    <row r="10" spans="1:13" s="13" customFormat="1" ht="20.100000000000001" customHeight="1" x14ac:dyDescent="0.3">
      <c r="A10" s="10">
        <v>5</v>
      </c>
      <c r="B10" s="11" t="s">
        <v>48</v>
      </c>
      <c r="C10" s="3" t="s">
        <v>31</v>
      </c>
      <c r="D10" s="3" t="s">
        <v>35</v>
      </c>
      <c r="E10" s="3" t="s">
        <v>36</v>
      </c>
      <c r="F10" s="3"/>
      <c r="G10" s="3" t="s">
        <v>36</v>
      </c>
      <c r="H10" s="3" t="s">
        <v>36</v>
      </c>
      <c r="I10" s="56" t="s">
        <v>374</v>
      </c>
      <c r="J10" s="3" t="s">
        <v>63</v>
      </c>
      <c r="K10" s="15">
        <v>1000000</v>
      </c>
      <c r="L10" s="14" t="s">
        <v>33</v>
      </c>
      <c r="M10" s="12"/>
    </row>
    <row r="11" spans="1:13" s="13" customFormat="1" ht="20.100000000000001" customHeight="1" x14ac:dyDescent="0.3">
      <c r="A11" s="10">
        <v>6</v>
      </c>
      <c r="B11" s="11" t="s">
        <v>49</v>
      </c>
      <c r="C11" s="3" t="s">
        <v>31</v>
      </c>
      <c r="D11" s="3" t="s">
        <v>35</v>
      </c>
      <c r="E11" s="3" t="s">
        <v>36</v>
      </c>
      <c r="F11" s="3"/>
      <c r="G11" s="3" t="s">
        <v>21</v>
      </c>
      <c r="H11" s="3" t="s">
        <v>21</v>
      </c>
      <c r="I11" s="56" t="s">
        <v>397</v>
      </c>
      <c r="J11" s="3" t="s">
        <v>64</v>
      </c>
      <c r="K11" s="15">
        <v>3000000</v>
      </c>
      <c r="L11" s="14" t="s">
        <v>33</v>
      </c>
      <c r="M11" s="12"/>
    </row>
    <row r="12" spans="1:13" s="13" customFormat="1" ht="20.100000000000001" customHeight="1" x14ac:dyDescent="0.3">
      <c r="A12" s="10">
        <v>7</v>
      </c>
      <c r="B12" s="11">
        <v>44748</v>
      </c>
      <c r="C12" s="3" t="s">
        <v>396</v>
      </c>
      <c r="D12" s="3" t="s">
        <v>257</v>
      </c>
      <c r="E12" s="3" t="s">
        <v>36</v>
      </c>
      <c r="F12" s="3"/>
      <c r="G12" s="3"/>
      <c r="H12" s="3"/>
      <c r="I12" s="56" t="s">
        <v>398</v>
      </c>
      <c r="J12" s="3" t="s">
        <v>399</v>
      </c>
      <c r="K12" s="15">
        <v>50000000</v>
      </c>
      <c r="L12" s="14" t="s">
        <v>400</v>
      </c>
      <c r="M12" s="12"/>
    </row>
    <row r="13" spans="1:13" s="13" customFormat="1" ht="20.100000000000001" customHeight="1" x14ac:dyDescent="0.3">
      <c r="A13" s="10">
        <v>8</v>
      </c>
      <c r="B13" s="11" t="s">
        <v>50</v>
      </c>
      <c r="C13" s="3" t="s">
        <v>31</v>
      </c>
      <c r="D13" s="3" t="s">
        <v>35</v>
      </c>
      <c r="E13" s="3" t="s">
        <v>36</v>
      </c>
      <c r="F13" s="3"/>
      <c r="G13" s="3" t="s">
        <v>36</v>
      </c>
      <c r="H13" s="3" t="s">
        <v>36</v>
      </c>
      <c r="I13" s="56" t="s">
        <v>374</v>
      </c>
      <c r="J13" s="3" t="s">
        <v>65</v>
      </c>
      <c r="K13" s="15">
        <v>4100000</v>
      </c>
      <c r="L13" s="14" t="s">
        <v>33</v>
      </c>
      <c r="M13" s="12"/>
    </row>
    <row r="14" spans="1:13" s="13" customFormat="1" ht="20.100000000000001" customHeight="1" x14ac:dyDescent="0.3">
      <c r="A14" s="10">
        <v>9</v>
      </c>
      <c r="B14" s="11" t="s">
        <v>50</v>
      </c>
      <c r="C14" s="3" t="s">
        <v>31</v>
      </c>
      <c r="D14" s="3" t="s">
        <v>35</v>
      </c>
      <c r="E14" s="3" t="s">
        <v>21</v>
      </c>
      <c r="F14" s="3"/>
      <c r="G14" s="3" t="s">
        <v>21</v>
      </c>
      <c r="H14" s="3" t="s">
        <v>21</v>
      </c>
      <c r="I14" s="56" t="s">
        <v>375</v>
      </c>
      <c r="J14" s="3" t="s">
        <v>66</v>
      </c>
      <c r="K14" s="15">
        <v>546000</v>
      </c>
      <c r="L14" s="14" t="s">
        <v>33</v>
      </c>
      <c r="M14" s="12"/>
    </row>
    <row r="15" spans="1:13" s="13" customFormat="1" ht="20.100000000000001" customHeight="1" x14ac:dyDescent="0.3">
      <c r="A15" s="10">
        <v>10</v>
      </c>
      <c r="B15" s="11" t="s">
        <v>50</v>
      </c>
      <c r="C15" s="3" t="s">
        <v>31</v>
      </c>
      <c r="D15" s="3"/>
      <c r="E15" s="3"/>
      <c r="F15" s="3"/>
      <c r="G15" s="3"/>
      <c r="H15" s="3"/>
      <c r="I15" s="56" t="s">
        <v>371</v>
      </c>
      <c r="J15" s="3" t="s">
        <v>59</v>
      </c>
      <c r="K15" s="15">
        <v>96000</v>
      </c>
      <c r="L15" s="14" t="s">
        <v>33</v>
      </c>
      <c r="M15" s="12"/>
    </row>
    <row r="16" spans="1:13" s="13" customFormat="1" ht="20.100000000000001" customHeight="1" x14ac:dyDescent="0.3">
      <c r="A16" s="10">
        <v>11</v>
      </c>
      <c r="B16" s="11" t="s">
        <v>50</v>
      </c>
      <c r="C16" s="3" t="s">
        <v>31</v>
      </c>
      <c r="D16" s="3" t="s">
        <v>35</v>
      </c>
      <c r="E16" s="3" t="s">
        <v>36</v>
      </c>
      <c r="F16" s="3"/>
      <c r="G16" s="3" t="s">
        <v>36</v>
      </c>
      <c r="H16" s="3" t="s">
        <v>36</v>
      </c>
      <c r="I16" s="56" t="s">
        <v>376</v>
      </c>
      <c r="J16" s="3" t="s">
        <v>67</v>
      </c>
      <c r="K16" s="15">
        <v>1500000</v>
      </c>
      <c r="L16" s="14" t="s">
        <v>58</v>
      </c>
      <c r="M16" s="12"/>
    </row>
    <row r="17" spans="1:13" s="13" customFormat="1" ht="20.100000000000001" customHeight="1" x14ac:dyDescent="0.3">
      <c r="A17" s="10">
        <v>12</v>
      </c>
      <c r="B17" s="11" t="s">
        <v>50</v>
      </c>
      <c r="C17" s="3" t="s">
        <v>30</v>
      </c>
      <c r="D17" s="3"/>
      <c r="E17" s="3"/>
      <c r="F17" s="3"/>
      <c r="G17" s="3"/>
      <c r="H17" s="3"/>
      <c r="I17" s="56" t="s">
        <v>373</v>
      </c>
      <c r="J17" s="3" t="s">
        <v>61</v>
      </c>
      <c r="K17" s="15">
        <v>359000</v>
      </c>
      <c r="L17" s="14" t="s">
        <v>33</v>
      </c>
      <c r="M17" s="12"/>
    </row>
    <row r="18" spans="1:13" s="13" customFormat="1" ht="20.100000000000001" customHeight="1" x14ac:dyDescent="0.3">
      <c r="A18" s="10">
        <v>13</v>
      </c>
      <c r="B18" s="11">
        <v>44753</v>
      </c>
      <c r="C18" s="3" t="s">
        <v>31</v>
      </c>
      <c r="D18" s="3"/>
      <c r="E18" s="3"/>
      <c r="F18" s="3"/>
      <c r="G18" s="3"/>
      <c r="H18" s="3"/>
      <c r="I18" s="56" t="s">
        <v>202</v>
      </c>
      <c r="J18" s="3" t="s">
        <v>201</v>
      </c>
      <c r="K18" s="15">
        <v>-360</v>
      </c>
      <c r="L18" s="14" t="s">
        <v>33</v>
      </c>
      <c r="M18" s="12"/>
    </row>
    <row r="19" spans="1:13" s="13" customFormat="1" ht="20.100000000000001" customHeight="1" x14ac:dyDescent="0.3">
      <c r="A19" s="10">
        <v>14</v>
      </c>
      <c r="B19" s="11" t="s">
        <v>51</v>
      </c>
      <c r="C19" s="3" t="s">
        <v>30</v>
      </c>
      <c r="D19" s="3" t="s">
        <v>37</v>
      </c>
      <c r="E19" s="3" t="s">
        <v>21</v>
      </c>
      <c r="F19" s="3"/>
      <c r="G19" s="3" t="s">
        <v>21</v>
      </c>
      <c r="H19" s="3" t="s">
        <v>21</v>
      </c>
      <c r="I19" s="56" t="s">
        <v>377</v>
      </c>
      <c r="J19" s="3" t="s">
        <v>61</v>
      </c>
      <c r="K19" s="15">
        <v>31220</v>
      </c>
      <c r="L19" s="14" t="s">
        <v>33</v>
      </c>
      <c r="M19" s="12"/>
    </row>
    <row r="20" spans="1:13" s="13" customFormat="1" ht="20.100000000000001" customHeight="1" x14ac:dyDescent="0.3">
      <c r="A20" s="10">
        <v>15</v>
      </c>
      <c r="B20" s="11" t="s">
        <v>51</v>
      </c>
      <c r="C20" s="3" t="s">
        <v>30</v>
      </c>
      <c r="D20" s="3"/>
      <c r="E20" s="3"/>
      <c r="F20" s="3"/>
      <c r="G20" s="3"/>
      <c r="H20" s="3"/>
      <c r="I20" s="56" t="s">
        <v>57</v>
      </c>
      <c r="J20" s="3" t="s">
        <v>61</v>
      </c>
      <c r="K20" s="15">
        <v>1000000</v>
      </c>
      <c r="L20" s="14" t="s">
        <v>33</v>
      </c>
      <c r="M20" s="12"/>
    </row>
    <row r="21" spans="1:13" s="13" customFormat="1" ht="20.100000000000001" customHeight="1" x14ac:dyDescent="0.3">
      <c r="A21" s="10">
        <v>16</v>
      </c>
      <c r="B21" s="11" t="s">
        <v>51</v>
      </c>
      <c r="C21" s="3" t="s">
        <v>30</v>
      </c>
      <c r="D21" s="3"/>
      <c r="E21" s="3"/>
      <c r="F21" s="3"/>
      <c r="G21" s="3"/>
      <c r="H21" s="3"/>
      <c r="I21" s="56" t="s">
        <v>373</v>
      </c>
      <c r="J21" s="3" t="s">
        <v>61</v>
      </c>
      <c r="K21" s="15">
        <v>220000</v>
      </c>
      <c r="L21" s="14" t="s">
        <v>33</v>
      </c>
      <c r="M21" s="12"/>
    </row>
    <row r="22" spans="1:13" s="13" customFormat="1" ht="20.100000000000001" customHeight="1" x14ac:dyDescent="0.3">
      <c r="A22" s="10">
        <v>17</v>
      </c>
      <c r="B22" s="11" t="s">
        <v>51</v>
      </c>
      <c r="C22" s="3" t="s">
        <v>30</v>
      </c>
      <c r="D22" s="3"/>
      <c r="E22" s="3"/>
      <c r="F22" s="3"/>
      <c r="G22" s="3"/>
      <c r="H22" s="3"/>
      <c r="I22" s="56" t="s">
        <v>373</v>
      </c>
      <c r="J22" s="3" t="s">
        <v>61</v>
      </c>
      <c r="K22" s="15">
        <v>256900</v>
      </c>
      <c r="L22" s="14" t="s">
        <v>33</v>
      </c>
      <c r="M22" s="12"/>
    </row>
    <row r="23" spans="1:13" s="13" customFormat="1" ht="20.100000000000001" customHeight="1" x14ac:dyDescent="0.3">
      <c r="A23" s="10">
        <v>18</v>
      </c>
      <c r="B23" s="11" t="s">
        <v>52</v>
      </c>
      <c r="C23" s="3" t="s">
        <v>31</v>
      </c>
      <c r="D23" s="3" t="s">
        <v>35</v>
      </c>
      <c r="E23" s="3" t="s">
        <v>36</v>
      </c>
      <c r="F23" s="3"/>
      <c r="G23" s="3" t="s">
        <v>36</v>
      </c>
      <c r="H23" s="3" t="s">
        <v>36</v>
      </c>
      <c r="I23" s="56" t="s">
        <v>374</v>
      </c>
      <c r="J23" s="3" t="s">
        <v>68</v>
      </c>
      <c r="K23" s="15">
        <v>1900000</v>
      </c>
      <c r="L23" s="14" t="s">
        <v>33</v>
      </c>
      <c r="M23" s="12"/>
    </row>
    <row r="24" spans="1:13" s="13" customFormat="1" ht="20.100000000000001" customHeight="1" x14ac:dyDescent="0.3">
      <c r="A24" s="10">
        <v>19</v>
      </c>
      <c r="B24" s="11" t="s">
        <v>52</v>
      </c>
      <c r="C24" s="3" t="s">
        <v>31</v>
      </c>
      <c r="D24" s="3" t="s">
        <v>35</v>
      </c>
      <c r="E24" s="3" t="s">
        <v>36</v>
      </c>
      <c r="F24" s="3"/>
      <c r="G24" s="3" t="s">
        <v>36</v>
      </c>
      <c r="H24" s="3" t="s">
        <v>36</v>
      </c>
      <c r="I24" s="56" t="s">
        <v>374</v>
      </c>
      <c r="J24" s="3" t="s">
        <v>69</v>
      </c>
      <c r="K24" s="15">
        <v>2000000</v>
      </c>
      <c r="L24" s="14" t="s">
        <v>33</v>
      </c>
      <c r="M24" s="12"/>
    </row>
    <row r="25" spans="1:13" s="13" customFormat="1" ht="20.100000000000001" customHeight="1" x14ac:dyDescent="0.3">
      <c r="A25" s="10">
        <v>20</v>
      </c>
      <c r="B25" s="11" t="s">
        <v>53</v>
      </c>
      <c r="C25" s="3" t="s">
        <v>31</v>
      </c>
      <c r="D25" s="3"/>
      <c r="E25" s="3"/>
      <c r="F25" s="3"/>
      <c r="G25" s="3"/>
      <c r="H25" s="3"/>
      <c r="I25" s="56" t="s">
        <v>371</v>
      </c>
      <c r="J25" s="3" t="s">
        <v>70</v>
      </c>
      <c r="K25" s="15">
        <v>51000</v>
      </c>
      <c r="L25" s="14" t="s">
        <v>33</v>
      </c>
      <c r="M25" s="12"/>
    </row>
    <row r="26" spans="1:13" s="13" customFormat="1" ht="20.100000000000001" customHeight="1" x14ac:dyDescent="0.3">
      <c r="A26" s="10">
        <v>21</v>
      </c>
      <c r="B26" s="11" t="s">
        <v>53</v>
      </c>
      <c r="C26" s="3" t="s">
        <v>31</v>
      </c>
      <c r="D26" s="3" t="s">
        <v>35</v>
      </c>
      <c r="E26" s="3" t="s">
        <v>36</v>
      </c>
      <c r="F26" s="3"/>
      <c r="G26" s="3" t="s">
        <v>36</v>
      </c>
      <c r="H26" s="3" t="s">
        <v>36</v>
      </c>
      <c r="I26" s="56" t="s">
        <v>378</v>
      </c>
      <c r="J26" s="3" t="s">
        <v>71</v>
      </c>
      <c r="K26" s="15">
        <v>100000</v>
      </c>
      <c r="L26" s="14" t="s">
        <v>33</v>
      </c>
      <c r="M26" s="12"/>
    </row>
    <row r="27" spans="1:13" s="13" customFormat="1" ht="20.100000000000001" customHeight="1" x14ac:dyDescent="0.3">
      <c r="A27" s="10">
        <v>22</v>
      </c>
      <c r="B27" s="11" t="s">
        <v>54</v>
      </c>
      <c r="C27" s="3" t="s">
        <v>31</v>
      </c>
      <c r="D27" s="3" t="s">
        <v>35</v>
      </c>
      <c r="E27" s="3" t="s">
        <v>36</v>
      </c>
      <c r="F27" s="3"/>
      <c r="G27" s="3" t="s">
        <v>21</v>
      </c>
      <c r="H27" s="3" t="s">
        <v>21</v>
      </c>
      <c r="I27" s="56" t="s">
        <v>379</v>
      </c>
      <c r="J27" s="3" t="s">
        <v>72</v>
      </c>
      <c r="K27" s="15">
        <v>1000000</v>
      </c>
      <c r="L27" s="14" t="s">
        <v>33</v>
      </c>
      <c r="M27" s="12"/>
    </row>
    <row r="28" spans="1:13" s="13" customFormat="1" ht="20.100000000000001" customHeight="1" x14ac:dyDescent="0.3">
      <c r="A28" s="10">
        <v>23</v>
      </c>
      <c r="B28" s="11" t="s">
        <v>54</v>
      </c>
      <c r="C28" s="3" t="s">
        <v>31</v>
      </c>
      <c r="D28" s="3"/>
      <c r="E28" s="3"/>
      <c r="F28" s="3"/>
      <c r="G28" s="3"/>
      <c r="H28" s="3"/>
      <c r="I28" s="56" t="s">
        <v>371</v>
      </c>
      <c r="J28" s="3" t="s">
        <v>73</v>
      </c>
      <c r="K28" s="15">
        <v>36000</v>
      </c>
      <c r="L28" s="14" t="s">
        <v>33</v>
      </c>
      <c r="M28" s="12"/>
    </row>
    <row r="29" spans="1:13" s="13" customFormat="1" ht="20.100000000000001" customHeight="1" x14ac:dyDescent="0.3">
      <c r="A29" s="10">
        <v>24</v>
      </c>
      <c r="B29" s="11" t="s">
        <v>54</v>
      </c>
      <c r="C29" s="3" t="s">
        <v>31</v>
      </c>
      <c r="D29" s="3" t="s">
        <v>35</v>
      </c>
      <c r="E29" s="3" t="s">
        <v>36</v>
      </c>
      <c r="F29" s="3"/>
      <c r="G29" s="3" t="s">
        <v>36</v>
      </c>
      <c r="H29" s="3" t="s">
        <v>36</v>
      </c>
      <c r="I29" s="56" t="s">
        <v>376</v>
      </c>
      <c r="J29" s="3" t="s">
        <v>74</v>
      </c>
      <c r="K29" s="15">
        <v>2000000</v>
      </c>
      <c r="L29" s="14" t="s">
        <v>33</v>
      </c>
      <c r="M29" s="12"/>
    </row>
    <row r="30" spans="1:13" s="13" customFormat="1" ht="20.100000000000001" customHeight="1" x14ac:dyDescent="0.3">
      <c r="A30" s="10">
        <v>25</v>
      </c>
      <c r="B30" s="11" t="s">
        <v>55</v>
      </c>
      <c r="C30" s="3" t="s">
        <v>31</v>
      </c>
      <c r="D30" s="3" t="s">
        <v>35</v>
      </c>
      <c r="E30" s="3" t="s">
        <v>36</v>
      </c>
      <c r="F30" s="3"/>
      <c r="G30" s="3" t="s">
        <v>36</v>
      </c>
      <c r="H30" s="3" t="s">
        <v>36</v>
      </c>
      <c r="I30" s="56" t="s">
        <v>376</v>
      </c>
      <c r="J30" s="3" t="s">
        <v>67</v>
      </c>
      <c r="K30" s="15">
        <v>6000000</v>
      </c>
      <c r="L30" s="14" t="s">
        <v>33</v>
      </c>
      <c r="M30" s="12"/>
    </row>
    <row r="31" spans="1:13" s="13" customFormat="1" ht="20.100000000000001" customHeight="1" x14ac:dyDescent="0.3">
      <c r="A31" s="10">
        <v>26</v>
      </c>
      <c r="B31" s="11" t="s">
        <v>56</v>
      </c>
      <c r="C31" s="3" t="s">
        <v>31</v>
      </c>
      <c r="D31" s="3"/>
      <c r="E31" s="3"/>
      <c r="F31" s="3"/>
      <c r="G31" s="3"/>
      <c r="H31" s="3"/>
      <c r="I31" s="56" t="s">
        <v>371</v>
      </c>
      <c r="J31" s="3" t="s">
        <v>59</v>
      </c>
      <c r="K31" s="15">
        <v>81000</v>
      </c>
      <c r="L31" s="14" t="s">
        <v>33</v>
      </c>
      <c r="M31" s="12"/>
    </row>
    <row r="32" spans="1:13" s="13" customFormat="1" ht="30" customHeight="1" thickBot="1" x14ac:dyDescent="0.35">
      <c r="A32" s="16"/>
      <c r="B32" s="112" t="s">
        <v>22</v>
      </c>
      <c r="C32" s="112"/>
      <c r="D32" s="112"/>
      <c r="E32" s="112"/>
      <c r="F32" s="112"/>
      <c r="G32" s="112"/>
      <c r="H32" s="112"/>
      <c r="I32" s="112"/>
      <c r="J32" s="112"/>
      <c r="K32" s="51">
        <f>SUM(K6:K31)</f>
        <v>77362760</v>
      </c>
      <c r="L32" s="17"/>
      <c r="M32" s="12"/>
    </row>
    <row r="33" spans="1:13" s="13" customFormat="1" ht="24.95" customHeight="1" x14ac:dyDescent="0.3">
      <c r="A33" s="18"/>
      <c r="B33" s="19"/>
      <c r="C33" s="5"/>
      <c r="D33" s="5"/>
      <c r="E33" s="5"/>
      <c r="F33" s="5"/>
      <c r="G33" s="5"/>
      <c r="H33" s="5"/>
      <c r="I33" s="19"/>
      <c r="J33" s="20"/>
      <c r="K33" s="21"/>
      <c r="L33" s="6"/>
      <c r="M33" s="12"/>
    </row>
    <row r="34" spans="1:13" s="13" customFormat="1" ht="24.95" customHeight="1" x14ac:dyDescent="0.3">
      <c r="A34" s="18"/>
      <c r="B34" s="19"/>
      <c r="C34" s="5"/>
      <c r="D34" s="5"/>
      <c r="E34" s="5"/>
      <c r="F34" s="5"/>
      <c r="G34" s="5"/>
      <c r="H34" s="5"/>
      <c r="I34" s="19"/>
      <c r="J34" s="20"/>
      <c r="K34" s="21"/>
      <c r="L34" s="6"/>
      <c r="M34" s="12"/>
    </row>
    <row r="35" spans="1:13" s="13" customFormat="1" ht="24.95" customHeight="1" x14ac:dyDescent="0.3">
      <c r="A35" s="18"/>
      <c r="B35" s="19"/>
      <c r="C35" s="5"/>
      <c r="D35" s="5"/>
      <c r="E35" s="5"/>
      <c r="F35" s="5"/>
      <c r="G35" s="5"/>
      <c r="H35" s="5"/>
      <c r="I35" s="19"/>
      <c r="J35" s="20"/>
      <c r="K35" s="21"/>
      <c r="L35" s="6"/>
      <c r="M35" s="12"/>
    </row>
    <row r="36" spans="1:13" s="13" customFormat="1" ht="24.95" customHeight="1" x14ac:dyDescent="0.3">
      <c r="A36" s="18"/>
      <c r="B36" s="19"/>
      <c r="C36" s="5"/>
      <c r="D36" s="5"/>
      <c r="E36" s="5"/>
      <c r="F36" s="5"/>
      <c r="G36" s="5"/>
      <c r="H36" s="5"/>
      <c r="I36" s="19"/>
      <c r="J36" s="20"/>
      <c r="K36" s="21"/>
      <c r="L36" s="6"/>
      <c r="M36" s="12"/>
    </row>
    <row r="37" spans="1:13" s="13" customFormat="1" ht="24.95" customHeight="1" x14ac:dyDescent="0.3">
      <c r="A37" s="18"/>
      <c r="B37" s="19"/>
      <c r="C37" s="5"/>
      <c r="D37" s="5"/>
      <c r="E37" s="5"/>
      <c r="F37" s="5"/>
      <c r="G37" s="5"/>
      <c r="H37" s="5"/>
      <c r="I37" s="19"/>
      <c r="J37" s="20"/>
      <c r="K37" s="21"/>
      <c r="L37" s="6"/>
      <c r="M37" s="12"/>
    </row>
    <row r="38" spans="1:13" s="13" customFormat="1" ht="24.95" customHeight="1" x14ac:dyDescent="0.3">
      <c r="A38" s="18"/>
      <c r="B38" s="19"/>
      <c r="C38" s="5"/>
      <c r="D38" s="5"/>
      <c r="E38" s="5"/>
      <c r="F38" s="5"/>
      <c r="G38" s="5"/>
      <c r="H38" s="5"/>
      <c r="I38" s="19"/>
      <c r="J38" s="20"/>
      <c r="K38" s="21"/>
      <c r="L38" s="6"/>
      <c r="M38" s="12"/>
    </row>
    <row r="39" spans="1:13" s="13" customFormat="1" ht="24.95" customHeight="1" x14ac:dyDescent="0.3">
      <c r="A39" s="18"/>
      <c r="B39" s="19"/>
      <c r="C39" s="5"/>
      <c r="D39" s="5"/>
      <c r="E39" s="5"/>
      <c r="F39" s="5"/>
      <c r="G39" s="5"/>
      <c r="H39" s="5"/>
      <c r="I39" s="19"/>
      <c r="J39" s="20"/>
      <c r="K39" s="21"/>
      <c r="L39" s="6"/>
      <c r="M39" s="12"/>
    </row>
    <row r="40" spans="1:13" s="13" customFormat="1" ht="24.95" customHeight="1" x14ac:dyDescent="0.3">
      <c r="A40" s="18"/>
      <c r="B40" s="19"/>
      <c r="C40" s="5"/>
      <c r="D40" s="5"/>
      <c r="E40" s="5"/>
      <c r="F40" s="5"/>
      <c r="G40" s="5"/>
      <c r="H40" s="5"/>
      <c r="I40" s="19"/>
      <c r="J40" s="20"/>
      <c r="K40" s="21"/>
      <c r="L40" s="6"/>
      <c r="M40" s="12"/>
    </row>
    <row r="41" spans="1:13" s="13" customFormat="1" ht="24.95" customHeight="1" x14ac:dyDescent="0.3">
      <c r="A41" s="18"/>
      <c r="B41" s="19"/>
      <c r="C41" s="5"/>
      <c r="D41" s="5"/>
      <c r="E41" s="5"/>
      <c r="F41" s="5"/>
      <c r="G41" s="5"/>
      <c r="H41" s="5"/>
      <c r="I41" s="19"/>
      <c r="J41" s="20"/>
      <c r="K41" s="21"/>
      <c r="L41" s="6"/>
      <c r="M41" s="12"/>
    </row>
    <row r="42" spans="1:13" s="13" customFormat="1" ht="24.95" customHeight="1" x14ac:dyDescent="0.3">
      <c r="A42" s="18"/>
      <c r="B42" s="19"/>
      <c r="C42" s="5"/>
      <c r="D42" s="5"/>
      <c r="E42" s="5"/>
      <c r="F42" s="5"/>
      <c r="G42" s="5"/>
      <c r="H42" s="5"/>
      <c r="I42" s="19"/>
      <c r="J42" s="20"/>
      <c r="K42" s="21"/>
      <c r="L42" s="6"/>
      <c r="M42" s="12"/>
    </row>
    <row r="43" spans="1:13" s="13" customFormat="1" ht="24.95" customHeight="1" x14ac:dyDescent="0.3">
      <c r="A43" s="18"/>
      <c r="B43" s="19"/>
      <c r="C43" s="5"/>
      <c r="D43" s="5"/>
      <c r="E43" s="5"/>
      <c r="F43" s="5"/>
      <c r="G43" s="5"/>
      <c r="H43" s="5"/>
      <c r="I43" s="19"/>
      <c r="J43" s="20"/>
      <c r="K43" s="21"/>
      <c r="L43" s="6"/>
      <c r="M43" s="12"/>
    </row>
    <row r="44" spans="1:13" s="13" customFormat="1" ht="24.95" customHeight="1" x14ac:dyDescent="0.3">
      <c r="A44" s="18"/>
      <c r="B44" s="19"/>
      <c r="C44" s="5"/>
      <c r="D44" s="5"/>
      <c r="E44" s="5"/>
      <c r="F44" s="5"/>
      <c r="G44" s="5"/>
      <c r="H44" s="5"/>
      <c r="I44" s="19"/>
      <c r="J44" s="20"/>
      <c r="K44" s="21"/>
      <c r="L44" s="6"/>
      <c r="M44" s="12"/>
    </row>
    <row r="45" spans="1:13" s="13" customFormat="1" ht="24.95" customHeight="1" x14ac:dyDescent="0.3">
      <c r="A45" s="18"/>
      <c r="B45" s="19"/>
      <c r="C45" s="5"/>
      <c r="D45" s="5"/>
      <c r="E45" s="5"/>
      <c r="F45" s="5"/>
      <c r="G45" s="5"/>
      <c r="H45" s="5"/>
      <c r="I45" s="19"/>
      <c r="J45" s="20"/>
      <c r="K45" s="21"/>
      <c r="L45" s="6"/>
      <c r="M45" s="12"/>
    </row>
    <row r="46" spans="1:13" s="13" customFormat="1" ht="24.95" customHeight="1" x14ac:dyDescent="0.3">
      <c r="A46" s="18"/>
      <c r="B46" s="19"/>
      <c r="C46" s="5"/>
      <c r="D46" s="5"/>
      <c r="E46" s="5"/>
      <c r="F46" s="5"/>
      <c r="G46" s="5"/>
      <c r="H46" s="5"/>
      <c r="I46" s="19"/>
      <c r="J46" s="20"/>
      <c r="K46" s="21"/>
      <c r="L46" s="6"/>
      <c r="M46" s="12"/>
    </row>
    <row r="47" spans="1:13" s="13" customFormat="1" ht="24.95" customHeight="1" x14ac:dyDescent="0.3">
      <c r="A47" s="18"/>
      <c r="B47" s="19"/>
      <c r="C47" s="5"/>
      <c r="D47" s="5"/>
      <c r="E47" s="5"/>
      <c r="F47" s="5"/>
      <c r="G47" s="5"/>
      <c r="H47" s="5"/>
      <c r="I47" s="19"/>
      <c r="J47" s="20"/>
      <c r="K47" s="21"/>
      <c r="L47" s="6"/>
      <c r="M47" s="12"/>
    </row>
    <row r="48" spans="1:13" s="13" customFormat="1" ht="24.95" customHeight="1" x14ac:dyDescent="0.3">
      <c r="A48" s="18"/>
      <c r="B48" s="19"/>
      <c r="C48" s="5"/>
      <c r="D48" s="5"/>
      <c r="E48" s="5"/>
      <c r="F48" s="5"/>
      <c r="G48" s="5"/>
      <c r="H48" s="5"/>
      <c r="I48" s="19"/>
      <c r="J48" s="20"/>
      <c r="K48" s="21"/>
      <c r="L48" s="6"/>
      <c r="M48" s="12"/>
    </row>
    <row r="49" spans="1:13" s="13" customFormat="1" ht="24.95" customHeight="1" x14ac:dyDescent="0.3">
      <c r="A49" s="18"/>
      <c r="B49" s="19"/>
      <c r="C49" s="5"/>
      <c r="D49" s="5"/>
      <c r="E49" s="5"/>
      <c r="F49" s="5"/>
      <c r="G49" s="5"/>
      <c r="H49" s="5"/>
      <c r="I49" s="19"/>
      <c r="J49" s="20"/>
      <c r="K49" s="21"/>
      <c r="L49" s="6"/>
      <c r="M49" s="12"/>
    </row>
    <row r="50" spans="1:13" s="13" customFormat="1" ht="24.95" customHeight="1" x14ac:dyDescent="0.3">
      <c r="A50" s="18"/>
      <c r="B50" s="19"/>
      <c r="C50" s="5"/>
      <c r="D50" s="5"/>
      <c r="E50" s="5"/>
      <c r="F50" s="5"/>
      <c r="G50" s="5"/>
      <c r="H50" s="5"/>
      <c r="I50" s="19"/>
      <c r="J50" s="20"/>
      <c r="K50" s="21"/>
      <c r="L50" s="6"/>
      <c r="M50" s="12"/>
    </row>
    <row r="51" spans="1:13" s="13" customFormat="1" ht="24.95" customHeight="1" x14ac:dyDescent="0.3">
      <c r="A51" s="18"/>
      <c r="B51" s="19"/>
      <c r="C51" s="5"/>
      <c r="D51" s="5"/>
      <c r="E51" s="5"/>
      <c r="F51" s="5"/>
      <c r="G51" s="5"/>
      <c r="H51" s="5"/>
      <c r="I51" s="19"/>
      <c r="J51" s="20"/>
      <c r="K51" s="21"/>
      <c r="L51" s="6"/>
      <c r="M51" s="12"/>
    </row>
    <row r="52" spans="1:13" s="13" customFormat="1" ht="24.95" customHeight="1" x14ac:dyDescent="0.3">
      <c r="A52" s="18"/>
      <c r="B52" s="19"/>
      <c r="C52" s="5"/>
      <c r="D52" s="5"/>
      <c r="E52" s="5"/>
      <c r="F52" s="5"/>
      <c r="G52" s="5"/>
      <c r="H52" s="5"/>
      <c r="I52" s="19"/>
      <c r="J52" s="20"/>
      <c r="K52" s="21"/>
      <c r="L52" s="6"/>
      <c r="M52" s="22"/>
    </row>
    <row r="53" spans="1:13" s="13" customFormat="1" ht="24.95" customHeight="1" x14ac:dyDescent="0.3">
      <c r="A53" s="18"/>
      <c r="B53" s="19"/>
      <c r="C53" s="5"/>
      <c r="D53" s="5"/>
      <c r="E53" s="5"/>
      <c r="F53" s="5"/>
      <c r="G53" s="5"/>
      <c r="H53" s="5"/>
      <c r="I53" s="19"/>
      <c r="J53" s="20"/>
      <c r="K53" s="21"/>
      <c r="L53" s="6"/>
      <c r="M53" s="22"/>
    </row>
    <row r="54" spans="1:13" s="13" customFormat="1" ht="24.95" customHeight="1" x14ac:dyDescent="0.3">
      <c r="A54" s="18"/>
      <c r="B54" s="19"/>
      <c r="C54" s="5"/>
      <c r="D54" s="5"/>
      <c r="E54" s="5"/>
      <c r="F54" s="5"/>
      <c r="G54" s="5"/>
      <c r="H54" s="5"/>
      <c r="I54" s="19"/>
      <c r="J54" s="20"/>
      <c r="K54" s="21"/>
      <c r="L54" s="6"/>
      <c r="M54" s="22"/>
    </row>
    <row r="55" spans="1:13" s="13" customFormat="1" ht="24.95" customHeight="1" x14ac:dyDescent="0.3">
      <c r="A55" s="18"/>
      <c r="B55" s="19"/>
      <c r="C55" s="5"/>
      <c r="D55" s="5"/>
      <c r="E55" s="5"/>
      <c r="F55" s="5"/>
      <c r="G55" s="5"/>
      <c r="H55" s="5"/>
      <c r="I55" s="19"/>
      <c r="J55" s="20"/>
      <c r="K55" s="21"/>
      <c r="L55" s="6"/>
      <c r="M55" s="22"/>
    </row>
    <row r="56" spans="1:13" s="13" customFormat="1" ht="24.95" customHeight="1" x14ac:dyDescent="0.3">
      <c r="A56" s="18"/>
      <c r="B56" s="19"/>
      <c r="C56" s="5"/>
      <c r="D56" s="5"/>
      <c r="E56" s="5"/>
      <c r="F56" s="5"/>
      <c r="G56" s="5"/>
      <c r="H56" s="5"/>
      <c r="I56" s="19"/>
      <c r="J56" s="20"/>
      <c r="K56" s="21"/>
      <c r="L56" s="6"/>
      <c r="M56" s="22"/>
    </row>
    <row r="57" spans="1:13" s="13" customFormat="1" ht="24.95" customHeight="1" x14ac:dyDescent="0.3">
      <c r="A57" s="18"/>
      <c r="B57" s="19"/>
      <c r="C57" s="5"/>
      <c r="D57" s="5"/>
      <c r="E57" s="5"/>
      <c r="F57" s="5"/>
      <c r="G57" s="5"/>
      <c r="H57" s="5"/>
      <c r="I57" s="19"/>
      <c r="J57" s="20"/>
      <c r="K57" s="21"/>
      <c r="L57" s="6"/>
      <c r="M57" s="22"/>
    </row>
    <row r="58" spans="1:13" s="13" customFormat="1" ht="24.95" customHeight="1" x14ac:dyDescent="0.3">
      <c r="A58" s="18"/>
      <c r="B58" s="19"/>
      <c r="C58" s="5"/>
      <c r="D58" s="5"/>
      <c r="E58" s="5"/>
      <c r="F58" s="5"/>
      <c r="G58" s="5"/>
      <c r="H58" s="5"/>
      <c r="I58" s="19"/>
      <c r="J58" s="20"/>
      <c r="K58" s="21"/>
      <c r="L58" s="6"/>
      <c r="M58" s="22"/>
    </row>
    <row r="59" spans="1:13" s="13" customFormat="1" ht="24.95" customHeight="1" x14ac:dyDescent="0.3">
      <c r="A59" s="18"/>
      <c r="B59" s="19"/>
      <c r="C59" s="5"/>
      <c r="D59" s="5"/>
      <c r="E59" s="5"/>
      <c r="F59" s="5"/>
      <c r="G59" s="5"/>
      <c r="H59" s="5"/>
      <c r="I59" s="19"/>
      <c r="J59" s="20"/>
      <c r="K59" s="21"/>
      <c r="L59" s="6"/>
      <c r="M59" s="22"/>
    </row>
    <row r="60" spans="1:13" s="13" customFormat="1" ht="24.95" customHeight="1" x14ac:dyDescent="0.3">
      <c r="A60" s="18"/>
      <c r="B60" s="19"/>
      <c r="C60" s="5"/>
      <c r="D60" s="5"/>
      <c r="E60" s="5"/>
      <c r="F60" s="5"/>
      <c r="G60" s="5"/>
      <c r="H60" s="5"/>
      <c r="I60" s="19"/>
      <c r="J60" s="20"/>
      <c r="K60" s="21"/>
      <c r="L60" s="6"/>
      <c r="M60" s="12"/>
    </row>
    <row r="61" spans="1:13" s="13" customFormat="1" x14ac:dyDescent="0.3">
      <c r="A61" s="18"/>
      <c r="B61" s="19"/>
      <c r="C61" s="5"/>
      <c r="D61" s="5"/>
      <c r="E61" s="5"/>
      <c r="F61" s="5"/>
      <c r="G61" s="5"/>
      <c r="H61" s="5"/>
      <c r="I61" s="19"/>
      <c r="J61" s="20"/>
      <c r="K61" s="21"/>
      <c r="L61" s="6"/>
      <c r="M61" s="12"/>
    </row>
    <row r="62" spans="1:13" s="13" customFormat="1" x14ac:dyDescent="0.3">
      <c r="A62" s="18"/>
      <c r="B62" s="19"/>
      <c r="C62" s="5"/>
      <c r="D62" s="5"/>
      <c r="E62" s="5"/>
      <c r="F62" s="5"/>
      <c r="G62" s="5"/>
      <c r="H62" s="5"/>
      <c r="I62" s="19"/>
      <c r="J62" s="20"/>
      <c r="K62" s="21"/>
      <c r="L62" s="6"/>
      <c r="M62" s="12"/>
    </row>
    <row r="63" spans="1:13" s="13" customFormat="1" x14ac:dyDescent="0.3">
      <c r="A63" s="18"/>
      <c r="B63" s="19"/>
      <c r="C63" s="5"/>
      <c r="D63" s="5"/>
      <c r="E63" s="5"/>
      <c r="F63" s="5"/>
      <c r="G63" s="5"/>
      <c r="H63" s="5"/>
      <c r="I63" s="19"/>
      <c r="J63" s="20"/>
      <c r="K63" s="21"/>
      <c r="L63" s="6"/>
      <c r="M63" s="12"/>
    </row>
  </sheetData>
  <autoFilter ref="A4:L32"/>
  <mergeCells count="12">
    <mergeCell ref="B32:J32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topLeftCell="A10" workbookViewId="0">
      <selection activeCell="G16" sqref="G16"/>
    </sheetView>
  </sheetViews>
  <sheetFormatPr defaultRowHeight="16.5" x14ac:dyDescent="0.3"/>
  <cols>
    <col min="1" max="1" width="4.75" style="47" bestFit="1" customWidth="1"/>
    <col min="2" max="2" width="11.625" style="48" bestFit="1" customWidth="1"/>
    <col min="3" max="3" width="16.875" style="24" bestFit="1" customWidth="1"/>
    <col min="4" max="4" width="14.875" style="49" bestFit="1" customWidth="1"/>
    <col min="5" max="5" width="8.625" style="50" bestFit="1" customWidth="1"/>
    <col min="6" max="6" width="12.5" style="50" bestFit="1" customWidth="1"/>
    <col min="7" max="7" width="43" style="24" customWidth="1"/>
    <col min="8" max="8" width="6" style="1" bestFit="1" customWidth="1"/>
    <col min="9" max="16384" width="9" style="24"/>
  </cols>
  <sheetData>
    <row r="1" spans="1:8" ht="30" customHeight="1" thickBot="1" x14ac:dyDescent="0.35">
      <c r="A1" s="128" t="s">
        <v>14</v>
      </c>
      <c r="B1" s="128"/>
      <c r="C1" s="128"/>
      <c r="D1" s="128"/>
      <c r="E1" s="128"/>
      <c r="F1" s="128"/>
      <c r="G1" s="128"/>
      <c r="H1" s="23"/>
    </row>
    <row r="2" spans="1:8" ht="24.75" thickBot="1" x14ac:dyDescent="0.35">
      <c r="A2" s="25" t="s">
        <v>2</v>
      </c>
      <c r="B2" s="26" t="s">
        <v>15</v>
      </c>
      <c r="C2" s="27" t="s">
        <v>16</v>
      </c>
      <c r="D2" s="28" t="s">
        <v>17</v>
      </c>
      <c r="E2" s="29" t="s">
        <v>18</v>
      </c>
      <c r="F2" s="27" t="s">
        <v>19</v>
      </c>
      <c r="G2" s="27" t="s">
        <v>20</v>
      </c>
      <c r="H2" s="30"/>
    </row>
    <row r="3" spans="1:8" s="37" customFormat="1" ht="24.95" customHeight="1" thickTop="1" x14ac:dyDescent="0.3">
      <c r="A3" s="31">
        <v>1</v>
      </c>
      <c r="B3" s="32">
        <v>44743</v>
      </c>
      <c r="C3" s="33" t="s">
        <v>41</v>
      </c>
      <c r="D3" s="34">
        <v>26400</v>
      </c>
      <c r="E3" s="39" t="s">
        <v>34</v>
      </c>
      <c r="F3" s="35" t="s">
        <v>83</v>
      </c>
      <c r="G3" s="41" t="s">
        <v>85</v>
      </c>
      <c r="H3" s="36" t="s">
        <v>29</v>
      </c>
    </row>
    <row r="4" spans="1:8" s="37" customFormat="1" ht="24.95" customHeight="1" x14ac:dyDescent="0.3">
      <c r="A4" s="31">
        <v>2</v>
      </c>
      <c r="B4" s="32">
        <v>44743</v>
      </c>
      <c r="C4" s="33" t="s">
        <v>38</v>
      </c>
      <c r="D4" s="34">
        <v>11340</v>
      </c>
      <c r="E4" s="39" t="s">
        <v>34</v>
      </c>
      <c r="F4" s="35" t="s">
        <v>86</v>
      </c>
      <c r="G4" s="41" t="s">
        <v>84</v>
      </c>
      <c r="H4" s="36" t="s">
        <v>29</v>
      </c>
    </row>
    <row r="5" spans="1:8" s="37" customFormat="1" ht="24.95" customHeight="1" x14ac:dyDescent="0.3">
      <c r="A5" s="31">
        <v>3</v>
      </c>
      <c r="B5" s="32">
        <v>44743</v>
      </c>
      <c r="C5" s="33" t="s">
        <v>39</v>
      </c>
      <c r="D5" s="34">
        <v>88000</v>
      </c>
      <c r="E5" s="39" t="s">
        <v>34</v>
      </c>
      <c r="F5" s="35" t="s">
        <v>88</v>
      </c>
      <c r="G5" s="41" t="s">
        <v>87</v>
      </c>
      <c r="H5" s="36" t="s">
        <v>43</v>
      </c>
    </row>
    <row r="6" spans="1:8" s="37" customFormat="1" ht="24.95" customHeight="1" x14ac:dyDescent="0.3">
      <c r="A6" s="31">
        <v>4</v>
      </c>
      <c r="B6" s="32">
        <v>44743</v>
      </c>
      <c r="C6" s="33" t="s">
        <v>76</v>
      </c>
      <c r="D6" s="34">
        <v>140000</v>
      </c>
      <c r="E6" s="39" t="s">
        <v>21</v>
      </c>
      <c r="F6" s="35" t="s">
        <v>90</v>
      </c>
      <c r="G6" s="41" t="s">
        <v>89</v>
      </c>
      <c r="H6" s="36" t="s">
        <v>29</v>
      </c>
    </row>
    <row r="7" spans="1:8" s="37" customFormat="1" ht="24.95" customHeight="1" x14ac:dyDescent="0.3">
      <c r="A7" s="31">
        <v>5</v>
      </c>
      <c r="B7" s="32">
        <v>44743</v>
      </c>
      <c r="C7" s="33" t="s">
        <v>77</v>
      </c>
      <c r="D7" s="34">
        <v>3000</v>
      </c>
      <c r="E7" s="39" t="s">
        <v>21</v>
      </c>
      <c r="F7" s="35"/>
      <c r="G7" s="41" t="s">
        <v>91</v>
      </c>
      <c r="H7" s="36" t="s">
        <v>29</v>
      </c>
    </row>
    <row r="8" spans="1:8" s="37" customFormat="1" ht="24.95" customHeight="1" x14ac:dyDescent="0.3">
      <c r="A8" s="31">
        <v>6</v>
      </c>
      <c r="B8" s="32">
        <v>44743</v>
      </c>
      <c r="C8" s="33" t="s">
        <v>77</v>
      </c>
      <c r="D8" s="34">
        <v>35000</v>
      </c>
      <c r="E8" s="39" t="s">
        <v>21</v>
      </c>
      <c r="F8" s="35" t="s">
        <v>93</v>
      </c>
      <c r="G8" s="41" t="s">
        <v>92</v>
      </c>
      <c r="H8" s="36" t="s">
        <v>29</v>
      </c>
    </row>
    <row r="9" spans="1:8" s="37" customFormat="1" ht="24.95" customHeight="1" x14ac:dyDescent="0.3">
      <c r="A9" s="31">
        <v>7</v>
      </c>
      <c r="B9" s="32">
        <v>44743</v>
      </c>
      <c r="C9" s="33" t="s">
        <v>77</v>
      </c>
      <c r="D9" s="34">
        <v>372400</v>
      </c>
      <c r="E9" s="39" t="s">
        <v>21</v>
      </c>
      <c r="F9" s="35" t="s">
        <v>95</v>
      </c>
      <c r="G9" s="41" t="s">
        <v>94</v>
      </c>
      <c r="H9" s="36" t="s">
        <v>29</v>
      </c>
    </row>
    <row r="10" spans="1:8" s="37" customFormat="1" ht="24.95" customHeight="1" x14ac:dyDescent="0.3">
      <c r="A10" s="31">
        <v>8</v>
      </c>
      <c r="B10" s="32">
        <v>44743</v>
      </c>
      <c r="C10" s="33" t="s">
        <v>77</v>
      </c>
      <c r="D10" s="34">
        <v>720000</v>
      </c>
      <c r="E10" s="39" t="s">
        <v>21</v>
      </c>
      <c r="F10" s="35" t="s">
        <v>97</v>
      </c>
      <c r="G10" s="41" t="s">
        <v>96</v>
      </c>
      <c r="H10" s="36" t="s">
        <v>29</v>
      </c>
    </row>
    <row r="11" spans="1:8" s="37" customFormat="1" ht="24.95" customHeight="1" x14ac:dyDescent="0.3">
      <c r="A11" s="31">
        <v>9</v>
      </c>
      <c r="B11" s="32">
        <v>44744</v>
      </c>
      <c r="C11" s="33" t="s">
        <v>77</v>
      </c>
      <c r="D11" s="34">
        <v>280000</v>
      </c>
      <c r="E11" s="39" t="s">
        <v>21</v>
      </c>
      <c r="F11" s="35" t="s">
        <v>99</v>
      </c>
      <c r="G11" s="41" t="s">
        <v>98</v>
      </c>
      <c r="H11" s="36" t="s">
        <v>29</v>
      </c>
    </row>
    <row r="12" spans="1:8" s="37" customFormat="1" ht="24.95" customHeight="1" x14ac:dyDescent="0.3">
      <c r="A12" s="31">
        <v>10</v>
      </c>
      <c r="B12" s="32">
        <v>44746</v>
      </c>
      <c r="C12" s="33" t="s">
        <v>78</v>
      </c>
      <c r="D12" s="34">
        <v>9000</v>
      </c>
      <c r="E12" s="39" t="s">
        <v>21</v>
      </c>
      <c r="F12" s="35"/>
      <c r="G12" s="41" t="s">
        <v>100</v>
      </c>
      <c r="H12" s="36" t="s">
        <v>29</v>
      </c>
    </row>
    <row r="13" spans="1:8" s="37" customFormat="1" ht="24.95" customHeight="1" x14ac:dyDescent="0.3">
      <c r="A13" s="31">
        <v>11</v>
      </c>
      <c r="B13" s="32">
        <v>44746</v>
      </c>
      <c r="C13" s="33" t="s">
        <v>77</v>
      </c>
      <c r="D13" s="34">
        <v>188380</v>
      </c>
      <c r="E13" s="39" t="s">
        <v>21</v>
      </c>
      <c r="F13" s="35" t="s">
        <v>102</v>
      </c>
      <c r="G13" s="41" t="s">
        <v>101</v>
      </c>
      <c r="H13" s="36" t="s">
        <v>29</v>
      </c>
    </row>
    <row r="14" spans="1:8" s="37" customFormat="1" ht="24.95" customHeight="1" x14ac:dyDescent="0.3">
      <c r="A14" s="31">
        <v>12</v>
      </c>
      <c r="B14" s="32">
        <v>44747</v>
      </c>
      <c r="C14" s="33" t="s">
        <v>77</v>
      </c>
      <c r="D14" s="34">
        <v>55000</v>
      </c>
      <c r="E14" s="39" t="s">
        <v>21</v>
      </c>
      <c r="F14" s="35" t="s">
        <v>104</v>
      </c>
      <c r="G14" s="41" t="s">
        <v>103</v>
      </c>
      <c r="H14" s="36" t="s">
        <v>29</v>
      </c>
    </row>
    <row r="15" spans="1:8" s="37" customFormat="1" ht="24.95" customHeight="1" x14ac:dyDescent="0.3">
      <c r="A15" s="31">
        <v>13</v>
      </c>
      <c r="B15" s="32">
        <v>44747</v>
      </c>
      <c r="C15" s="33" t="s">
        <v>77</v>
      </c>
      <c r="D15" s="34">
        <v>137310</v>
      </c>
      <c r="E15" s="39" t="s">
        <v>21</v>
      </c>
      <c r="F15" s="35" t="s">
        <v>106</v>
      </c>
      <c r="G15" s="41" t="s">
        <v>105</v>
      </c>
      <c r="H15" s="36" t="s">
        <v>29</v>
      </c>
    </row>
    <row r="16" spans="1:8" s="37" customFormat="1" ht="24.95" customHeight="1" x14ac:dyDescent="0.3">
      <c r="A16" s="31">
        <v>14</v>
      </c>
      <c r="B16" s="32">
        <v>44748</v>
      </c>
      <c r="C16" s="33" t="s">
        <v>38</v>
      </c>
      <c r="D16" s="34">
        <v>1000000</v>
      </c>
      <c r="E16" s="39" t="s">
        <v>21</v>
      </c>
      <c r="F16" s="35" t="s">
        <v>108</v>
      </c>
      <c r="G16" s="41" t="s">
        <v>107</v>
      </c>
      <c r="H16" s="36" t="s">
        <v>29</v>
      </c>
    </row>
    <row r="17" spans="1:8" s="37" customFormat="1" ht="24.95" customHeight="1" x14ac:dyDescent="0.3">
      <c r="A17" s="31">
        <v>15</v>
      </c>
      <c r="B17" s="32">
        <v>44748</v>
      </c>
      <c r="C17" s="33" t="s">
        <v>38</v>
      </c>
      <c r="D17" s="34">
        <v>19000</v>
      </c>
      <c r="E17" s="39" t="s">
        <v>21</v>
      </c>
      <c r="F17" s="35" t="s">
        <v>110</v>
      </c>
      <c r="G17" s="41" t="s">
        <v>109</v>
      </c>
      <c r="H17" s="36" t="s">
        <v>29</v>
      </c>
    </row>
    <row r="18" spans="1:8" s="37" customFormat="1" ht="24.95" customHeight="1" x14ac:dyDescent="0.3">
      <c r="A18" s="31">
        <v>16</v>
      </c>
      <c r="B18" s="32">
        <v>44748</v>
      </c>
      <c r="C18" s="33" t="s">
        <v>76</v>
      </c>
      <c r="D18" s="34">
        <v>500000</v>
      </c>
      <c r="E18" s="39" t="s">
        <v>21</v>
      </c>
      <c r="F18" s="35" t="s">
        <v>112</v>
      </c>
      <c r="G18" s="41" t="s">
        <v>111</v>
      </c>
      <c r="H18" s="36" t="s">
        <v>29</v>
      </c>
    </row>
    <row r="19" spans="1:8" s="37" customFormat="1" ht="24.95" customHeight="1" x14ac:dyDescent="0.3">
      <c r="A19" s="31">
        <v>17</v>
      </c>
      <c r="B19" s="32">
        <v>44749</v>
      </c>
      <c r="C19" s="33" t="s">
        <v>76</v>
      </c>
      <c r="D19" s="34">
        <v>150000</v>
      </c>
      <c r="E19" s="39" t="s">
        <v>21</v>
      </c>
      <c r="F19" s="35" t="s">
        <v>114</v>
      </c>
      <c r="G19" s="41" t="s">
        <v>113</v>
      </c>
      <c r="H19" s="36" t="s">
        <v>29</v>
      </c>
    </row>
    <row r="20" spans="1:8" s="37" customFormat="1" ht="24.95" customHeight="1" x14ac:dyDescent="0.3">
      <c r="A20" s="31">
        <v>18</v>
      </c>
      <c r="B20" s="32">
        <v>44749</v>
      </c>
      <c r="C20" s="33" t="s">
        <v>41</v>
      </c>
      <c r="D20" s="34">
        <v>30900</v>
      </c>
      <c r="E20" s="39" t="s">
        <v>21</v>
      </c>
      <c r="F20" s="35"/>
      <c r="G20" s="41" t="s">
        <v>115</v>
      </c>
      <c r="H20" s="36" t="s">
        <v>29</v>
      </c>
    </row>
    <row r="21" spans="1:8" s="37" customFormat="1" ht="24.95" customHeight="1" x14ac:dyDescent="0.3">
      <c r="A21" s="31">
        <v>19</v>
      </c>
      <c r="B21" s="32">
        <v>44750</v>
      </c>
      <c r="C21" s="33" t="s">
        <v>41</v>
      </c>
      <c r="D21" s="34">
        <v>150000</v>
      </c>
      <c r="E21" s="39" t="s">
        <v>21</v>
      </c>
      <c r="F21" s="35" t="s">
        <v>117</v>
      </c>
      <c r="G21" s="41" t="s">
        <v>116</v>
      </c>
      <c r="H21" s="36" t="s">
        <v>29</v>
      </c>
    </row>
    <row r="22" spans="1:8" s="37" customFormat="1" ht="108" x14ac:dyDescent="0.3">
      <c r="A22" s="31">
        <v>20</v>
      </c>
      <c r="B22" s="32">
        <v>44753</v>
      </c>
      <c r="C22" s="33" t="s">
        <v>79</v>
      </c>
      <c r="D22" s="34">
        <v>4040000</v>
      </c>
      <c r="E22" s="39" t="s">
        <v>81</v>
      </c>
      <c r="F22" s="35" t="s">
        <v>188</v>
      </c>
      <c r="G22" s="41" t="s">
        <v>187</v>
      </c>
      <c r="H22" s="36" t="s">
        <v>29</v>
      </c>
    </row>
    <row r="23" spans="1:8" s="37" customFormat="1" ht="24.95" customHeight="1" x14ac:dyDescent="0.3">
      <c r="A23" s="31">
        <v>21</v>
      </c>
      <c r="B23" s="32">
        <v>44753</v>
      </c>
      <c r="C23" s="33" t="s">
        <v>38</v>
      </c>
      <c r="D23" s="34">
        <v>39210</v>
      </c>
      <c r="E23" s="39" t="s">
        <v>21</v>
      </c>
      <c r="F23" s="35" t="s">
        <v>119</v>
      </c>
      <c r="G23" s="41" t="s">
        <v>118</v>
      </c>
      <c r="H23" s="36" t="s">
        <v>29</v>
      </c>
    </row>
    <row r="24" spans="1:8" s="37" customFormat="1" ht="24.95" customHeight="1" x14ac:dyDescent="0.3">
      <c r="A24" s="31">
        <v>22</v>
      </c>
      <c r="B24" s="32">
        <v>44753</v>
      </c>
      <c r="C24" s="33" t="s">
        <v>42</v>
      </c>
      <c r="D24" s="34">
        <v>98700</v>
      </c>
      <c r="E24" s="39" t="s">
        <v>21</v>
      </c>
      <c r="F24" s="35"/>
      <c r="G24" s="41" t="s">
        <v>120</v>
      </c>
      <c r="H24" s="36" t="s">
        <v>29</v>
      </c>
    </row>
    <row r="25" spans="1:8" s="37" customFormat="1" ht="24.95" customHeight="1" x14ac:dyDescent="0.3">
      <c r="A25" s="31">
        <v>23</v>
      </c>
      <c r="B25" s="32">
        <v>44753</v>
      </c>
      <c r="C25" s="33" t="s">
        <v>41</v>
      </c>
      <c r="D25" s="34">
        <v>2000000</v>
      </c>
      <c r="E25" s="39" t="s">
        <v>21</v>
      </c>
      <c r="F25" s="35" t="s">
        <v>122</v>
      </c>
      <c r="G25" s="41" t="s">
        <v>121</v>
      </c>
      <c r="H25" s="36" t="s">
        <v>29</v>
      </c>
    </row>
    <row r="26" spans="1:8" s="37" customFormat="1" ht="24.95" customHeight="1" x14ac:dyDescent="0.3">
      <c r="A26" s="31">
        <v>24</v>
      </c>
      <c r="B26" s="32">
        <v>44754</v>
      </c>
      <c r="C26" s="33" t="s">
        <v>76</v>
      </c>
      <c r="D26" s="34">
        <v>546000</v>
      </c>
      <c r="E26" s="39" t="s">
        <v>21</v>
      </c>
      <c r="F26" s="35" t="s">
        <v>124</v>
      </c>
      <c r="G26" s="41" t="s">
        <v>123</v>
      </c>
      <c r="H26" s="36" t="s">
        <v>29</v>
      </c>
    </row>
    <row r="27" spans="1:8" s="37" customFormat="1" ht="24.95" customHeight="1" x14ac:dyDescent="0.3">
      <c r="A27" s="31">
        <v>25</v>
      </c>
      <c r="B27" s="32">
        <v>44754</v>
      </c>
      <c r="C27" s="33" t="s">
        <v>38</v>
      </c>
      <c r="D27" s="34">
        <v>1000000</v>
      </c>
      <c r="E27" s="39" t="s">
        <v>21</v>
      </c>
      <c r="F27" s="35" t="s">
        <v>108</v>
      </c>
      <c r="G27" s="41" t="s">
        <v>125</v>
      </c>
      <c r="H27" s="36" t="s">
        <v>29</v>
      </c>
    </row>
    <row r="28" spans="1:8" s="37" customFormat="1" ht="24.95" customHeight="1" x14ac:dyDescent="0.3">
      <c r="A28" s="31">
        <v>26</v>
      </c>
      <c r="B28" s="32">
        <v>44754</v>
      </c>
      <c r="C28" s="33" t="s">
        <v>41</v>
      </c>
      <c r="D28" s="34">
        <v>835000</v>
      </c>
      <c r="E28" s="39" t="s">
        <v>21</v>
      </c>
      <c r="F28" s="35" t="s">
        <v>190</v>
      </c>
      <c r="G28" s="41" t="s">
        <v>189</v>
      </c>
      <c r="H28" s="36" t="s">
        <v>61</v>
      </c>
    </row>
    <row r="29" spans="1:8" s="37" customFormat="1" ht="24.95" customHeight="1" x14ac:dyDescent="0.3">
      <c r="A29" s="31">
        <v>27</v>
      </c>
      <c r="B29" s="32">
        <v>44754</v>
      </c>
      <c r="C29" s="33" t="s">
        <v>77</v>
      </c>
      <c r="D29" s="34">
        <v>424700</v>
      </c>
      <c r="E29" s="39" t="s">
        <v>21</v>
      </c>
      <c r="F29" s="35" t="s">
        <v>126</v>
      </c>
      <c r="G29" s="41" t="s">
        <v>127</v>
      </c>
      <c r="H29" s="36" t="s">
        <v>29</v>
      </c>
    </row>
    <row r="30" spans="1:8" s="37" customFormat="1" ht="24.95" customHeight="1" x14ac:dyDescent="0.3">
      <c r="A30" s="31">
        <v>28</v>
      </c>
      <c r="B30" s="32">
        <v>44755</v>
      </c>
      <c r="C30" s="33" t="s">
        <v>76</v>
      </c>
      <c r="D30" s="34">
        <v>500000</v>
      </c>
      <c r="E30" s="39" t="s">
        <v>21</v>
      </c>
      <c r="F30" s="35" t="s">
        <v>129</v>
      </c>
      <c r="G30" s="41" t="s">
        <v>128</v>
      </c>
      <c r="H30" s="36" t="s">
        <v>29</v>
      </c>
    </row>
    <row r="31" spans="1:8" s="37" customFormat="1" ht="24.95" customHeight="1" x14ac:dyDescent="0.3">
      <c r="A31" s="31">
        <v>29</v>
      </c>
      <c r="B31" s="32">
        <v>44755</v>
      </c>
      <c r="C31" s="33" t="s">
        <v>77</v>
      </c>
      <c r="D31" s="34">
        <v>401620</v>
      </c>
      <c r="E31" s="39" t="s">
        <v>21</v>
      </c>
      <c r="F31" s="35" t="s">
        <v>131</v>
      </c>
      <c r="G31" s="41" t="s">
        <v>130</v>
      </c>
      <c r="H31" s="36" t="s">
        <v>29</v>
      </c>
    </row>
    <row r="32" spans="1:8" s="37" customFormat="1" ht="24.95" customHeight="1" x14ac:dyDescent="0.3">
      <c r="A32" s="31">
        <v>30</v>
      </c>
      <c r="B32" s="32">
        <v>44756</v>
      </c>
      <c r="C32" s="33" t="s">
        <v>38</v>
      </c>
      <c r="D32" s="34">
        <v>250000</v>
      </c>
      <c r="E32" s="39" t="s">
        <v>21</v>
      </c>
      <c r="F32" s="35"/>
      <c r="G32" s="41" t="s">
        <v>132</v>
      </c>
      <c r="H32" s="36" t="s">
        <v>29</v>
      </c>
    </row>
    <row r="33" spans="1:8" s="37" customFormat="1" ht="24.95" customHeight="1" x14ac:dyDescent="0.3">
      <c r="A33" s="31">
        <v>31</v>
      </c>
      <c r="B33" s="32">
        <v>44756</v>
      </c>
      <c r="C33" s="33" t="s">
        <v>38</v>
      </c>
      <c r="D33" s="34">
        <v>29040</v>
      </c>
      <c r="E33" s="39" t="s">
        <v>21</v>
      </c>
      <c r="F33" s="35" t="s">
        <v>133</v>
      </c>
      <c r="G33" s="41" t="s">
        <v>118</v>
      </c>
      <c r="H33" s="36" t="s">
        <v>29</v>
      </c>
    </row>
    <row r="34" spans="1:8" s="37" customFormat="1" ht="24.95" customHeight="1" x14ac:dyDescent="0.3">
      <c r="A34" s="31">
        <v>32</v>
      </c>
      <c r="B34" s="32">
        <v>44760</v>
      </c>
      <c r="C34" s="33" t="s">
        <v>39</v>
      </c>
      <c r="D34" s="34">
        <v>140000</v>
      </c>
      <c r="E34" s="39" t="s">
        <v>21</v>
      </c>
      <c r="F34" s="35"/>
      <c r="G34" s="41" t="s">
        <v>134</v>
      </c>
      <c r="H34" s="36" t="s">
        <v>29</v>
      </c>
    </row>
    <row r="35" spans="1:8" s="37" customFormat="1" ht="24.95" customHeight="1" x14ac:dyDescent="0.3">
      <c r="A35" s="31">
        <v>33</v>
      </c>
      <c r="B35" s="32">
        <v>44760</v>
      </c>
      <c r="C35" s="33" t="s">
        <v>38</v>
      </c>
      <c r="D35" s="34">
        <v>8000</v>
      </c>
      <c r="E35" s="39" t="s">
        <v>21</v>
      </c>
      <c r="F35" s="35"/>
      <c r="G35" s="41" t="s">
        <v>135</v>
      </c>
      <c r="H35" s="36" t="s">
        <v>29</v>
      </c>
    </row>
    <row r="36" spans="1:8" s="37" customFormat="1" ht="24.95" customHeight="1" x14ac:dyDescent="0.3">
      <c r="A36" s="31">
        <v>34</v>
      </c>
      <c r="B36" s="32">
        <v>44761</v>
      </c>
      <c r="C36" s="33" t="s">
        <v>76</v>
      </c>
      <c r="D36" s="34">
        <v>1150000</v>
      </c>
      <c r="E36" s="39" t="s">
        <v>21</v>
      </c>
      <c r="F36" s="35" t="s">
        <v>137</v>
      </c>
      <c r="G36" s="41" t="s">
        <v>136</v>
      </c>
      <c r="H36" s="36" t="s">
        <v>29</v>
      </c>
    </row>
    <row r="37" spans="1:8" s="37" customFormat="1" ht="24.95" customHeight="1" x14ac:dyDescent="0.3">
      <c r="A37" s="31">
        <v>35</v>
      </c>
      <c r="B37" s="32">
        <v>44761</v>
      </c>
      <c r="C37" s="33" t="s">
        <v>41</v>
      </c>
      <c r="D37" s="34">
        <v>750000</v>
      </c>
      <c r="E37" s="39" t="s">
        <v>21</v>
      </c>
      <c r="F37" s="35" t="s">
        <v>191</v>
      </c>
      <c r="G37" s="41" t="s">
        <v>192</v>
      </c>
      <c r="H37" s="36" t="s">
        <v>61</v>
      </c>
    </row>
    <row r="38" spans="1:8" s="37" customFormat="1" ht="24.95" customHeight="1" x14ac:dyDescent="0.3">
      <c r="A38" s="31">
        <v>36</v>
      </c>
      <c r="B38" s="32">
        <v>44761</v>
      </c>
      <c r="C38" s="33" t="s">
        <v>77</v>
      </c>
      <c r="D38" s="34">
        <v>234470</v>
      </c>
      <c r="E38" s="39" t="s">
        <v>21</v>
      </c>
      <c r="F38" s="35" t="s">
        <v>139</v>
      </c>
      <c r="G38" s="57" t="s">
        <v>138</v>
      </c>
      <c r="H38" s="36" t="s">
        <v>44</v>
      </c>
    </row>
    <row r="39" spans="1:8" s="37" customFormat="1" ht="24.95" customHeight="1" x14ac:dyDescent="0.3">
      <c r="A39" s="31">
        <v>37</v>
      </c>
      <c r="B39" s="32">
        <v>44762</v>
      </c>
      <c r="C39" s="33" t="s">
        <v>76</v>
      </c>
      <c r="D39" s="34">
        <v>30400</v>
      </c>
      <c r="E39" s="39" t="s">
        <v>21</v>
      </c>
      <c r="F39" s="35" t="s">
        <v>141</v>
      </c>
      <c r="G39" s="41" t="s">
        <v>140</v>
      </c>
      <c r="H39" s="36" t="s">
        <v>44</v>
      </c>
    </row>
    <row r="40" spans="1:8" s="37" customFormat="1" ht="24.95" customHeight="1" x14ac:dyDescent="0.3">
      <c r="A40" s="31">
        <v>38</v>
      </c>
      <c r="B40" s="32">
        <v>44762</v>
      </c>
      <c r="C40" s="33" t="s">
        <v>76</v>
      </c>
      <c r="D40" s="34">
        <v>15300</v>
      </c>
      <c r="E40" s="39" t="s">
        <v>21</v>
      </c>
      <c r="F40" s="35" t="s">
        <v>143</v>
      </c>
      <c r="G40" s="57" t="s">
        <v>142</v>
      </c>
      <c r="H40" s="36" t="s">
        <v>44</v>
      </c>
    </row>
    <row r="41" spans="1:8" s="37" customFormat="1" ht="24.95" customHeight="1" x14ac:dyDescent="0.3">
      <c r="A41" s="31">
        <v>39</v>
      </c>
      <c r="B41" s="32">
        <v>44762</v>
      </c>
      <c r="C41" s="33" t="s">
        <v>38</v>
      </c>
      <c r="D41" s="34">
        <v>19600</v>
      </c>
      <c r="E41" s="39" t="s">
        <v>21</v>
      </c>
      <c r="F41" s="35" t="s">
        <v>145</v>
      </c>
      <c r="G41" s="41" t="s">
        <v>144</v>
      </c>
      <c r="H41" s="36" t="s">
        <v>44</v>
      </c>
    </row>
    <row r="42" spans="1:8" s="37" customFormat="1" ht="24.95" customHeight="1" x14ac:dyDescent="0.3">
      <c r="A42" s="31">
        <v>40</v>
      </c>
      <c r="B42" s="32">
        <v>44763</v>
      </c>
      <c r="C42" s="33" t="s">
        <v>39</v>
      </c>
      <c r="D42" s="34">
        <v>70970</v>
      </c>
      <c r="E42" s="39" t="s">
        <v>21</v>
      </c>
      <c r="F42" s="35" t="s">
        <v>147</v>
      </c>
      <c r="G42" s="41" t="s">
        <v>146</v>
      </c>
      <c r="H42" s="36" t="s">
        <v>44</v>
      </c>
    </row>
    <row r="43" spans="1:8" s="37" customFormat="1" ht="24.95" customHeight="1" x14ac:dyDescent="0.3">
      <c r="A43" s="31">
        <v>41</v>
      </c>
      <c r="B43" s="32">
        <v>44763</v>
      </c>
      <c r="C43" s="33" t="s">
        <v>76</v>
      </c>
      <c r="D43" s="34">
        <v>234200</v>
      </c>
      <c r="E43" s="39" t="s">
        <v>21</v>
      </c>
      <c r="F43" s="35" t="s">
        <v>194</v>
      </c>
      <c r="G43" s="41" t="s">
        <v>193</v>
      </c>
      <c r="H43" s="36" t="s">
        <v>44</v>
      </c>
    </row>
    <row r="44" spans="1:8" s="37" customFormat="1" ht="24.95" customHeight="1" x14ac:dyDescent="0.3">
      <c r="A44" s="31">
        <v>42</v>
      </c>
      <c r="B44" s="32">
        <v>44763</v>
      </c>
      <c r="C44" s="33" t="s">
        <v>38</v>
      </c>
      <c r="D44" s="34">
        <v>19000</v>
      </c>
      <c r="E44" s="39" t="s">
        <v>21</v>
      </c>
      <c r="F44" s="35" t="s">
        <v>110</v>
      </c>
      <c r="G44" s="41" t="s">
        <v>118</v>
      </c>
      <c r="H44" s="36" t="s">
        <v>44</v>
      </c>
    </row>
    <row r="45" spans="1:8" s="37" customFormat="1" ht="24.95" customHeight="1" x14ac:dyDescent="0.3">
      <c r="A45" s="31">
        <v>43</v>
      </c>
      <c r="B45" s="32">
        <v>44763</v>
      </c>
      <c r="C45" s="33" t="s">
        <v>38</v>
      </c>
      <c r="D45" s="34">
        <v>183900</v>
      </c>
      <c r="E45" s="39" t="s">
        <v>21</v>
      </c>
      <c r="F45" s="35" t="s">
        <v>149</v>
      </c>
      <c r="G45" s="41" t="s">
        <v>148</v>
      </c>
      <c r="H45" s="36" t="s">
        <v>44</v>
      </c>
    </row>
    <row r="46" spans="1:8" s="37" customFormat="1" ht="24.95" customHeight="1" x14ac:dyDescent="0.3">
      <c r="A46" s="31">
        <v>44</v>
      </c>
      <c r="B46" s="32">
        <v>44763</v>
      </c>
      <c r="C46" s="33" t="s">
        <v>38</v>
      </c>
      <c r="D46" s="34">
        <v>181310</v>
      </c>
      <c r="E46" s="39" t="s">
        <v>21</v>
      </c>
      <c r="F46" s="35" t="s">
        <v>151</v>
      </c>
      <c r="G46" s="41" t="s">
        <v>150</v>
      </c>
      <c r="H46" s="36" t="s">
        <v>44</v>
      </c>
    </row>
    <row r="47" spans="1:8" s="37" customFormat="1" ht="24.95" customHeight="1" x14ac:dyDescent="0.3">
      <c r="A47" s="31">
        <v>45</v>
      </c>
      <c r="B47" s="32">
        <v>44764</v>
      </c>
      <c r="C47" s="33" t="s">
        <v>76</v>
      </c>
      <c r="D47" s="34">
        <v>19000</v>
      </c>
      <c r="E47" s="39" t="s">
        <v>21</v>
      </c>
      <c r="F47" s="35" t="s">
        <v>196</v>
      </c>
      <c r="G47" s="41" t="s">
        <v>195</v>
      </c>
      <c r="H47" s="36" t="s">
        <v>44</v>
      </c>
    </row>
    <row r="48" spans="1:8" s="37" customFormat="1" ht="24.95" customHeight="1" x14ac:dyDescent="0.3">
      <c r="A48" s="31">
        <v>46</v>
      </c>
      <c r="B48" s="32">
        <v>44764</v>
      </c>
      <c r="C48" s="33" t="s">
        <v>39</v>
      </c>
      <c r="D48" s="34">
        <v>460000</v>
      </c>
      <c r="E48" s="39" t="s">
        <v>21</v>
      </c>
      <c r="F48" s="35" t="s">
        <v>153</v>
      </c>
      <c r="G48" s="41" t="s">
        <v>152</v>
      </c>
      <c r="H48" s="36" t="s">
        <v>44</v>
      </c>
    </row>
    <row r="49" spans="1:8" s="37" customFormat="1" ht="24.95" customHeight="1" x14ac:dyDescent="0.3">
      <c r="A49" s="31">
        <v>47</v>
      </c>
      <c r="B49" s="32">
        <v>44767</v>
      </c>
      <c r="C49" s="33" t="s">
        <v>76</v>
      </c>
      <c r="D49" s="34">
        <v>1500000</v>
      </c>
      <c r="E49" s="39" t="s">
        <v>21</v>
      </c>
      <c r="F49" s="35" t="s">
        <v>45</v>
      </c>
      <c r="G49" s="41" t="s">
        <v>154</v>
      </c>
      <c r="H49" s="36" t="s">
        <v>44</v>
      </c>
    </row>
    <row r="50" spans="1:8" s="37" customFormat="1" ht="24.95" customHeight="1" x14ac:dyDescent="0.3">
      <c r="A50" s="31">
        <v>48</v>
      </c>
      <c r="B50" s="32">
        <v>44767</v>
      </c>
      <c r="C50" s="33" t="s">
        <v>76</v>
      </c>
      <c r="D50" s="34">
        <v>39800</v>
      </c>
      <c r="E50" s="39" t="s">
        <v>21</v>
      </c>
      <c r="F50" s="35" t="s">
        <v>156</v>
      </c>
      <c r="G50" s="57" t="s">
        <v>155</v>
      </c>
      <c r="H50" s="36" t="s">
        <v>44</v>
      </c>
    </row>
    <row r="51" spans="1:8" s="37" customFormat="1" ht="24.95" customHeight="1" x14ac:dyDescent="0.3">
      <c r="A51" s="31">
        <v>49</v>
      </c>
      <c r="B51" s="32">
        <v>44768</v>
      </c>
      <c r="C51" s="33" t="s">
        <v>77</v>
      </c>
      <c r="D51" s="34">
        <v>131100</v>
      </c>
      <c r="E51" s="39" t="s">
        <v>21</v>
      </c>
      <c r="F51" s="35" t="s">
        <v>158</v>
      </c>
      <c r="G51" s="41" t="s">
        <v>157</v>
      </c>
      <c r="H51" s="36" t="s">
        <v>44</v>
      </c>
    </row>
    <row r="52" spans="1:8" s="37" customFormat="1" ht="24.95" customHeight="1" x14ac:dyDescent="0.3">
      <c r="A52" s="31">
        <v>50</v>
      </c>
      <c r="B52" s="32">
        <v>44768</v>
      </c>
      <c r="C52" s="33" t="s">
        <v>77</v>
      </c>
      <c r="D52" s="34">
        <v>397070</v>
      </c>
      <c r="E52" s="39" t="s">
        <v>21</v>
      </c>
      <c r="F52" s="35" t="s">
        <v>160</v>
      </c>
      <c r="G52" s="41" t="s">
        <v>159</v>
      </c>
      <c r="H52" s="36" t="s">
        <v>44</v>
      </c>
    </row>
    <row r="53" spans="1:8" s="37" customFormat="1" ht="24.95" customHeight="1" x14ac:dyDescent="0.3">
      <c r="A53" s="31">
        <v>51</v>
      </c>
      <c r="B53" s="32">
        <v>44768</v>
      </c>
      <c r="C53" s="33" t="s">
        <v>76</v>
      </c>
      <c r="D53" s="34">
        <v>80000</v>
      </c>
      <c r="E53" s="39" t="s">
        <v>21</v>
      </c>
      <c r="F53" s="35" t="s">
        <v>162</v>
      </c>
      <c r="G53" s="41" t="s">
        <v>161</v>
      </c>
      <c r="H53" s="36" t="s">
        <v>44</v>
      </c>
    </row>
    <row r="54" spans="1:8" s="37" customFormat="1" ht="24.95" customHeight="1" x14ac:dyDescent="0.3">
      <c r="A54" s="31">
        <v>52</v>
      </c>
      <c r="B54" s="32">
        <v>44768</v>
      </c>
      <c r="C54" s="33" t="s">
        <v>77</v>
      </c>
      <c r="D54" s="34">
        <v>197380</v>
      </c>
      <c r="E54" s="39" t="s">
        <v>21</v>
      </c>
      <c r="F54" s="35" t="s">
        <v>163</v>
      </c>
      <c r="G54" s="41" t="s">
        <v>164</v>
      </c>
      <c r="H54" s="36" t="s">
        <v>44</v>
      </c>
    </row>
    <row r="55" spans="1:8" s="37" customFormat="1" ht="24.95" customHeight="1" x14ac:dyDescent="0.3">
      <c r="A55" s="31">
        <v>53</v>
      </c>
      <c r="B55" s="32">
        <v>44769</v>
      </c>
      <c r="C55" s="33" t="s">
        <v>76</v>
      </c>
      <c r="D55" s="34">
        <v>172700</v>
      </c>
      <c r="E55" s="39" t="s">
        <v>21</v>
      </c>
      <c r="F55" s="35" t="s">
        <v>166</v>
      </c>
      <c r="G55" s="57" t="s">
        <v>165</v>
      </c>
      <c r="H55" s="36" t="s">
        <v>44</v>
      </c>
    </row>
    <row r="56" spans="1:8" s="37" customFormat="1" ht="24.95" customHeight="1" x14ac:dyDescent="0.3">
      <c r="A56" s="31">
        <v>54</v>
      </c>
      <c r="B56" s="32">
        <v>44769</v>
      </c>
      <c r="C56" s="33" t="s">
        <v>40</v>
      </c>
      <c r="D56" s="34">
        <v>100000</v>
      </c>
      <c r="E56" s="39" t="s">
        <v>21</v>
      </c>
      <c r="F56" s="35"/>
      <c r="G56" s="41" t="s">
        <v>167</v>
      </c>
      <c r="H56" s="36" t="s">
        <v>29</v>
      </c>
    </row>
    <row r="57" spans="1:8" s="37" customFormat="1" ht="24.95" customHeight="1" x14ac:dyDescent="0.3">
      <c r="A57" s="31">
        <v>55</v>
      </c>
      <c r="B57" s="32">
        <v>44769</v>
      </c>
      <c r="C57" s="33" t="s">
        <v>38</v>
      </c>
      <c r="D57" s="34">
        <v>55000</v>
      </c>
      <c r="E57" s="39" t="s">
        <v>21</v>
      </c>
      <c r="F57" s="35" t="s">
        <v>169</v>
      </c>
      <c r="G57" s="41" t="s">
        <v>168</v>
      </c>
      <c r="H57" s="36" t="s">
        <v>29</v>
      </c>
    </row>
    <row r="58" spans="1:8" s="37" customFormat="1" ht="24.95" customHeight="1" x14ac:dyDescent="0.3">
      <c r="A58" s="31">
        <v>56</v>
      </c>
      <c r="B58" s="32">
        <v>44770</v>
      </c>
      <c r="C58" s="33" t="s">
        <v>41</v>
      </c>
      <c r="D58" s="34">
        <v>269500</v>
      </c>
      <c r="E58" s="39" t="s">
        <v>21</v>
      </c>
      <c r="F58" s="35" t="s">
        <v>198</v>
      </c>
      <c r="G58" s="41" t="s">
        <v>197</v>
      </c>
      <c r="H58" s="36" t="s">
        <v>82</v>
      </c>
    </row>
    <row r="59" spans="1:8" s="37" customFormat="1" ht="24.95" customHeight="1" x14ac:dyDescent="0.3">
      <c r="A59" s="31">
        <v>57</v>
      </c>
      <c r="B59" s="32">
        <v>44770</v>
      </c>
      <c r="C59" s="33" t="s">
        <v>41</v>
      </c>
      <c r="D59" s="34">
        <v>2448000</v>
      </c>
      <c r="E59" s="39" t="s">
        <v>21</v>
      </c>
      <c r="F59" s="35" t="s">
        <v>200</v>
      </c>
      <c r="G59" s="41" t="s">
        <v>199</v>
      </c>
      <c r="H59" s="36" t="s">
        <v>29</v>
      </c>
    </row>
    <row r="60" spans="1:8" s="37" customFormat="1" ht="24.95" customHeight="1" x14ac:dyDescent="0.3">
      <c r="A60" s="31">
        <v>58</v>
      </c>
      <c r="B60" s="32">
        <v>44770</v>
      </c>
      <c r="C60" s="33" t="s">
        <v>80</v>
      </c>
      <c r="D60" s="34">
        <v>93150</v>
      </c>
      <c r="E60" s="39" t="s">
        <v>21</v>
      </c>
      <c r="F60" s="35"/>
      <c r="G60" s="41" t="s">
        <v>170</v>
      </c>
      <c r="H60" s="36" t="s">
        <v>29</v>
      </c>
    </row>
    <row r="61" spans="1:8" s="37" customFormat="1" ht="24.95" customHeight="1" x14ac:dyDescent="0.3">
      <c r="A61" s="31">
        <v>59</v>
      </c>
      <c r="B61" s="32">
        <v>44770</v>
      </c>
      <c r="C61" s="33" t="s">
        <v>42</v>
      </c>
      <c r="D61" s="34">
        <v>250000</v>
      </c>
      <c r="E61" s="39" t="s">
        <v>21</v>
      </c>
      <c r="F61" s="35"/>
      <c r="G61" s="41" t="s">
        <v>171</v>
      </c>
      <c r="H61" s="36" t="s">
        <v>29</v>
      </c>
    </row>
    <row r="62" spans="1:8" s="37" customFormat="1" ht="24.95" customHeight="1" x14ac:dyDescent="0.3">
      <c r="A62" s="31">
        <v>60</v>
      </c>
      <c r="B62" s="32">
        <v>44770</v>
      </c>
      <c r="C62" s="33" t="s">
        <v>41</v>
      </c>
      <c r="D62" s="34">
        <v>30900</v>
      </c>
      <c r="E62" s="39" t="s">
        <v>21</v>
      </c>
      <c r="F62" s="35"/>
      <c r="G62" s="41" t="s">
        <v>172</v>
      </c>
      <c r="H62" s="36" t="s">
        <v>29</v>
      </c>
    </row>
    <row r="63" spans="1:8" s="37" customFormat="1" ht="24.95" customHeight="1" x14ac:dyDescent="0.3">
      <c r="A63" s="31">
        <v>61</v>
      </c>
      <c r="B63" s="32">
        <v>44770</v>
      </c>
      <c r="C63" s="33" t="s">
        <v>41</v>
      </c>
      <c r="D63" s="34">
        <v>26400</v>
      </c>
      <c r="E63" s="39" t="s">
        <v>21</v>
      </c>
      <c r="F63" s="35" t="s">
        <v>174</v>
      </c>
      <c r="G63" s="41" t="s">
        <v>173</v>
      </c>
      <c r="H63" s="36" t="s">
        <v>29</v>
      </c>
    </row>
    <row r="64" spans="1:8" s="37" customFormat="1" ht="24.95" customHeight="1" x14ac:dyDescent="0.3">
      <c r="A64" s="31">
        <v>62</v>
      </c>
      <c r="B64" s="32">
        <v>44770</v>
      </c>
      <c r="C64" s="33" t="s">
        <v>41</v>
      </c>
      <c r="D64" s="34">
        <v>90890</v>
      </c>
      <c r="E64" s="39" t="s">
        <v>21</v>
      </c>
      <c r="F64" s="35"/>
      <c r="G64" s="41" t="s">
        <v>175</v>
      </c>
      <c r="H64" s="36" t="s">
        <v>29</v>
      </c>
    </row>
    <row r="65" spans="1:8" s="37" customFormat="1" ht="24.95" customHeight="1" x14ac:dyDescent="0.3">
      <c r="A65" s="31">
        <v>63</v>
      </c>
      <c r="B65" s="32">
        <v>44770</v>
      </c>
      <c r="C65" s="33" t="s">
        <v>41</v>
      </c>
      <c r="D65" s="34">
        <v>112180</v>
      </c>
      <c r="E65" s="39" t="s">
        <v>21</v>
      </c>
      <c r="F65" s="35"/>
      <c r="G65" s="41" t="s">
        <v>176</v>
      </c>
      <c r="H65" s="36" t="s">
        <v>29</v>
      </c>
    </row>
    <row r="66" spans="1:8" s="37" customFormat="1" ht="24.95" customHeight="1" x14ac:dyDescent="0.3">
      <c r="A66" s="31">
        <v>64</v>
      </c>
      <c r="B66" s="32">
        <v>44770</v>
      </c>
      <c r="C66" s="33" t="s">
        <v>46</v>
      </c>
      <c r="D66" s="34">
        <v>285820</v>
      </c>
      <c r="E66" s="39" t="s">
        <v>21</v>
      </c>
      <c r="F66" s="35"/>
      <c r="G66" s="41" t="s">
        <v>177</v>
      </c>
      <c r="H66" s="36" t="s">
        <v>29</v>
      </c>
    </row>
    <row r="67" spans="1:8" s="37" customFormat="1" ht="24.95" customHeight="1" x14ac:dyDescent="0.3">
      <c r="A67" s="31">
        <v>65</v>
      </c>
      <c r="B67" s="32">
        <v>44770</v>
      </c>
      <c r="C67" s="33" t="s">
        <v>76</v>
      </c>
      <c r="D67" s="34">
        <v>161000</v>
      </c>
      <c r="E67" s="39" t="s">
        <v>21</v>
      </c>
      <c r="F67" s="35" t="s">
        <v>179</v>
      </c>
      <c r="G67" s="41" t="s">
        <v>178</v>
      </c>
      <c r="H67" s="36" t="s">
        <v>29</v>
      </c>
    </row>
    <row r="68" spans="1:8" s="37" customFormat="1" ht="24.95" customHeight="1" x14ac:dyDescent="0.3">
      <c r="A68" s="31">
        <v>66</v>
      </c>
      <c r="B68" s="32">
        <v>44770</v>
      </c>
      <c r="C68" s="33" t="s">
        <v>76</v>
      </c>
      <c r="D68" s="34">
        <v>90000</v>
      </c>
      <c r="E68" s="39" t="s">
        <v>21</v>
      </c>
      <c r="F68" s="35" t="s">
        <v>180</v>
      </c>
      <c r="G68" s="57" t="s">
        <v>142</v>
      </c>
      <c r="H68" s="36" t="s">
        <v>29</v>
      </c>
    </row>
    <row r="69" spans="1:8" s="37" customFormat="1" ht="24.95" customHeight="1" x14ac:dyDescent="0.3">
      <c r="A69" s="31">
        <v>67</v>
      </c>
      <c r="B69" s="32">
        <v>44771</v>
      </c>
      <c r="C69" s="33" t="s">
        <v>76</v>
      </c>
      <c r="D69" s="34">
        <v>4000</v>
      </c>
      <c r="E69" s="39" t="s">
        <v>21</v>
      </c>
      <c r="F69" s="35"/>
      <c r="G69" s="41" t="s">
        <v>182</v>
      </c>
      <c r="H69" s="36" t="s">
        <v>29</v>
      </c>
    </row>
    <row r="70" spans="1:8" s="37" customFormat="1" ht="24.95" customHeight="1" x14ac:dyDescent="0.3">
      <c r="A70" s="31">
        <v>68</v>
      </c>
      <c r="B70" s="32">
        <v>44771</v>
      </c>
      <c r="C70" s="33" t="s">
        <v>76</v>
      </c>
      <c r="D70" s="34">
        <v>124600</v>
      </c>
      <c r="E70" s="39" t="s">
        <v>21</v>
      </c>
      <c r="F70" s="35" t="s">
        <v>183</v>
      </c>
      <c r="G70" s="41" t="s">
        <v>181</v>
      </c>
      <c r="H70" s="36" t="s">
        <v>29</v>
      </c>
    </row>
    <row r="71" spans="1:8" s="37" customFormat="1" ht="24.95" customHeight="1" x14ac:dyDescent="0.3">
      <c r="A71" s="31">
        <v>69</v>
      </c>
      <c r="B71" s="32">
        <v>44771</v>
      </c>
      <c r="C71" s="33" t="s">
        <v>38</v>
      </c>
      <c r="D71" s="34">
        <v>90000</v>
      </c>
      <c r="E71" s="39" t="s">
        <v>21</v>
      </c>
      <c r="F71" s="35" t="s">
        <v>185</v>
      </c>
      <c r="G71" s="41" t="s">
        <v>184</v>
      </c>
      <c r="H71" s="36" t="s">
        <v>29</v>
      </c>
    </row>
    <row r="72" spans="1:8" s="37" customFormat="1" ht="24.95" customHeight="1" x14ac:dyDescent="0.3">
      <c r="A72" s="31">
        <v>70</v>
      </c>
      <c r="B72" s="32">
        <v>44771</v>
      </c>
      <c r="C72" s="33" t="s">
        <v>76</v>
      </c>
      <c r="D72" s="34">
        <v>1000000</v>
      </c>
      <c r="E72" s="39" t="s">
        <v>21</v>
      </c>
      <c r="F72" s="35"/>
      <c r="G72" s="41" t="s">
        <v>186</v>
      </c>
      <c r="H72" s="36" t="s">
        <v>29</v>
      </c>
    </row>
    <row r="73" spans="1:8" s="37" customFormat="1" ht="24.95" customHeight="1" thickBot="1" x14ac:dyDescent="0.35">
      <c r="A73" s="129" t="s">
        <v>22</v>
      </c>
      <c r="B73" s="130"/>
      <c r="C73" s="130"/>
      <c r="D73" s="43">
        <f>SUM(D3:D72)</f>
        <v>25345640</v>
      </c>
      <c r="E73" s="44"/>
      <c r="F73" s="44"/>
      <c r="G73" s="45"/>
      <c r="H73" s="46"/>
    </row>
    <row r="74" spans="1:8" s="37" customFormat="1" x14ac:dyDescent="0.3">
      <c r="A74" s="47"/>
      <c r="B74" s="48"/>
      <c r="C74" s="24"/>
      <c r="D74" s="49"/>
      <c r="E74" s="50"/>
      <c r="F74" s="50"/>
      <c r="G74" s="24"/>
      <c r="H74" s="1"/>
    </row>
    <row r="75" spans="1:8" s="37" customFormat="1" x14ac:dyDescent="0.3">
      <c r="A75" s="47"/>
      <c r="B75" s="48"/>
      <c r="C75" s="24"/>
      <c r="D75" s="49"/>
      <c r="E75" s="50"/>
      <c r="F75" s="50"/>
      <c r="G75" s="24"/>
      <c r="H75" s="1"/>
    </row>
    <row r="76" spans="1:8" s="37" customFormat="1" x14ac:dyDescent="0.3">
      <c r="A76" s="47"/>
      <c r="B76" s="48"/>
      <c r="C76" s="24"/>
      <c r="D76" s="49"/>
      <c r="E76" s="50"/>
      <c r="F76" s="50"/>
      <c r="G76" s="24"/>
      <c r="H76" s="1"/>
    </row>
    <row r="77" spans="1:8" s="37" customFormat="1" x14ac:dyDescent="0.3">
      <c r="A77" s="47"/>
      <c r="B77" s="48"/>
      <c r="C77" s="24"/>
      <c r="D77" s="55"/>
      <c r="E77" s="50"/>
      <c r="F77" s="50"/>
      <c r="G77" s="24"/>
      <c r="H77" s="1"/>
    </row>
    <row r="78" spans="1:8" s="37" customFormat="1" x14ac:dyDescent="0.3">
      <c r="A78" s="47"/>
      <c r="B78" s="48"/>
      <c r="C78" s="24"/>
      <c r="D78" s="49"/>
      <c r="E78" s="50"/>
      <c r="F78" s="50"/>
      <c r="G78" s="24"/>
      <c r="H78" s="1"/>
    </row>
    <row r="79" spans="1:8" s="37" customFormat="1" x14ac:dyDescent="0.3">
      <c r="A79" s="47"/>
      <c r="B79" s="48"/>
      <c r="C79" s="24"/>
      <c r="D79" s="49"/>
      <c r="E79" s="50"/>
      <c r="F79" s="50"/>
      <c r="G79" s="24"/>
      <c r="H79" s="1"/>
    </row>
    <row r="80" spans="1:8" s="37" customFormat="1" x14ac:dyDescent="0.3">
      <c r="A80" s="47"/>
      <c r="B80" s="48"/>
      <c r="C80" s="24"/>
      <c r="D80" s="49"/>
      <c r="E80" s="50"/>
      <c r="F80" s="50"/>
      <c r="G80" s="24"/>
      <c r="H80" s="1"/>
    </row>
    <row r="81" spans="1:8" s="37" customFormat="1" x14ac:dyDescent="0.3">
      <c r="A81" s="47"/>
      <c r="B81" s="48"/>
      <c r="C81" s="24"/>
      <c r="D81" s="49"/>
      <c r="E81" s="50"/>
      <c r="F81" s="50"/>
      <c r="G81" s="24"/>
      <c r="H81" s="1"/>
    </row>
    <row r="82" spans="1:8" s="37" customFormat="1" x14ac:dyDescent="0.3">
      <c r="A82" s="47"/>
      <c r="B82" s="48"/>
      <c r="C82" s="24"/>
      <c r="D82" s="49"/>
      <c r="E82" s="50"/>
      <c r="F82" s="50"/>
      <c r="G82" s="24"/>
      <c r="H82" s="1"/>
    </row>
    <row r="83" spans="1:8" s="37" customFormat="1" x14ac:dyDescent="0.3">
      <c r="A83" s="47"/>
      <c r="B83" s="48"/>
      <c r="C83" s="24"/>
      <c r="D83" s="49"/>
      <c r="E83" s="50"/>
      <c r="F83" s="50"/>
      <c r="G83" s="24"/>
      <c r="H83" s="1"/>
    </row>
    <row r="84" spans="1:8" s="37" customFormat="1" x14ac:dyDescent="0.3">
      <c r="A84" s="47"/>
      <c r="B84" s="48"/>
      <c r="C84" s="24"/>
      <c r="D84" s="49"/>
      <c r="E84" s="50"/>
      <c r="F84" s="50"/>
      <c r="G84" s="24"/>
      <c r="H84" s="1"/>
    </row>
    <row r="85" spans="1:8" s="37" customFormat="1" x14ac:dyDescent="0.3">
      <c r="A85" s="47"/>
      <c r="B85" s="48"/>
      <c r="C85" s="24"/>
      <c r="D85" s="49"/>
      <c r="E85" s="50"/>
      <c r="F85" s="50"/>
      <c r="G85" s="24"/>
      <c r="H85" s="1"/>
    </row>
    <row r="86" spans="1:8" s="37" customFormat="1" x14ac:dyDescent="0.3">
      <c r="A86" s="47"/>
      <c r="B86" s="48"/>
      <c r="C86" s="24"/>
      <c r="D86" s="49"/>
      <c r="E86" s="50"/>
      <c r="F86" s="50"/>
      <c r="G86" s="24"/>
      <c r="H86" s="1"/>
    </row>
    <row r="87" spans="1:8" s="37" customFormat="1" x14ac:dyDescent="0.3">
      <c r="A87" s="47"/>
      <c r="B87" s="48"/>
      <c r="C87" s="24"/>
      <c r="D87" s="49"/>
      <c r="E87" s="50"/>
      <c r="F87" s="50"/>
      <c r="G87" s="24"/>
      <c r="H87" s="1"/>
    </row>
    <row r="88" spans="1:8" s="37" customFormat="1" x14ac:dyDescent="0.3">
      <c r="A88" s="47"/>
      <c r="B88" s="48"/>
      <c r="C88" s="24"/>
      <c r="D88" s="49"/>
      <c r="E88" s="50"/>
      <c r="F88" s="50"/>
      <c r="G88" s="24"/>
      <c r="H88" s="1"/>
    </row>
    <row r="89" spans="1:8" s="37" customFormat="1" x14ac:dyDescent="0.3">
      <c r="A89" s="47"/>
      <c r="B89" s="48"/>
      <c r="C89" s="24"/>
      <c r="D89" s="49"/>
      <c r="E89" s="50"/>
      <c r="F89" s="50"/>
      <c r="G89" s="24"/>
      <c r="H89" s="1"/>
    </row>
    <row r="90" spans="1:8" s="37" customFormat="1" x14ac:dyDescent="0.3">
      <c r="A90" s="47"/>
      <c r="B90" s="48"/>
      <c r="C90" s="24"/>
      <c r="D90" s="49"/>
      <c r="E90" s="50"/>
      <c r="F90" s="50"/>
      <c r="G90" s="24"/>
      <c r="H90" s="1"/>
    </row>
    <row r="91" spans="1:8" s="37" customFormat="1" x14ac:dyDescent="0.3">
      <c r="A91" s="47"/>
      <c r="B91" s="48"/>
      <c r="C91" s="24"/>
      <c r="D91" s="49"/>
      <c r="E91" s="50"/>
      <c r="F91" s="50"/>
      <c r="G91" s="24"/>
      <c r="H91" s="1"/>
    </row>
    <row r="92" spans="1:8" s="37" customFormat="1" x14ac:dyDescent="0.3">
      <c r="A92" s="47"/>
      <c r="B92" s="48"/>
      <c r="C92" s="24"/>
      <c r="D92" s="49"/>
      <c r="E92" s="50"/>
      <c r="F92" s="50"/>
      <c r="G92" s="24"/>
      <c r="H92" s="1"/>
    </row>
    <row r="93" spans="1:8" s="37" customFormat="1" x14ac:dyDescent="0.3">
      <c r="A93" s="47"/>
      <c r="B93" s="48"/>
      <c r="C93" s="24"/>
      <c r="D93" s="49"/>
      <c r="E93" s="50"/>
      <c r="F93" s="50"/>
      <c r="G93" s="24"/>
      <c r="H93" s="1"/>
    </row>
    <row r="94" spans="1:8" s="37" customFormat="1" x14ac:dyDescent="0.3">
      <c r="A94" s="47"/>
      <c r="B94" s="48"/>
      <c r="C94" s="24"/>
      <c r="D94" s="49"/>
      <c r="E94" s="50"/>
      <c r="F94" s="50"/>
      <c r="G94" s="24"/>
      <c r="H94" s="1"/>
    </row>
    <row r="95" spans="1:8" s="37" customFormat="1" x14ac:dyDescent="0.3">
      <c r="A95" s="47"/>
      <c r="B95" s="48"/>
      <c r="C95" s="24"/>
      <c r="D95" s="49"/>
      <c r="E95" s="50"/>
      <c r="F95" s="50"/>
      <c r="G95" s="24"/>
      <c r="H95" s="1"/>
    </row>
    <row r="96" spans="1:8" s="37" customFormat="1" x14ac:dyDescent="0.3">
      <c r="A96" s="47"/>
      <c r="B96" s="48"/>
      <c r="C96" s="24"/>
      <c r="D96" s="49"/>
      <c r="E96" s="50"/>
      <c r="F96" s="50"/>
      <c r="G96" s="24"/>
      <c r="H96" s="1"/>
    </row>
    <row r="97" spans="1:8" s="37" customFormat="1" x14ac:dyDescent="0.3">
      <c r="A97" s="47"/>
      <c r="B97" s="48"/>
      <c r="C97" s="24"/>
      <c r="D97" s="49"/>
      <c r="E97" s="50"/>
      <c r="F97" s="50"/>
      <c r="G97" s="24"/>
      <c r="H97" s="1"/>
    </row>
    <row r="98" spans="1:8" s="37" customFormat="1" x14ac:dyDescent="0.3">
      <c r="A98" s="47"/>
      <c r="B98" s="48"/>
      <c r="C98" s="24"/>
      <c r="D98" s="49"/>
      <c r="E98" s="50"/>
      <c r="F98" s="50"/>
      <c r="G98" s="24"/>
      <c r="H98" s="1"/>
    </row>
    <row r="99" spans="1:8" s="37" customFormat="1" x14ac:dyDescent="0.3">
      <c r="A99" s="47"/>
      <c r="B99" s="48"/>
      <c r="C99" s="24"/>
      <c r="D99" s="49"/>
      <c r="E99" s="50"/>
      <c r="F99" s="50"/>
      <c r="G99" s="24"/>
      <c r="H99" s="1"/>
    </row>
    <row r="100" spans="1:8" s="37" customFormat="1" x14ac:dyDescent="0.3">
      <c r="A100" s="47"/>
      <c r="B100" s="48"/>
      <c r="C100" s="24"/>
      <c r="D100" s="49"/>
      <c r="E100" s="50"/>
      <c r="F100" s="50"/>
      <c r="G100" s="24"/>
      <c r="H100" s="1"/>
    </row>
    <row r="101" spans="1:8" s="37" customFormat="1" x14ac:dyDescent="0.3">
      <c r="A101" s="47"/>
      <c r="B101" s="48"/>
      <c r="C101" s="24"/>
      <c r="D101" s="49"/>
      <c r="E101" s="50"/>
      <c r="F101" s="50"/>
      <c r="G101" s="24"/>
      <c r="H101" s="1"/>
    </row>
    <row r="102" spans="1:8" s="37" customFormat="1" x14ac:dyDescent="0.3">
      <c r="A102" s="47"/>
      <c r="B102" s="48"/>
      <c r="C102" s="24"/>
      <c r="D102" s="49"/>
      <c r="E102" s="50"/>
      <c r="F102" s="50"/>
      <c r="G102" s="24"/>
      <c r="H102" s="1"/>
    </row>
    <row r="103" spans="1:8" s="37" customFormat="1" x14ac:dyDescent="0.3">
      <c r="A103" s="47"/>
      <c r="B103" s="48"/>
      <c r="C103" s="24"/>
      <c r="D103" s="49"/>
      <c r="E103" s="50"/>
      <c r="F103" s="50"/>
      <c r="G103" s="24"/>
      <c r="H103" s="1"/>
    </row>
    <row r="104" spans="1:8" s="37" customFormat="1" x14ac:dyDescent="0.3">
      <c r="A104" s="47"/>
      <c r="B104" s="48"/>
      <c r="C104" s="24"/>
      <c r="D104" s="49"/>
      <c r="E104" s="50"/>
      <c r="F104" s="50"/>
      <c r="G104" s="24"/>
      <c r="H104" s="1"/>
    </row>
    <row r="105" spans="1:8" s="37" customFormat="1" x14ac:dyDescent="0.3">
      <c r="A105" s="47"/>
      <c r="B105" s="48"/>
      <c r="C105" s="24"/>
      <c r="D105" s="49"/>
      <c r="E105" s="50"/>
      <c r="F105" s="50"/>
      <c r="G105" s="24"/>
      <c r="H105" s="1"/>
    </row>
    <row r="106" spans="1:8" s="37" customFormat="1" x14ac:dyDescent="0.3">
      <c r="A106" s="47"/>
      <c r="B106" s="48"/>
      <c r="C106" s="24"/>
      <c r="D106" s="49"/>
      <c r="E106" s="50"/>
      <c r="F106" s="50"/>
      <c r="G106" s="24"/>
      <c r="H106" s="1"/>
    </row>
    <row r="107" spans="1:8" s="37" customFormat="1" x14ac:dyDescent="0.3">
      <c r="A107" s="47"/>
      <c r="B107" s="48"/>
      <c r="C107" s="24"/>
      <c r="D107" s="49"/>
      <c r="E107" s="50"/>
      <c r="F107" s="50"/>
      <c r="G107" s="24"/>
      <c r="H107" s="1"/>
    </row>
    <row r="108" spans="1:8" s="37" customFormat="1" x14ac:dyDescent="0.3">
      <c r="A108" s="47"/>
      <c r="B108" s="48"/>
      <c r="C108" s="24"/>
      <c r="D108" s="49"/>
      <c r="E108" s="50"/>
      <c r="F108" s="50"/>
      <c r="G108" s="24"/>
      <c r="H108" s="1"/>
    </row>
    <row r="109" spans="1:8" s="37" customFormat="1" x14ac:dyDescent="0.3">
      <c r="A109" s="47"/>
      <c r="B109" s="48"/>
      <c r="C109" s="24"/>
      <c r="D109" s="49"/>
      <c r="E109" s="50"/>
      <c r="F109" s="50"/>
      <c r="G109" s="24"/>
      <c r="H109" s="1"/>
    </row>
    <row r="110" spans="1:8" s="37" customFormat="1" x14ac:dyDescent="0.3">
      <c r="A110" s="47"/>
      <c r="B110" s="48"/>
      <c r="C110" s="24"/>
      <c r="D110" s="49"/>
      <c r="E110" s="50"/>
      <c r="F110" s="50"/>
      <c r="G110" s="24"/>
      <c r="H110" s="1"/>
    </row>
    <row r="111" spans="1:8" s="37" customFormat="1" x14ac:dyDescent="0.3">
      <c r="A111" s="47"/>
      <c r="B111" s="48"/>
      <c r="C111" s="24"/>
      <c r="D111" s="49"/>
      <c r="E111" s="50"/>
      <c r="F111" s="50"/>
      <c r="G111" s="24"/>
      <c r="H111" s="1"/>
    </row>
    <row r="112" spans="1:8" s="37" customFormat="1" x14ac:dyDescent="0.3">
      <c r="A112" s="47"/>
      <c r="B112" s="48"/>
      <c r="C112" s="24"/>
      <c r="D112" s="49"/>
      <c r="E112" s="50"/>
      <c r="F112" s="50"/>
      <c r="G112" s="24"/>
      <c r="H112" s="1"/>
    </row>
    <row r="113" spans="1:8" s="37" customFormat="1" x14ac:dyDescent="0.3">
      <c r="A113" s="47"/>
      <c r="B113" s="48"/>
      <c r="C113" s="24"/>
      <c r="D113" s="49"/>
      <c r="E113" s="50"/>
      <c r="F113" s="50"/>
      <c r="G113" s="24"/>
      <c r="H113" s="1"/>
    </row>
    <row r="114" spans="1:8" s="37" customFormat="1" x14ac:dyDescent="0.3">
      <c r="A114" s="47"/>
      <c r="B114" s="48"/>
      <c r="C114" s="24"/>
      <c r="D114" s="49"/>
      <c r="E114" s="50"/>
      <c r="F114" s="50"/>
      <c r="G114" s="24"/>
      <c r="H114" s="1"/>
    </row>
    <row r="115" spans="1:8" s="37" customFormat="1" x14ac:dyDescent="0.3">
      <c r="A115" s="47"/>
      <c r="B115" s="48"/>
      <c r="C115" s="24"/>
      <c r="D115" s="49"/>
      <c r="E115" s="50"/>
      <c r="F115" s="50"/>
      <c r="G115" s="24"/>
      <c r="H115" s="1"/>
    </row>
    <row r="116" spans="1:8" s="37" customFormat="1" x14ac:dyDescent="0.3">
      <c r="A116" s="47"/>
      <c r="B116" s="48"/>
      <c r="C116" s="24"/>
      <c r="D116" s="49"/>
      <c r="E116" s="50"/>
      <c r="F116" s="50"/>
      <c r="G116" s="24"/>
      <c r="H116" s="1"/>
    </row>
    <row r="117" spans="1:8" s="37" customFormat="1" x14ac:dyDescent="0.3">
      <c r="A117" s="47"/>
      <c r="B117" s="48"/>
      <c r="C117" s="24"/>
      <c r="D117" s="49"/>
      <c r="E117" s="50"/>
      <c r="F117" s="50"/>
      <c r="G117" s="24"/>
      <c r="H117" s="1"/>
    </row>
    <row r="118" spans="1:8" s="37" customFormat="1" x14ac:dyDescent="0.3">
      <c r="A118" s="47"/>
      <c r="B118" s="48"/>
      <c r="C118" s="24"/>
      <c r="D118" s="49"/>
      <c r="E118" s="50"/>
      <c r="F118" s="50"/>
      <c r="G118" s="24"/>
      <c r="H118" s="1"/>
    </row>
    <row r="119" spans="1:8" s="37" customFormat="1" x14ac:dyDescent="0.3">
      <c r="A119" s="47"/>
      <c r="B119" s="48"/>
      <c r="C119" s="24"/>
      <c r="D119" s="49"/>
      <c r="E119" s="50"/>
      <c r="F119" s="50"/>
      <c r="G119" s="24"/>
      <c r="H119" s="1"/>
    </row>
    <row r="120" spans="1:8" s="37" customFormat="1" x14ac:dyDescent="0.3">
      <c r="A120" s="47"/>
      <c r="B120" s="48"/>
      <c r="C120" s="24"/>
      <c r="D120" s="49"/>
      <c r="E120" s="50"/>
      <c r="F120" s="50"/>
      <c r="G120" s="24"/>
      <c r="H120" s="1"/>
    </row>
    <row r="121" spans="1:8" s="37" customFormat="1" x14ac:dyDescent="0.3">
      <c r="A121" s="47"/>
      <c r="B121" s="48"/>
      <c r="C121" s="24"/>
      <c r="D121" s="49"/>
      <c r="E121" s="50"/>
      <c r="F121" s="50"/>
      <c r="G121" s="24"/>
      <c r="H121" s="1"/>
    </row>
    <row r="122" spans="1:8" s="37" customFormat="1" x14ac:dyDescent="0.3">
      <c r="A122" s="47"/>
      <c r="B122" s="48"/>
      <c r="C122" s="24"/>
      <c r="D122" s="49"/>
      <c r="E122" s="50"/>
      <c r="F122" s="50"/>
      <c r="G122" s="24"/>
      <c r="H122" s="1"/>
    </row>
    <row r="123" spans="1:8" s="37" customFormat="1" x14ac:dyDescent="0.3">
      <c r="A123" s="47"/>
      <c r="B123" s="48"/>
      <c r="C123" s="24"/>
      <c r="D123" s="49"/>
      <c r="E123" s="50"/>
      <c r="F123" s="50"/>
      <c r="G123" s="24"/>
      <c r="H123" s="1"/>
    </row>
    <row r="124" spans="1:8" s="37" customFormat="1" x14ac:dyDescent="0.3">
      <c r="A124" s="47"/>
      <c r="B124" s="48"/>
      <c r="C124" s="24"/>
      <c r="D124" s="49"/>
      <c r="E124" s="50"/>
      <c r="F124" s="50"/>
      <c r="G124" s="24"/>
      <c r="H124" s="1"/>
    </row>
    <row r="125" spans="1:8" s="37" customFormat="1" x14ac:dyDescent="0.3">
      <c r="A125" s="47"/>
      <c r="B125" s="48"/>
      <c r="C125" s="24"/>
      <c r="D125" s="49"/>
      <c r="E125" s="50"/>
      <c r="F125" s="50"/>
      <c r="G125" s="24"/>
      <c r="H125" s="1"/>
    </row>
    <row r="126" spans="1:8" s="37" customFormat="1" x14ac:dyDescent="0.3">
      <c r="A126" s="47"/>
      <c r="B126" s="48"/>
      <c r="C126" s="24"/>
      <c r="D126" s="49"/>
      <c r="E126" s="50"/>
      <c r="F126" s="50"/>
      <c r="G126" s="24"/>
      <c r="H126" s="1"/>
    </row>
    <row r="127" spans="1:8" s="37" customFormat="1" x14ac:dyDescent="0.3">
      <c r="A127" s="47"/>
      <c r="B127" s="48"/>
      <c r="C127" s="24"/>
      <c r="D127" s="49"/>
      <c r="E127" s="50"/>
      <c r="F127" s="50"/>
      <c r="G127" s="24"/>
      <c r="H127" s="1"/>
    </row>
    <row r="128" spans="1:8" s="37" customFormat="1" x14ac:dyDescent="0.3">
      <c r="A128" s="47"/>
      <c r="B128" s="48"/>
      <c r="C128" s="24"/>
      <c r="D128" s="49"/>
      <c r="E128" s="50"/>
      <c r="F128" s="50"/>
      <c r="G128" s="24"/>
      <c r="H128" s="1"/>
    </row>
    <row r="129" spans="1:8" s="37" customFormat="1" x14ac:dyDescent="0.3">
      <c r="A129" s="47"/>
      <c r="B129" s="48"/>
      <c r="C129" s="24"/>
      <c r="D129" s="49"/>
      <c r="E129" s="50"/>
      <c r="F129" s="50"/>
      <c r="G129" s="24"/>
      <c r="H129" s="1"/>
    </row>
    <row r="130" spans="1:8" s="37" customFormat="1" x14ac:dyDescent="0.3">
      <c r="A130" s="47"/>
      <c r="B130" s="48"/>
      <c r="C130" s="24"/>
      <c r="D130" s="49"/>
      <c r="E130" s="50"/>
      <c r="F130" s="50"/>
      <c r="G130" s="24"/>
      <c r="H130" s="1"/>
    </row>
    <row r="131" spans="1:8" s="37" customFormat="1" x14ac:dyDescent="0.3">
      <c r="A131" s="47"/>
      <c r="B131" s="48"/>
      <c r="C131" s="24"/>
      <c r="D131" s="49"/>
      <c r="E131" s="50"/>
      <c r="F131" s="50"/>
      <c r="G131" s="24"/>
      <c r="H131" s="1"/>
    </row>
    <row r="132" spans="1:8" s="37" customFormat="1" x14ac:dyDescent="0.3">
      <c r="A132" s="47"/>
      <c r="B132" s="48"/>
      <c r="C132" s="24"/>
      <c r="D132" s="49"/>
      <c r="E132" s="50"/>
      <c r="F132" s="50"/>
      <c r="G132" s="24"/>
      <c r="H132" s="1"/>
    </row>
    <row r="133" spans="1:8" s="37" customFormat="1" x14ac:dyDescent="0.3">
      <c r="A133" s="47"/>
      <c r="B133" s="48"/>
      <c r="C133" s="24"/>
      <c r="D133" s="49"/>
      <c r="E133" s="50"/>
      <c r="F133" s="50"/>
      <c r="G133" s="24"/>
      <c r="H133" s="1"/>
    </row>
    <row r="134" spans="1:8" s="37" customFormat="1" x14ac:dyDescent="0.3">
      <c r="A134" s="47"/>
      <c r="B134" s="48"/>
      <c r="C134" s="24"/>
      <c r="D134" s="49"/>
      <c r="E134" s="50"/>
      <c r="F134" s="50"/>
      <c r="G134" s="24"/>
      <c r="H134" s="1"/>
    </row>
    <row r="135" spans="1:8" s="37" customFormat="1" x14ac:dyDescent="0.3">
      <c r="A135" s="47"/>
      <c r="B135" s="48"/>
      <c r="C135" s="24"/>
      <c r="D135" s="49"/>
      <c r="E135" s="50"/>
      <c r="F135" s="50"/>
      <c r="G135" s="24"/>
      <c r="H135" s="1"/>
    </row>
    <row r="136" spans="1:8" s="37" customFormat="1" x14ac:dyDescent="0.3">
      <c r="A136" s="47"/>
      <c r="B136" s="48"/>
      <c r="C136" s="24"/>
      <c r="D136" s="49"/>
      <c r="E136" s="50"/>
      <c r="F136" s="50"/>
      <c r="G136" s="24"/>
      <c r="H136" s="1"/>
    </row>
    <row r="137" spans="1:8" s="37" customFormat="1" x14ac:dyDescent="0.3">
      <c r="A137" s="47"/>
      <c r="B137" s="48"/>
      <c r="C137" s="24"/>
      <c r="D137" s="49"/>
      <c r="E137" s="50"/>
      <c r="F137" s="50"/>
      <c r="G137" s="24"/>
      <c r="H137" s="1"/>
    </row>
    <row r="138" spans="1:8" s="37" customFormat="1" x14ac:dyDescent="0.3">
      <c r="A138" s="47"/>
      <c r="B138" s="48"/>
      <c r="C138" s="24"/>
      <c r="D138" s="49"/>
      <c r="E138" s="50"/>
      <c r="F138" s="50"/>
      <c r="G138" s="24"/>
      <c r="H138" s="1"/>
    </row>
    <row r="139" spans="1:8" s="37" customFormat="1" x14ac:dyDescent="0.3">
      <c r="A139" s="47"/>
      <c r="B139" s="48"/>
      <c r="C139" s="24"/>
      <c r="D139" s="49"/>
      <c r="E139" s="50"/>
      <c r="F139" s="50"/>
      <c r="G139" s="24"/>
      <c r="H139" s="1"/>
    </row>
    <row r="140" spans="1:8" s="37" customFormat="1" x14ac:dyDescent="0.3">
      <c r="A140" s="47"/>
      <c r="B140" s="48"/>
      <c r="C140" s="24"/>
      <c r="D140" s="49"/>
      <c r="E140" s="50"/>
      <c r="F140" s="50"/>
      <c r="G140" s="24"/>
      <c r="H140" s="1"/>
    </row>
    <row r="141" spans="1:8" s="37" customFormat="1" x14ac:dyDescent="0.3">
      <c r="A141" s="47"/>
      <c r="B141" s="48"/>
      <c r="C141" s="24"/>
      <c r="D141" s="49"/>
      <c r="E141" s="50"/>
      <c r="F141" s="50"/>
      <c r="G141" s="24"/>
      <c r="H141" s="1"/>
    </row>
    <row r="142" spans="1:8" s="37" customFormat="1" x14ac:dyDescent="0.3">
      <c r="A142" s="47"/>
      <c r="B142" s="48"/>
      <c r="C142" s="24"/>
      <c r="D142" s="49"/>
      <c r="E142" s="50"/>
      <c r="F142" s="50"/>
      <c r="G142" s="24"/>
      <c r="H142" s="1"/>
    </row>
    <row r="143" spans="1:8" s="37" customFormat="1" x14ac:dyDescent="0.3">
      <c r="A143" s="47"/>
      <c r="B143" s="48"/>
      <c r="C143" s="24"/>
      <c r="D143" s="49"/>
      <c r="E143" s="50"/>
      <c r="F143" s="50"/>
      <c r="G143" s="24"/>
      <c r="H143" s="1"/>
    </row>
    <row r="144" spans="1:8" s="37" customFormat="1" x14ac:dyDescent="0.3">
      <c r="A144" s="47"/>
      <c r="B144" s="48"/>
      <c r="C144" s="24"/>
      <c r="D144" s="49"/>
      <c r="E144" s="50"/>
      <c r="F144" s="50"/>
      <c r="G144" s="24"/>
      <c r="H144" s="1"/>
    </row>
    <row r="145" spans="1:8" s="37" customFormat="1" x14ac:dyDescent="0.3">
      <c r="A145" s="47"/>
      <c r="B145" s="48"/>
      <c r="C145" s="24"/>
      <c r="D145" s="49"/>
      <c r="E145" s="50"/>
      <c r="F145" s="50"/>
      <c r="G145" s="24"/>
      <c r="H145" s="1"/>
    </row>
    <row r="146" spans="1:8" s="37" customFormat="1" x14ac:dyDescent="0.3">
      <c r="A146" s="47"/>
      <c r="B146" s="48"/>
      <c r="C146" s="24"/>
      <c r="D146" s="49"/>
      <c r="E146" s="50"/>
      <c r="F146" s="50"/>
      <c r="G146" s="24"/>
      <c r="H146" s="1"/>
    </row>
    <row r="147" spans="1:8" s="37" customFormat="1" x14ac:dyDescent="0.3">
      <c r="A147" s="47"/>
      <c r="B147" s="48"/>
      <c r="C147" s="24"/>
      <c r="D147" s="49"/>
      <c r="E147" s="50"/>
      <c r="F147" s="50"/>
      <c r="G147" s="24"/>
      <c r="H147" s="1"/>
    </row>
    <row r="148" spans="1:8" s="37" customFormat="1" x14ac:dyDescent="0.3">
      <c r="A148" s="47"/>
      <c r="B148" s="48"/>
      <c r="C148" s="24"/>
      <c r="D148" s="49"/>
      <c r="E148" s="50"/>
      <c r="F148" s="50"/>
      <c r="G148" s="24"/>
      <c r="H148" s="1"/>
    </row>
    <row r="149" spans="1:8" s="37" customFormat="1" x14ac:dyDescent="0.3">
      <c r="A149" s="47"/>
      <c r="B149" s="48"/>
      <c r="C149" s="24"/>
      <c r="D149" s="49"/>
      <c r="E149" s="50"/>
      <c r="F149" s="50"/>
      <c r="G149" s="24"/>
      <c r="H149" s="1"/>
    </row>
    <row r="150" spans="1:8" s="37" customFormat="1" x14ac:dyDescent="0.3">
      <c r="A150" s="47"/>
      <c r="B150" s="48"/>
      <c r="C150" s="24"/>
      <c r="D150" s="49"/>
      <c r="E150" s="50"/>
      <c r="F150" s="50"/>
      <c r="G150" s="24"/>
      <c r="H150" s="1"/>
    </row>
    <row r="151" spans="1:8" s="37" customFormat="1" x14ac:dyDescent="0.3">
      <c r="A151" s="47"/>
      <c r="B151" s="48"/>
      <c r="C151" s="24"/>
      <c r="D151" s="49"/>
      <c r="E151" s="50"/>
      <c r="F151" s="50"/>
      <c r="G151" s="24"/>
      <c r="H151" s="1"/>
    </row>
    <row r="152" spans="1:8" s="37" customFormat="1" x14ac:dyDescent="0.3">
      <c r="A152" s="47"/>
      <c r="B152" s="48"/>
      <c r="C152" s="24"/>
      <c r="D152" s="49"/>
      <c r="E152" s="50"/>
      <c r="F152" s="50"/>
      <c r="G152" s="24"/>
      <c r="H152" s="1"/>
    </row>
    <row r="153" spans="1:8" s="37" customFormat="1" x14ac:dyDescent="0.3">
      <c r="A153" s="47"/>
      <c r="B153" s="48"/>
      <c r="C153" s="24"/>
      <c r="D153" s="49"/>
      <c r="E153" s="50"/>
      <c r="F153" s="50"/>
      <c r="G153" s="24"/>
      <c r="H153" s="1"/>
    </row>
    <row r="154" spans="1:8" s="37" customFormat="1" x14ac:dyDescent="0.3">
      <c r="A154" s="47"/>
      <c r="B154" s="48"/>
      <c r="C154" s="24"/>
      <c r="D154" s="49"/>
      <c r="E154" s="50"/>
      <c r="F154" s="50"/>
      <c r="G154" s="24"/>
      <c r="H154" s="1"/>
    </row>
    <row r="155" spans="1:8" s="37" customFormat="1" x14ac:dyDescent="0.3">
      <c r="A155" s="47"/>
      <c r="B155" s="48"/>
      <c r="C155" s="24"/>
      <c r="D155" s="49"/>
      <c r="E155" s="50"/>
      <c r="F155" s="50"/>
      <c r="G155" s="24"/>
      <c r="H155" s="1"/>
    </row>
    <row r="156" spans="1:8" s="37" customFormat="1" x14ac:dyDescent="0.3">
      <c r="A156" s="47"/>
      <c r="B156" s="48"/>
      <c r="C156" s="24"/>
      <c r="D156" s="49"/>
      <c r="E156" s="50"/>
      <c r="F156" s="50"/>
      <c r="G156" s="24"/>
      <c r="H156" s="1"/>
    </row>
    <row r="157" spans="1:8" s="37" customFormat="1" x14ac:dyDescent="0.3">
      <c r="A157" s="47"/>
      <c r="B157" s="48"/>
      <c r="C157" s="24"/>
      <c r="D157" s="49"/>
      <c r="E157" s="50"/>
      <c r="F157" s="50"/>
      <c r="G157" s="24"/>
      <c r="H157" s="1"/>
    </row>
    <row r="158" spans="1:8" s="37" customFormat="1" x14ac:dyDescent="0.3">
      <c r="A158" s="47"/>
      <c r="B158" s="48"/>
      <c r="C158" s="24"/>
      <c r="D158" s="49"/>
      <c r="E158" s="50"/>
      <c r="F158" s="50"/>
      <c r="G158" s="24"/>
      <c r="H158" s="1"/>
    </row>
    <row r="159" spans="1:8" s="37" customFormat="1" x14ac:dyDescent="0.3">
      <c r="A159" s="47"/>
      <c r="B159" s="48"/>
      <c r="C159" s="24"/>
      <c r="D159" s="49"/>
      <c r="E159" s="50"/>
      <c r="F159" s="50"/>
      <c r="G159" s="24"/>
      <c r="H159" s="1"/>
    </row>
    <row r="160" spans="1:8" s="37" customFormat="1" x14ac:dyDescent="0.3">
      <c r="A160" s="47"/>
      <c r="B160" s="48"/>
      <c r="C160" s="24"/>
      <c r="D160" s="49"/>
      <c r="E160" s="50"/>
      <c r="F160" s="50"/>
      <c r="G160" s="24"/>
      <c r="H160" s="1"/>
    </row>
    <row r="161" spans="1:8" s="37" customFormat="1" x14ac:dyDescent="0.3">
      <c r="A161" s="47"/>
      <c r="B161" s="48"/>
      <c r="C161" s="24"/>
      <c r="D161" s="49"/>
      <c r="E161" s="50"/>
      <c r="F161" s="50"/>
      <c r="G161" s="24"/>
      <c r="H161" s="1"/>
    </row>
    <row r="162" spans="1:8" s="37" customFormat="1" x14ac:dyDescent="0.3">
      <c r="A162" s="47"/>
      <c r="B162" s="48"/>
      <c r="C162" s="24"/>
      <c r="D162" s="49"/>
      <c r="E162" s="50"/>
      <c r="F162" s="50"/>
      <c r="G162" s="24"/>
      <c r="H162" s="1"/>
    </row>
    <row r="163" spans="1:8" s="37" customFormat="1" x14ac:dyDescent="0.3">
      <c r="A163" s="47"/>
      <c r="B163" s="48"/>
      <c r="C163" s="24"/>
      <c r="D163" s="49"/>
      <c r="E163" s="50"/>
      <c r="F163" s="50"/>
      <c r="G163" s="24"/>
      <c r="H163" s="1"/>
    </row>
    <row r="164" spans="1:8" s="37" customFormat="1" x14ac:dyDescent="0.3">
      <c r="A164" s="47"/>
      <c r="B164" s="48"/>
      <c r="C164" s="24"/>
      <c r="D164" s="49"/>
      <c r="E164" s="50"/>
      <c r="F164" s="50"/>
      <c r="G164" s="24"/>
      <c r="H164" s="1"/>
    </row>
    <row r="165" spans="1:8" s="37" customFormat="1" x14ac:dyDescent="0.3">
      <c r="A165" s="47"/>
      <c r="B165" s="48"/>
      <c r="C165" s="24"/>
      <c r="D165" s="49"/>
      <c r="E165" s="50"/>
      <c r="F165" s="50"/>
      <c r="G165" s="24"/>
      <c r="H165" s="1"/>
    </row>
    <row r="166" spans="1:8" s="37" customFormat="1" x14ac:dyDescent="0.3">
      <c r="A166" s="47"/>
      <c r="B166" s="48"/>
      <c r="C166" s="24"/>
      <c r="D166" s="49"/>
      <c r="E166" s="50"/>
      <c r="F166" s="50"/>
      <c r="G166" s="24"/>
      <c r="H166" s="1"/>
    </row>
    <row r="167" spans="1:8" s="37" customFormat="1" x14ac:dyDescent="0.3">
      <c r="A167" s="47"/>
      <c r="B167" s="48"/>
      <c r="C167" s="24"/>
      <c r="D167" s="49"/>
      <c r="E167" s="50"/>
      <c r="F167" s="50"/>
      <c r="G167" s="24"/>
      <c r="H167" s="1"/>
    </row>
    <row r="168" spans="1:8" s="37" customFormat="1" x14ac:dyDescent="0.3">
      <c r="A168" s="47"/>
      <c r="B168" s="48"/>
      <c r="C168" s="24"/>
      <c r="D168" s="49"/>
      <c r="E168" s="50"/>
      <c r="F168" s="50"/>
      <c r="G168" s="24"/>
      <c r="H168" s="1"/>
    </row>
    <row r="169" spans="1:8" s="37" customFormat="1" x14ac:dyDescent="0.3">
      <c r="A169" s="47"/>
      <c r="B169" s="48"/>
      <c r="C169" s="24"/>
      <c r="D169" s="49"/>
      <c r="E169" s="50"/>
      <c r="F169" s="50"/>
      <c r="G169" s="24"/>
      <c r="H169" s="1"/>
    </row>
    <row r="170" spans="1:8" s="37" customFormat="1" x14ac:dyDescent="0.3">
      <c r="A170" s="47"/>
      <c r="B170" s="48"/>
      <c r="C170" s="24"/>
      <c r="D170" s="49"/>
      <c r="E170" s="50"/>
      <c r="F170" s="50"/>
      <c r="G170" s="24"/>
      <c r="H170" s="1"/>
    </row>
    <row r="171" spans="1:8" s="37" customFormat="1" x14ac:dyDescent="0.3">
      <c r="A171" s="47"/>
      <c r="B171" s="48"/>
      <c r="C171" s="24"/>
      <c r="D171" s="49"/>
      <c r="E171" s="50"/>
      <c r="F171" s="50"/>
      <c r="G171" s="24"/>
      <c r="H171" s="1"/>
    </row>
    <row r="172" spans="1:8" s="37" customFormat="1" x14ac:dyDescent="0.3">
      <c r="A172" s="47"/>
      <c r="B172" s="48"/>
      <c r="C172" s="24"/>
      <c r="D172" s="49"/>
      <c r="E172" s="50"/>
      <c r="F172" s="50"/>
      <c r="G172" s="24"/>
      <c r="H172" s="1"/>
    </row>
    <row r="173" spans="1:8" s="37" customFormat="1" x14ac:dyDescent="0.3">
      <c r="A173" s="47"/>
      <c r="B173" s="48"/>
      <c r="C173" s="24"/>
      <c r="D173" s="49"/>
      <c r="E173" s="50"/>
      <c r="F173" s="50"/>
      <c r="G173" s="24"/>
      <c r="H173" s="1"/>
    </row>
    <row r="174" spans="1:8" s="37" customFormat="1" x14ac:dyDescent="0.3">
      <c r="A174" s="47"/>
      <c r="B174" s="48"/>
      <c r="C174" s="24"/>
      <c r="D174" s="49"/>
      <c r="E174" s="50"/>
      <c r="F174" s="50"/>
      <c r="G174" s="24"/>
      <c r="H174" s="1"/>
    </row>
    <row r="175" spans="1:8" s="37" customFormat="1" x14ac:dyDescent="0.3">
      <c r="A175" s="47"/>
      <c r="B175" s="48"/>
      <c r="C175" s="24"/>
      <c r="D175" s="49"/>
      <c r="E175" s="50"/>
      <c r="F175" s="50"/>
      <c r="G175" s="24"/>
      <c r="H175" s="1"/>
    </row>
    <row r="176" spans="1:8" s="37" customFormat="1" x14ac:dyDescent="0.3">
      <c r="A176" s="47"/>
      <c r="B176" s="48"/>
      <c r="C176" s="24"/>
      <c r="D176" s="49"/>
      <c r="E176" s="50"/>
      <c r="F176" s="50"/>
      <c r="G176" s="24"/>
      <c r="H176" s="1"/>
    </row>
  </sheetData>
  <autoFilter ref="A2:H73"/>
  <mergeCells count="2">
    <mergeCell ref="A1:G1"/>
    <mergeCell ref="A73:C73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workbookViewId="0">
      <selection activeCell="C7" sqref="C7"/>
    </sheetView>
  </sheetViews>
  <sheetFormatPr defaultRowHeight="12" x14ac:dyDescent="0.3"/>
  <cols>
    <col min="1" max="1" width="5.5" style="79" customWidth="1"/>
    <col min="2" max="2" width="11.5" style="79" bestFit="1" customWidth="1"/>
    <col min="3" max="3" width="13.5" style="79" bestFit="1" customWidth="1"/>
    <col min="4" max="4" width="6.25" style="79" customWidth="1"/>
    <col min="5" max="5" width="8.375" style="79" customWidth="1"/>
    <col min="6" max="6" width="6.25" style="79" customWidth="1"/>
    <col min="7" max="8" width="6.5" style="79" customWidth="1"/>
    <col min="9" max="9" width="21.5" style="79" bestFit="1" customWidth="1"/>
    <col min="10" max="10" width="8.5" style="81" bestFit="1" customWidth="1"/>
    <col min="11" max="11" width="10.5" style="79" bestFit="1" customWidth="1"/>
    <col min="12" max="12" width="9" style="79" bestFit="1" customWidth="1"/>
    <col min="13" max="13" width="6.625" style="81" customWidth="1"/>
    <col min="14" max="14" width="11.125" style="79" bestFit="1" customWidth="1"/>
    <col min="15" max="15" width="9.625" style="79" customWidth="1"/>
    <col min="16" max="16" width="9" style="79"/>
    <col min="17" max="17" width="11.375" style="82" customWidth="1"/>
    <col min="18" max="16384" width="9" style="79"/>
  </cols>
  <sheetData>
    <row r="1" spans="1:19" s="59" customFormat="1" ht="30" customHeight="1" thickBot="1" x14ac:dyDescent="0.25">
      <c r="A1" s="137" t="s">
        <v>203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58" t="s">
        <v>204</v>
      </c>
      <c r="Q1" s="60"/>
    </row>
    <row r="2" spans="1:19" s="59" customFormat="1" ht="20.25" customHeight="1" x14ac:dyDescent="0.2">
      <c r="A2" s="138" t="s">
        <v>205</v>
      </c>
      <c r="B2" s="140" t="s">
        <v>3</v>
      </c>
      <c r="C2" s="140" t="s">
        <v>206</v>
      </c>
      <c r="D2" s="140" t="s">
        <v>207</v>
      </c>
      <c r="E2" s="61"/>
      <c r="F2" s="61"/>
      <c r="G2" s="61"/>
      <c r="H2" s="61"/>
      <c r="I2" s="140" t="s">
        <v>208</v>
      </c>
      <c r="J2" s="140" t="s">
        <v>209</v>
      </c>
      <c r="K2" s="140" t="s">
        <v>210</v>
      </c>
      <c r="L2" s="131" t="s">
        <v>211</v>
      </c>
      <c r="M2" s="140" t="s">
        <v>212</v>
      </c>
      <c r="N2" s="131" t="s">
        <v>213</v>
      </c>
      <c r="O2" s="133" t="s">
        <v>214</v>
      </c>
      <c r="Q2" s="62"/>
    </row>
    <row r="3" spans="1:19" s="59" customFormat="1" ht="22.5" x14ac:dyDescent="0.2">
      <c r="A3" s="139"/>
      <c r="B3" s="141"/>
      <c r="C3" s="141"/>
      <c r="D3" s="141"/>
      <c r="E3" s="111" t="s">
        <v>215</v>
      </c>
      <c r="F3" s="111" t="s">
        <v>216</v>
      </c>
      <c r="G3" s="111" t="s">
        <v>217</v>
      </c>
      <c r="H3" s="111" t="s">
        <v>218</v>
      </c>
      <c r="I3" s="141"/>
      <c r="J3" s="141"/>
      <c r="K3" s="141"/>
      <c r="L3" s="132"/>
      <c r="M3" s="141"/>
      <c r="N3" s="132"/>
      <c r="O3" s="134"/>
      <c r="Q3" s="62"/>
    </row>
    <row r="4" spans="1:19" s="59" customFormat="1" ht="28.5" customHeight="1" x14ac:dyDescent="0.2">
      <c r="A4" s="63">
        <v>1</v>
      </c>
      <c r="B4" s="64" t="s">
        <v>47</v>
      </c>
      <c r="C4" s="64" t="s">
        <v>31</v>
      </c>
      <c r="D4" s="3" t="s">
        <v>219</v>
      </c>
      <c r="E4" s="3" t="s">
        <v>220</v>
      </c>
      <c r="F4" s="3"/>
      <c r="G4" s="3" t="s">
        <v>220</v>
      </c>
      <c r="H4" s="3" t="s">
        <v>221</v>
      </c>
      <c r="I4" s="64" t="str">
        <f>REPLACE(Q4,2,LEN(Q4)-2,REPT("O",LEN(Q4)-2))</f>
        <v>구O몽</v>
      </c>
      <c r="J4" s="64" t="s">
        <v>222</v>
      </c>
      <c r="K4" s="65" t="s">
        <v>223</v>
      </c>
      <c r="L4" s="66">
        <v>33</v>
      </c>
      <c r="M4" s="64" t="s">
        <v>224</v>
      </c>
      <c r="N4" s="67">
        <v>146200</v>
      </c>
      <c r="O4" s="68"/>
      <c r="Q4" s="69" t="s">
        <v>225</v>
      </c>
      <c r="S4" s="70"/>
    </row>
    <row r="5" spans="1:19" s="59" customFormat="1" ht="28.5" customHeight="1" x14ac:dyDescent="0.2">
      <c r="A5" s="63">
        <v>2</v>
      </c>
      <c r="B5" s="64" t="s">
        <v>47</v>
      </c>
      <c r="C5" s="64" t="s">
        <v>31</v>
      </c>
      <c r="D5" s="3" t="s">
        <v>226</v>
      </c>
      <c r="E5" s="3" t="s">
        <v>221</v>
      </c>
      <c r="F5" s="3"/>
      <c r="G5" s="3" t="s">
        <v>227</v>
      </c>
      <c r="H5" s="3" t="s">
        <v>228</v>
      </c>
      <c r="I5" s="64" t="str">
        <f t="shared" ref="I5:I68" si="0">REPLACE(Q5,2,LEN(Q5)-2,REPT("O",LEN(Q5)-2))</f>
        <v>구O몽</v>
      </c>
      <c r="J5" s="64" t="s">
        <v>222</v>
      </c>
      <c r="K5" s="65" t="s">
        <v>223</v>
      </c>
      <c r="L5" s="66">
        <v>91</v>
      </c>
      <c r="M5" s="64" t="s">
        <v>224</v>
      </c>
      <c r="N5" s="67">
        <v>386200</v>
      </c>
      <c r="O5" s="68"/>
      <c r="Q5" s="69" t="s">
        <v>225</v>
      </c>
      <c r="S5" s="70"/>
    </row>
    <row r="6" spans="1:19" s="59" customFormat="1" ht="28.5" customHeight="1" x14ac:dyDescent="0.2">
      <c r="A6" s="63">
        <v>3</v>
      </c>
      <c r="B6" s="64" t="s">
        <v>47</v>
      </c>
      <c r="C6" s="64" t="s">
        <v>31</v>
      </c>
      <c r="D6" s="3" t="s">
        <v>229</v>
      </c>
      <c r="E6" s="3" t="s">
        <v>227</v>
      </c>
      <c r="F6" s="3"/>
      <c r="G6" s="3" t="s">
        <v>220</v>
      </c>
      <c r="H6" s="3" t="s">
        <v>230</v>
      </c>
      <c r="I6" s="64" t="str">
        <f t="shared" si="0"/>
        <v>달OOOOOOOO)</v>
      </c>
      <c r="J6" s="64" t="s">
        <v>222</v>
      </c>
      <c r="K6" s="65" t="s">
        <v>223</v>
      </c>
      <c r="L6" s="66">
        <v>36</v>
      </c>
      <c r="M6" s="64" t="s">
        <v>224</v>
      </c>
      <c r="N6" s="67">
        <v>165000</v>
      </c>
      <c r="O6" s="68"/>
      <c r="Q6" s="69" t="s">
        <v>231</v>
      </c>
      <c r="S6" s="70"/>
    </row>
    <row r="7" spans="1:19" s="59" customFormat="1" ht="28.5" customHeight="1" x14ac:dyDescent="0.2">
      <c r="A7" s="63">
        <v>4</v>
      </c>
      <c r="B7" s="64" t="s">
        <v>47</v>
      </c>
      <c r="C7" s="64" t="s">
        <v>31</v>
      </c>
      <c r="D7" s="3" t="s">
        <v>229</v>
      </c>
      <c r="E7" s="3" t="s">
        <v>221</v>
      </c>
      <c r="F7" s="3"/>
      <c r="G7" s="3" t="s">
        <v>227</v>
      </c>
      <c r="H7" s="3" t="s">
        <v>232</v>
      </c>
      <c r="I7" s="64" t="str">
        <f t="shared" si="0"/>
        <v>블OOOOOOOOO)</v>
      </c>
      <c r="J7" s="64" t="s">
        <v>222</v>
      </c>
      <c r="K7" s="65" t="s">
        <v>223</v>
      </c>
      <c r="L7" s="66">
        <v>19</v>
      </c>
      <c r="M7" s="64" t="s">
        <v>224</v>
      </c>
      <c r="N7" s="67">
        <v>66600</v>
      </c>
      <c r="O7" s="68"/>
      <c r="Q7" s="69" t="s">
        <v>233</v>
      </c>
      <c r="S7" s="70"/>
    </row>
    <row r="8" spans="1:19" s="59" customFormat="1" ht="28.5" customHeight="1" x14ac:dyDescent="0.2">
      <c r="A8" s="63">
        <v>5</v>
      </c>
      <c r="B8" s="64" t="s">
        <v>47</v>
      </c>
      <c r="C8" s="64" t="s">
        <v>31</v>
      </c>
      <c r="D8" s="3" t="s">
        <v>234</v>
      </c>
      <c r="E8" s="3" t="s">
        <v>220</v>
      </c>
      <c r="F8" s="3"/>
      <c r="G8" s="3" t="s">
        <v>227</v>
      </c>
      <c r="H8" s="3" t="s">
        <v>235</v>
      </c>
      <c r="I8" s="64" t="str">
        <f t="shared" si="0"/>
        <v>사OOOOOOO)</v>
      </c>
      <c r="J8" s="64" t="s">
        <v>222</v>
      </c>
      <c r="K8" s="65" t="s">
        <v>223</v>
      </c>
      <c r="L8" s="66">
        <v>62</v>
      </c>
      <c r="M8" s="64" t="s">
        <v>224</v>
      </c>
      <c r="N8" s="67">
        <v>188600</v>
      </c>
      <c r="O8" s="68"/>
      <c r="Q8" s="69" t="s">
        <v>236</v>
      </c>
      <c r="S8" s="70"/>
    </row>
    <row r="9" spans="1:19" s="59" customFormat="1" ht="28.5" customHeight="1" x14ac:dyDescent="0.2">
      <c r="A9" s="63">
        <v>6</v>
      </c>
      <c r="B9" s="64" t="s">
        <v>47</v>
      </c>
      <c r="C9" s="64" t="s">
        <v>31</v>
      </c>
      <c r="D9" s="3" t="s">
        <v>237</v>
      </c>
      <c r="E9" s="3" t="s">
        <v>21</v>
      </c>
      <c r="F9" s="3"/>
      <c r="G9" s="3" t="s">
        <v>227</v>
      </c>
      <c r="H9" s="3" t="s">
        <v>238</v>
      </c>
      <c r="I9" s="64" t="str">
        <f t="shared" si="0"/>
        <v>아OOOO역</v>
      </c>
      <c r="J9" s="64" t="s">
        <v>222</v>
      </c>
      <c r="K9" s="65" t="s">
        <v>223</v>
      </c>
      <c r="L9" s="66">
        <v>12</v>
      </c>
      <c r="M9" s="64" t="s">
        <v>224</v>
      </c>
      <c r="N9" s="67">
        <v>1788000</v>
      </c>
      <c r="O9" s="14"/>
      <c r="Q9" s="69" t="s">
        <v>239</v>
      </c>
      <c r="S9" s="70"/>
    </row>
    <row r="10" spans="1:19" s="59" customFormat="1" ht="28.5" customHeight="1" x14ac:dyDescent="0.2">
      <c r="A10" s="63">
        <v>7</v>
      </c>
      <c r="B10" s="64" t="s">
        <v>47</v>
      </c>
      <c r="C10" s="64" t="s">
        <v>31</v>
      </c>
      <c r="D10" s="3" t="s">
        <v>240</v>
      </c>
      <c r="E10" s="3" t="s">
        <v>227</v>
      </c>
      <c r="F10" s="3"/>
      <c r="G10" s="3" t="s">
        <v>227</v>
      </c>
      <c r="H10" s="3" t="s">
        <v>241</v>
      </c>
      <c r="I10" s="64" t="str">
        <f t="shared" si="0"/>
        <v>파OOOO필</v>
      </c>
      <c r="J10" s="64" t="s">
        <v>222</v>
      </c>
      <c r="K10" s="65" t="s">
        <v>223</v>
      </c>
      <c r="L10" s="66">
        <v>30</v>
      </c>
      <c r="M10" s="64" t="s">
        <v>224</v>
      </c>
      <c r="N10" s="67">
        <v>115300</v>
      </c>
      <c r="O10" s="68"/>
      <c r="Q10" s="69" t="s">
        <v>242</v>
      </c>
      <c r="S10" s="70"/>
    </row>
    <row r="11" spans="1:19" s="59" customFormat="1" ht="28.5" customHeight="1" x14ac:dyDescent="0.2">
      <c r="A11" s="63">
        <v>8</v>
      </c>
      <c r="B11" s="64" t="s">
        <v>48</v>
      </c>
      <c r="C11" s="64" t="s">
        <v>31</v>
      </c>
      <c r="D11" s="3" t="s">
        <v>243</v>
      </c>
      <c r="E11" s="3" t="s">
        <v>241</v>
      </c>
      <c r="F11" s="3"/>
      <c r="G11" s="3" t="s">
        <v>244</v>
      </c>
      <c r="H11" s="3" t="s">
        <v>221</v>
      </c>
      <c r="I11" s="64" t="str">
        <f t="shared" si="0"/>
        <v>구O몽</v>
      </c>
      <c r="J11" s="64" t="s">
        <v>222</v>
      </c>
      <c r="K11" s="65" t="s">
        <v>223</v>
      </c>
      <c r="L11" s="66">
        <v>6</v>
      </c>
      <c r="M11" s="64" t="s">
        <v>224</v>
      </c>
      <c r="N11" s="67">
        <v>203000</v>
      </c>
      <c r="O11" s="68"/>
      <c r="Q11" s="69" t="s">
        <v>225</v>
      </c>
      <c r="S11" s="70"/>
    </row>
    <row r="12" spans="1:19" s="59" customFormat="1" ht="28.5" customHeight="1" x14ac:dyDescent="0.2">
      <c r="A12" s="63">
        <v>9</v>
      </c>
      <c r="B12" s="64" t="s">
        <v>48</v>
      </c>
      <c r="C12" s="64" t="s">
        <v>31</v>
      </c>
      <c r="D12" s="3" t="s">
        <v>245</v>
      </c>
      <c r="E12" s="3" t="s">
        <v>246</v>
      </c>
      <c r="F12" s="3"/>
      <c r="G12" s="3" t="s">
        <v>247</v>
      </c>
      <c r="H12" s="3" t="s">
        <v>220</v>
      </c>
      <c r="I12" s="64" t="str">
        <f t="shared" si="0"/>
        <v>구O몽</v>
      </c>
      <c r="J12" s="64" t="s">
        <v>222</v>
      </c>
      <c r="K12" s="65" t="s">
        <v>223</v>
      </c>
      <c r="L12" s="66">
        <v>37</v>
      </c>
      <c r="M12" s="64" t="s">
        <v>224</v>
      </c>
      <c r="N12" s="71">
        <v>173800</v>
      </c>
      <c r="O12" s="68"/>
      <c r="Q12" s="69" t="s">
        <v>225</v>
      </c>
      <c r="S12" s="70"/>
    </row>
    <row r="13" spans="1:19" s="59" customFormat="1" ht="30" customHeight="1" x14ac:dyDescent="0.2">
      <c r="A13" s="63">
        <v>10</v>
      </c>
      <c r="B13" s="64" t="s">
        <v>48</v>
      </c>
      <c r="C13" s="64" t="s">
        <v>31</v>
      </c>
      <c r="D13" s="3" t="s">
        <v>248</v>
      </c>
      <c r="E13" s="3" t="s">
        <v>21</v>
      </c>
      <c r="F13" s="3"/>
      <c r="G13" s="3" t="s">
        <v>249</v>
      </c>
      <c r="H13" s="3" t="s">
        <v>250</v>
      </c>
      <c r="I13" s="64" t="str">
        <f t="shared" si="0"/>
        <v>구O몽</v>
      </c>
      <c r="J13" s="64" t="s">
        <v>222</v>
      </c>
      <c r="K13" s="72" t="s">
        <v>251</v>
      </c>
      <c r="L13" s="66">
        <v>47</v>
      </c>
      <c r="M13" s="64" t="s">
        <v>224</v>
      </c>
      <c r="N13" s="67">
        <v>203200</v>
      </c>
      <c r="O13" s="68"/>
      <c r="Q13" s="69" t="s">
        <v>225</v>
      </c>
      <c r="S13" s="70"/>
    </row>
    <row r="14" spans="1:19" s="59" customFormat="1" ht="30" customHeight="1" x14ac:dyDescent="0.2">
      <c r="A14" s="63">
        <v>11</v>
      </c>
      <c r="B14" s="64" t="s">
        <v>48</v>
      </c>
      <c r="C14" s="64" t="s">
        <v>31</v>
      </c>
      <c r="D14" s="3" t="s">
        <v>252</v>
      </c>
      <c r="E14" s="3" t="s">
        <v>253</v>
      </c>
      <c r="F14" s="3"/>
      <c r="G14" s="3" t="s">
        <v>227</v>
      </c>
      <c r="H14" s="3" t="s">
        <v>254</v>
      </c>
      <c r="I14" s="64" t="str">
        <f t="shared" si="0"/>
        <v>파OOOO필</v>
      </c>
      <c r="J14" s="64" t="s">
        <v>222</v>
      </c>
      <c r="K14" s="65" t="s">
        <v>223</v>
      </c>
      <c r="L14" s="66">
        <v>24</v>
      </c>
      <c r="M14" s="64" t="s">
        <v>224</v>
      </c>
      <c r="N14" s="67">
        <v>96500</v>
      </c>
      <c r="O14" s="68"/>
      <c r="Q14" s="69" t="s">
        <v>242</v>
      </c>
      <c r="S14" s="70"/>
    </row>
    <row r="15" spans="1:19" s="59" customFormat="1" ht="30" customHeight="1" x14ac:dyDescent="0.2">
      <c r="A15" s="63">
        <v>12</v>
      </c>
      <c r="B15" s="64" t="s">
        <v>48</v>
      </c>
      <c r="C15" s="64" t="s">
        <v>31</v>
      </c>
      <c r="D15" s="3" t="s">
        <v>255</v>
      </c>
      <c r="E15" s="3" t="s">
        <v>227</v>
      </c>
      <c r="F15" s="3"/>
      <c r="G15" s="3" t="s">
        <v>220</v>
      </c>
      <c r="H15" s="3" t="s">
        <v>227</v>
      </c>
      <c r="I15" s="64" t="str">
        <f t="shared" si="0"/>
        <v>하OOOOOO점</v>
      </c>
      <c r="J15" s="64" t="s">
        <v>222</v>
      </c>
      <c r="K15" s="65" t="s">
        <v>223</v>
      </c>
      <c r="L15" s="66">
        <v>9</v>
      </c>
      <c r="M15" s="64" t="s">
        <v>224</v>
      </c>
      <c r="N15" s="67">
        <v>65000</v>
      </c>
      <c r="O15" s="68"/>
      <c r="Q15" s="69" t="s">
        <v>256</v>
      </c>
      <c r="S15" s="70"/>
    </row>
    <row r="16" spans="1:19" s="59" customFormat="1" ht="30" customHeight="1" x14ac:dyDescent="0.2">
      <c r="A16" s="63">
        <v>13</v>
      </c>
      <c r="B16" s="64" t="s">
        <v>49</v>
      </c>
      <c r="C16" s="64" t="s">
        <v>31</v>
      </c>
      <c r="D16" s="3" t="s">
        <v>257</v>
      </c>
      <c r="E16" s="3" t="s">
        <v>258</v>
      </c>
      <c r="F16" s="3"/>
      <c r="G16" s="3" t="s">
        <v>227</v>
      </c>
      <c r="H16" s="3" t="s">
        <v>254</v>
      </c>
      <c r="I16" s="64" t="str">
        <f t="shared" si="0"/>
        <v>(OOOOOOOOOOOOOOO회</v>
      </c>
      <c r="J16" s="64" t="s">
        <v>222</v>
      </c>
      <c r="K16" s="65" t="s">
        <v>223</v>
      </c>
      <c r="L16" s="66">
        <v>100</v>
      </c>
      <c r="M16" s="64" t="s">
        <v>224</v>
      </c>
      <c r="N16" s="73">
        <v>1</v>
      </c>
      <c r="O16" s="68"/>
      <c r="Q16" s="69" t="s">
        <v>259</v>
      </c>
      <c r="S16" s="70"/>
    </row>
    <row r="17" spans="1:19" s="59" customFormat="1" ht="30" customHeight="1" x14ac:dyDescent="0.2">
      <c r="A17" s="63">
        <v>14</v>
      </c>
      <c r="B17" s="64" t="s">
        <v>49</v>
      </c>
      <c r="C17" s="64" t="s">
        <v>31</v>
      </c>
      <c r="D17" s="3" t="s">
        <v>260</v>
      </c>
      <c r="E17" s="3" t="s">
        <v>220</v>
      </c>
      <c r="F17" s="3"/>
      <c r="G17" s="3" t="s">
        <v>227</v>
      </c>
      <c r="H17" s="3" t="s">
        <v>227</v>
      </c>
      <c r="I17" s="64" t="str">
        <f t="shared" si="0"/>
        <v>강OO통</v>
      </c>
      <c r="J17" s="64" t="s">
        <v>222</v>
      </c>
      <c r="K17" s="65" t="s">
        <v>223</v>
      </c>
      <c r="L17" s="66">
        <v>40</v>
      </c>
      <c r="M17" s="64" t="s">
        <v>224</v>
      </c>
      <c r="N17" s="67">
        <v>160000</v>
      </c>
      <c r="O17" s="14"/>
      <c r="Q17" s="69" t="s">
        <v>261</v>
      </c>
      <c r="S17" s="70"/>
    </row>
    <row r="18" spans="1:19" s="59" customFormat="1" ht="30" customHeight="1" x14ac:dyDescent="0.2">
      <c r="A18" s="63">
        <v>15</v>
      </c>
      <c r="B18" s="64" t="s">
        <v>49</v>
      </c>
      <c r="C18" s="64" t="s">
        <v>31</v>
      </c>
      <c r="D18" s="3" t="s">
        <v>260</v>
      </c>
      <c r="E18" s="3" t="s">
        <v>262</v>
      </c>
      <c r="F18" s="3"/>
      <c r="G18" s="3" t="s">
        <v>220</v>
      </c>
      <c r="H18" s="3" t="s">
        <v>227</v>
      </c>
      <c r="I18" s="64" t="str">
        <f t="shared" si="0"/>
        <v>달OOOOOOOO)</v>
      </c>
      <c r="J18" s="64" t="s">
        <v>222</v>
      </c>
      <c r="K18" s="65" t="s">
        <v>223</v>
      </c>
      <c r="L18" s="66">
        <v>15</v>
      </c>
      <c r="M18" s="64" t="s">
        <v>224</v>
      </c>
      <c r="N18" s="67">
        <v>73600</v>
      </c>
      <c r="O18" s="14"/>
      <c r="Q18" s="69" t="s">
        <v>231</v>
      </c>
      <c r="S18" s="70"/>
    </row>
    <row r="19" spans="1:19" s="59" customFormat="1" ht="30" customHeight="1" x14ac:dyDescent="0.2">
      <c r="A19" s="63">
        <v>16</v>
      </c>
      <c r="B19" s="64" t="s">
        <v>49</v>
      </c>
      <c r="C19" s="64" t="s">
        <v>31</v>
      </c>
      <c r="D19" s="3" t="s">
        <v>260</v>
      </c>
      <c r="E19" s="3" t="s">
        <v>220</v>
      </c>
      <c r="F19" s="3"/>
      <c r="G19" s="3" t="s">
        <v>227</v>
      </c>
      <c r="H19" s="3" t="s">
        <v>227</v>
      </c>
      <c r="I19" s="64" t="str">
        <f t="shared" si="0"/>
        <v>달OOOOOOOO)</v>
      </c>
      <c r="J19" s="64" t="s">
        <v>222</v>
      </c>
      <c r="K19" s="65" t="s">
        <v>223</v>
      </c>
      <c r="L19" s="66">
        <v>24</v>
      </c>
      <c r="M19" s="64" t="s">
        <v>224</v>
      </c>
      <c r="N19" s="67">
        <v>118000</v>
      </c>
      <c r="O19" s="68"/>
      <c r="Q19" s="69" t="s">
        <v>231</v>
      </c>
      <c r="S19" s="70"/>
    </row>
    <row r="20" spans="1:19" s="59" customFormat="1" ht="30" customHeight="1" x14ac:dyDescent="0.2">
      <c r="A20" s="63">
        <v>17</v>
      </c>
      <c r="B20" s="64" t="s">
        <v>49</v>
      </c>
      <c r="C20" s="64" t="s">
        <v>31</v>
      </c>
      <c r="D20" s="3" t="s">
        <v>260</v>
      </c>
      <c r="E20" s="3" t="s">
        <v>246</v>
      </c>
      <c r="F20" s="3"/>
      <c r="G20" s="3" t="s">
        <v>227</v>
      </c>
      <c r="H20" s="3" t="s">
        <v>227</v>
      </c>
      <c r="I20" s="64" t="str">
        <f t="shared" si="0"/>
        <v>달OOOOOOOO)</v>
      </c>
      <c r="J20" s="64" t="s">
        <v>222</v>
      </c>
      <c r="K20" s="65" t="s">
        <v>223</v>
      </c>
      <c r="L20" s="66">
        <v>19</v>
      </c>
      <c r="M20" s="64" t="s">
        <v>224</v>
      </c>
      <c r="N20" s="67">
        <v>97400</v>
      </c>
      <c r="O20" s="14"/>
      <c r="Q20" s="69" t="s">
        <v>231</v>
      </c>
      <c r="S20" s="70"/>
    </row>
    <row r="21" spans="1:19" s="59" customFormat="1" ht="30" customHeight="1" x14ac:dyDescent="0.2">
      <c r="A21" s="63">
        <v>18</v>
      </c>
      <c r="B21" s="64" t="s">
        <v>49</v>
      </c>
      <c r="C21" s="64" t="s">
        <v>31</v>
      </c>
      <c r="D21" s="3" t="s">
        <v>243</v>
      </c>
      <c r="E21" s="3" t="s">
        <v>227</v>
      </c>
      <c r="F21" s="3"/>
      <c r="G21" s="3" t="s">
        <v>227</v>
      </c>
      <c r="H21" s="3" t="s">
        <v>227</v>
      </c>
      <c r="I21" s="64" t="str">
        <f t="shared" si="0"/>
        <v>사OOOOOOO)</v>
      </c>
      <c r="J21" s="64" t="s">
        <v>222</v>
      </c>
      <c r="K21" s="65" t="s">
        <v>223</v>
      </c>
      <c r="L21" s="66">
        <v>63</v>
      </c>
      <c r="M21" s="64" t="s">
        <v>224</v>
      </c>
      <c r="N21" s="67">
        <v>187300</v>
      </c>
      <c r="O21" s="14"/>
      <c r="Q21" s="69" t="s">
        <v>236</v>
      </c>
      <c r="S21" s="70"/>
    </row>
    <row r="22" spans="1:19" s="59" customFormat="1" ht="30" customHeight="1" x14ac:dyDescent="0.2">
      <c r="A22" s="63">
        <v>19</v>
      </c>
      <c r="B22" s="64" t="s">
        <v>49</v>
      </c>
      <c r="C22" s="64" t="s">
        <v>31</v>
      </c>
      <c r="D22" s="3" t="s">
        <v>260</v>
      </c>
      <c r="E22" s="3" t="s">
        <v>227</v>
      </c>
      <c r="F22" s="3"/>
      <c r="G22" s="3" t="s">
        <v>263</v>
      </c>
      <c r="H22" s="3" t="s">
        <v>264</v>
      </c>
      <c r="I22" s="64" t="str">
        <f t="shared" si="0"/>
        <v>파OOOO필</v>
      </c>
      <c r="J22" s="64" t="s">
        <v>222</v>
      </c>
      <c r="K22" s="65" t="s">
        <v>223</v>
      </c>
      <c r="L22" s="66">
        <v>28</v>
      </c>
      <c r="M22" s="64" t="s">
        <v>224</v>
      </c>
      <c r="N22" s="67">
        <v>108800</v>
      </c>
      <c r="O22" s="14"/>
      <c r="Q22" s="69" t="s">
        <v>242</v>
      </c>
      <c r="S22" s="70"/>
    </row>
    <row r="23" spans="1:19" s="59" customFormat="1" ht="28.5" customHeight="1" x14ac:dyDescent="0.2">
      <c r="A23" s="63">
        <v>20</v>
      </c>
      <c r="B23" s="64" t="s">
        <v>265</v>
      </c>
      <c r="C23" s="64" t="s">
        <v>31</v>
      </c>
      <c r="D23" s="3" t="s">
        <v>260</v>
      </c>
      <c r="E23" s="3" t="s">
        <v>227</v>
      </c>
      <c r="F23" s="3"/>
      <c r="G23" s="3" t="s">
        <v>227</v>
      </c>
      <c r="H23" s="3" t="s">
        <v>263</v>
      </c>
      <c r="I23" s="64" t="str">
        <f t="shared" si="0"/>
        <v>구O몽</v>
      </c>
      <c r="J23" s="64" t="s">
        <v>222</v>
      </c>
      <c r="K23" s="65" t="s">
        <v>223</v>
      </c>
      <c r="L23" s="66">
        <v>29</v>
      </c>
      <c r="M23" s="64" t="s">
        <v>224</v>
      </c>
      <c r="N23" s="67">
        <v>186700</v>
      </c>
      <c r="O23" s="14"/>
      <c r="Q23" s="69" t="s">
        <v>225</v>
      </c>
      <c r="S23" s="70"/>
    </row>
    <row r="24" spans="1:19" s="59" customFormat="1" ht="28.5" customHeight="1" x14ac:dyDescent="0.2">
      <c r="A24" s="63">
        <v>21</v>
      </c>
      <c r="B24" s="64" t="s">
        <v>265</v>
      </c>
      <c r="C24" s="64" t="s">
        <v>31</v>
      </c>
      <c r="D24" s="3" t="s">
        <v>260</v>
      </c>
      <c r="E24" s="3" t="s">
        <v>266</v>
      </c>
      <c r="F24" s="3"/>
      <c r="G24" s="3" t="s">
        <v>220</v>
      </c>
      <c r="H24" s="3" t="s">
        <v>263</v>
      </c>
      <c r="I24" s="64" t="str">
        <f t="shared" si="0"/>
        <v>구O몽</v>
      </c>
      <c r="J24" s="64" t="s">
        <v>222</v>
      </c>
      <c r="K24" s="65" t="s">
        <v>267</v>
      </c>
      <c r="L24" s="66">
        <v>65</v>
      </c>
      <c r="M24" s="64" t="s">
        <v>224</v>
      </c>
      <c r="N24" s="67">
        <v>269100</v>
      </c>
      <c r="O24" s="14"/>
      <c r="Q24" s="69" t="s">
        <v>225</v>
      </c>
      <c r="S24" s="70"/>
    </row>
    <row r="25" spans="1:19" s="59" customFormat="1" ht="28.5" customHeight="1" x14ac:dyDescent="0.2">
      <c r="A25" s="63">
        <v>22</v>
      </c>
      <c r="B25" s="64" t="s">
        <v>265</v>
      </c>
      <c r="C25" s="64" t="s">
        <v>31</v>
      </c>
      <c r="D25" s="3" t="s">
        <v>260</v>
      </c>
      <c r="E25" s="3" t="s">
        <v>227</v>
      </c>
      <c r="F25" s="3"/>
      <c r="G25" s="3" t="s">
        <v>227</v>
      </c>
      <c r="H25" s="3" t="s">
        <v>227</v>
      </c>
      <c r="I25" s="64" t="str">
        <f t="shared" si="0"/>
        <v>달OOOOOOOO)</v>
      </c>
      <c r="J25" s="64" t="s">
        <v>222</v>
      </c>
      <c r="K25" s="65" t="s">
        <v>223</v>
      </c>
      <c r="L25" s="66">
        <v>25</v>
      </c>
      <c r="M25" s="64" t="s">
        <v>224</v>
      </c>
      <c r="N25" s="67">
        <v>116000</v>
      </c>
      <c r="O25" s="14"/>
      <c r="Q25" s="69" t="s">
        <v>231</v>
      </c>
      <c r="S25" s="70"/>
    </row>
    <row r="26" spans="1:19" s="59" customFormat="1" ht="28.5" customHeight="1" x14ac:dyDescent="0.2">
      <c r="A26" s="63">
        <v>23</v>
      </c>
      <c r="B26" s="64" t="s">
        <v>265</v>
      </c>
      <c r="C26" s="64" t="s">
        <v>31</v>
      </c>
      <c r="D26" s="3" t="s">
        <v>243</v>
      </c>
      <c r="E26" s="3" t="s">
        <v>264</v>
      </c>
      <c r="F26" s="3"/>
      <c r="G26" s="3" t="s">
        <v>227</v>
      </c>
      <c r="H26" s="3" t="s">
        <v>227</v>
      </c>
      <c r="I26" s="64" t="str">
        <f t="shared" si="0"/>
        <v>사OOOOOOO)</v>
      </c>
      <c r="J26" s="64" t="s">
        <v>222</v>
      </c>
      <c r="K26" s="72" t="s">
        <v>268</v>
      </c>
      <c r="L26" s="66">
        <v>54</v>
      </c>
      <c r="M26" s="64" t="s">
        <v>224</v>
      </c>
      <c r="N26" s="67">
        <v>160400</v>
      </c>
      <c r="O26" s="14"/>
      <c r="Q26" s="69" t="s">
        <v>236</v>
      </c>
      <c r="S26" s="70"/>
    </row>
    <row r="27" spans="1:19" s="59" customFormat="1" ht="28.5" customHeight="1" x14ac:dyDescent="0.2">
      <c r="A27" s="63">
        <v>24</v>
      </c>
      <c r="B27" s="64" t="s">
        <v>269</v>
      </c>
      <c r="C27" s="64" t="s">
        <v>31</v>
      </c>
      <c r="D27" s="3" t="s">
        <v>260</v>
      </c>
      <c r="E27" s="3" t="s">
        <v>263</v>
      </c>
      <c r="F27" s="3"/>
      <c r="G27" s="3" t="s">
        <v>227</v>
      </c>
      <c r="H27" s="3" t="s">
        <v>270</v>
      </c>
      <c r="I27" s="64" t="str">
        <f t="shared" si="0"/>
        <v>김OOOOOOOO)</v>
      </c>
      <c r="J27" s="64" t="s">
        <v>271</v>
      </c>
      <c r="K27" s="65" t="s">
        <v>223</v>
      </c>
      <c r="L27" s="66">
        <v>8</v>
      </c>
      <c r="M27" s="64" t="s">
        <v>224</v>
      </c>
      <c r="N27" s="67">
        <v>520000</v>
      </c>
      <c r="O27" s="14"/>
      <c r="Q27" s="69" t="s">
        <v>272</v>
      </c>
      <c r="S27" s="70"/>
    </row>
    <row r="28" spans="1:19" s="59" customFormat="1" ht="28.5" customHeight="1" x14ac:dyDescent="0.2">
      <c r="A28" s="63">
        <v>25</v>
      </c>
      <c r="B28" s="64" t="s">
        <v>269</v>
      </c>
      <c r="C28" s="64" t="s">
        <v>31</v>
      </c>
      <c r="D28" s="3" t="s">
        <v>260</v>
      </c>
      <c r="E28" s="3" t="s">
        <v>227</v>
      </c>
      <c r="F28" s="3"/>
      <c r="G28" s="3" t="s">
        <v>227</v>
      </c>
      <c r="H28" s="3" t="s">
        <v>227</v>
      </c>
      <c r="I28" s="64" t="str">
        <f t="shared" si="0"/>
        <v>달OOOOOOOO)</v>
      </c>
      <c r="J28" s="64" t="s">
        <v>222</v>
      </c>
      <c r="K28" s="72" t="s">
        <v>268</v>
      </c>
      <c r="L28" s="66">
        <v>25</v>
      </c>
      <c r="M28" s="64" t="s">
        <v>224</v>
      </c>
      <c r="N28" s="67">
        <v>117500</v>
      </c>
      <c r="O28" s="14"/>
      <c r="Q28" s="69" t="s">
        <v>231</v>
      </c>
      <c r="S28" s="70"/>
    </row>
    <row r="29" spans="1:19" s="59" customFormat="1" ht="28.5" customHeight="1" x14ac:dyDescent="0.2">
      <c r="A29" s="63">
        <v>26</v>
      </c>
      <c r="B29" s="64" t="s">
        <v>50</v>
      </c>
      <c r="C29" s="64" t="s">
        <v>31</v>
      </c>
      <c r="D29" s="3" t="s">
        <v>260</v>
      </c>
      <c r="E29" s="3" t="s">
        <v>263</v>
      </c>
      <c r="F29" s="3"/>
      <c r="G29" s="3" t="s">
        <v>270</v>
      </c>
      <c r="H29" s="3" t="s">
        <v>227</v>
      </c>
      <c r="I29" s="64" t="str">
        <f t="shared" si="0"/>
        <v>구O몽</v>
      </c>
      <c r="J29" s="64" t="s">
        <v>222</v>
      </c>
      <c r="K29" s="65" t="s">
        <v>223</v>
      </c>
      <c r="L29" s="66">
        <v>9</v>
      </c>
      <c r="M29" s="64" t="s">
        <v>224</v>
      </c>
      <c r="N29" s="67">
        <v>317000</v>
      </c>
      <c r="O29" s="14"/>
      <c r="Q29" s="69" t="s">
        <v>225</v>
      </c>
      <c r="S29" s="70"/>
    </row>
    <row r="30" spans="1:19" s="59" customFormat="1" ht="28.5" customHeight="1" x14ac:dyDescent="0.2">
      <c r="A30" s="63">
        <v>27</v>
      </c>
      <c r="B30" s="64" t="s">
        <v>50</v>
      </c>
      <c r="C30" s="64" t="s">
        <v>31</v>
      </c>
      <c r="D30" s="3" t="s">
        <v>260</v>
      </c>
      <c r="E30" s="3" t="s">
        <v>227</v>
      </c>
      <c r="F30" s="3"/>
      <c r="G30" s="3" t="s">
        <v>227</v>
      </c>
      <c r="H30" s="3" t="s">
        <v>227</v>
      </c>
      <c r="I30" s="64" t="str">
        <f t="shared" si="0"/>
        <v>구O몽</v>
      </c>
      <c r="J30" s="64" t="s">
        <v>222</v>
      </c>
      <c r="K30" s="65" t="s">
        <v>223</v>
      </c>
      <c r="L30" s="66">
        <v>42</v>
      </c>
      <c r="M30" s="64" t="s">
        <v>224</v>
      </c>
      <c r="N30" s="67">
        <v>194500</v>
      </c>
      <c r="O30" s="14"/>
      <c r="Q30" s="69" t="s">
        <v>225</v>
      </c>
      <c r="S30" s="70"/>
    </row>
    <row r="31" spans="1:19" s="59" customFormat="1" ht="28.5" customHeight="1" x14ac:dyDescent="0.2">
      <c r="A31" s="63">
        <v>28</v>
      </c>
      <c r="B31" s="64" t="s">
        <v>50</v>
      </c>
      <c r="C31" s="64" t="s">
        <v>31</v>
      </c>
      <c r="D31" s="3" t="s">
        <v>260</v>
      </c>
      <c r="E31" s="3" t="s">
        <v>227</v>
      </c>
      <c r="F31" s="3"/>
      <c r="G31" s="3" t="s">
        <v>227</v>
      </c>
      <c r="H31" s="3" t="s">
        <v>227</v>
      </c>
      <c r="I31" s="64" t="str">
        <f t="shared" si="0"/>
        <v>구O몽</v>
      </c>
      <c r="J31" s="64" t="s">
        <v>222</v>
      </c>
      <c r="K31" s="65" t="s">
        <v>223</v>
      </c>
      <c r="L31" s="66">
        <v>40</v>
      </c>
      <c r="M31" s="64" t="s">
        <v>224</v>
      </c>
      <c r="N31" s="67">
        <v>172400</v>
      </c>
      <c r="O31" s="14"/>
      <c r="Q31" s="69" t="s">
        <v>225</v>
      </c>
      <c r="S31" s="70"/>
    </row>
    <row r="32" spans="1:19" s="59" customFormat="1" ht="28.5" customHeight="1" x14ac:dyDescent="0.2">
      <c r="A32" s="63">
        <v>29</v>
      </c>
      <c r="B32" s="64" t="s">
        <v>50</v>
      </c>
      <c r="C32" s="64" t="s">
        <v>31</v>
      </c>
      <c r="D32" s="3" t="s">
        <v>260</v>
      </c>
      <c r="E32" s="3" t="s">
        <v>227</v>
      </c>
      <c r="F32" s="3"/>
      <c r="G32" s="3" t="s">
        <v>227</v>
      </c>
      <c r="H32" s="3" t="s">
        <v>227</v>
      </c>
      <c r="I32" s="64" t="str">
        <f t="shared" si="0"/>
        <v>달OOOOOOOO)</v>
      </c>
      <c r="J32" s="64" t="s">
        <v>222</v>
      </c>
      <c r="K32" s="65" t="s">
        <v>223</v>
      </c>
      <c r="L32" s="66">
        <v>51</v>
      </c>
      <c r="M32" s="64" t="s">
        <v>224</v>
      </c>
      <c r="N32" s="67">
        <v>225800</v>
      </c>
      <c r="O32" s="14"/>
      <c r="Q32" s="69" t="s">
        <v>231</v>
      </c>
      <c r="S32" s="70"/>
    </row>
    <row r="33" spans="1:19" s="59" customFormat="1" ht="28.5" customHeight="1" x14ac:dyDescent="0.2">
      <c r="A33" s="63">
        <v>30</v>
      </c>
      <c r="B33" s="64" t="s">
        <v>50</v>
      </c>
      <c r="C33" s="64" t="s">
        <v>31</v>
      </c>
      <c r="D33" s="3" t="s">
        <v>260</v>
      </c>
      <c r="E33" s="3" t="s">
        <v>227</v>
      </c>
      <c r="F33" s="3"/>
      <c r="G33" s="3" t="s">
        <v>227</v>
      </c>
      <c r="H33" s="3" t="s">
        <v>227</v>
      </c>
      <c r="I33" s="64" t="str">
        <f t="shared" si="0"/>
        <v>블OOOOOOOOO)</v>
      </c>
      <c r="J33" s="64" t="s">
        <v>222</v>
      </c>
      <c r="K33" s="65" t="s">
        <v>223</v>
      </c>
      <c r="L33" s="66">
        <v>17</v>
      </c>
      <c r="M33" s="64" t="s">
        <v>224</v>
      </c>
      <c r="N33" s="67">
        <v>58200</v>
      </c>
      <c r="O33" s="14"/>
      <c r="Q33" s="69" t="s">
        <v>233</v>
      </c>
      <c r="S33" s="70"/>
    </row>
    <row r="34" spans="1:19" s="59" customFormat="1" ht="28.5" customHeight="1" x14ac:dyDescent="0.2">
      <c r="A34" s="63">
        <v>31</v>
      </c>
      <c r="B34" s="64" t="s">
        <v>50</v>
      </c>
      <c r="C34" s="64" t="s">
        <v>31</v>
      </c>
      <c r="D34" s="3" t="s">
        <v>260</v>
      </c>
      <c r="E34" s="3" t="s">
        <v>227</v>
      </c>
      <c r="F34" s="3"/>
      <c r="G34" s="3" t="s">
        <v>227</v>
      </c>
      <c r="H34" s="3" t="s">
        <v>227</v>
      </c>
      <c r="I34" s="64" t="str">
        <f t="shared" si="0"/>
        <v>사OOOOOOO)</v>
      </c>
      <c r="J34" s="64" t="s">
        <v>222</v>
      </c>
      <c r="K34" s="65" t="s">
        <v>223</v>
      </c>
      <c r="L34" s="66">
        <v>64</v>
      </c>
      <c r="M34" s="64" t="s">
        <v>224</v>
      </c>
      <c r="N34" s="67">
        <v>187700</v>
      </c>
      <c r="O34" s="14"/>
      <c r="Q34" s="69" t="s">
        <v>236</v>
      </c>
      <c r="S34" s="70"/>
    </row>
    <row r="35" spans="1:19" s="59" customFormat="1" ht="28.5" customHeight="1" x14ac:dyDescent="0.2">
      <c r="A35" s="63">
        <v>32</v>
      </c>
      <c r="B35" s="64" t="s">
        <v>273</v>
      </c>
      <c r="C35" s="64" t="s">
        <v>31</v>
      </c>
      <c r="D35" s="3" t="s">
        <v>260</v>
      </c>
      <c r="E35" s="3" t="s">
        <v>227</v>
      </c>
      <c r="F35" s="3"/>
      <c r="G35" s="3" t="s">
        <v>227</v>
      </c>
      <c r="H35" s="3" t="s">
        <v>227</v>
      </c>
      <c r="I35" s="64" t="str">
        <f t="shared" si="0"/>
        <v>(OOOO퀸</v>
      </c>
      <c r="J35" s="64" t="s">
        <v>40</v>
      </c>
      <c r="K35" s="65" t="s">
        <v>274</v>
      </c>
      <c r="L35" s="66">
        <v>5</v>
      </c>
      <c r="M35" s="64" t="s">
        <v>224</v>
      </c>
      <c r="N35" s="67">
        <v>250000</v>
      </c>
      <c r="O35" s="14"/>
      <c r="Q35" s="69" t="s">
        <v>275</v>
      </c>
      <c r="S35" s="70"/>
    </row>
    <row r="36" spans="1:19" s="59" customFormat="1" ht="28.5" customHeight="1" x14ac:dyDescent="0.2">
      <c r="A36" s="63">
        <v>33</v>
      </c>
      <c r="B36" s="64" t="s">
        <v>273</v>
      </c>
      <c r="C36" s="64" t="s">
        <v>31</v>
      </c>
      <c r="D36" s="3" t="s">
        <v>260</v>
      </c>
      <c r="E36" s="3" t="s">
        <v>227</v>
      </c>
      <c r="F36" s="3"/>
      <c r="G36" s="3" t="s">
        <v>227</v>
      </c>
      <c r="H36" s="3" t="s">
        <v>227</v>
      </c>
      <c r="I36" s="64" t="str">
        <f t="shared" si="0"/>
        <v>구O몽</v>
      </c>
      <c r="J36" s="64" t="s">
        <v>222</v>
      </c>
      <c r="K36" s="65" t="s">
        <v>223</v>
      </c>
      <c r="L36" s="66">
        <v>29</v>
      </c>
      <c r="M36" s="64" t="s">
        <v>224</v>
      </c>
      <c r="N36" s="67">
        <v>129900</v>
      </c>
      <c r="O36" s="14"/>
      <c r="Q36" s="69" t="s">
        <v>225</v>
      </c>
      <c r="S36" s="70"/>
    </row>
    <row r="37" spans="1:19" s="59" customFormat="1" ht="28.5" customHeight="1" x14ac:dyDescent="0.2">
      <c r="A37" s="63">
        <v>34</v>
      </c>
      <c r="B37" s="64" t="s">
        <v>273</v>
      </c>
      <c r="C37" s="64" t="s">
        <v>31</v>
      </c>
      <c r="D37" s="3" t="s">
        <v>260</v>
      </c>
      <c r="E37" s="3" t="s">
        <v>227</v>
      </c>
      <c r="F37" s="3"/>
      <c r="G37" s="3" t="s">
        <v>227</v>
      </c>
      <c r="H37" s="3" t="s">
        <v>227</v>
      </c>
      <c r="I37" s="64" t="str">
        <f t="shared" si="0"/>
        <v>구O몽</v>
      </c>
      <c r="J37" s="64" t="s">
        <v>222</v>
      </c>
      <c r="K37" s="65" t="s">
        <v>276</v>
      </c>
      <c r="L37" s="66">
        <v>41</v>
      </c>
      <c r="M37" s="64" t="s">
        <v>224</v>
      </c>
      <c r="N37" s="67">
        <v>203700</v>
      </c>
      <c r="O37" s="14"/>
      <c r="Q37" s="69" t="s">
        <v>225</v>
      </c>
      <c r="S37" s="70"/>
    </row>
    <row r="38" spans="1:19" s="59" customFormat="1" ht="28.5" customHeight="1" x14ac:dyDescent="0.2">
      <c r="A38" s="63">
        <v>35</v>
      </c>
      <c r="B38" s="64" t="s">
        <v>273</v>
      </c>
      <c r="C38" s="64" t="s">
        <v>31</v>
      </c>
      <c r="D38" s="3" t="s">
        <v>260</v>
      </c>
      <c r="E38" s="3" t="s">
        <v>227</v>
      </c>
      <c r="F38" s="3"/>
      <c r="G38" s="3" t="s">
        <v>227</v>
      </c>
      <c r="H38" s="3" t="s">
        <v>227</v>
      </c>
      <c r="I38" s="64" t="str">
        <f t="shared" si="0"/>
        <v>구O몽</v>
      </c>
      <c r="J38" s="64" t="s">
        <v>222</v>
      </c>
      <c r="K38" s="65" t="s">
        <v>223</v>
      </c>
      <c r="L38" s="66">
        <v>54</v>
      </c>
      <c r="M38" s="64" t="s">
        <v>224</v>
      </c>
      <c r="N38" s="67">
        <v>227200</v>
      </c>
      <c r="O38" s="14"/>
      <c r="Q38" s="69" t="s">
        <v>225</v>
      </c>
      <c r="S38" s="70"/>
    </row>
    <row r="39" spans="1:19" s="59" customFormat="1" ht="28.5" customHeight="1" x14ac:dyDescent="0.2">
      <c r="A39" s="63">
        <v>36</v>
      </c>
      <c r="B39" s="64" t="s">
        <v>273</v>
      </c>
      <c r="C39" s="64" t="s">
        <v>31</v>
      </c>
      <c r="D39" s="3" t="s">
        <v>229</v>
      </c>
      <c r="E39" s="3" t="s">
        <v>227</v>
      </c>
      <c r="F39" s="3"/>
      <c r="G39" s="3" t="s">
        <v>227</v>
      </c>
      <c r="H39" s="3" t="s">
        <v>227</v>
      </c>
      <c r="I39" s="64" t="str">
        <f t="shared" si="0"/>
        <v>구O몽</v>
      </c>
      <c r="J39" s="64" t="s">
        <v>222</v>
      </c>
      <c r="K39" s="65" t="s">
        <v>223</v>
      </c>
      <c r="L39" s="66">
        <v>3</v>
      </c>
      <c r="M39" s="64" t="s">
        <v>224</v>
      </c>
      <c r="N39" s="67">
        <v>78500</v>
      </c>
      <c r="O39" s="14"/>
      <c r="Q39" s="69" t="s">
        <v>225</v>
      </c>
      <c r="S39" s="70"/>
    </row>
    <row r="40" spans="1:19" s="59" customFormat="1" ht="28.5" customHeight="1" x14ac:dyDescent="0.2">
      <c r="A40" s="63">
        <v>37</v>
      </c>
      <c r="B40" s="64" t="s">
        <v>273</v>
      </c>
      <c r="C40" s="64" t="s">
        <v>31</v>
      </c>
      <c r="D40" s="3" t="s">
        <v>260</v>
      </c>
      <c r="E40" s="3" t="s">
        <v>227</v>
      </c>
      <c r="F40" s="3"/>
      <c r="G40" s="3" t="s">
        <v>227</v>
      </c>
      <c r="H40" s="3" t="s">
        <v>227</v>
      </c>
      <c r="I40" s="64" t="str">
        <f t="shared" si="0"/>
        <v>하OOOOOO점</v>
      </c>
      <c r="J40" s="64" t="s">
        <v>222</v>
      </c>
      <c r="K40" s="65" t="s">
        <v>223</v>
      </c>
      <c r="L40" s="66">
        <v>6</v>
      </c>
      <c r="M40" s="64" t="s">
        <v>224</v>
      </c>
      <c r="N40" s="67">
        <v>54000</v>
      </c>
      <c r="O40" s="14"/>
      <c r="Q40" s="69" t="s">
        <v>256</v>
      </c>
      <c r="S40" s="70"/>
    </row>
    <row r="41" spans="1:19" s="59" customFormat="1" ht="28.5" customHeight="1" x14ac:dyDescent="0.2">
      <c r="A41" s="63">
        <v>38</v>
      </c>
      <c r="B41" s="64" t="s">
        <v>51</v>
      </c>
      <c r="C41" s="64" t="s">
        <v>31</v>
      </c>
      <c r="D41" s="3" t="s">
        <v>260</v>
      </c>
      <c r="E41" s="3" t="s">
        <v>227</v>
      </c>
      <c r="F41" s="3"/>
      <c r="G41" s="3" t="s">
        <v>227</v>
      </c>
      <c r="H41" s="3" t="s">
        <v>227</v>
      </c>
      <c r="I41" s="64" t="str">
        <f t="shared" si="0"/>
        <v>강OO통</v>
      </c>
      <c r="J41" s="64" t="s">
        <v>222</v>
      </c>
      <c r="K41" s="65" t="s">
        <v>223</v>
      </c>
      <c r="L41" s="66">
        <v>30</v>
      </c>
      <c r="M41" s="64" t="s">
        <v>224</v>
      </c>
      <c r="N41" s="67">
        <v>120000</v>
      </c>
      <c r="O41" s="14"/>
      <c r="Q41" s="69" t="s">
        <v>261</v>
      </c>
      <c r="S41" s="70"/>
    </row>
    <row r="42" spans="1:19" s="59" customFormat="1" ht="28.5" customHeight="1" x14ac:dyDescent="0.2">
      <c r="A42" s="63">
        <v>39</v>
      </c>
      <c r="B42" s="64" t="s">
        <v>51</v>
      </c>
      <c r="C42" s="64" t="s">
        <v>31</v>
      </c>
      <c r="D42" s="3" t="s">
        <v>260</v>
      </c>
      <c r="E42" s="3" t="s">
        <v>227</v>
      </c>
      <c r="F42" s="3"/>
      <c r="G42" s="3" t="s">
        <v>227</v>
      </c>
      <c r="H42" s="3" t="s">
        <v>264</v>
      </c>
      <c r="I42" s="64" t="str">
        <f t="shared" si="0"/>
        <v>달OOOOOOOO)</v>
      </c>
      <c r="J42" s="64" t="s">
        <v>222</v>
      </c>
      <c r="K42" s="65" t="s">
        <v>223</v>
      </c>
      <c r="L42" s="66">
        <v>16</v>
      </c>
      <c r="M42" s="64" t="s">
        <v>224</v>
      </c>
      <c r="N42" s="67">
        <v>76200</v>
      </c>
      <c r="O42" s="14"/>
      <c r="Q42" s="69" t="s">
        <v>231</v>
      </c>
      <c r="S42" s="70"/>
    </row>
    <row r="43" spans="1:19" s="59" customFormat="1" ht="28.5" customHeight="1" x14ac:dyDescent="0.2">
      <c r="A43" s="63">
        <v>40</v>
      </c>
      <c r="B43" s="64" t="s">
        <v>51</v>
      </c>
      <c r="C43" s="64" t="s">
        <v>31</v>
      </c>
      <c r="D43" s="3" t="s">
        <v>260</v>
      </c>
      <c r="E43" s="3" t="s">
        <v>227</v>
      </c>
      <c r="F43" s="3"/>
      <c r="G43" s="3" t="s">
        <v>227</v>
      </c>
      <c r="H43" s="3" t="s">
        <v>220</v>
      </c>
      <c r="I43" s="64" t="str">
        <f t="shared" si="0"/>
        <v>달OOOOOOOO)</v>
      </c>
      <c r="J43" s="64" t="s">
        <v>222</v>
      </c>
      <c r="K43" s="65" t="s">
        <v>223</v>
      </c>
      <c r="L43" s="66">
        <v>14</v>
      </c>
      <c r="M43" s="64" t="s">
        <v>224</v>
      </c>
      <c r="N43" s="67">
        <v>57600</v>
      </c>
      <c r="O43" s="14"/>
      <c r="Q43" s="69" t="s">
        <v>231</v>
      </c>
      <c r="S43" s="70"/>
    </row>
    <row r="44" spans="1:19" s="59" customFormat="1" ht="28.5" customHeight="1" x14ac:dyDescent="0.2">
      <c r="A44" s="63">
        <v>41</v>
      </c>
      <c r="B44" s="64" t="s">
        <v>51</v>
      </c>
      <c r="C44" s="64" t="s">
        <v>31</v>
      </c>
      <c r="D44" s="3" t="s">
        <v>260</v>
      </c>
      <c r="E44" s="3" t="s">
        <v>227</v>
      </c>
      <c r="F44" s="3"/>
      <c r="G44" s="3" t="s">
        <v>227</v>
      </c>
      <c r="H44" s="3" t="s">
        <v>227</v>
      </c>
      <c r="I44" s="64" t="str">
        <f t="shared" si="0"/>
        <v>달OOOOOOOO)</v>
      </c>
      <c r="J44" s="64" t="s">
        <v>222</v>
      </c>
      <c r="K44" s="65" t="s">
        <v>223</v>
      </c>
      <c r="L44" s="66">
        <v>10</v>
      </c>
      <c r="M44" s="64" t="s">
        <v>224</v>
      </c>
      <c r="N44" s="67">
        <v>46700</v>
      </c>
      <c r="O44" s="14"/>
      <c r="Q44" s="69" t="s">
        <v>231</v>
      </c>
      <c r="S44" s="70"/>
    </row>
    <row r="45" spans="1:19" s="59" customFormat="1" ht="28.5" customHeight="1" x14ac:dyDescent="0.2">
      <c r="A45" s="63">
        <v>42</v>
      </c>
      <c r="B45" s="64" t="s">
        <v>51</v>
      </c>
      <c r="C45" s="64" t="s">
        <v>31</v>
      </c>
      <c r="D45" s="3" t="s">
        <v>260</v>
      </c>
      <c r="E45" s="3" t="s">
        <v>227</v>
      </c>
      <c r="F45" s="3"/>
      <c r="G45" s="3" t="s">
        <v>227</v>
      </c>
      <c r="H45" s="3" t="s">
        <v>227</v>
      </c>
      <c r="I45" s="64" t="str">
        <f t="shared" si="0"/>
        <v>베OOOOOO호</v>
      </c>
      <c r="J45" s="64" t="s">
        <v>40</v>
      </c>
      <c r="K45" s="65" t="s">
        <v>223</v>
      </c>
      <c r="L45" s="66">
        <v>1</v>
      </c>
      <c r="M45" s="64" t="s">
        <v>224</v>
      </c>
      <c r="N45" s="67">
        <v>2500000</v>
      </c>
      <c r="O45" s="14"/>
      <c r="Q45" s="69" t="s">
        <v>277</v>
      </c>
      <c r="S45" s="70"/>
    </row>
    <row r="46" spans="1:19" s="59" customFormat="1" ht="28.5" customHeight="1" x14ac:dyDescent="0.2">
      <c r="A46" s="63">
        <v>43</v>
      </c>
      <c r="B46" s="64" t="s">
        <v>51</v>
      </c>
      <c r="C46" s="64" t="s">
        <v>31</v>
      </c>
      <c r="D46" s="3" t="s">
        <v>260</v>
      </c>
      <c r="E46" s="3" t="s">
        <v>227</v>
      </c>
      <c r="F46" s="3"/>
      <c r="G46" s="3" t="s">
        <v>227</v>
      </c>
      <c r="H46" s="3" t="s">
        <v>227</v>
      </c>
      <c r="I46" s="64" t="str">
        <f t="shared" si="0"/>
        <v>사OOOOOOO)</v>
      </c>
      <c r="J46" s="64" t="s">
        <v>222</v>
      </c>
      <c r="K46" s="65" t="s">
        <v>223</v>
      </c>
      <c r="L46" s="66">
        <v>85</v>
      </c>
      <c r="M46" s="64" t="s">
        <v>224</v>
      </c>
      <c r="N46" s="67">
        <v>257000</v>
      </c>
      <c r="O46" s="14"/>
      <c r="Q46" s="69" t="s">
        <v>236</v>
      </c>
      <c r="S46" s="70"/>
    </row>
    <row r="47" spans="1:19" s="59" customFormat="1" ht="28.5" customHeight="1" x14ac:dyDescent="0.2">
      <c r="A47" s="63">
        <v>44</v>
      </c>
      <c r="B47" s="64" t="s">
        <v>51</v>
      </c>
      <c r="C47" s="64" t="s">
        <v>31</v>
      </c>
      <c r="D47" s="3" t="s">
        <v>260</v>
      </c>
      <c r="E47" s="3" t="s">
        <v>227</v>
      </c>
      <c r="F47" s="3"/>
      <c r="G47" s="3" t="s">
        <v>227</v>
      </c>
      <c r="H47" s="3" t="s">
        <v>227</v>
      </c>
      <c r="I47" s="64" t="str">
        <f t="shared" si="0"/>
        <v>사OOOOOOO)</v>
      </c>
      <c r="J47" s="64" t="s">
        <v>222</v>
      </c>
      <c r="K47" s="65" t="s">
        <v>223</v>
      </c>
      <c r="L47" s="66">
        <v>49</v>
      </c>
      <c r="M47" s="64" t="s">
        <v>224</v>
      </c>
      <c r="N47" s="67">
        <v>151100</v>
      </c>
      <c r="O47" s="14"/>
      <c r="Q47" s="69" t="s">
        <v>236</v>
      </c>
      <c r="S47" s="70"/>
    </row>
    <row r="48" spans="1:19" s="59" customFormat="1" ht="28.5" customHeight="1" x14ac:dyDescent="0.2">
      <c r="A48" s="63">
        <v>45</v>
      </c>
      <c r="B48" s="64" t="s">
        <v>51</v>
      </c>
      <c r="C48" s="64" t="s">
        <v>31</v>
      </c>
      <c r="D48" s="3" t="s">
        <v>260</v>
      </c>
      <c r="E48" s="3" t="s">
        <v>227</v>
      </c>
      <c r="F48" s="3"/>
      <c r="G48" s="3" t="s">
        <v>227</v>
      </c>
      <c r="H48" s="3" t="s">
        <v>227</v>
      </c>
      <c r="I48" s="64" t="str">
        <f t="shared" si="0"/>
        <v>파OOOO필</v>
      </c>
      <c r="J48" s="64" t="s">
        <v>222</v>
      </c>
      <c r="K48" s="65" t="s">
        <v>278</v>
      </c>
      <c r="L48" s="66">
        <v>38</v>
      </c>
      <c r="M48" s="64" t="s">
        <v>279</v>
      </c>
      <c r="N48" s="67">
        <v>136200</v>
      </c>
      <c r="O48" s="14"/>
      <c r="Q48" s="69" t="s">
        <v>242</v>
      </c>
      <c r="S48" s="70"/>
    </row>
    <row r="49" spans="1:19" s="59" customFormat="1" ht="28.5" customHeight="1" x14ac:dyDescent="0.2">
      <c r="A49" s="63">
        <v>46</v>
      </c>
      <c r="B49" s="64" t="s">
        <v>280</v>
      </c>
      <c r="C49" s="64" t="s">
        <v>31</v>
      </c>
      <c r="D49" s="3" t="s">
        <v>281</v>
      </c>
      <c r="E49" s="3" t="s">
        <v>227</v>
      </c>
      <c r="F49" s="3"/>
      <c r="G49" s="3" t="s">
        <v>227</v>
      </c>
      <c r="H49" s="3" t="s">
        <v>227</v>
      </c>
      <c r="I49" s="64" t="str">
        <f t="shared" si="0"/>
        <v>구O몽</v>
      </c>
      <c r="J49" s="64" t="s">
        <v>222</v>
      </c>
      <c r="K49" s="65" t="s">
        <v>278</v>
      </c>
      <c r="L49" s="66">
        <v>35</v>
      </c>
      <c r="M49" s="64" t="s">
        <v>279</v>
      </c>
      <c r="N49" s="67">
        <v>160800</v>
      </c>
      <c r="O49" s="14" t="s">
        <v>282</v>
      </c>
      <c r="Q49" s="69" t="s">
        <v>225</v>
      </c>
      <c r="S49" s="70"/>
    </row>
    <row r="50" spans="1:19" s="59" customFormat="1" ht="28.5" customHeight="1" x14ac:dyDescent="0.2">
      <c r="A50" s="63">
        <v>47</v>
      </c>
      <c r="B50" s="64" t="s">
        <v>280</v>
      </c>
      <c r="C50" s="64" t="s">
        <v>31</v>
      </c>
      <c r="D50" s="3" t="s">
        <v>260</v>
      </c>
      <c r="E50" s="3" t="s">
        <v>227</v>
      </c>
      <c r="F50" s="3"/>
      <c r="G50" s="3" t="s">
        <v>227</v>
      </c>
      <c r="H50" s="3" t="s">
        <v>227</v>
      </c>
      <c r="I50" s="64" t="str">
        <f t="shared" si="0"/>
        <v>구O몽</v>
      </c>
      <c r="J50" s="64" t="s">
        <v>222</v>
      </c>
      <c r="K50" s="65" t="s">
        <v>223</v>
      </c>
      <c r="L50" s="66">
        <v>42</v>
      </c>
      <c r="M50" s="64" t="s">
        <v>224</v>
      </c>
      <c r="N50" s="67">
        <v>192600</v>
      </c>
      <c r="O50" s="14"/>
      <c r="Q50" s="69" t="s">
        <v>225</v>
      </c>
      <c r="S50" s="70"/>
    </row>
    <row r="51" spans="1:19" s="59" customFormat="1" ht="28.5" customHeight="1" x14ac:dyDescent="0.2">
      <c r="A51" s="63">
        <v>48</v>
      </c>
      <c r="B51" s="64" t="s">
        <v>280</v>
      </c>
      <c r="C51" s="64" t="s">
        <v>31</v>
      </c>
      <c r="D51" s="3" t="s">
        <v>260</v>
      </c>
      <c r="E51" s="3" t="s">
        <v>227</v>
      </c>
      <c r="F51" s="3"/>
      <c r="G51" s="3" t="s">
        <v>227</v>
      </c>
      <c r="H51" s="3" t="s">
        <v>227</v>
      </c>
      <c r="I51" s="64" t="str">
        <f t="shared" si="0"/>
        <v>달OOOOOOOO)</v>
      </c>
      <c r="J51" s="64" t="s">
        <v>222</v>
      </c>
      <c r="K51" s="65" t="s">
        <v>283</v>
      </c>
      <c r="L51" s="66">
        <v>16</v>
      </c>
      <c r="M51" s="64" t="s">
        <v>224</v>
      </c>
      <c r="N51" s="67">
        <v>73300</v>
      </c>
      <c r="O51" s="14"/>
      <c r="Q51" s="69" t="s">
        <v>231</v>
      </c>
      <c r="S51" s="70"/>
    </row>
    <row r="52" spans="1:19" s="59" customFormat="1" ht="28.5" customHeight="1" x14ac:dyDescent="0.2">
      <c r="A52" s="63">
        <v>49</v>
      </c>
      <c r="B52" s="64" t="s">
        <v>280</v>
      </c>
      <c r="C52" s="64" t="s">
        <v>31</v>
      </c>
      <c r="D52" s="3" t="s">
        <v>260</v>
      </c>
      <c r="E52" s="3" t="s">
        <v>227</v>
      </c>
      <c r="F52" s="3"/>
      <c r="G52" s="3" t="s">
        <v>227</v>
      </c>
      <c r="H52" s="3" t="s">
        <v>284</v>
      </c>
      <c r="I52" s="64" t="str">
        <f t="shared" si="0"/>
        <v>빠OOO라</v>
      </c>
      <c r="J52" s="64" t="s">
        <v>222</v>
      </c>
      <c r="K52" s="65" t="s">
        <v>223</v>
      </c>
      <c r="L52" s="66">
        <v>15</v>
      </c>
      <c r="M52" s="64" t="s">
        <v>224</v>
      </c>
      <c r="N52" s="67">
        <v>52100</v>
      </c>
      <c r="O52" s="14"/>
      <c r="Q52" s="69" t="s">
        <v>285</v>
      </c>
      <c r="S52" s="70"/>
    </row>
    <row r="53" spans="1:19" s="59" customFormat="1" ht="28.5" customHeight="1" x14ac:dyDescent="0.2">
      <c r="A53" s="63">
        <v>50</v>
      </c>
      <c r="B53" s="64" t="s">
        <v>280</v>
      </c>
      <c r="C53" s="64" t="s">
        <v>31</v>
      </c>
      <c r="D53" s="3" t="s">
        <v>260</v>
      </c>
      <c r="E53" s="3" t="s">
        <v>227</v>
      </c>
      <c r="F53" s="3"/>
      <c r="G53" s="3" t="s">
        <v>227</v>
      </c>
      <c r="H53" s="3" t="s">
        <v>227</v>
      </c>
      <c r="I53" s="64" t="str">
        <f t="shared" si="0"/>
        <v>빠OOO라</v>
      </c>
      <c r="J53" s="64" t="s">
        <v>222</v>
      </c>
      <c r="K53" s="65" t="s">
        <v>223</v>
      </c>
      <c r="L53" s="66">
        <v>17</v>
      </c>
      <c r="M53" s="64" t="s">
        <v>224</v>
      </c>
      <c r="N53" s="67">
        <v>49200</v>
      </c>
      <c r="O53" s="14"/>
      <c r="Q53" s="69" t="s">
        <v>285</v>
      </c>
      <c r="S53" s="70"/>
    </row>
    <row r="54" spans="1:19" s="59" customFormat="1" ht="28.5" customHeight="1" x14ac:dyDescent="0.2">
      <c r="A54" s="63">
        <v>51</v>
      </c>
      <c r="B54" s="64" t="s">
        <v>280</v>
      </c>
      <c r="C54" s="64" t="s">
        <v>31</v>
      </c>
      <c r="D54" s="3" t="s">
        <v>260</v>
      </c>
      <c r="E54" s="3" t="s">
        <v>227</v>
      </c>
      <c r="F54" s="3"/>
      <c r="G54" s="3" t="s">
        <v>227</v>
      </c>
      <c r="H54" s="3" t="s">
        <v>227</v>
      </c>
      <c r="I54" s="64" t="str">
        <f t="shared" si="0"/>
        <v>사OOOOOOO)</v>
      </c>
      <c r="J54" s="64" t="s">
        <v>222</v>
      </c>
      <c r="K54" s="65" t="s">
        <v>223</v>
      </c>
      <c r="L54" s="66">
        <v>36</v>
      </c>
      <c r="M54" s="64" t="s">
        <v>224</v>
      </c>
      <c r="N54" s="67">
        <v>102500</v>
      </c>
      <c r="O54" s="14"/>
      <c r="Q54" s="69" t="s">
        <v>236</v>
      </c>
      <c r="S54" s="70"/>
    </row>
    <row r="55" spans="1:19" s="59" customFormat="1" ht="28.5" customHeight="1" x14ac:dyDescent="0.2">
      <c r="A55" s="63">
        <v>52</v>
      </c>
      <c r="B55" s="64" t="s">
        <v>280</v>
      </c>
      <c r="C55" s="64" t="s">
        <v>31</v>
      </c>
      <c r="D55" s="3" t="s">
        <v>260</v>
      </c>
      <c r="E55" s="3" t="s">
        <v>227</v>
      </c>
      <c r="F55" s="3"/>
      <c r="G55" s="3" t="s">
        <v>227</v>
      </c>
      <c r="H55" s="3" t="s">
        <v>227</v>
      </c>
      <c r="I55" s="64" t="str">
        <f t="shared" si="0"/>
        <v>파OOOO필</v>
      </c>
      <c r="J55" s="64" t="s">
        <v>222</v>
      </c>
      <c r="K55" s="65" t="s">
        <v>223</v>
      </c>
      <c r="L55" s="66">
        <v>13</v>
      </c>
      <c r="M55" s="64" t="s">
        <v>224</v>
      </c>
      <c r="N55" s="67">
        <v>55000</v>
      </c>
      <c r="O55" s="14"/>
      <c r="Q55" s="69" t="s">
        <v>242</v>
      </c>
      <c r="S55" s="70"/>
    </row>
    <row r="56" spans="1:19" s="59" customFormat="1" ht="28.5" customHeight="1" x14ac:dyDescent="0.2">
      <c r="A56" s="63">
        <v>53</v>
      </c>
      <c r="B56" s="64" t="s">
        <v>286</v>
      </c>
      <c r="C56" s="64" t="s">
        <v>31</v>
      </c>
      <c r="D56" s="3" t="s">
        <v>260</v>
      </c>
      <c r="E56" s="3" t="s">
        <v>227</v>
      </c>
      <c r="F56" s="3"/>
      <c r="G56" s="3" t="s">
        <v>227</v>
      </c>
      <c r="H56" s="3" t="s">
        <v>227</v>
      </c>
      <c r="I56" s="64" t="str">
        <f t="shared" si="0"/>
        <v>달OOOOOOOO)</v>
      </c>
      <c r="J56" s="64" t="s">
        <v>222</v>
      </c>
      <c r="K56" s="65" t="s">
        <v>223</v>
      </c>
      <c r="L56" s="66">
        <v>36</v>
      </c>
      <c r="M56" s="64" t="s">
        <v>224</v>
      </c>
      <c r="N56" s="67">
        <v>175000</v>
      </c>
      <c r="O56" s="14"/>
      <c r="Q56" s="69" t="s">
        <v>231</v>
      </c>
      <c r="S56" s="70"/>
    </row>
    <row r="57" spans="1:19" s="59" customFormat="1" ht="28.5" customHeight="1" x14ac:dyDescent="0.2">
      <c r="A57" s="63">
        <v>54</v>
      </c>
      <c r="B57" s="64" t="s">
        <v>287</v>
      </c>
      <c r="C57" s="64" t="s">
        <v>31</v>
      </c>
      <c r="D57" s="3" t="s">
        <v>260</v>
      </c>
      <c r="E57" s="3" t="s">
        <v>220</v>
      </c>
      <c r="F57" s="3"/>
      <c r="G57" s="3" t="s">
        <v>227</v>
      </c>
      <c r="H57" s="3" t="s">
        <v>227</v>
      </c>
      <c r="I57" s="64" t="str">
        <f t="shared" si="0"/>
        <v>구O몽</v>
      </c>
      <c r="J57" s="64" t="s">
        <v>222</v>
      </c>
      <c r="K57" s="65" t="s">
        <v>288</v>
      </c>
      <c r="L57" s="66">
        <v>30</v>
      </c>
      <c r="M57" s="64" t="s">
        <v>224</v>
      </c>
      <c r="N57" s="67">
        <v>208000</v>
      </c>
      <c r="O57" s="14"/>
      <c r="Q57" s="69" t="s">
        <v>225</v>
      </c>
      <c r="S57" s="70"/>
    </row>
    <row r="58" spans="1:19" s="59" customFormat="1" ht="28.5" customHeight="1" x14ac:dyDescent="0.2">
      <c r="A58" s="63">
        <v>55</v>
      </c>
      <c r="B58" s="64" t="s">
        <v>287</v>
      </c>
      <c r="C58" s="64" t="s">
        <v>31</v>
      </c>
      <c r="D58" s="3" t="s">
        <v>260</v>
      </c>
      <c r="E58" s="3" t="s">
        <v>284</v>
      </c>
      <c r="F58" s="3"/>
      <c r="G58" s="3" t="s">
        <v>227</v>
      </c>
      <c r="H58" s="3" t="s">
        <v>227</v>
      </c>
      <c r="I58" s="64" t="str">
        <f t="shared" si="0"/>
        <v>구O몽</v>
      </c>
      <c r="J58" s="64" t="s">
        <v>222</v>
      </c>
      <c r="K58" s="65" t="s">
        <v>223</v>
      </c>
      <c r="L58" s="66">
        <v>80</v>
      </c>
      <c r="M58" s="64" t="s">
        <v>224</v>
      </c>
      <c r="N58" s="67">
        <v>347500</v>
      </c>
      <c r="O58" s="14"/>
      <c r="Q58" s="69" t="s">
        <v>225</v>
      </c>
      <c r="S58" s="70"/>
    </row>
    <row r="59" spans="1:19" s="59" customFormat="1" ht="28.5" customHeight="1" x14ac:dyDescent="0.2">
      <c r="A59" s="63">
        <v>56</v>
      </c>
      <c r="B59" s="64" t="s">
        <v>287</v>
      </c>
      <c r="C59" s="64" t="s">
        <v>31</v>
      </c>
      <c r="D59" s="3" t="s">
        <v>260</v>
      </c>
      <c r="E59" s="3" t="s">
        <v>227</v>
      </c>
      <c r="F59" s="3"/>
      <c r="G59" s="3" t="s">
        <v>227</v>
      </c>
      <c r="H59" s="3" t="s">
        <v>284</v>
      </c>
      <c r="I59" s="64" t="str">
        <f t="shared" si="0"/>
        <v>달OOOOOOOO)</v>
      </c>
      <c r="J59" s="64" t="s">
        <v>222</v>
      </c>
      <c r="K59" s="65" t="s">
        <v>223</v>
      </c>
      <c r="L59" s="66">
        <v>28</v>
      </c>
      <c r="M59" s="64" t="s">
        <v>224</v>
      </c>
      <c r="N59" s="67">
        <v>128700</v>
      </c>
      <c r="O59" s="14"/>
      <c r="Q59" s="69" t="s">
        <v>231</v>
      </c>
      <c r="S59" s="70"/>
    </row>
    <row r="60" spans="1:19" s="59" customFormat="1" ht="28.5" customHeight="1" x14ac:dyDescent="0.2">
      <c r="A60" s="63">
        <v>57</v>
      </c>
      <c r="B60" s="64" t="s">
        <v>287</v>
      </c>
      <c r="C60" s="64" t="s">
        <v>31</v>
      </c>
      <c r="D60" s="3" t="s">
        <v>260</v>
      </c>
      <c r="E60" s="3" t="s">
        <v>227</v>
      </c>
      <c r="F60" s="3"/>
      <c r="G60" s="3" t="s">
        <v>227</v>
      </c>
      <c r="H60" s="3" t="s">
        <v>227</v>
      </c>
      <c r="I60" s="64" t="str">
        <f t="shared" si="0"/>
        <v>블OOOOOOOOO)</v>
      </c>
      <c r="J60" s="64" t="s">
        <v>222</v>
      </c>
      <c r="K60" s="65" t="s">
        <v>223</v>
      </c>
      <c r="L60" s="66">
        <v>23</v>
      </c>
      <c r="M60" s="64" t="s">
        <v>224</v>
      </c>
      <c r="N60" s="67">
        <v>69400</v>
      </c>
      <c r="O60" s="14"/>
      <c r="Q60" s="69" t="s">
        <v>233</v>
      </c>
      <c r="S60" s="70"/>
    </row>
    <row r="61" spans="1:19" s="59" customFormat="1" ht="28.5" customHeight="1" x14ac:dyDescent="0.2">
      <c r="A61" s="63">
        <v>58</v>
      </c>
      <c r="B61" s="64" t="s">
        <v>287</v>
      </c>
      <c r="C61" s="64" t="s">
        <v>31</v>
      </c>
      <c r="D61" s="3" t="s">
        <v>260</v>
      </c>
      <c r="E61" s="3" t="s">
        <v>227</v>
      </c>
      <c r="F61" s="3"/>
      <c r="G61" s="3" t="s">
        <v>227</v>
      </c>
      <c r="H61" s="3" t="s">
        <v>227</v>
      </c>
      <c r="I61" s="64" t="str">
        <f t="shared" si="0"/>
        <v>사OOOOOOO)</v>
      </c>
      <c r="J61" s="64" t="s">
        <v>222</v>
      </c>
      <c r="K61" s="65" t="s">
        <v>223</v>
      </c>
      <c r="L61" s="66">
        <v>50</v>
      </c>
      <c r="M61" s="64" t="s">
        <v>224</v>
      </c>
      <c r="N61" s="67">
        <v>159000</v>
      </c>
      <c r="O61" s="14"/>
      <c r="Q61" s="69" t="s">
        <v>236</v>
      </c>
      <c r="S61" s="70"/>
    </row>
    <row r="62" spans="1:19" s="59" customFormat="1" ht="28.5" customHeight="1" x14ac:dyDescent="0.2">
      <c r="A62" s="63">
        <v>59</v>
      </c>
      <c r="B62" s="64" t="s">
        <v>287</v>
      </c>
      <c r="C62" s="64" t="s">
        <v>31</v>
      </c>
      <c r="D62" s="3" t="s">
        <v>260</v>
      </c>
      <c r="E62" s="3" t="s">
        <v>227</v>
      </c>
      <c r="F62" s="3"/>
      <c r="G62" s="3" t="s">
        <v>227</v>
      </c>
      <c r="H62" s="3" t="s">
        <v>227</v>
      </c>
      <c r="I62" s="64" t="str">
        <f t="shared" si="0"/>
        <v>사OOOOOOO)</v>
      </c>
      <c r="J62" s="64" t="s">
        <v>222</v>
      </c>
      <c r="K62" s="65" t="s">
        <v>223</v>
      </c>
      <c r="L62" s="66">
        <v>60</v>
      </c>
      <c r="M62" s="64" t="s">
        <v>224</v>
      </c>
      <c r="N62" s="67">
        <v>188000</v>
      </c>
      <c r="O62" s="14" t="s">
        <v>289</v>
      </c>
      <c r="Q62" s="69" t="s">
        <v>236</v>
      </c>
      <c r="S62" s="70"/>
    </row>
    <row r="63" spans="1:19" s="59" customFormat="1" ht="28.5" customHeight="1" x14ac:dyDescent="0.2">
      <c r="A63" s="63">
        <v>60</v>
      </c>
      <c r="B63" s="64" t="s">
        <v>287</v>
      </c>
      <c r="C63" s="64" t="s">
        <v>31</v>
      </c>
      <c r="D63" s="3" t="s">
        <v>260</v>
      </c>
      <c r="E63" s="3" t="s">
        <v>227</v>
      </c>
      <c r="F63" s="3"/>
      <c r="G63" s="3" t="s">
        <v>227</v>
      </c>
      <c r="H63" s="3" t="s">
        <v>227</v>
      </c>
      <c r="I63" s="64" t="str">
        <f t="shared" si="0"/>
        <v>파OOOO필</v>
      </c>
      <c r="J63" s="64" t="s">
        <v>222</v>
      </c>
      <c r="K63" s="65" t="s">
        <v>223</v>
      </c>
      <c r="L63" s="66">
        <v>36</v>
      </c>
      <c r="M63" s="64" t="s">
        <v>224</v>
      </c>
      <c r="N63" s="67">
        <v>133500</v>
      </c>
      <c r="O63" s="14"/>
      <c r="Q63" s="69" t="s">
        <v>242</v>
      </c>
      <c r="S63" s="70"/>
    </row>
    <row r="64" spans="1:19" s="59" customFormat="1" ht="28.5" customHeight="1" x14ac:dyDescent="0.2">
      <c r="A64" s="63">
        <v>61</v>
      </c>
      <c r="B64" s="64" t="s">
        <v>52</v>
      </c>
      <c r="C64" s="64" t="s">
        <v>31</v>
      </c>
      <c r="D64" s="3" t="s">
        <v>260</v>
      </c>
      <c r="E64" s="3" t="s">
        <v>227</v>
      </c>
      <c r="F64" s="3"/>
      <c r="G64" s="3" t="s">
        <v>227</v>
      </c>
      <c r="H64" s="3" t="s">
        <v>227</v>
      </c>
      <c r="I64" s="64" t="str">
        <f t="shared" si="0"/>
        <v>구O몽</v>
      </c>
      <c r="J64" s="64" t="s">
        <v>222</v>
      </c>
      <c r="K64" s="65" t="s">
        <v>223</v>
      </c>
      <c r="L64" s="66">
        <v>34</v>
      </c>
      <c r="M64" s="64" t="s">
        <v>224</v>
      </c>
      <c r="N64" s="67">
        <v>148300</v>
      </c>
      <c r="O64" s="14"/>
      <c r="Q64" s="69" t="s">
        <v>225</v>
      </c>
      <c r="S64" s="70"/>
    </row>
    <row r="65" spans="1:19" s="59" customFormat="1" ht="28.5" customHeight="1" x14ac:dyDescent="0.2">
      <c r="A65" s="63">
        <v>62</v>
      </c>
      <c r="B65" s="64" t="s">
        <v>52</v>
      </c>
      <c r="C65" s="64" t="s">
        <v>31</v>
      </c>
      <c r="D65" s="3" t="s">
        <v>260</v>
      </c>
      <c r="E65" s="3" t="s">
        <v>227</v>
      </c>
      <c r="F65" s="3"/>
      <c r="G65" s="3" t="s">
        <v>227</v>
      </c>
      <c r="H65" s="3" t="s">
        <v>227</v>
      </c>
      <c r="I65" s="64" t="str">
        <f t="shared" si="0"/>
        <v>구O몽</v>
      </c>
      <c r="J65" s="64" t="s">
        <v>222</v>
      </c>
      <c r="K65" s="65" t="s">
        <v>223</v>
      </c>
      <c r="L65" s="66">
        <v>75</v>
      </c>
      <c r="M65" s="64" t="s">
        <v>224</v>
      </c>
      <c r="N65" s="67">
        <v>305100</v>
      </c>
      <c r="O65" s="14"/>
      <c r="Q65" s="69" t="s">
        <v>225</v>
      </c>
      <c r="S65" s="70"/>
    </row>
    <row r="66" spans="1:19" s="59" customFormat="1" ht="28.5" customHeight="1" x14ac:dyDescent="0.2">
      <c r="A66" s="63">
        <v>63</v>
      </c>
      <c r="B66" s="64" t="s">
        <v>52</v>
      </c>
      <c r="C66" s="64" t="s">
        <v>31</v>
      </c>
      <c r="D66" s="3" t="s">
        <v>260</v>
      </c>
      <c r="E66" s="3" t="s">
        <v>227</v>
      </c>
      <c r="F66" s="3"/>
      <c r="G66" s="3" t="s">
        <v>227</v>
      </c>
      <c r="H66" s="3" t="s">
        <v>227</v>
      </c>
      <c r="I66" s="64" t="str">
        <f t="shared" si="0"/>
        <v>구O몽</v>
      </c>
      <c r="J66" s="64" t="s">
        <v>222</v>
      </c>
      <c r="K66" s="65" t="s">
        <v>223</v>
      </c>
      <c r="L66" s="66">
        <v>49</v>
      </c>
      <c r="M66" s="64" t="s">
        <v>224</v>
      </c>
      <c r="N66" s="67">
        <v>221900</v>
      </c>
      <c r="O66" s="14"/>
      <c r="Q66" s="69" t="s">
        <v>225</v>
      </c>
      <c r="S66" s="70"/>
    </row>
    <row r="67" spans="1:19" s="59" customFormat="1" ht="28.5" customHeight="1" x14ac:dyDescent="0.2">
      <c r="A67" s="63">
        <v>64</v>
      </c>
      <c r="B67" s="64" t="s">
        <v>52</v>
      </c>
      <c r="C67" s="64" t="s">
        <v>31</v>
      </c>
      <c r="D67" s="3" t="s">
        <v>260</v>
      </c>
      <c r="E67" s="3" t="s">
        <v>227</v>
      </c>
      <c r="F67" s="3"/>
      <c r="G67" s="3" t="s">
        <v>227</v>
      </c>
      <c r="H67" s="3" t="s">
        <v>227</v>
      </c>
      <c r="I67" s="64" t="str">
        <f t="shared" si="0"/>
        <v>하OOOOOO점</v>
      </c>
      <c r="J67" s="64" t="s">
        <v>222</v>
      </c>
      <c r="K67" s="65" t="s">
        <v>268</v>
      </c>
      <c r="L67" s="66">
        <v>6</v>
      </c>
      <c r="M67" s="64" t="s">
        <v>224</v>
      </c>
      <c r="N67" s="67">
        <v>79500</v>
      </c>
      <c r="O67" s="14"/>
      <c r="Q67" s="69" t="s">
        <v>256</v>
      </c>
      <c r="S67" s="70"/>
    </row>
    <row r="68" spans="1:19" s="59" customFormat="1" ht="28.5" customHeight="1" x14ac:dyDescent="0.2">
      <c r="A68" s="63">
        <v>65</v>
      </c>
      <c r="B68" s="64" t="s">
        <v>53</v>
      </c>
      <c r="C68" s="64" t="s">
        <v>31</v>
      </c>
      <c r="D68" s="3" t="s">
        <v>257</v>
      </c>
      <c r="E68" s="3" t="s">
        <v>290</v>
      </c>
      <c r="F68" s="3"/>
      <c r="G68" s="3" t="s">
        <v>227</v>
      </c>
      <c r="H68" s="3" t="s">
        <v>264</v>
      </c>
      <c r="I68" s="64" t="str">
        <f t="shared" si="0"/>
        <v>국OOOOOOOOOOOOOO사</v>
      </c>
      <c r="J68" s="64" t="s">
        <v>40</v>
      </c>
      <c r="K68" s="65" t="s">
        <v>291</v>
      </c>
      <c r="L68" s="66">
        <v>12</v>
      </c>
      <c r="M68" s="64" t="s">
        <v>224</v>
      </c>
      <c r="N68" s="73">
        <v>1</v>
      </c>
      <c r="O68" s="14"/>
      <c r="Q68" s="69" t="s">
        <v>292</v>
      </c>
      <c r="S68" s="70"/>
    </row>
    <row r="69" spans="1:19" s="59" customFormat="1" ht="28.5" customHeight="1" x14ac:dyDescent="0.2">
      <c r="A69" s="63">
        <v>66</v>
      </c>
      <c r="B69" s="64" t="s">
        <v>53</v>
      </c>
      <c r="C69" s="64" t="s">
        <v>31</v>
      </c>
      <c r="D69" s="3" t="s">
        <v>260</v>
      </c>
      <c r="E69" s="3" t="s">
        <v>227</v>
      </c>
      <c r="F69" s="3"/>
      <c r="G69" s="3" t="s">
        <v>227</v>
      </c>
      <c r="H69" s="3" t="s">
        <v>227</v>
      </c>
      <c r="I69" s="64" t="str">
        <f t="shared" ref="I69:I110" si="1">REPLACE(Q69,2,LEN(Q69)-2,REPT("O",LEN(Q69)-2))</f>
        <v>달OOOOOOOO)</v>
      </c>
      <c r="J69" s="64" t="s">
        <v>222</v>
      </c>
      <c r="K69" s="65" t="s">
        <v>223</v>
      </c>
      <c r="L69" s="66">
        <v>35</v>
      </c>
      <c r="M69" s="64" t="s">
        <v>224</v>
      </c>
      <c r="N69" s="67">
        <v>153100</v>
      </c>
      <c r="O69" s="14"/>
      <c r="Q69" s="69" t="s">
        <v>231</v>
      </c>
      <c r="S69" s="70"/>
    </row>
    <row r="70" spans="1:19" s="59" customFormat="1" ht="28.5" customHeight="1" x14ac:dyDescent="0.2">
      <c r="A70" s="63">
        <v>67</v>
      </c>
      <c r="B70" s="64" t="s">
        <v>53</v>
      </c>
      <c r="C70" s="64" t="s">
        <v>31</v>
      </c>
      <c r="D70" s="3" t="s">
        <v>260</v>
      </c>
      <c r="E70" s="3" t="s">
        <v>227</v>
      </c>
      <c r="F70" s="3"/>
      <c r="G70" s="3" t="s">
        <v>227</v>
      </c>
      <c r="H70" s="3" t="s">
        <v>227</v>
      </c>
      <c r="I70" s="64" t="str">
        <f t="shared" si="1"/>
        <v>사OOOOOOO)</v>
      </c>
      <c r="J70" s="64" t="s">
        <v>222</v>
      </c>
      <c r="K70" s="65" t="s">
        <v>276</v>
      </c>
      <c r="L70" s="66">
        <v>63</v>
      </c>
      <c r="M70" s="64" t="s">
        <v>224</v>
      </c>
      <c r="N70" s="67">
        <v>199000</v>
      </c>
      <c r="O70" s="14"/>
      <c r="Q70" s="69" t="s">
        <v>236</v>
      </c>
      <c r="S70" s="70"/>
    </row>
    <row r="71" spans="1:19" s="59" customFormat="1" ht="28.5" customHeight="1" x14ac:dyDescent="0.2">
      <c r="A71" s="63">
        <v>68</v>
      </c>
      <c r="B71" s="64" t="s">
        <v>53</v>
      </c>
      <c r="C71" s="64" t="s">
        <v>31</v>
      </c>
      <c r="D71" s="3" t="s">
        <v>260</v>
      </c>
      <c r="E71" s="3" t="s">
        <v>227</v>
      </c>
      <c r="F71" s="3"/>
      <c r="G71" s="3" t="s">
        <v>227</v>
      </c>
      <c r="H71" s="3" t="s">
        <v>227</v>
      </c>
      <c r="I71" s="64" t="str">
        <f t="shared" si="1"/>
        <v>파OOOO필</v>
      </c>
      <c r="J71" s="64" t="s">
        <v>222</v>
      </c>
      <c r="K71" s="65" t="s">
        <v>293</v>
      </c>
      <c r="L71" s="66">
        <v>29</v>
      </c>
      <c r="M71" s="64" t="s">
        <v>224</v>
      </c>
      <c r="N71" s="67">
        <v>110100</v>
      </c>
      <c r="O71" s="14"/>
      <c r="Q71" s="69" t="s">
        <v>242</v>
      </c>
      <c r="S71" s="70"/>
    </row>
    <row r="72" spans="1:19" s="59" customFormat="1" ht="28.5" customHeight="1" x14ac:dyDescent="0.2">
      <c r="A72" s="63">
        <v>69</v>
      </c>
      <c r="B72" s="64" t="s">
        <v>294</v>
      </c>
      <c r="C72" s="64" t="s">
        <v>31</v>
      </c>
      <c r="D72" s="3" t="s">
        <v>260</v>
      </c>
      <c r="E72" s="3" t="s">
        <v>227</v>
      </c>
      <c r="F72" s="3"/>
      <c r="G72" s="3" t="s">
        <v>227</v>
      </c>
      <c r="H72" s="3" t="s">
        <v>227</v>
      </c>
      <c r="I72" s="64" t="str">
        <f t="shared" si="1"/>
        <v>구O몽</v>
      </c>
      <c r="J72" s="64" t="s">
        <v>222</v>
      </c>
      <c r="K72" s="65" t="s">
        <v>223</v>
      </c>
      <c r="L72" s="66">
        <v>38</v>
      </c>
      <c r="M72" s="64" t="s">
        <v>224</v>
      </c>
      <c r="N72" s="67">
        <v>194300</v>
      </c>
      <c r="O72" s="14"/>
      <c r="Q72" s="69" t="s">
        <v>225</v>
      </c>
      <c r="S72" s="70"/>
    </row>
    <row r="73" spans="1:19" s="59" customFormat="1" ht="28.5" customHeight="1" x14ac:dyDescent="0.2">
      <c r="A73" s="63">
        <v>70</v>
      </c>
      <c r="B73" s="64" t="s">
        <v>294</v>
      </c>
      <c r="C73" s="64" t="s">
        <v>31</v>
      </c>
      <c r="D73" s="3" t="s">
        <v>260</v>
      </c>
      <c r="E73" s="3" t="s">
        <v>227</v>
      </c>
      <c r="F73" s="3"/>
      <c r="G73" s="3" t="s">
        <v>227</v>
      </c>
      <c r="H73" s="3" t="s">
        <v>227</v>
      </c>
      <c r="I73" s="64" t="str">
        <f t="shared" si="1"/>
        <v>구O몽</v>
      </c>
      <c r="J73" s="64" t="s">
        <v>222</v>
      </c>
      <c r="K73" s="65" t="s">
        <v>223</v>
      </c>
      <c r="L73" s="66">
        <v>78</v>
      </c>
      <c r="M73" s="64" t="s">
        <v>224</v>
      </c>
      <c r="N73" s="67">
        <v>401800</v>
      </c>
      <c r="O73" s="14"/>
      <c r="Q73" s="69" t="s">
        <v>225</v>
      </c>
      <c r="S73" s="70"/>
    </row>
    <row r="74" spans="1:19" s="59" customFormat="1" ht="28.5" customHeight="1" x14ac:dyDescent="0.2">
      <c r="A74" s="63">
        <v>71</v>
      </c>
      <c r="B74" s="64" t="s">
        <v>294</v>
      </c>
      <c r="C74" s="64" t="s">
        <v>31</v>
      </c>
      <c r="D74" s="3" t="s">
        <v>260</v>
      </c>
      <c r="E74" s="3" t="s">
        <v>227</v>
      </c>
      <c r="F74" s="3"/>
      <c r="G74" s="3" t="s">
        <v>227</v>
      </c>
      <c r="H74" s="3" t="s">
        <v>227</v>
      </c>
      <c r="I74" s="64" t="str">
        <f t="shared" si="1"/>
        <v>달OOOOOOOO)</v>
      </c>
      <c r="J74" s="64" t="s">
        <v>222</v>
      </c>
      <c r="K74" s="65" t="s">
        <v>223</v>
      </c>
      <c r="L74" s="66">
        <v>29</v>
      </c>
      <c r="M74" s="64" t="s">
        <v>224</v>
      </c>
      <c r="N74" s="67">
        <v>133500</v>
      </c>
      <c r="O74" s="14"/>
      <c r="Q74" s="69" t="s">
        <v>231</v>
      </c>
      <c r="S74" s="70"/>
    </row>
    <row r="75" spans="1:19" s="59" customFormat="1" ht="28.5" customHeight="1" x14ac:dyDescent="0.2">
      <c r="A75" s="63">
        <v>72</v>
      </c>
      <c r="B75" s="64" t="s">
        <v>294</v>
      </c>
      <c r="C75" s="64" t="s">
        <v>31</v>
      </c>
      <c r="D75" s="3" t="s">
        <v>260</v>
      </c>
      <c r="E75" s="3" t="s">
        <v>227</v>
      </c>
      <c r="F75" s="3"/>
      <c r="G75" s="3" t="s">
        <v>227</v>
      </c>
      <c r="H75" s="3" t="s">
        <v>227</v>
      </c>
      <c r="I75" s="64" t="str">
        <f t="shared" si="1"/>
        <v>빠OOO라</v>
      </c>
      <c r="J75" s="64" t="s">
        <v>222</v>
      </c>
      <c r="K75" s="65" t="s">
        <v>288</v>
      </c>
      <c r="L75" s="66">
        <v>9</v>
      </c>
      <c r="M75" s="64" t="s">
        <v>224</v>
      </c>
      <c r="N75" s="67">
        <v>19800</v>
      </c>
      <c r="O75" s="14"/>
      <c r="Q75" s="69" t="s">
        <v>285</v>
      </c>
      <c r="S75" s="70"/>
    </row>
    <row r="76" spans="1:19" s="59" customFormat="1" ht="28.5" customHeight="1" x14ac:dyDescent="0.2">
      <c r="A76" s="63">
        <v>73</v>
      </c>
      <c r="B76" s="64" t="s">
        <v>294</v>
      </c>
      <c r="C76" s="64" t="s">
        <v>31</v>
      </c>
      <c r="D76" s="3" t="s">
        <v>260</v>
      </c>
      <c r="E76" s="3" t="s">
        <v>227</v>
      </c>
      <c r="F76" s="3"/>
      <c r="G76" s="3" t="s">
        <v>227</v>
      </c>
      <c r="H76" s="3" t="s">
        <v>227</v>
      </c>
      <c r="I76" s="64" t="str">
        <f t="shared" si="1"/>
        <v>사OOOOOOO)</v>
      </c>
      <c r="J76" s="64" t="s">
        <v>222</v>
      </c>
      <c r="K76" s="65" t="s">
        <v>223</v>
      </c>
      <c r="L76" s="66">
        <v>70</v>
      </c>
      <c r="M76" s="64" t="s">
        <v>224</v>
      </c>
      <c r="N76" s="67">
        <v>225100</v>
      </c>
      <c r="O76" s="14"/>
      <c r="Q76" s="69" t="s">
        <v>236</v>
      </c>
      <c r="S76" s="70"/>
    </row>
    <row r="77" spans="1:19" s="59" customFormat="1" ht="28.5" customHeight="1" x14ac:dyDescent="0.2">
      <c r="A77" s="63">
        <v>74</v>
      </c>
      <c r="B77" s="64" t="s">
        <v>294</v>
      </c>
      <c r="C77" s="64" t="s">
        <v>31</v>
      </c>
      <c r="D77" s="3" t="s">
        <v>260</v>
      </c>
      <c r="E77" s="3" t="s">
        <v>227</v>
      </c>
      <c r="F77" s="3"/>
      <c r="G77" s="3" t="s">
        <v>227</v>
      </c>
      <c r="H77" s="3" t="s">
        <v>227</v>
      </c>
      <c r="I77" s="64" t="str">
        <f t="shared" si="1"/>
        <v>파OOOO필</v>
      </c>
      <c r="J77" s="64" t="s">
        <v>222</v>
      </c>
      <c r="K77" s="65" t="s">
        <v>223</v>
      </c>
      <c r="L77" s="66">
        <v>23</v>
      </c>
      <c r="M77" s="64" t="s">
        <v>224</v>
      </c>
      <c r="N77" s="67">
        <v>79800</v>
      </c>
      <c r="O77" s="14"/>
      <c r="Q77" s="69" t="s">
        <v>242</v>
      </c>
      <c r="S77" s="70"/>
    </row>
    <row r="78" spans="1:19" s="59" customFormat="1" ht="28.5" customHeight="1" x14ac:dyDescent="0.2">
      <c r="A78" s="63">
        <v>75</v>
      </c>
      <c r="B78" s="64" t="s">
        <v>295</v>
      </c>
      <c r="C78" s="64" t="s">
        <v>31</v>
      </c>
      <c r="D78" s="3" t="s">
        <v>260</v>
      </c>
      <c r="E78" s="3" t="s">
        <v>227</v>
      </c>
      <c r="F78" s="3"/>
      <c r="G78" s="3" t="s">
        <v>227</v>
      </c>
      <c r="H78" s="3" t="s">
        <v>227</v>
      </c>
      <c r="I78" s="64" t="str">
        <f t="shared" si="1"/>
        <v>달OOOOOOOO)</v>
      </c>
      <c r="J78" s="64" t="s">
        <v>222</v>
      </c>
      <c r="K78" s="65" t="s">
        <v>223</v>
      </c>
      <c r="L78" s="66">
        <v>21</v>
      </c>
      <c r="M78" s="64" t="s">
        <v>224</v>
      </c>
      <c r="N78" s="67">
        <v>87900</v>
      </c>
      <c r="O78" s="14"/>
      <c r="Q78" s="69" t="s">
        <v>231</v>
      </c>
      <c r="S78" s="70"/>
    </row>
    <row r="79" spans="1:19" s="59" customFormat="1" ht="28.5" customHeight="1" x14ac:dyDescent="0.2">
      <c r="A79" s="63">
        <v>76</v>
      </c>
      <c r="B79" s="64" t="s">
        <v>295</v>
      </c>
      <c r="C79" s="64" t="s">
        <v>31</v>
      </c>
      <c r="D79" s="3" t="s">
        <v>257</v>
      </c>
      <c r="E79" s="3" t="s">
        <v>290</v>
      </c>
      <c r="F79" s="3"/>
      <c r="G79" s="3" t="s">
        <v>290</v>
      </c>
      <c r="H79" s="3" t="s">
        <v>290</v>
      </c>
      <c r="I79" s="64" t="str">
        <f t="shared" si="1"/>
        <v>북OOOOOO터</v>
      </c>
      <c r="J79" s="64" t="s">
        <v>222</v>
      </c>
      <c r="K79" s="65" t="s">
        <v>223</v>
      </c>
      <c r="L79" s="74">
        <v>1500</v>
      </c>
      <c r="M79" s="64" t="s">
        <v>224</v>
      </c>
      <c r="N79" s="73">
        <v>1</v>
      </c>
      <c r="O79" s="14"/>
      <c r="Q79" s="69" t="s">
        <v>296</v>
      </c>
      <c r="S79" s="70"/>
    </row>
    <row r="80" spans="1:19" s="59" customFormat="1" ht="28.5" customHeight="1" x14ac:dyDescent="0.2">
      <c r="A80" s="63">
        <v>77</v>
      </c>
      <c r="B80" s="64" t="s">
        <v>54</v>
      </c>
      <c r="C80" s="64" t="s">
        <v>31</v>
      </c>
      <c r="D80" s="3" t="s">
        <v>260</v>
      </c>
      <c r="E80" s="3" t="s">
        <v>227</v>
      </c>
      <c r="F80" s="3"/>
      <c r="G80" s="3" t="s">
        <v>227</v>
      </c>
      <c r="H80" s="3" t="s">
        <v>227</v>
      </c>
      <c r="I80" s="64" t="str">
        <f t="shared" si="1"/>
        <v>구O몽</v>
      </c>
      <c r="J80" s="64" t="s">
        <v>222</v>
      </c>
      <c r="K80" s="65" t="s">
        <v>223</v>
      </c>
      <c r="L80" s="66">
        <v>47</v>
      </c>
      <c r="M80" s="64" t="s">
        <v>224</v>
      </c>
      <c r="N80" s="67">
        <v>303100</v>
      </c>
      <c r="O80" s="14"/>
      <c r="Q80" s="69" t="s">
        <v>225</v>
      </c>
      <c r="S80" s="70"/>
    </row>
    <row r="81" spans="1:19" s="59" customFormat="1" ht="28.5" customHeight="1" x14ac:dyDescent="0.2">
      <c r="A81" s="63">
        <v>78</v>
      </c>
      <c r="B81" s="64" t="s">
        <v>54</v>
      </c>
      <c r="C81" s="64" t="s">
        <v>31</v>
      </c>
      <c r="D81" s="3" t="s">
        <v>260</v>
      </c>
      <c r="E81" s="3" t="s">
        <v>227</v>
      </c>
      <c r="F81" s="3"/>
      <c r="G81" s="3" t="s">
        <v>227</v>
      </c>
      <c r="H81" s="3" t="s">
        <v>227</v>
      </c>
      <c r="I81" s="64" t="str">
        <f t="shared" si="1"/>
        <v>구O몽</v>
      </c>
      <c r="J81" s="64" t="s">
        <v>222</v>
      </c>
      <c r="K81" s="65" t="s">
        <v>223</v>
      </c>
      <c r="L81" s="66">
        <v>48</v>
      </c>
      <c r="M81" s="64" t="s">
        <v>224</v>
      </c>
      <c r="N81" s="67">
        <v>228000</v>
      </c>
      <c r="O81" s="14"/>
      <c r="Q81" s="69" t="s">
        <v>225</v>
      </c>
      <c r="S81" s="70"/>
    </row>
    <row r="82" spans="1:19" s="59" customFormat="1" ht="28.5" customHeight="1" x14ac:dyDescent="0.2">
      <c r="A82" s="63">
        <v>79</v>
      </c>
      <c r="B82" s="64" t="s">
        <v>54</v>
      </c>
      <c r="C82" s="64" t="s">
        <v>31</v>
      </c>
      <c r="D82" s="3" t="s">
        <v>260</v>
      </c>
      <c r="E82" s="3" t="s">
        <v>227</v>
      </c>
      <c r="F82" s="3"/>
      <c r="G82" s="3" t="s">
        <v>227</v>
      </c>
      <c r="H82" s="3" t="s">
        <v>227</v>
      </c>
      <c r="I82" s="64" t="str">
        <f t="shared" si="1"/>
        <v>블OOOOOOOOO)</v>
      </c>
      <c r="J82" s="64" t="s">
        <v>222</v>
      </c>
      <c r="K82" s="65" t="s">
        <v>223</v>
      </c>
      <c r="L82" s="66">
        <v>21</v>
      </c>
      <c r="M82" s="64" t="s">
        <v>224</v>
      </c>
      <c r="N82" s="67">
        <v>62800</v>
      </c>
      <c r="O82" s="14"/>
      <c r="Q82" s="69" t="s">
        <v>233</v>
      </c>
      <c r="S82" s="70"/>
    </row>
    <row r="83" spans="1:19" s="59" customFormat="1" ht="28.5" customHeight="1" x14ac:dyDescent="0.2">
      <c r="A83" s="63">
        <v>80</v>
      </c>
      <c r="B83" s="64" t="s">
        <v>54</v>
      </c>
      <c r="C83" s="64" t="s">
        <v>31</v>
      </c>
      <c r="D83" s="3" t="s">
        <v>260</v>
      </c>
      <c r="E83" s="3" t="s">
        <v>227</v>
      </c>
      <c r="F83" s="3"/>
      <c r="G83" s="3" t="s">
        <v>227</v>
      </c>
      <c r="H83" s="3" t="s">
        <v>227</v>
      </c>
      <c r="I83" s="64" t="str">
        <f t="shared" si="1"/>
        <v>사OOOOOOO)</v>
      </c>
      <c r="J83" s="64" t="s">
        <v>222</v>
      </c>
      <c r="K83" s="65" t="s">
        <v>223</v>
      </c>
      <c r="L83" s="66">
        <v>55</v>
      </c>
      <c r="M83" s="64" t="s">
        <v>224</v>
      </c>
      <c r="N83" s="67">
        <v>175400</v>
      </c>
      <c r="O83" s="14"/>
      <c r="Q83" s="69" t="s">
        <v>236</v>
      </c>
      <c r="S83" s="70"/>
    </row>
    <row r="84" spans="1:19" s="59" customFormat="1" ht="28.5" customHeight="1" x14ac:dyDescent="0.2">
      <c r="A84" s="63">
        <v>81</v>
      </c>
      <c r="B84" s="64" t="s">
        <v>54</v>
      </c>
      <c r="C84" s="64" t="s">
        <v>31</v>
      </c>
      <c r="D84" s="3" t="s">
        <v>260</v>
      </c>
      <c r="E84" s="3" t="s">
        <v>227</v>
      </c>
      <c r="F84" s="3"/>
      <c r="G84" s="3" t="s">
        <v>227</v>
      </c>
      <c r="H84" s="3" t="s">
        <v>227</v>
      </c>
      <c r="I84" s="64" t="str">
        <f t="shared" si="1"/>
        <v>파OOOO필</v>
      </c>
      <c r="J84" s="64" t="s">
        <v>222</v>
      </c>
      <c r="K84" s="65" t="s">
        <v>223</v>
      </c>
      <c r="L84" s="66">
        <v>19</v>
      </c>
      <c r="M84" s="64" t="s">
        <v>224</v>
      </c>
      <c r="N84" s="67">
        <v>63900</v>
      </c>
      <c r="O84" s="14"/>
      <c r="Q84" s="69" t="s">
        <v>242</v>
      </c>
      <c r="S84" s="70"/>
    </row>
    <row r="85" spans="1:19" s="59" customFormat="1" ht="28.5" customHeight="1" x14ac:dyDescent="0.2">
      <c r="A85" s="63">
        <v>82</v>
      </c>
      <c r="B85" s="64" t="s">
        <v>297</v>
      </c>
      <c r="C85" s="64" t="s">
        <v>31</v>
      </c>
      <c r="D85" s="3" t="s">
        <v>260</v>
      </c>
      <c r="E85" s="3" t="s">
        <v>298</v>
      </c>
      <c r="F85" s="3"/>
      <c r="G85" s="3" t="s">
        <v>299</v>
      </c>
      <c r="H85" s="3" t="s">
        <v>300</v>
      </c>
      <c r="I85" s="64" t="str">
        <f t="shared" si="1"/>
        <v>구O몽</v>
      </c>
      <c r="J85" s="64" t="s">
        <v>222</v>
      </c>
      <c r="K85" s="65" t="s">
        <v>223</v>
      </c>
      <c r="L85" s="66">
        <v>4</v>
      </c>
      <c r="M85" s="64" t="s">
        <v>224</v>
      </c>
      <c r="N85" s="67">
        <v>142000</v>
      </c>
      <c r="O85" s="14"/>
      <c r="Q85" s="69" t="s">
        <v>225</v>
      </c>
      <c r="S85" s="70"/>
    </row>
    <row r="86" spans="1:19" s="59" customFormat="1" ht="28.5" customHeight="1" x14ac:dyDescent="0.2">
      <c r="A86" s="63">
        <v>83</v>
      </c>
      <c r="B86" s="64" t="s">
        <v>297</v>
      </c>
      <c r="C86" s="64" t="s">
        <v>31</v>
      </c>
      <c r="D86" s="3" t="s">
        <v>260</v>
      </c>
      <c r="E86" s="3" t="s">
        <v>301</v>
      </c>
      <c r="F86" s="3"/>
      <c r="G86" s="3" t="s">
        <v>302</v>
      </c>
      <c r="H86" s="3" t="s">
        <v>298</v>
      </c>
      <c r="I86" s="64" t="str">
        <f t="shared" si="1"/>
        <v>구O몽</v>
      </c>
      <c r="J86" s="64" t="s">
        <v>222</v>
      </c>
      <c r="K86" s="65" t="s">
        <v>223</v>
      </c>
      <c r="L86" s="66">
        <v>41</v>
      </c>
      <c r="M86" s="64" t="s">
        <v>224</v>
      </c>
      <c r="N86" s="67">
        <v>201600</v>
      </c>
      <c r="O86" s="14" t="s">
        <v>303</v>
      </c>
      <c r="Q86" s="69" t="s">
        <v>225</v>
      </c>
      <c r="S86" s="70"/>
    </row>
    <row r="87" spans="1:19" s="59" customFormat="1" ht="28.5" customHeight="1" x14ac:dyDescent="0.2">
      <c r="A87" s="63">
        <v>84</v>
      </c>
      <c r="B87" s="64" t="s">
        <v>297</v>
      </c>
      <c r="C87" s="64" t="s">
        <v>31</v>
      </c>
      <c r="D87" s="3" t="s">
        <v>260</v>
      </c>
      <c r="E87" s="3" t="s">
        <v>298</v>
      </c>
      <c r="F87" s="3"/>
      <c r="G87" s="3" t="s">
        <v>304</v>
      </c>
      <c r="H87" s="3" t="s">
        <v>305</v>
      </c>
      <c r="I87" s="64" t="str">
        <f t="shared" si="1"/>
        <v>구O몽</v>
      </c>
      <c r="J87" s="64" t="s">
        <v>222</v>
      </c>
      <c r="K87" s="65" t="s">
        <v>223</v>
      </c>
      <c r="L87" s="66">
        <v>24</v>
      </c>
      <c r="M87" s="64" t="s">
        <v>224</v>
      </c>
      <c r="N87" s="67">
        <v>104600</v>
      </c>
      <c r="O87" s="14"/>
      <c r="Q87" s="69" t="s">
        <v>225</v>
      </c>
      <c r="S87" s="70"/>
    </row>
    <row r="88" spans="1:19" s="59" customFormat="1" ht="28.5" customHeight="1" x14ac:dyDescent="0.2">
      <c r="A88" s="63">
        <v>85</v>
      </c>
      <c r="B88" s="64" t="s">
        <v>297</v>
      </c>
      <c r="C88" s="64" t="s">
        <v>31</v>
      </c>
      <c r="D88" s="3" t="s">
        <v>260</v>
      </c>
      <c r="E88" s="3" t="s">
        <v>306</v>
      </c>
      <c r="F88" s="3"/>
      <c r="G88" s="3" t="s">
        <v>307</v>
      </c>
      <c r="H88" s="3" t="s">
        <v>308</v>
      </c>
      <c r="I88" s="64" t="str">
        <f t="shared" si="1"/>
        <v>구O몽</v>
      </c>
      <c r="J88" s="64" t="s">
        <v>222</v>
      </c>
      <c r="K88" s="65" t="s">
        <v>223</v>
      </c>
      <c r="L88" s="66">
        <v>40</v>
      </c>
      <c r="M88" s="64" t="s">
        <v>224</v>
      </c>
      <c r="N88" s="67">
        <v>194200</v>
      </c>
      <c r="O88" s="14"/>
      <c r="Q88" s="69" t="s">
        <v>225</v>
      </c>
      <c r="S88" s="70"/>
    </row>
    <row r="89" spans="1:19" s="59" customFormat="1" ht="28.5" customHeight="1" x14ac:dyDescent="0.2">
      <c r="A89" s="63">
        <v>86</v>
      </c>
      <c r="B89" s="64" t="s">
        <v>297</v>
      </c>
      <c r="C89" s="64" t="s">
        <v>31</v>
      </c>
      <c r="D89" s="3" t="s">
        <v>260</v>
      </c>
      <c r="E89" s="3" t="s">
        <v>309</v>
      </c>
      <c r="F89" s="3"/>
      <c r="G89" s="3" t="s">
        <v>310</v>
      </c>
      <c r="H89" s="3" t="s">
        <v>311</v>
      </c>
      <c r="I89" s="64" t="str">
        <f t="shared" si="1"/>
        <v>애O미</v>
      </c>
      <c r="J89" s="64" t="s">
        <v>222</v>
      </c>
      <c r="K89" s="65" t="s">
        <v>223</v>
      </c>
      <c r="L89" s="66">
        <v>100</v>
      </c>
      <c r="M89" s="64" t="s">
        <v>224</v>
      </c>
      <c r="N89" s="67">
        <v>2160000</v>
      </c>
      <c r="O89" s="14"/>
      <c r="Q89" s="69" t="s">
        <v>312</v>
      </c>
      <c r="S89" s="70"/>
    </row>
    <row r="90" spans="1:19" s="59" customFormat="1" ht="28.5" customHeight="1" x14ac:dyDescent="0.2">
      <c r="A90" s="63">
        <v>87</v>
      </c>
      <c r="B90" s="64" t="s">
        <v>297</v>
      </c>
      <c r="C90" s="64" t="s">
        <v>31</v>
      </c>
      <c r="D90" s="3" t="s">
        <v>260</v>
      </c>
      <c r="E90" s="3" t="s">
        <v>227</v>
      </c>
      <c r="F90" s="3"/>
      <c r="G90" s="3" t="s">
        <v>227</v>
      </c>
      <c r="H90" s="3" t="s">
        <v>227</v>
      </c>
      <c r="I90" s="64" t="str">
        <f t="shared" si="1"/>
        <v>파OOOO필</v>
      </c>
      <c r="J90" s="64" t="s">
        <v>222</v>
      </c>
      <c r="K90" s="65" t="s">
        <v>223</v>
      </c>
      <c r="L90" s="66">
        <v>12</v>
      </c>
      <c r="M90" s="64" t="s">
        <v>224</v>
      </c>
      <c r="N90" s="67">
        <v>44100</v>
      </c>
      <c r="O90" s="14"/>
      <c r="Q90" s="69" t="s">
        <v>242</v>
      </c>
      <c r="S90" s="70"/>
    </row>
    <row r="91" spans="1:19" s="59" customFormat="1" ht="28.5" customHeight="1" x14ac:dyDescent="0.2">
      <c r="A91" s="63">
        <v>88</v>
      </c>
      <c r="B91" s="64" t="s">
        <v>297</v>
      </c>
      <c r="C91" s="64" t="s">
        <v>31</v>
      </c>
      <c r="D91" s="3" t="s">
        <v>260</v>
      </c>
      <c r="E91" s="3" t="s">
        <v>313</v>
      </c>
      <c r="F91" s="3"/>
      <c r="G91" s="3" t="s">
        <v>313</v>
      </c>
      <c r="H91" s="3" t="s">
        <v>314</v>
      </c>
      <c r="I91" s="64" t="str">
        <f t="shared" si="1"/>
        <v>하OOOOOO점</v>
      </c>
      <c r="J91" s="64" t="s">
        <v>222</v>
      </c>
      <c r="K91" s="65" t="s">
        <v>223</v>
      </c>
      <c r="L91" s="66">
        <v>4</v>
      </c>
      <c r="M91" s="64" t="s">
        <v>224</v>
      </c>
      <c r="N91" s="67">
        <v>76000</v>
      </c>
      <c r="O91" s="14"/>
      <c r="Q91" s="69" t="s">
        <v>256</v>
      </c>
      <c r="S91" s="70"/>
    </row>
    <row r="92" spans="1:19" s="59" customFormat="1" ht="28.5" customHeight="1" x14ac:dyDescent="0.2">
      <c r="A92" s="63">
        <v>89</v>
      </c>
      <c r="B92" s="64" t="s">
        <v>55</v>
      </c>
      <c r="C92" s="64" t="s">
        <v>31</v>
      </c>
      <c r="D92" s="3" t="s">
        <v>315</v>
      </c>
      <c r="E92" s="3" t="s">
        <v>306</v>
      </c>
      <c r="F92" s="3"/>
      <c r="G92" s="3" t="s">
        <v>316</v>
      </c>
      <c r="H92" s="3" t="s">
        <v>316</v>
      </c>
      <c r="I92" s="64" t="str">
        <f t="shared" si="1"/>
        <v>강OO통</v>
      </c>
      <c r="J92" s="64" t="s">
        <v>222</v>
      </c>
      <c r="K92" s="65" t="s">
        <v>223</v>
      </c>
      <c r="L92" s="66">
        <v>20</v>
      </c>
      <c r="M92" s="64" t="s">
        <v>224</v>
      </c>
      <c r="N92" s="67">
        <v>80000</v>
      </c>
      <c r="O92" s="14"/>
      <c r="Q92" s="69" t="s">
        <v>261</v>
      </c>
      <c r="S92" s="70"/>
    </row>
    <row r="93" spans="1:19" s="59" customFormat="1" ht="28.5" customHeight="1" x14ac:dyDescent="0.2">
      <c r="A93" s="63">
        <v>90</v>
      </c>
      <c r="B93" s="64" t="s">
        <v>55</v>
      </c>
      <c r="C93" s="64" t="s">
        <v>31</v>
      </c>
      <c r="D93" s="3" t="s">
        <v>317</v>
      </c>
      <c r="E93" s="3" t="s">
        <v>227</v>
      </c>
      <c r="F93" s="3"/>
      <c r="G93" s="3" t="s">
        <v>318</v>
      </c>
      <c r="H93" s="3" t="s">
        <v>319</v>
      </c>
      <c r="I93" s="64" t="str">
        <f t="shared" si="1"/>
        <v>걸OOOOOOO점</v>
      </c>
      <c r="J93" s="64" t="s">
        <v>222</v>
      </c>
      <c r="K93" s="72" t="s">
        <v>320</v>
      </c>
      <c r="L93" s="66">
        <v>4</v>
      </c>
      <c r="M93" s="64" t="s">
        <v>224</v>
      </c>
      <c r="N93" s="67">
        <v>108000</v>
      </c>
      <c r="O93" s="14"/>
      <c r="Q93" s="69" t="s">
        <v>321</v>
      </c>
      <c r="S93" s="70"/>
    </row>
    <row r="94" spans="1:19" s="59" customFormat="1" ht="28.5" customHeight="1" x14ac:dyDescent="0.2">
      <c r="A94" s="63">
        <v>91</v>
      </c>
      <c r="B94" s="64" t="s">
        <v>55</v>
      </c>
      <c r="C94" s="64" t="s">
        <v>31</v>
      </c>
      <c r="D94" s="3" t="s">
        <v>322</v>
      </c>
      <c r="E94" s="3" t="s">
        <v>227</v>
      </c>
      <c r="F94" s="3"/>
      <c r="G94" s="3" t="s">
        <v>323</v>
      </c>
      <c r="H94" s="3" t="s">
        <v>21</v>
      </c>
      <c r="I94" s="64" t="str">
        <f t="shared" si="1"/>
        <v>블OOOOOOOOO)</v>
      </c>
      <c r="J94" s="64" t="s">
        <v>222</v>
      </c>
      <c r="K94" s="65" t="s">
        <v>324</v>
      </c>
      <c r="L94" s="66">
        <v>20</v>
      </c>
      <c r="M94" s="64" t="s">
        <v>224</v>
      </c>
      <c r="N94" s="67">
        <v>55600</v>
      </c>
      <c r="O94" s="14"/>
      <c r="Q94" s="69" t="s">
        <v>233</v>
      </c>
      <c r="S94" s="70"/>
    </row>
    <row r="95" spans="1:19" s="59" customFormat="1" ht="28.5" customHeight="1" x14ac:dyDescent="0.2">
      <c r="A95" s="63">
        <v>92</v>
      </c>
      <c r="B95" s="64" t="s">
        <v>55</v>
      </c>
      <c r="C95" s="64" t="s">
        <v>31</v>
      </c>
      <c r="D95" s="3" t="s">
        <v>315</v>
      </c>
      <c r="E95" s="3" t="s">
        <v>325</v>
      </c>
      <c r="F95" s="3"/>
      <c r="G95" s="3" t="s">
        <v>326</v>
      </c>
      <c r="H95" s="3" t="s">
        <v>316</v>
      </c>
      <c r="I95" s="64" t="str">
        <f t="shared" si="1"/>
        <v>사OOOOOOO)</v>
      </c>
      <c r="J95" s="64" t="s">
        <v>222</v>
      </c>
      <c r="K95" s="65" t="s">
        <v>223</v>
      </c>
      <c r="L95" s="66">
        <v>51</v>
      </c>
      <c r="M95" s="64" t="s">
        <v>224</v>
      </c>
      <c r="N95" s="67">
        <v>162700</v>
      </c>
      <c r="O95" s="14"/>
      <c r="Q95" s="69" t="s">
        <v>236</v>
      </c>
      <c r="S95" s="70"/>
    </row>
    <row r="96" spans="1:19" s="59" customFormat="1" ht="28.5" customHeight="1" x14ac:dyDescent="0.2">
      <c r="A96" s="63">
        <v>93</v>
      </c>
      <c r="B96" s="64" t="s">
        <v>55</v>
      </c>
      <c r="C96" s="64" t="s">
        <v>31</v>
      </c>
      <c r="D96" s="3" t="s">
        <v>327</v>
      </c>
      <c r="E96" s="3" t="s">
        <v>298</v>
      </c>
      <c r="F96" s="3"/>
      <c r="G96" s="3" t="s">
        <v>301</v>
      </c>
      <c r="H96" s="3" t="s">
        <v>313</v>
      </c>
      <c r="I96" s="64" t="str">
        <f t="shared" si="1"/>
        <v>파OOOO필</v>
      </c>
      <c r="J96" s="64" t="s">
        <v>222</v>
      </c>
      <c r="K96" s="65" t="s">
        <v>223</v>
      </c>
      <c r="L96" s="66">
        <v>23</v>
      </c>
      <c r="M96" s="64" t="s">
        <v>224</v>
      </c>
      <c r="N96" s="67">
        <v>88700</v>
      </c>
      <c r="O96" s="14"/>
      <c r="Q96" s="69" t="s">
        <v>242</v>
      </c>
      <c r="S96" s="70"/>
    </row>
    <row r="97" spans="1:19" s="59" customFormat="1" ht="28.5" customHeight="1" x14ac:dyDescent="0.2">
      <c r="A97" s="63">
        <v>94</v>
      </c>
      <c r="B97" s="64" t="s">
        <v>328</v>
      </c>
      <c r="C97" s="64" t="s">
        <v>31</v>
      </c>
      <c r="D97" s="3" t="s">
        <v>260</v>
      </c>
      <c r="E97" s="3" t="s">
        <v>326</v>
      </c>
      <c r="F97" s="3"/>
      <c r="G97" s="3" t="s">
        <v>319</v>
      </c>
      <c r="H97" s="3" t="s">
        <v>329</v>
      </c>
      <c r="I97" s="64" t="str">
        <f t="shared" si="1"/>
        <v>구O몽</v>
      </c>
      <c r="J97" s="64" t="s">
        <v>222</v>
      </c>
      <c r="K97" s="65" t="s">
        <v>223</v>
      </c>
      <c r="L97" s="66">
        <v>49</v>
      </c>
      <c r="M97" s="64" t="s">
        <v>224</v>
      </c>
      <c r="N97" s="67">
        <v>213900</v>
      </c>
      <c r="O97" s="14"/>
      <c r="Q97" s="69" t="s">
        <v>225</v>
      </c>
      <c r="S97" s="70"/>
    </row>
    <row r="98" spans="1:19" s="59" customFormat="1" ht="28.5" customHeight="1" x14ac:dyDescent="0.2">
      <c r="A98" s="63">
        <v>95</v>
      </c>
      <c r="B98" s="64" t="s">
        <v>328</v>
      </c>
      <c r="C98" s="64" t="s">
        <v>31</v>
      </c>
      <c r="D98" s="3" t="s">
        <v>322</v>
      </c>
      <c r="E98" s="3" t="s">
        <v>227</v>
      </c>
      <c r="F98" s="3"/>
      <c r="G98" s="3" t="s">
        <v>319</v>
      </c>
      <c r="H98" s="3" t="s">
        <v>326</v>
      </c>
      <c r="I98" s="64" t="str">
        <f t="shared" si="1"/>
        <v>구O몽</v>
      </c>
      <c r="J98" s="64" t="s">
        <v>222</v>
      </c>
      <c r="K98" s="65" t="s">
        <v>223</v>
      </c>
      <c r="L98" s="66">
        <v>50</v>
      </c>
      <c r="M98" s="64" t="s">
        <v>224</v>
      </c>
      <c r="N98" s="67">
        <v>239000</v>
      </c>
      <c r="O98" s="14"/>
      <c r="Q98" s="69" t="s">
        <v>225</v>
      </c>
      <c r="S98" s="70"/>
    </row>
    <row r="99" spans="1:19" s="59" customFormat="1" ht="28.5" customHeight="1" x14ac:dyDescent="0.2">
      <c r="A99" s="63">
        <v>96</v>
      </c>
      <c r="B99" s="64" t="s">
        <v>328</v>
      </c>
      <c r="C99" s="64" t="s">
        <v>31</v>
      </c>
      <c r="D99" s="3" t="s">
        <v>260</v>
      </c>
      <c r="E99" s="3" t="s">
        <v>330</v>
      </c>
      <c r="F99" s="3"/>
      <c r="G99" s="3" t="s">
        <v>314</v>
      </c>
      <c r="H99" s="3" t="s">
        <v>310</v>
      </c>
      <c r="I99" s="64" t="str">
        <f t="shared" si="1"/>
        <v>달OOOOOOOO)</v>
      </c>
      <c r="J99" s="64" t="s">
        <v>222</v>
      </c>
      <c r="K99" s="65" t="s">
        <v>223</v>
      </c>
      <c r="L99" s="66">
        <v>13</v>
      </c>
      <c r="M99" s="64" t="s">
        <v>224</v>
      </c>
      <c r="N99" s="67">
        <v>55400</v>
      </c>
      <c r="O99" s="14"/>
      <c r="Q99" s="69" t="s">
        <v>231</v>
      </c>
      <c r="S99" s="70"/>
    </row>
    <row r="100" spans="1:19" s="59" customFormat="1" ht="28.5" customHeight="1" x14ac:dyDescent="0.2">
      <c r="A100" s="63">
        <v>97</v>
      </c>
      <c r="B100" s="64" t="s">
        <v>328</v>
      </c>
      <c r="C100" s="64" t="s">
        <v>31</v>
      </c>
      <c r="D100" s="3" t="s">
        <v>331</v>
      </c>
      <c r="E100" s="3" t="s">
        <v>227</v>
      </c>
      <c r="F100" s="3"/>
      <c r="G100" s="3" t="s">
        <v>313</v>
      </c>
      <c r="H100" s="3" t="s">
        <v>227</v>
      </c>
      <c r="I100" s="64" t="str">
        <f t="shared" si="1"/>
        <v>빠OOO라</v>
      </c>
      <c r="J100" s="64" t="s">
        <v>222</v>
      </c>
      <c r="K100" s="65" t="s">
        <v>223</v>
      </c>
      <c r="L100" s="66">
        <v>15</v>
      </c>
      <c r="M100" s="64" t="s">
        <v>224</v>
      </c>
      <c r="N100" s="67">
        <v>43700</v>
      </c>
      <c r="O100" s="14"/>
      <c r="Q100" s="69" t="s">
        <v>285</v>
      </c>
      <c r="S100" s="70"/>
    </row>
    <row r="101" spans="1:19" s="59" customFormat="1" ht="28.5" customHeight="1" x14ac:dyDescent="0.2">
      <c r="A101" s="63">
        <v>98</v>
      </c>
      <c r="B101" s="64" t="s">
        <v>328</v>
      </c>
      <c r="C101" s="64" t="s">
        <v>31</v>
      </c>
      <c r="D101" s="3" t="s">
        <v>332</v>
      </c>
      <c r="E101" s="3" t="s">
        <v>227</v>
      </c>
      <c r="F101" s="3"/>
      <c r="G101" s="3" t="s">
        <v>298</v>
      </c>
      <c r="H101" s="3" t="s">
        <v>333</v>
      </c>
      <c r="I101" s="64" t="str">
        <f t="shared" si="1"/>
        <v>사OOOOOOO)</v>
      </c>
      <c r="J101" s="64" t="s">
        <v>222</v>
      </c>
      <c r="K101" s="65" t="s">
        <v>223</v>
      </c>
      <c r="L101" s="66">
        <v>52</v>
      </c>
      <c r="M101" s="64" t="s">
        <v>224</v>
      </c>
      <c r="N101" s="67">
        <v>154800</v>
      </c>
      <c r="O101" s="14"/>
      <c r="Q101" s="69" t="s">
        <v>236</v>
      </c>
      <c r="S101" s="70"/>
    </row>
    <row r="102" spans="1:19" s="59" customFormat="1" ht="28.5" customHeight="1" x14ac:dyDescent="0.2">
      <c r="A102" s="63">
        <v>99</v>
      </c>
      <c r="B102" s="64" t="s">
        <v>328</v>
      </c>
      <c r="C102" s="64" t="s">
        <v>31</v>
      </c>
      <c r="D102" s="3" t="s">
        <v>315</v>
      </c>
      <c r="E102" s="3" t="s">
        <v>313</v>
      </c>
      <c r="F102" s="3"/>
      <c r="G102" s="3" t="s">
        <v>314</v>
      </c>
      <c r="H102" s="3" t="s">
        <v>227</v>
      </c>
      <c r="I102" s="64" t="str">
        <f t="shared" si="1"/>
        <v>파OOOO필</v>
      </c>
      <c r="J102" s="64" t="s">
        <v>222</v>
      </c>
      <c r="K102" s="65" t="s">
        <v>223</v>
      </c>
      <c r="L102" s="66">
        <v>22</v>
      </c>
      <c r="M102" s="64" t="s">
        <v>224</v>
      </c>
      <c r="N102" s="67">
        <v>83600</v>
      </c>
      <c r="O102" s="14"/>
      <c r="Q102" s="69" t="s">
        <v>242</v>
      </c>
      <c r="S102" s="70"/>
    </row>
    <row r="103" spans="1:19" s="59" customFormat="1" ht="28.5" customHeight="1" x14ac:dyDescent="0.2">
      <c r="A103" s="63">
        <v>100</v>
      </c>
      <c r="B103" s="64" t="s">
        <v>334</v>
      </c>
      <c r="C103" s="64" t="s">
        <v>31</v>
      </c>
      <c r="D103" s="3" t="s">
        <v>260</v>
      </c>
      <c r="E103" s="3" t="s">
        <v>227</v>
      </c>
      <c r="F103" s="3"/>
      <c r="G103" s="3" t="s">
        <v>227</v>
      </c>
      <c r="H103" s="3" t="s">
        <v>227</v>
      </c>
      <c r="I103" s="64" t="str">
        <f t="shared" si="1"/>
        <v>달OOOOOOOO)</v>
      </c>
      <c r="J103" s="64" t="s">
        <v>222</v>
      </c>
      <c r="K103" s="65" t="s">
        <v>223</v>
      </c>
      <c r="L103" s="66">
        <v>18</v>
      </c>
      <c r="M103" s="64" t="s">
        <v>224</v>
      </c>
      <c r="N103" s="67">
        <v>81000</v>
      </c>
      <c r="O103" s="14"/>
      <c r="Q103" s="69" t="s">
        <v>231</v>
      </c>
      <c r="S103" s="70"/>
    </row>
    <row r="104" spans="1:19" s="59" customFormat="1" ht="28.5" customHeight="1" x14ac:dyDescent="0.2">
      <c r="A104" s="63">
        <v>101</v>
      </c>
      <c r="B104" s="64" t="s">
        <v>56</v>
      </c>
      <c r="C104" s="64" t="s">
        <v>31</v>
      </c>
      <c r="D104" s="3" t="s">
        <v>260</v>
      </c>
      <c r="E104" s="3" t="s">
        <v>227</v>
      </c>
      <c r="F104" s="3"/>
      <c r="G104" s="3" t="s">
        <v>227</v>
      </c>
      <c r="H104" s="3" t="s">
        <v>227</v>
      </c>
      <c r="I104" s="64" t="str">
        <f t="shared" si="1"/>
        <v>구O몽</v>
      </c>
      <c r="J104" s="64" t="s">
        <v>222</v>
      </c>
      <c r="K104" s="65" t="s">
        <v>223</v>
      </c>
      <c r="L104" s="66">
        <v>43</v>
      </c>
      <c r="M104" s="64" t="s">
        <v>224</v>
      </c>
      <c r="N104" s="67">
        <v>244800</v>
      </c>
      <c r="O104" s="14"/>
      <c r="Q104" s="69" t="s">
        <v>225</v>
      </c>
      <c r="S104" s="70"/>
    </row>
    <row r="105" spans="1:19" s="59" customFormat="1" ht="28.5" customHeight="1" x14ac:dyDescent="0.2">
      <c r="A105" s="63">
        <v>102</v>
      </c>
      <c r="B105" s="64" t="s">
        <v>56</v>
      </c>
      <c r="C105" s="64" t="s">
        <v>31</v>
      </c>
      <c r="D105" s="3" t="s">
        <v>260</v>
      </c>
      <c r="E105" s="3" t="s">
        <v>326</v>
      </c>
      <c r="F105" s="3"/>
      <c r="G105" s="3" t="s">
        <v>227</v>
      </c>
      <c r="H105" s="3" t="s">
        <v>228</v>
      </c>
      <c r="I105" s="64" t="str">
        <f t="shared" si="1"/>
        <v>구O몽</v>
      </c>
      <c r="J105" s="64" t="s">
        <v>222</v>
      </c>
      <c r="K105" s="65" t="s">
        <v>223</v>
      </c>
      <c r="L105" s="66">
        <v>39</v>
      </c>
      <c r="M105" s="64" t="s">
        <v>224</v>
      </c>
      <c r="N105" s="67">
        <v>204700</v>
      </c>
      <c r="O105" s="14"/>
      <c r="Q105" s="69" t="s">
        <v>225</v>
      </c>
      <c r="S105" s="70"/>
    </row>
    <row r="106" spans="1:19" s="59" customFormat="1" ht="28.5" customHeight="1" x14ac:dyDescent="0.2">
      <c r="A106" s="63">
        <v>103</v>
      </c>
      <c r="B106" s="64" t="s">
        <v>56</v>
      </c>
      <c r="C106" s="64" t="s">
        <v>31</v>
      </c>
      <c r="D106" s="3" t="s">
        <v>260</v>
      </c>
      <c r="E106" s="3" t="s">
        <v>227</v>
      </c>
      <c r="F106" s="3"/>
      <c r="G106" s="3" t="s">
        <v>319</v>
      </c>
      <c r="H106" s="3" t="s">
        <v>310</v>
      </c>
      <c r="I106" s="64" t="str">
        <f t="shared" si="1"/>
        <v>달OOOOOOOO)</v>
      </c>
      <c r="J106" s="64" t="s">
        <v>222</v>
      </c>
      <c r="K106" s="65" t="s">
        <v>223</v>
      </c>
      <c r="L106" s="66">
        <v>20</v>
      </c>
      <c r="M106" s="64" t="s">
        <v>224</v>
      </c>
      <c r="N106" s="67">
        <v>92600</v>
      </c>
      <c r="O106" s="14"/>
      <c r="Q106" s="69" t="s">
        <v>231</v>
      </c>
      <c r="S106" s="70"/>
    </row>
    <row r="107" spans="1:19" s="59" customFormat="1" ht="28.5" customHeight="1" x14ac:dyDescent="0.2">
      <c r="A107" s="63">
        <v>104</v>
      </c>
      <c r="B107" s="64" t="s">
        <v>56</v>
      </c>
      <c r="C107" s="64" t="s">
        <v>31</v>
      </c>
      <c r="D107" s="3" t="s">
        <v>335</v>
      </c>
      <c r="E107" s="3" t="s">
        <v>227</v>
      </c>
      <c r="F107" s="3"/>
      <c r="G107" s="3" t="s">
        <v>300</v>
      </c>
      <c r="H107" s="3" t="s">
        <v>227</v>
      </c>
      <c r="I107" s="64" t="str">
        <f t="shared" si="1"/>
        <v>또OOOOOO점</v>
      </c>
      <c r="J107" s="64" t="s">
        <v>222</v>
      </c>
      <c r="K107" s="65" t="s">
        <v>336</v>
      </c>
      <c r="L107" s="66">
        <v>10</v>
      </c>
      <c r="M107" s="64" t="s">
        <v>224</v>
      </c>
      <c r="N107" s="67">
        <v>170000</v>
      </c>
      <c r="O107" s="14"/>
      <c r="Q107" s="69" t="s">
        <v>337</v>
      </c>
      <c r="S107" s="70"/>
    </row>
    <row r="108" spans="1:19" s="59" customFormat="1" ht="28.5" customHeight="1" x14ac:dyDescent="0.2">
      <c r="A108" s="63">
        <v>105</v>
      </c>
      <c r="B108" s="64" t="s">
        <v>56</v>
      </c>
      <c r="C108" s="64" t="s">
        <v>31</v>
      </c>
      <c r="D108" s="3" t="s">
        <v>338</v>
      </c>
      <c r="E108" s="3" t="s">
        <v>21</v>
      </c>
      <c r="F108" s="3"/>
      <c r="G108" s="3" t="s">
        <v>227</v>
      </c>
      <c r="H108" s="3" t="s">
        <v>300</v>
      </c>
      <c r="I108" s="64" t="str">
        <f t="shared" si="1"/>
        <v>빠OOO라</v>
      </c>
      <c r="J108" s="64" t="s">
        <v>222</v>
      </c>
      <c r="K108" s="65" t="s">
        <v>268</v>
      </c>
      <c r="L108" s="66">
        <v>17</v>
      </c>
      <c r="M108" s="64" t="s">
        <v>224</v>
      </c>
      <c r="N108" s="67">
        <v>42500</v>
      </c>
      <c r="O108" s="14"/>
      <c r="Q108" s="69" t="s">
        <v>285</v>
      </c>
      <c r="S108" s="70"/>
    </row>
    <row r="109" spans="1:19" s="59" customFormat="1" ht="28.5" customHeight="1" x14ac:dyDescent="0.2">
      <c r="A109" s="63">
        <v>106</v>
      </c>
      <c r="B109" s="64" t="s">
        <v>56</v>
      </c>
      <c r="C109" s="64" t="s">
        <v>31</v>
      </c>
      <c r="D109" s="3" t="s">
        <v>260</v>
      </c>
      <c r="E109" s="3" t="s">
        <v>314</v>
      </c>
      <c r="F109" s="3"/>
      <c r="G109" s="3" t="s">
        <v>227</v>
      </c>
      <c r="H109" s="3" t="s">
        <v>319</v>
      </c>
      <c r="I109" s="64" t="str">
        <f t="shared" si="1"/>
        <v>사OOOOOOO)</v>
      </c>
      <c r="J109" s="64" t="s">
        <v>222</v>
      </c>
      <c r="K109" s="65" t="s">
        <v>340</v>
      </c>
      <c r="L109" s="66">
        <v>57</v>
      </c>
      <c r="M109" s="64" t="s">
        <v>224</v>
      </c>
      <c r="N109" s="67">
        <v>169300</v>
      </c>
      <c r="O109" s="14"/>
      <c r="Q109" s="69" t="s">
        <v>236</v>
      </c>
      <c r="S109" s="70"/>
    </row>
    <row r="110" spans="1:19" s="59" customFormat="1" ht="28.5" customHeight="1" x14ac:dyDescent="0.2">
      <c r="A110" s="63">
        <v>107</v>
      </c>
      <c r="B110" s="64" t="s">
        <v>56</v>
      </c>
      <c r="C110" s="64" t="s">
        <v>31</v>
      </c>
      <c r="D110" s="3" t="s">
        <v>260</v>
      </c>
      <c r="E110" s="3" t="s">
        <v>227</v>
      </c>
      <c r="F110" s="3"/>
      <c r="G110" s="3" t="s">
        <v>227</v>
      </c>
      <c r="H110" s="3" t="s">
        <v>302</v>
      </c>
      <c r="I110" s="64" t="str">
        <f t="shared" si="1"/>
        <v>파OOOO필</v>
      </c>
      <c r="J110" s="64" t="s">
        <v>222</v>
      </c>
      <c r="K110" s="65" t="s">
        <v>339</v>
      </c>
      <c r="L110" s="66">
        <v>13</v>
      </c>
      <c r="M110" s="64" t="s">
        <v>224</v>
      </c>
      <c r="N110" s="67">
        <v>41800</v>
      </c>
      <c r="O110" s="14"/>
      <c r="Q110" s="69" t="s">
        <v>242</v>
      </c>
      <c r="S110" s="70"/>
    </row>
    <row r="111" spans="1:19" ht="28.5" customHeight="1" thickBot="1" x14ac:dyDescent="0.35">
      <c r="A111" s="135" t="s">
        <v>341</v>
      </c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75">
        <f>SUM(L4:L110)</f>
        <v>5044</v>
      </c>
      <c r="M111" s="76"/>
      <c r="N111" s="77">
        <f>SUM(N4:N110)</f>
        <v>21697503</v>
      </c>
      <c r="O111" s="78"/>
      <c r="Q111" s="80"/>
    </row>
    <row r="112" spans="1:19" x14ac:dyDescent="0.3">
      <c r="Q112" s="80"/>
    </row>
    <row r="113" spans="17:17" x14ac:dyDescent="0.3">
      <c r="Q113" s="80"/>
    </row>
    <row r="114" spans="17:17" x14ac:dyDescent="0.3">
      <c r="Q114" s="80"/>
    </row>
    <row r="115" spans="17:17" x14ac:dyDescent="0.3">
      <c r="Q115" s="80"/>
    </row>
    <row r="116" spans="17:17" x14ac:dyDescent="0.3">
      <c r="Q116" s="80"/>
    </row>
    <row r="117" spans="17:17" x14ac:dyDescent="0.3">
      <c r="Q117" s="80"/>
    </row>
    <row r="118" spans="17:17" x14ac:dyDescent="0.3">
      <c r="Q118" s="80"/>
    </row>
    <row r="119" spans="17:17" x14ac:dyDescent="0.3">
      <c r="Q119" s="80"/>
    </row>
  </sheetData>
  <autoFilter ref="A2:O111"/>
  <mergeCells count="13">
    <mergeCell ref="N2:N3"/>
    <mergeCell ref="O2:O3"/>
    <mergeCell ref="A111:K111"/>
    <mergeCell ref="A1:N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3"/>
  <sheetViews>
    <sheetView zoomScaleNormal="100" workbookViewId="0">
      <selection activeCell="H22" sqref="H22"/>
    </sheetView>
  </sheetViews>
  <sheetFormatPr defaultRowHeight="12" x14ac:dyDescent="0.3"/>
  <cols>
    <col min="1" max="1" width="7.375" style="79" customWidth="1"/>
    <col min="2" max="2" width="11.625" style="81" bestFit="1" customWidth="1"/>
    <col min="3" max="3" width="22.625" style="79" customWidth="1"/>
    <col min="4" max="4" width="9" style="79"/>
    <col min="5" max="5" width="9" style="81"/>
    <col min="6" max="6" width="8.375" style="109" bestFit="1" customWidth="1"/>
    <col min="7" max="7" width="8.5" style="79" bestFit="1" customWidth="1"/>
    <col min="8" max="8" width="12.75" style="110" bestFit="1" customWidth="1"/>
    <col min="9" max="9" width="8.5" style="81" bestFit="1" customWidth="1"/>
    <col min="10" max="16384" width="9" style="79"/>
  </cols>
  <sheetData>
    <row r="1" spans="1:11" s="83" customFormat="1" ht="30" customHeight="1" thickBot="1" x14ac:dyDescent="0.35">
      <c r="A1" s="142" t="s">
        <v>342</v>
      </c>
      <c r="B1" s="142"/>
      <c r="C1" s="142"/>
      <c r="D1" s="142"/>
      <c r="E1" s="142"/>
      <c r="F1" s="142"/>
      <c r="G1" s="142"/>
      <c r="H1" s="142"/>
      <c r="I1" s="142"/>
    </row>
    <row r="2" spans="1:11" s="83" customFormat="1" ht="30.75" customHeight="1" thickBot="1" x14ac:dyDescent="0.35">
      <c r="A2" s="84" t="s">
        <v>343</v>
      </c>
      <c r="B2" s="85" t="s">
        <v>344</v>
      </c>
      <c r="C2" s="86" t="s">
        <v>345</v>
      </c>
      <c r="D2" s="87" t="s">
        <v>346</v>
      </c>
      <c r="E2" s="87" t="s">
        <v>347</v>
      </c>
      <c r="F2" s="88" t="s">
        <v>348</v>
      </c>
      <c r="G2" s="86" t="s">
        <v>349</v>
      </c>
      <c r="H2" s="89" t="s">
        <v>350</v>
      </c>
      <c r="I2" s="90" t="s">
        <v>351</v>
      </c>
    </row>
    <row r="3" spans="1:11" s="83" customFormat="1" ht="24.95" customHeight="1" x14ac:dyDescent="0.2">
      <c r="A3" s="91">
        <v>1</v>
      </c>
      <c r="B3" s="92" t="s">
        <v>47</v>
      </c>
      <c r="C3" s="93" t="s">
        <v>380</v>
      </c>
      <c r="D3" s="94" t="s">
        <v>352</v>
      </c>
      <c r="E3" s="92" t="s">
        <v>222</v>
      </c>
      <c r="F3" s="95">
        <v>19</v>
      </c>
      <c r="G3" s="94" t="s">
        <v>353</v>
      </c>
      <c r="H3" s="96">
        <v>66600</v>
      </c>
      <c r="I3" s="97" t="s">
        <v>268</v>
      </c>
      <c r="K3" s="98"/>
    </row>
    <row r="4" spans="1:11" s="83" customFormat="1" ht="24.95" customHeight="1" x14ac:dyDescent="0.2">
      <c r="A4" s="99">
        <v>2</v>
      </c>
      <c r="B4" s="64" t="s">
        <v>47</v>
      </c>
      <c r="C4" s="100" t="s">
        <v>380</v>
      </c>
      <c r="D4" s="101" t="s">
        <v>352</v>
      </c>
      <c r="E4" s="64" t="s">
        <v>222</v>
      </c>
      <c r="F4" s="66">
        <v>30</v>
      </c>
      <c r="G4" s="101" t="s">
        <v>354</v>
      </c>
      <c r="H4" s="67">
        <v>115300</v>
      </c>
      <c r="I4" s="102" t="s">
        <v>355</v>
      </c>
      <c r="K4" s="98"/>
    </row>
    <row r="5" spans="1:11" s="83" customFormat="1" ht="24.95" customHeight="1" x14ac:dyDescent="0.2">
      <c r="A5" s="99">
        <v>3</v>
      </c>
      <c r="B5" s="64" t="s">
        <v>47</v>
      </c>
      <c r="C5" s="100" t="s">
        <v>380</v>
      </c>
      <c r="D5" s="101" t="s">
        <v>352</v>
      </c>
      <c r="E5" s="64" t="s">
        <v>222</v>
      </c>
      <c r="F5" s="66">
        <v>36</v>
      </c>
      <c r="G5" s="101" t="s">
        <v>354</v>
      </c>
      <c r="H5" s="67">
        <v>165000</v>
      </c>
      <c r="I5" s="102" t="s">
        <v>355</v>
      </c>
      <c r="K5" s="98"/>
    </row>
    <row r="6" spans="1:11" s="83" customFormat="1" ht="24.95" customHeight="1" x14ac:dyDescent="0.2">
      <c r="A6" s="99">
        <v>4</v>
      </c>
      <c r="B6" s="64" t="s">
        <v>47</v>
      </c>
      <c r="C6" s="100" t="s">
        <v>380</v>
      </c>
      <c r="D6" s="101" t="s">
        <v>227</v>
      </c>
      <c r="E6" s="64" t="s">
        <v>222</v>
      </c>
      <c r="F6" s="66">
        <v>33</v>
      </c>
      <c r="G6" s="101" t="s">
        <v>353</v>
      </c>
      <c r="H6" s="67">
        <v>146200</v>
      </c>
      <c r="I6" s="102" t="s">
        <v>355</v>
      </c>
      <c r="K6" s="98"/>
    </row>
    <row r="7" spans="1:11" s="83" customFormat="1" ht="24.95" customHeight="1" x14ac:dyDescent="0.2">
      <c r="A7" s="99">
        <v>5</v>
      </c>
      <c r="B7" s="64" t="s">
        <v>47</v>
      </c>
      <c r="C7" s="100" t="s">
        <v>380</v>
      </c>
      <c r="D7" s="101" t="s">
        <v>227</v>
      </c>
      <c r="E7" s="64" t="s">
        <v>222</v>
      </c>
      <c r="F7" s="66">
        <v>91</v>
      </c>
      <c r="G7" s="101" t="s">
        <v>354</v>
      </c>
      <c r="H7" s="67">
        <v>386200</v>
      </c>
      <c r="I7" s="102" t="s">
        <v>355</v>
      </c>
      <c r="K7" s="98"/>
    </row>
    <row r="8" spans="1:11" s="83" customFormat="1" ht="24.95" customHeight="1" x14ac:dyDescent="0.2">
      <c r="A8" s="99">
        <v>6</v>
      </c>
      <c r="B8" s="64" t="s">
        <v>47</v>
      </c>
      <c r="C8" s="100" t="s">
        <v>380</v>
      </c>
      <c r="D8" s="101" t="s">
        <v>227</v>
      </c>
      <c r="E8" s="64" t="s">
        <v>222</v>
      </c>
      <c r="F8" s="66">
        <v>62</v>
      </c>
      <c r="G8" s="101" t="s">
        <v>354</v>
      </c>
      <c r="H8" s="67">
        <v>188600</v>
      </c>
      <c r="I8" s="102" t="s">
        <v>355</v>
      </c>
      <c r="K8" s="98"/>
    </row>
    <row r="9" spans="1:11" s="83" customFormat="1" ht="24.95" customHeight="1" x14ac:dyDescent="0.2">
      <c r="A9" s="99">
        <v>7</v>
      </c>
      <c r="B9" s="64" t="s">
        <v>47</v>
      </c>
      <c r="C9" s="100" t="s">
        <v>381</v>
      </c>
      <c r="D9" s="101" t="s">
        <v>352</v>
      </c>
      <c r="E9" s="64" t="s">
        <v>222</v>
      </c>
      <c r="F9" s="66">
        <v>12</v>
      </c>
      <c r="G9" s="101" t="s">
        <v>354</v>
      </c>
      <c r="H9" s="67">
        <v>1788000</v>
      </c>
      <c r="I9" s="102" t="s">
        <v>356</v>
      </c>
      <c r="K9" s="98"/>
    </row>
    <row r="10" spans="1:11" s="83" customFormat="1" ht="24.95" customHeight="1" x14ac:dyDescent="0.2">
      <c r="A10" s="99">
        <v>8</v>
      </c>
      <c r="B10" s="64" t="s">
        <v>48</v>
      </c>
      <c r="C10" s="100" t="s">
        <v>380</v>
      </c>
      <c r="D10" s="101" t="s">
        <v>352</v>
      </c>
      <c r="E10" s="64" t="s">
        <v>222</v>
      </c>
      <c r="F10" s="66">
        <v>6</v>
      </c>
      <c r="G10" s="101" t="s">
        <v>353</v>
      </c>
      <c r="H10" s="67">
        <v>203000</v>
      </c>
      <c r="I10" s="102" t="s">
        <v>268</v>
      </c>
      <c r="K10" s="98"/>
    </row>
    <row r="11" spans="1:11" s="83" customFormat="1" ht="24.95" customHeight="1" x14ac:dyDescent="0.2">
      <c r="A11" s="99">
        <v>9</v>
      </c>
      <c r="B11" s="64" t="s">
        <v>48</v>
      </c>
      <c r="C11" s="100" t="s">
        <v>380</v>
      </c>
      <c r="D11" s="101" t="s">
        <v>227</v>
      </c>
      <c r="E11" s="64" t="s">
        <v>222</v>
      </c>
      <c r="F11" s="66">
        <v>37</v>
      </c>
      <c r="G11" s="101" t="s">
        <v>354</v>
      </c>
      <c r="H11" s="67">
        <v>173800</v>
      </c>
      <c r="I11" s="102" t="s">
        <v>268</v>
      </c>
      <c r="K11" s="98"/>
    </row>
    <row r="12" spans="1:11" s="83" customFormat="1" ht="24.95" customHeight="1" x14ac:dyDescent="0.2">
      <c r="A12" s="99">
        <v>10</v>
      </c>
      <c r="B12" s="64" t="s">
        <v>48</v>
      </c>
      <c r="C12" s="100" t="s">
        <v>380</v>
      </c>
      <c r="D12" s="101" t="s">
        <v>227</v>
      </c>
      <c r="E12" s="64" t="s">
        <v>222</v>
      </c>
      <c r="F12" s="66">
        <v>47</v>
      </c>
      <c r="G12" s="101" t="s">
        <v>354</v>
      </c>
      <c r="H12" s="67">
        <v>203200</v>
      </c>
      <c r="I12" s="102" t="s">
        <v>268</v>
      </c>
      <c r="K12" s="98"/>
    </row>
    <row r="13" spans="1:11" s="83" customFormat="1" ht="24.95" customHeight="1" x14ac:dyDescent="0.2">
      <c r="A13" s="99">
        <v>11</v>
      </c>
      <c r="B13" s="64" t="s">
        <v>48</v>
      </c>
      <c r="C13" s="100" t="s">
        <v>380</v>
      </c>
      <c r="D13" s="101" t="s">
        <v>352</v>
      </c>
      <c r="E13" s="64" t="s">
        <v>222</v>
      </c>
      <c r="F13" s="66">
        <v>24</v>
      </c>
      <c r="G13" s="101" t="s">
        <v>354</v>
      </c>
      <c r="H13" s="67">
        <v>96500</v>
      </c>
      <c r="I13" s="102" t="s">
        <v>268</v>
      </c>
      <c r="K13" s="98"/>
    </row>
    <row r="14" spans="1:11" s="83" customFormat="1" ht="24.95" customHeight="1" x14ac:dyDescent="0.2">
      <c r="A14" s="99">
        <v>12</v>
      </c>
      <c r="B14" s="64" t="s">
        <v>48</v>
      </c>
      <c r="C14" s="100" t="s">
        <v>380</v>
      </c>
      <c r="D14" s="101" t="s">
        <v>352</v>
      </c>
      <c r="E14" s="64" t="s">
        <v>222</v>
      </c>
      <c r="F14" s="66">
        <v>9</v>
      </c>
      <c r="G14" s="101" t="s">
        <v>354</v>
      </c>
      <c r="H14" s="67">
        <v>65000</v>
      </c>
      <c r="I14" s="102" t="s">
        <v>276</v>
      </c>
      <c r="K14" s="98"/>
    </row>
    <row r="15" spans="1:11" s="83" customFormat="1" ht="24.95" customHeight="1" x14ac:dyDescent="0.2">
      <c r="A15" s="99">
        <v>13</v>
      </c>
      <c r="B15" s="64" t="s">
        <v>49</v>
      </c>
      <c r="C15" s="100" t="s">
        <v>380</v>
      </c>
      <c r="D15" s="101" t="s">
        <v>227</v>
      </c>
      <c r="E15" s="64" t="s">
        <v>222</v>
      </c>
      <c r="F15" s="66">
        <v>40</v>
      </c>
      <c r="G15" s="101" t="s">
        <v>354</v>
      </c>
      <c r="H15" s="67">
        <v>160000</v>
      </c>
      <c r="I15" s="102" t="s">
        <v>293</v>
      </c>
      <c r="K15" s="98"/>
    </row>
    <row r="16" spans="1:11" s="83" customFormat="1" ht="24.95" customHeight="1" x14ac:dyDescent="0.2">
      <c r="A16" s="99">
        <v>14</v>
      </c>
      <c r="B16" s="64" t="s">
        <v>49</v>
      </c>
      <c r="C16" s="100" t="s">
        <v>380</v>
      </c>
      <c r="D16" s="101" t="s">
        <v>227</v>
      </c>
      <c r="E16" s="64" t="s">
        <v>222</v>
      </c>
      <c r="F16" s="66">
        <v>15</v>
      </c>
      <c r="G16" s="101" t="s">
        <v>353</v>
      </c>
      <c r="H16" s="67">
        <v>73600</v>
      </c>
      <c r="I16" s="102" t="s">
        <v>268</v>
      </c>
      <c r="K16" s="98"/>
    </row>
    <row r="17" spans="1:11" s="83" customFormat="1" ht="24.95" customHeight="1" x14ac:dyDescent="0.2">
      <c r="A17" s="99">
        <v>15</v>
      </c>
      <c r="B17" s="64" t="s">
        <v>49</v>
      </c>
      <c r="C17" s="100" t="s">
        <v>380</v>
      </c>
      <c r="D17" s="101" t="s">
        <v>227</v>
      </c>
      <c r="E17" s="64" t="s">
        <v>222</v>
      </c>
      <c r="F17" s="66">
        <v>24</v>
      </c>
      <c r="G17" s="101" t="s">
        <v>354</v>
      </c>
      <c r="H17" s="67">
        <v>118000</v>
      </c>
      <c r="I17" s="102" t="s">
        <v>268</v>
      </c>
      <c r="K17" s="98"/>
    </row>
    <row r="18" spans="1:11" s="83" customFormat="1" ht="24.95" customHeight="1" x14ac:dyDescent="0.2">
      <c r="A18" s="99">
        <v>16</v>
      </c>
      <c r="B18" s="64" t="s">
        <v>49</v>
      </c>
      <c r="C18" s="100" t="s">
        <v>380</v>
      </c>
      <c r="D18" s="101" t="s">
        <v>227</v>
      </c>
      <c r="E18" s="64" t="s">
        <v>222</v>
      </c>
      <c r="F18" s="66">
        <v>19</v>
      </c>
      <c r="G18" s="101" t="s">
        <v>354</v>
      </c>
      <c r="H18" s="67">
        <v>97400</v>
      </c>
      <c r="I18" s="102" t="s">
        <v>268</v>
      </c>
      <c r="K18" s="98"/>
    </row>
    <row r="19" spans="1:11" s="83" customFormat="1" ht="24.95" customHeight="1" x14ac:dyDescent="0.2">
      <c r="A19" s="99">
        <v>17</v>
      </c>
      <c r="B19" s="64" t="s">
        <v>49</v>
      </c>
      <c r="C19" s="100" t="s">
        <v>380</v>
      </c>
      <c r="D19" s="101" t="s">
        <v>227</v>
      </c>
      <c r="E19" s="64" t="s">
        <v>222</v>
      </c>
      <c r="F19" s="66">
        <v>63</v>
      </c>
      <c r="G19" s="101" t="s">
        <v>354</v>
      </c>
      <c r="H19" s="67">
        <v>187300</v>
      </c>
      <c r="I19" s="102" t="s">
        <v>268</v>
      </c>
      <c r="K19" s="98"/>
    </row>
    <row r="20" spans="1:11" s="83" customFormat="1" ht="24.95" customHeight="1" x14ac:dyDescent="0.2">
      <c r="A20" s="99">
        <v>18</v>
      </c>
      <c r="B20" s="64" t="s">
        <v>49</v>
      </c>
      <c r="C20" s="100" t="s">
        <v>380</v>
      </c>
      <c r="D20" s="101" t="s">
        <v>227</v>
      </c>
      <c r="E20" s="64" t="s">
        <v>222</v>
      </c>
      <c r="F20" s="66">
        <v>28</v>
      </c>
      <c r="G20" s="101" t="s">
        <v>354</v>
      </c>
      <c r="H20" s="67">
        <v>108800</v>
      </c>
      <c r="I20" s="102" t="s">
        <v>268</v>
      </c>
      <c r="K20" s="98"/>
    </row>
    <row r="21" spans="1:11" s="83" customFormat="1" ht="24.95" customHeight="1" x14ac:dyDescent="0.2">
      <c r="A21" s="99">
        <v>19</v>
      </c>
      <c r="B21" s="64" t="s">
        <v>49</v>
      </c>
      <c r="C21" s="100" t="s">
        <v>380</v>
      </c>
      <c r="D21" s="101" t="s">
        <v>227</v>
      </c>
      <c r="E21" s="64" t="s">
        <v>222</v>
      </c>
      <c r="F21" s="66">
        <v>100</v>
      </c>
      <c r="G21" s="101" t="s">
        <v>354</v>
      </c>
      <c r="H21" s="73">
        <v>0</v>
      </c>
      <c r="I21" s="102" t="s">
        <v>357</v>
      </c>
      <c r="K21" s="98"/>
    </row>
    <row r="22" spans="1:11" s="83" customFormat="1" ht="24.95" customHeight="1" x14ac:dyDescent="0.2">
      <c r="A22" s="99">
        <v>20</v>
      </c>
      <c r="B22" s="64" t="s">
        <v>265</v>
      </c>
      <c r="C22" s="100" t="s">
        <v>380</v>
      </c>
      <c r="D22" s="101" t="s">
        <v>227</v>
      </c>
      <c r="E22" s="64" t="s">
        <v>222</v>
      </c>
      <c r="F22" s="66">
        <v>25</v>
      </c>
      <c r="G22" s="101" t="s">
        <v>354</v>
      </c>
      <c r="H22" s="67">
        <v>116000</v>
      </c>
      <c r="I22" s="102" t="s">
        <v>268</v>
      </c>
      <c r="K22" s="98"/>
    </row>
    <row r="23" spans="1:11" s="83" customFormat="1" ht="24.95" customHeight="1" x14ac:dyDescent="0.2">
      <c r="A23" s="99">
        <v>21</v>
      </c>
      <c r="B23" s="64" t="s">
        <v>265</v>
      </c>
      <c r="C23" s="100" t="s">
        <v>380</v>
      </c>
      <c r="D23" s="101" t="s">
        <v>227</v>
      </c>
      <c r="E23" s="64" t="s">
        <v>222</v>
      </c>
      <c r="F23" s="66">
        <v>65</v>
      </c>
      <c r="G23" s="101" t="s">
        <v>354</v>
      </c>
      <c r="H23" s="67">
        <v>269100</v>
      </c>
      <c r="I23" s="102" t="s">
        <v>268</v>
      </c>
      <c r="K23" s="98"/>
    </row>
    <row r="24" spans="1:11" s="83" customFormat="1" ht="24.95" customHeight="1" x14ac:dyDescent="0.2">
      <c r="A24" s="99">
        <v>22</v>
      </c>
      <c r="B24" s="64" t="s">
        <v>265</v>
      </c>
      <c r="C24" s="100" t="s">
        <v>380</v>
      </c>
      <c r="D24" s="101" t="s">
        <v>358</v>
      </c>
      <c r="E24" s="64" t="s">
        <v>222</v>
      </c>
      <c r="F24" s="66">
        <v>29</v>
      </c>
      <c r="G24" s="101" t="s">
        <v>359</v>
      </c>
      <c r="H24" s="67">
        <v>186700</v>
      </c>
      <c r="I24" s="102" t="s">
        <v>360</v>
      </c>
      <c r="K24" s="98"/>
    </row>
    <row r="25" spans="1:11" s="83" customFormat="1" ht="24.95" customHeight="1" x14ac:dyDescent="0.2">
      <c r="A25" s="99">
        <v>23</v>
      </c>
      <c r="B25" s="64" t="s">
        <v>265</v>
      </c>
      <c r="C25" s="100" t="s">
        <v>382</v>
      </c>
      <c r="D25" s="101" t="s">
        <v>358</v>
      </c>
      <c r="E25" s="64" t="s">
        <v>222</v>
      </c>
      <c r="F25" s="66">
        <v>54</v>
      </c>
      <c r="G25" s="101" t="s">
        <v>359</v>
      </c>
      <c r="H25" s="67">
        <v>160400</v>
      </c>
      <c r="I25" s="102" t="s">
        <v>360</v>
      </c>
      <c r="K25" s="98"/>
    </row>
    <row r="26" spans="1:11" s="83" customFormat="1" ht="24.95" customHeight="1" x14ac:dyDescent="0.2">
      <c r="A26" s="99">
        <v>24</v>
      </c>
      <c r="B26" s="64" t="s">
        <v>269</v>
      </c>
      <c r="C26" s="100" t="s">
        <v>380</v>
      </c>
      <c r="D26" s="101" t="s">
        <v>227</v>
      </c>
      <c r="E26" s="64" t="s">
        <v>222</v>
      </c>
      <c r="F26" s="66">
        <v>25</v>
      </c>
      <c r="G26" s="101" t="s">
        <v>354</v>
      </c>
      <c r="H26" s="67">
        <v>117500</v>
      </c>
      <c r="I26" s="102" t="s">
        <v>360</v>
      </c>
      <c r="K26" s="98"/>
    </row>
    <row r="27" spans="1:11" s="83" customFormat="1" ht="24.95" customHeight="1" x14ac:dyDescent="0.2">
      <c r="A27" s="99">
        <v>25</v>
      </c>
      <c r="B27" s="64" t="s">
        <v>269</v>
      </c>
      <c r="C27" s="100" t="s">
        <v>380</v>
      </c>
      <c r="D27" s="101" t="s">
        <v>227</v>
      </c>
      <c r="E27" s="64" t="s">
        <v>271</v>
      </c>
      <c r="F27" s="66">
        <v>8</v>
      </c>
      <c r="G27" s="101" t="s">
        <v>354</v>
      </c>
      <c r="H27" s="67">
        <v>520000</v>
      </c>
      <c r="I27" s="102" t="s">
        <v>361</v>
      </c>
      <c r="K27" s="98"/>
    </row>
    <row r="28" spans="1:11" s="83" customFormat="1" ht="24.95" customHeight="1" x14ac:dyDescent="0.2">
      <c r="A28" s="99">
        <v>26</v>
      </c>
      <c r="B28" s="64" t="s">
        <v>50</v>
      </c>
      <c r="C28" s="100" t="s">
        <v>380</v>
      </c>
      <c r="D28" s="101" t="s">
        <v>227</v>
      </c>
      <c r="E28" s="64" t="s">
        <v>222</v>
      </c>
      <c r="F28" s="66">
        <v>17</v>
      </c>
      <c r="G28" s="101" t="s">
        <v>359</v>
      </c>
      <c r="H28" s="67">
        <v>58200</v>
      </c>
      <c r="I28" s="102" t="s">
        <v>268</v>
      </c>
      <c r="K28" s="98"/>
    </row>
    <row r="29" spans="1:11" s="83" customFormat="1" ht="24.95" customHeight="1" x14ac:dyDescent="0.2">
      <c r="A29" s="99">
        <v>27</v>
      </c>
      <c r="B29" s="64" t="s">
        <v>50</v>
      </c>
      <c r="C29" s="100" t="s">
        <v>380</v>
      </c>
      <c r="D29" s="101" t="s">
        <v>227</v>
      </c>
      <c r="E29" s="64" t="s">
        <v>222</v>
      </c>
      <c r="F29" s="66">
        <v>9</v>
      </c>
      <c r="G29" s="101" t="s">
        <v>354</v>
      </c>
      <c r="H29" s="67">
        <v>317000</v>
      </c>
      <c r="I29" s="102" t="s">
        <v>268</v>
      </c>
      <c r="K29" s="98"/>
    </row>
    <row r="30" spans="1:11" s="83" customFormat="1" ht="24.95" customHeight="1" x14ac:dyDescent="0.2">
      <c r="A30" s="99">
        <v>28</v>
      </c>
      <c r="B30" s="64" t="s">
        <v>50</v>
      </c>
      <c r="C30" s="100" t="s">
        <v>380</v>
      </c>
      <c r="D30" s="101" t="s">
        <v>227</v>
      </c>
      <c r="E30" s="64" t="s">
        <v>222</v>
      </c>
      <c r="F30" s="66">
        <v>42</v>
      </c>
      <c r="G30" s="101" t="s">
        <v>354</v>
      </c>
      <c r="H30" s="67">
        <v>194500</v>
      </c>
      <c r="I30" s="102" t="s">
        <v>360</v>
      </c>
      <c r="K30" s="98"/>
    </row>
    <row r="31" spans="1:11" s="83" customFormat="1" ht="24.95" customHeight="1" x14ac:dyDescent="0.2">
      <c r="A31" s="99">
        <v>29</v>
      </c>
      <c r="B31" s="64" t="s">
        <v>50</v>
      </c>
      <c r="C31" s="100" t="s">
        <v>380</v>
      </c>
      <c r="D31" s="101" t="s">
        <v>227</v>
      </c>
      <c r="E31" s="64" t="s">
        <v>222</v>
      </c>
      <c r="F31" s="66">
        <v>40</v>
      </c>
      <c r="G31" s="101" t="s">
        <v>354</v>
      </c>
      <c r="H31" s="67">
        <v>172400</v>
      </c>
      <c r="I31" s="102" t="s">
        <v>268</v>
      </c>
      <c r="K31" s="98"/>
    </row>
    <row r="32" spans="1:11" s="83" customFormat="1" ht="24.95" customHeight="1" x14ac:dyDescent="0.2">
      <c r="A32" s="99">
        <v>30</v>
      </c>
      <c r="B32" s="64" t="s">
        <v>50</v>
      </c>
      <c r="C32" s="100" t="s">
        <v>380</v>
      </c>
      <c r="D32" s="101" t="s">
        <v>358</v>
      </c>
      <c r="E32" s="64" t="s">
        <v>222</v>
      </c>
      <c r="F32" s="66">
        <v>64</v>
      </c>
      <c r="G32" s="101" t="s">
        <v>359</v>
      </c>
      <c r="H32" s="67">
        <v>187700</v>
      </c>
      <c r="I32" s="102" t="s">
        <v>360</v>
      </c>
      <c r="K32" s="98"/>
    </row>
    <row r="33" spans="1:11" s="83" customFormat="1" ht="24.95" customHeight="1" x14ac:dyDescent="0.2">
      <c r="A33" s="99">
        <v>31</v>
      </c>
      <c r="B33" s="64" t="s">
        <v>50</v>
      </c>
      <c r="C33" s="100" t="s">
        <v>380</v>
      </c>
      <c r="D33" s="101" t="s">
        <v>358</v>
      </c>
      <c r="E33" s="64" t="s">
        <v>222</v>
      </c>
      <c r="F33" s="66">
        <v>51</v>
      </c>
      <c r="G33" s="101" t="s">
        <v>354</v>
      </c>
      <c r="H33" s="67">
        <v>225800</v>
      </c>
      <c r="I33" s="102" t="s">
        <v>268</v>
      </c>
      <c r="K33" s="98"/>
    </row>
    <row r="34" spans="1:11" s="83" customFormat="1" ht="24.95" customHeight="1" x14ac:dyDescent="0.2">
      <c r="A34" s="99">
        <v>32</v>
      </c>
      <c r="B34" s="64" t="s">
        <v>273</v>
      </c>
      <c r="C34" s="100" t="s">
        <v>383</v>
      </c>
      <c r="D34" s="101" t="s">
        <v>227</v>
      </c>
      <c r="E34" s="64" t="s">
        <v>40</v>
      </c>
      <c r="F34" s="66">
        <v>5</v>
      </c>
      <c r="G34" s="101" t="s">
        <v>359</v>
      </c>
      <c r="H34" s="67">
        <v>250000</v>
      </c>
      <c r="I34" s="102" t="s">
        <v>362</v>
      </c>
      <c r="K34" s="98"/>
    </row>
    <row r="35" spans="1:11" s="83" customFormat="1" ht="24.95" customHeight="1" x14ac:dyDescent="0.2">
      <c r="A35" s="99">
        <v>33</v>
      </c>
      <c r="B35" s="64" t="s">
        <v>273</v>
      </c>
      <c r="C35" s="100" t="s">
        <v>380</v>
      </c>
      <c r="D35" s="101" t="s">
        <v>358</v>
      </c>
      <c r="E35" s="64" t="s">
        <v>222</v>
      </c>
      <c r="F35" s="66">
        <v>29</v>
      </c>
      <c r="G35" s="101" t="s">
        <v>359</v>
      </c>
      <c r="H35" s="67">
        <v>129900</v>
      </c>
      <c r="I35" s="102" t="s">
        <v>360</v>
      </c>
      <c r="K35" s="98"/>
    </row>
    <row r="36" spans="1:11" s="83" customFormat="1" ht="24.95" customHeight="1" x14ac:dyDescent="0.2">
      <c r="A36" s="99">
        <v>34</v>
      </c>
      <c r="B36" s="64" t="s">
        <v>273</v>
      </c>
      <c r="C36" s="100" t="s">
        <v>380</v>
      </c>
      <c r="D36" s="101" t="s">
        <v>358</v>
      </c>
      <c r="E36" s="64" t="s">
        <v>222</v>
      </c>
      <c r="F36" s="66">
        <v>41</v>
      </c>
      <c r="G36" s="101" t="s">
        <v>359</v>
      </c>
      <c r="H36" s="67">
        <v>203700</v>
      </c>
      <c r="I36" s="102" t="s">
        <v>360</v>
      </c>
      <c r="K36" s="98"/>
    </row>
    <row r="37" spans="1:11" s="83" customFormat="1" ht="24.95" customHeight="1" x14ac:dyDescent="0.2">
      <c r="A37" s="99">
        <v>35</v>
      </c>
      <c r="B37" s="64" t="s">
        <v>273</v>
      </c>
      <c r="C37" s="100" t="s">
        <v>380</v>
      </c>
      <c r="D37" s="101" t="s">
        <v>358</v>
      </c>
      <c r="E37" s="64" t="s">
        <v>222</v>
      </c>
      <c r="F37" s="66">
        <v>54</v>
      </c>
      <c r="G37" s="101" t="s">
        <v>354</v>
      </c>
      <c r="H37" s="67">
        <v>227200</v>
      </c>
      <c r="I37" s="102" t="s">
        <v>360</v>
      </c>
      <c r="K37" s="98"/>
    </row>
    <row r="38" spans="1:11" s="83" customFormat="1" ht="24.95" customHeight="1" x14ac:dyDescent="0.2">
      <c r="A38" s="99">
        <v>36</v>
      </c>
      <c r="B38" s="64" t="s">
        <v>273</v>
      </c>
      <c r="C38" s="100" t="s">
        <v>380</v>
      </c>
      <c r="D38" s="101" t="s">
        <v>358</v>
      </c>
      <c r="E38" s="64" t="s">
        <v>222</v>
      </c>
      <c r="F38" s="66">
        <v>3</v>
      </c>
      <c r="G38" s="101" t="s">
        <v>359</v>
      </c>
      <c r="H38" s="67">
        <v>78500</v>
      </c>
      <c r="I38" s="102" t="s">
        <v>268</v>
      </c>
      <c r="K38" s="98"/>
    </row>
    <row r="39" spans="1:11" s="83" customFormat="1" ht="24.95" customHeight="1" x14ac:dyDescent="0.2">
      <c r="A39" s="99">
        <v>37</v>
      </c>
      <c r="B39" s="64" t="s">
        <v>273</v>
      </c>
      <c r="C39" s="100" t="s">
        <v>380</v>
      </c>
      <c r="D39" s="101" t="s">
        <v>227</v>
      </c>
      <c r="E39" s="64" t="s">
        <v>222</v>
      </c>
      <c r="F39" s="66">
        <v>6</v>
      </c>
      <c r="G39" s="101" t="s">
        <v>354</v>
      </c>
      <c r="H39" s="67">
        <v>54000</v>
      </c>
      <c r="I39" s="102" t="s">
        <v>363</v>
      </c>
      <c r="K39" s="98"/>
    </row>
    <row r="40" spans="1:11" s="83" customFormat="1" ht="24.95" customHeight="1" x14ac:dyDescent="0.2">
      <c r="A40" s="99">
        <v>38</v>
      </c>
      <c r="B40" s="64" t="s">
        <v>51</v>
      </c>
      <c r="C40" s="100" t="s">
        <v>384</v>
      </c>
      <c r="D40" s="101" t="s">
        <v>358</v>
      </c>
      <c r="E40" s="64" t="s">
        <v>40</v>
      </c>
      <c r="F40" s="66">
        <v>1</v>
      </c>
      <c r="G40" s="101" t="s">
        <v>354</v>
      </c>
      <c r="H40" s="67">
        <v>2500000</v>
      </c>
      <c r="I40" s="102" t="s">
        <v>364</v>
      </c>
      <c r="K40" s="98"/>
    </row>
    <row r="41" spans="1:11" s="83" customFormat="1" ht="24.95" customHeight="1" x14ac:dyDescent="0.2">
      <c r="A41" s="99">
        <v>39</v>
      </c>
      <c r="B41" s="64" t="s">
        <v>51</v>
      </c>
      <c r="C41" s="100" t="s">
        <v>380</v>
      </c>
      <c r="D41" s="101" t="s">
        <v>227</v>
      </c>
      <c r="E41" s="64" t="s">
        <v>222</v>
      </c>
      <c r="F41" s="66">
        <v>30</v>
      </c>
      <c r="G41" s="101" t="s">
        <v>359</v>
      </c>
      <c r="H41" s="67">
        <v>120000</v>
      </c>
      <c r="I41" s="102" t="s">
        <v>293</v>
      </c>
      <c r="K41" s="98"/>
    </row>
    <row r="42" spans="1:11" s="83" customFormat="1" ht="24.95" customHeight="1" x14ac:dyDescent="0.2">
      <c r="A42" s="99">
        <v>40</v>
      </c>
      <c r="B42" s="64" t="s">
        <v>51</v>
      </c>
      <c r="C42" s="100" t="s">
        <v>380</v>
      </c>
      <c r="D42" s="101" t="s">
        <v>358</v>
      </c>
      <c r="E42" s="64" t="s">
        <v>222</v>
      </c>
      <c r="F42" s="66">
        <v>16</v>
      </c>
      <c r="G42" s="101" t="s">
        <v>359</v>
      </c>
      <c r="H42" s="67">
        <v>76200</v>
      </c>
      <c r="I42" s="102" t="s">
        <v>268</v>
      </c>
      <c r="K42" s="98"/>
    </row>
    <row r="43" spans="1:11" s="83" customFormat="1" ht="24.95" customHeight="1" x14ac:dyDescent="0.2">
      <c r="A43" s="99">
        <v>41</v>
      </c>
      <c r="B43" s="64" t="s">
        <v>51</v>
      </c>
      <c r="C43" s="100" t="s">
        <v>380</v>
      </c>
      <c r="D43" s="101" t="s">
        <v>227</v>
      </c>
      <c r="E43" s="64" t="s">
        <v>222</v>
      </c>
      <c r="F43" s="66">
        <v>14</v>
      </c>
      <c r="G43" s="101" t="s">
        <v>354</v>
      </c>
      <c r="H43" s="67">
        <v>57600</v>
      </c>
      <c r="I43" s="102" t="s">
        <v>268</v>
      </c>
      <c r="K43" s="98"/>
    </row>
    <row r="44" spans="1:11" s="83" customFormat="1" ht="24.95" customHeight="1" x14ac:dyDescent="0.2">
      <c r="A44" s="99">
        <v>42</v>
      </c>
      <c r="B44" s="64" t="s">
        <v>51</v>
      </c>
      <c r="C44" s="100" t="s">
        <v>380</v>
      </c>
      <c r="D44" s="101" t="s">
        <v>227</v>
      </c>
      <c r="E44" s="64" t="s">
        <v>222</v>
      </c>
      <c r="F44" s="66">
        <v>10</v>
      </c>
      <c r="G44" s="101" t="s">
        <v>354</v>
      </c>
      <c r="H44" s="67">
        <v>46700</v>
      </c>
      <c r="I44" s="102" t="s">
        <v>268</v>
      </c>
      <c r="K44" s="98"/>
    </row>
    <row r="45" spans="1:11" s="83" customFormat="1" ht="24.95" customHeight="1" x14ac:dyDescent="0.2">
      <c r="A45" s="99">
        <v>43</v>
      </c>
      <c r="B45" s="64" t="s">
        <v>51</v>
      </c>
      <c r="C45" s="100" t="s">
        <v>380</v>
      </c>
      <c r="D45" s="101" t="s">
        <v>358</v>
      </c>
      <c r="E45" s="64" t="s">
        <v>222</v>
      </c>
      <c r="F45" s="66">
        <v>85</v>
      </c>
      <c r="G45" s="101" t="s">
        <v>354</v>
      </c>
      <c r="H45" s="67">
        <v>257000</v>
      </c>
      <c r="I45" s="102" t="s">
        <v>268</v>
      </c>
      <c r="K45" s="98"/>
    </row>
    <row r="46" spans="1:11" s="83" customFormat="1" ht="24.95" customHeight="1" x14ac:dyDescent="0.2">
      <c r="A46" s="99">
        <v>44</v>
      </c>
      <c r="B46" s="64" t="s">
        <v>51</v>
      </c>
      <c r="C46" s="100" t="s">
        <v>380</v>
      </c>
      <c r="D46" s="101" t="s">
        <v>227</v>
      </c>
      <c r="E46" s="64" t="s">
        <v>222</v>
      </c>
      <c r="F46" s="66">
        <v>49</v>
      </c>
      <c r="G46" s="101" t="s">
        <v>359</v>
      </c>
      <c r="H46" s="67">
        <v>151100</v>
      </c>
      <c r="I46" s="102" t="s">
        <v>268</v>
      </c>
      <c r="K46" s="98"/>
    </row>
    <row r="47" spans="1:11" s="83" customFormat="1" ht="24.95" customHeight="1" x14ac:dyDescent="0.2">
      <c r="A47" s="99">
        <v>45</v>
      </c>
      <c r="B47" s="64" t="s">
        <v>51</v>
      </c>
      <c r="C47" s="100" t="s">
        <v>382</v>
      </c>
      <c r="D47" s="101" t="s">
        <v>227</v>
      </c>
      <c r="E47" s="64" t="s">
        <v>222</v>
      </c>
      <c r="F47" s="66">
        <v>38</v>
      </c>
      <c r="G47" s="101" t="s">
        <v>354</v>
      </c>
      <c r="H47" s="67">
        <v>136200</v>
      </c>
      <c r="I47" s="102" t="s">
        <v>268</v>
      </c>
      <c r="K47" s="98"/>
    </row>
    <row r="48" spans="1:11" s="83" customFormat="1" ht="24.95" customHeight="1" x14ac:dyDescent="0.2">
      <c r="A48" s="99">
        <v>46</v>
      </c>
      <c r="B48" s="64" t="s">
        <v>280</v>
      </c>
      <c r="C48" s="100" t="s">
        <v>380</v>
      </c>
      <c r="D48" s="101" t="s">
        <v>227</v>
      </c>
      <c r="E48" s="64" t="s">
        <v>222</v>
      </c>
      <c r="F48" s="66">
        <v>42</v>
      </c>
      <c r="G48" s="101" t="s">
        <v>359</v>
      </c>
      <c r="H48" s="67">
        <v>192600</v>
      </c>
      <c r="I48" s="102" t="s">
        <v>360</v>
      </c>
      <c r="K48" s="98"/>
    </row>
    <row r="49" spans="1:11" s="83" customFormat="1" ht="24.95" customHeight="1" x14ac:dyDescent="0.2">
      <c r="A49" s="99">
        <v>47</v>
      </c>
      <c r="B49" s="64" t="s">
        <v>280</v>
      </c>
      <c r="C49" s="100" t="s">
        <v>380</v>
      </c>
      <c r="D49" s="101" t="s">
        <v>358</v>
      </c>
      <c r="E49" s="64" t="s">
        <v>222</v>
      </c>
      <c r="F49" s="66">
        <v>35</v>
      </c>
      <c r="G49" s="101" t="s">
        <v>354</v>
      </c>
      <c r="H49" s="67">
        <v>160800</v>
      </c>
      <c r="I49" s="102" t="s">
        <v>360</v>
      </c>
      <c r="K49" s="98"/>
    </row>
    <row r="50" spans="1:11" s="83" customFormat="1" ht="24.95" customHeight="1" x14ac:dyDescent="0.2">
      <c r="A50" s="99">
        <v>48</v>
      </c>
      <c r="B50" s="64" t="s">
        <v>280</v>
      </c>
      <c r="C50" s="100" t="s">
        <v>380</v>
      </c>
      <c r="D50" s="101" t="s">
        <v>227</v>
      </c>
      <c r="E50" s="64" t="s">
        <v>222</v>
      </c>
      <c r="F50" s="66">
        <v>16</v>
      </c>
      <c r="G50" s="101" t="s">
        <v>354</v>
      </c>
      <c r="H50" s="67">
        <v>73300</v>
      </c>
      <c r="I50" s="102" t="s">
        <v>268</v>
      </c>
      <c r="K50" s="98"/>
    </row>
    <row r="51" spans="1:11" s="83" customFormat="1" ht="24.95" customHeight="1" x14ac:dyDescent="0.2">
      <c r="A51" s="99">
        <v>49</v>
      </c>
      <c r="B51" s="64" t="s">
        <v>280</v>
      </c>
      <c r="C51" s="100" t="s">
        <v>380</v>
      </c>
      <c r="D51" s="101" t="s">
        <v>227</v>
      </c>
      <c r="E51" s="64" t="s">
        <v>222</v>
      </c>
      <c r="F51" s="66">
        <v>36</v>
      </c>
      <c r="G51" s="101" t="s">
        <v>354</v>
      </c>
      <c r="H51" s="67">
        <v>102500</v>
      </c>
      <c r="I51" s="102" t="s">
        <v>268</v>
      </c>
      <c r="K51" s="98"/>
    </row>
    <row r="52" spans="1:11" s="83" customFormat="1" ht="24.95" customHeight="1" x14ac:dyDescent="0.2">
      <c r="A52" s="99">
        <v>50</v>
      </c>
      <c r="B52" s="64" t="s">
        <v>280</v>
      </c>
      <c r="C52" s="100" t="s">
        <v>380</v>
      </c>
      <c r="D52" s="101" t="s">
        <v>358</v>
      </c>
      <c r="E52" s="64" t="s">
        <v>222</v>
      </c>
      <c r="F52" s="66">
        <v>13</v>
      </c>
      <c r="G52" s="101" t="s">
        <v>354</v>
      </c>
      <c r="H52" s="67">
        <v>55000</v>
      </c>
      <c r="I52" s="102" t="s">
        <v>268</v>
      </c>
      <c r="K52" s="98"/>
    </row>
    <row r="53" spans="1:11" s="83" customFormat="1" ht="24.95" customHeight="1" x14ac:dyDescent="0.2">
      <c r="A53" s="99">
        <v>51</v>
      </c>
      <c r="B53" s="64" t="s">
        <v>280</v>
      </c>
      <c r="C53" s="100" t="s">
        <v>380</v>
      </c>
      <c r="D53" s="101" t="s">
        <v>358</v>
      </c>
      <c r="E53" s="64" t="s">
        <v>222</v>
      </c>
      <c r="F53" s="66">
        <v>15</v>
      </c>
      <c r="G53" s="101" t="s">
        <v>359</v>
      </c>
      <c r="H53" s="67">
        <v>52100</v>
      </c>
      <c r="I53" s="102" t="s">
        <v>360</v>
      </c>
      <c r="K53" s="98"/>
    </row>
    <row r="54" spans="1:11" s="83" customFormat="1" ht="24.95" customHeight="1" x14ac:dyDescent="0.2">
      <c r="A54" s="99">
        <v>52</v>
      </c>
      <c r="B54" s="64" t="s">
        <v>280</v>
      </c>
      <c r="C54" s="100" t="s">
        <v>380</v>
      </c>
      <c r="D54" s="101" t="s">
        <v>358</v>
      </c>
      <c r="E54" s="64" t="s">
        <v>222</v>
      </c>
      <c r="F54" s="66">
        <v>17</v>
      </c>
      <c r="G54" s="101" t="s">
        <v>359</v>
      </c>
      <c r="H54" s="67">
        <v>49200</v>
      </c>
      <c r="I54" s="102" t="s">
        <v>360</v>
      </c>
      <c r="K54" s="98"/>
    </row>
    <row r="55" spans="1:11" s="83" customFormat="1" ht="24.95" customHeight="1" x14ac:dyDescent="0.2">
      <c r="A55" s="99">
        <v>53</v>
      </c>
      <c r="B55" s="64" t="s">
        <v>286</v>
      </c>
      <c r="C55" s="100" t="s">
        <v>380</v>
      </c>
      <c r="D55" s="101" t="s">
        <v>358</v>
      </c>
      <c r="E55" s="64" t="s">
        <v>222</v>
      </c>
      <c r="F55" s="66">
        <v>36</v>
      </c>
      <c r="G55" s="101" t="s">
        <v>354</v>
      </c>
      <c r="H55" s="67">
        <v>175000</v>
      </c>
      <c r="I55" s="102" t="s">
        <v>360</v>
      </c>
      <c r="K55" s="98"/>
    </row>
    <row r="56" spans="1:11" s="83" customFormat="1" ht="24.95" customHeight="1" x14ac:dyDescent="0.2">
      <c r="A56" s="99">
        <v>54</v>
      </c>
      <c r="B56" s="64" t="s">
        <v>287</v>
      </c>
      <c r="C56" s="100" t="s">
        <v>380</v>
      </c>
      <c r="D56" s="101" t="s">
        <v>227</v>
      </c>
      <c r="E56" s="64" t="s">
        <v>222</v>
      </c>
      <c r="F56" s="66">
        <v>36</v>
      </c>
      <c r="G56" s="101" t="s">
        <v>359</v>
      </c>
      <c r="H56" s="67">
        <v>133500</v>
      </c>
      <c r="I56" s="102" t="s">
        <v>360</v>
      </c>
      <c r="K56" s="98"/>
    </row>
    <row r="57" spans="1:11" s="83" customFormat="1" ht="24.95" customHeight="1" x14ac:dyDescent="0.2">
      <c r="A57" s="99">
        <v>55</v>
      </c>
      <c r="B57" s="64" t="s">
        <v>287</v>
      </c>
      <c r="C57" s="100" t="s">
        <v>380</v>
      </c>
      <c r="D57" s="101" t="s">
        <v>358</v>
      </c>
      <c r="E57" s="64" t="s">
        <v>222</v>
      </c>
      <c r="F57" s="66">
        <v>30</v>
      </c>
      <c r="G57" s="101" t="s">
        <v>359</v>
      </c>
      <c r="H57" s="67">
        <v>208000</v>
      </c>
      <c r="I57" s="102" t="s">
        <v>268</v>
      </c>
      <c r="K57" s="98"/>
    </row>
    <row r="58" spans="1:11" s="83" customFormat="1" ht="24.95" customHeight="1" x14ac:dyDescent="0.2">
      <c r="A58" s="99">
        <v>56</v>
      </c>
      <c r="B58" s="64" t="s">
        <v>287</v>
      </c>
      <c r="C58" s="100" t="s">
        <v>380</v>
      </c>
      <c r="D58" s="101" t="s">
        <v>358</v>
      </c>
      <c r="E58" s="64" t="s">
        <v>222</v>
      </c>
      <c r="F58" s="66">
        <v>80</v>
      </c>
      <c r="G58" s="101" t="s">
        <v>359</v>
      </c>
      <c r="H58" s="67">
        <v>347500</v>
      </c>
      <c r="I58" s="102" t="s">
        <v>360</v>
      </c>
      <c r="K58" s="98"/>
    </row>
    <row r="59" spans="1:11" s="83" customFormat="1" ht="24.95" customHeight="1" x14ac:dyDescent="0.2">
      <c r="A59" s="99">
        <v>57</v>
      </c>
      <c r="B59" s="64" t="s">
        <v>287</v>
      </c>
      <c r="C59" s="100" t="s">
        <v>380</v>
      </c>
      <c r="D59" s="101" t="s">
        <v>227</v>
      </c>
      <c r="E59" s="64" t="s">
        <v>222</v>
      </c>
      <c r="F59" s="66">
        <v>28</v>
      </c>
      <c r="G59" s="101" t="s">
        <v>359</v>
      </c>
      <c r="H59" s="67">
        <v>128700</v>
      </c>
      <c r="I59" s="102" t="s">
        <v>268</v>
      </c>
      <c r="K59" s="98"/>
    </row>
    <row r="60" spans="1:11" s="83" customFormat="1" ht="24.95" customHeight="1" x14ac:dyDescent="0.2">
      <c r="A60" s="99">
        <v>58</v>
      </c>
      <c r="B60" s="64" t="s">
        <v>287</v>
      </c>
      <c r="C60" s="100" t="s">
        <v>380</v>
      </c>
      <c r="D60" s="101" t="s">
        <v>227</v>
      </c>
      <c r="E60" s="64" t="s">
        <v>222</v>
      </c>
      <c r="F60" s="66">
        <v>23</v>
      </c>
      <c r="G60" s="101" t="s">
        <v>354</v>
      </c>
      <c r="H60" s="67">
        <v>69400</v>
      </c>
      <c r="I60" s="102" t="s">
        <v>268</v>
      </c>
      <c r="K60" s="98"/>
    </row>
    <row r="61" spans="1:11" s="83" customFormat="1" ht="24.95" customHeight="1" x14ac:dyDescent="0.2">
      <c r="A61" s="99">
        <v>59</v>
      </c>
      <c r="B61" s="64" t="s">
        <v>287</v>
      </c>
      <c r="C61" s="100" t="s">
        <v>380</v>
      </c>
      <c r="D61" s="101" t="s">
        <v>227</v>
      </c>
      <c r="E61" s="64" t="s">
        <v>222</v>
      </c>
      <c r="F61" s="66">
        <v>50</v>
      </c>
      <c r="G61" s="101" t="s">
        <v>354</v>
      </c>
      <c r="H61" s="67">
        <v>159000</v>
      </c>
      <c r="I61" s="102" t="s">
        <v>268</v>
      </c>
      <c r="K61" s="98"/>
    </row>
    <row r="62" spans="1:11" s="83" customFormat="1" ht="24.95" customHeight="1" x14ac:dyDescent="0.2">
      <c r="A62" s="99">
        <v>60</v>
      </c>
      <c r="B62" s="64" t="s">
        <v>287</v>
      </c>
      <c r="C62" s="100" t="s">
        <v>380</v>
      </c>
      <c r="D62" s="101" t="s">
        <v>358</v>
      </c>
      <c r="E62" s="64" t="s">
        <v>222</v>
      </c>
      <c r="F62" s="66">
        <v>60</v>
      </c>
      <c r="G62" s="101" t="s">
        <v>354</v>
      </c>
      <c r="H62" s="67">
        <v>188000</v>
      </c>
      <c r="I62" s="102" t="s">
        <v>268</v>
      </c>
      <c r="K62" s="98"/>
    </row>
    <row r="63" spans="1:11" s="83" customFormat="1" ht="24.95" customHeight="1" x14ac:dyDescent="0.2">
      <c r="A63" s="99">
        <v>61</v>
      </c>
      <c r="B63" s="64" t="s">
        <v>52</v>
      </c>
      <c r="C63" s="100" t="s">
        <v>380</v>
      </c>
      <c r="D63" s="101" t="s">
        <v>227</v>
      </c>
      <c r="E63" s="64" t="s">
        <v>222</v>
      </c>
      <c r="F63" s="66">
        <v>6</v>
      </c>
      <c r="G63" s="101" t="s">
        <v>354</v>
      </c>
      <c r="H63" s="67">
        <v>79500</v>
      </c>
      <c r="I63" s="102" t="s">
        <v>276</v>
      </c>
      <c r="K63" s="98"/>
    </row>
    <row r="64" spans="1:11" s="83" customFormat="1" ht="24.95" customHeight="1" x14ac:dyDescent="0.2">
      <c r="A64" s="99">
        <v>62</v>
      </c>
      <c r="B64" s="64" t="s">
        <v>52</v>
      </c>
      <c r="C64" s="100" t="s">
        <v>380</v>
      </c>
      <c r="D64" s="101" t="s">
        <v>358</v>
      </c>
      <c r="E64" s="64" t="s">
        <v>222</v>
      </c>
      <c r="F64" s="66">
        <v>34</v>
      </c>
      <c r="G64" s="101" t="s">
        <v>359</v>
      </c>
      <c r="H64" s="67">
        <v>148300</v>
      </c>
      <c r="I64" s="102" t="s">
        <v>360</v>
      </c>
      <c r="K64" s="98"/>
    </row>
    <row r="65" spans="1:11" s="83" customFormat="1" ht="24.95" customHeight="1" x14ac:dyDescent="0.2">
      <c r="A65" s="99">
        <v>63</v>
      </c>
      <c r="B65" s="64" t="s">
        <v>52</v>
      </c>
      <c r="C65" s="100" t="s">
        <v>380</v>
      </c>
      <c r="D65" s="101" t="s">
        <v>227</v>
      </c>
      <c r="E65" s="64" t="s">
        <v>222</v>
      </c>
      <c r="F65" s="66">
        <v>75</v>
      </c>
      <c r="G65" s="101" t="s">
        <v>354</v>
      </c>
      <c r="H65" s="67">
        <v>305100</v>
      </c>
      <c r="I65" s="102" t="s">
        <v>268</v>
      </c>
      <c r="K65" s="98"/>
    </row>
    <row r="66" spans="1:11" s="83" customFormat="1" ht="24.95" customHeight="1" x14ac:dyDescent="0.2">
      <c r="A66" s="99">
        <v>64</v>
      </c>
      <c r="B66" s="64" t="s">
        <v>52</v>
      </c>
      <c r="C66" s="100" t="s">
        <v>380</v>
      </c>
      <c r="D66" s="101" t="s">
        <v>358</v>
      </c>
      <c r="E66" s="64" t="s">
        <v>222</v>
      </c>
      <c r="F66" s="66">
        <v>49</v>
      </c>
      <c r="G66" s="101" t="s">
        <v>359</v>
      </c>
      <c r="H66" s="67">
        <v>221900</v>
      </c>
      <c r="I66" s="102" t="s">
        <v>360</v>
      </c>
      <c r="K66" s="98"/>
    </row>
    <row r="67" spans="1:11" s="83" customFormat="1" ht="24.95" customHeight="1" x14ac:dyDescent="0.2">
      <c r="A67" s="99">
        <v>65</v>
      </c>
      <c r="B67" s="64" t="s">
        <v>53</v>
      </c>
      <c r="C67" s="100" t="s">
        <v>385</v>
      </c>
      <c r="D67" s="101" t="s">
        <v>358</v>
      </c>
      <c r="E67" s="64" t="s">
        <v>40</v>
      </c>
      <c r="F67" s="66">
        <v>1</v>
      </c>
      <c r="G67" s="101" t="s">
        <v>359</v>
      </c>
      <c r="H67" s="73">
        <v>0</v>
      </c>
      <c r="I67" s="102" t="s">
        <v>365</v>
      </c>
      <c r="K67" s="98"/>
    </row>
    <row r="68" spans="1:11" s="83" customFormat="1" ht="24.95" customHeight="1" x14ac:dyDescent="0.2">
      <c r="A68" s="99">
        <v>66</v>
      </c>
      <c r="B68" s="64" t="s">
        <v>53</v>
      </c>
      <c r="C68" s="100" t="s">
        <v>386</v>
      </c>
      <c r="D68" s="101" t="s">
        <v>227</v>
      </c>
      <c r="E68" s="64" t="s">
        <v>40</v>
      </c>
      <c r="F68" s="66">
        <v>2</v>
      </c>
      <c r="G68" s="101" t="s">
        <v>354</v>
      </c>
      <c r="H68" s="73">
        <v>0</v>
      </c>
      <c r="I68" s="102" t="s">
        <v>365</v>
      </c>
      <c r="K68" s="98"/>
    </row>
    <row r="69" spans="1:11" s="83" customFormat="1" ht="24.95" customHeight="1" x14ac:dyDescent="0.2">
      <c r="A69" s="99">
        <v>67</v>
      </c>
      <c r="B69" s="64" t="s">
        <v>53</v>
      </c>
      <c r="C69" s="100" t="s">
        <v>387</v>
      </c>
      <c r="D69" s="101" t="s">
        <v>358</v>
      </c>
      <c r="E69" s="64" t="s">
        <v>40</v>
      </c>
      <c r="F69" s="66">
        <v>9</v>
      </c>
      <c r="G69" s="101" t="s">
        <v>359</v>
      </c>
      <c r="H69" s="73">
        <v>1</v>
      </c>
      <c r="I69" s="102" t="s">
        <v>365</v>
      </c>
      <c r="K69" s="98"/>
    </row>
    <row r="70" spans="1:11" s="83" customFormat="1" ht="24.95" customHeight="1" x14ac:dyDescent="0.2">
      <c r="A70" s="99">
        <v>68</v>
      </c>
      <c r="B70" s="64" t="s">
        <v>53</v>
      </c>
      <c r="C70" s="100" t="s">
        <v>380</v>
      </c>
      <c r="D70" s="101" t="s">
        <v>358</v>
      </c>
      <c r="E70" s="64" t="s">
        <v>222</v>
      </c>
      <c r="F70" s="66">
        <v>29</v>
      </c>
      <c r="G70" s="101" t="s">
        <v>359</v>
      </c>
      <c r="H70" s="67">
        <v>110100</v>
      </c>
      <c r="I70" s="102" t="s">
        <v>268</v>
      </c>
      <c r="K70" s="98"/>
    </row>
    <row r="71" spans="1:11" s="83" customFormat="1" ht="24.95" customHeight="1" x14ac:dyDescent="0.2">
      <c r="A71" s="99">
        <v>69</v>
      </c>
      <c r="B71" s="64" t="s">
        <v>53</v>
      </c>
      <c r="C71" s="100" t="s">
        <v>380</v>
      </c>
      <c r="D71" s="101" t="s">
        <v>227</v>
      </c>
      <c r="E71" s="64" t="s">
        <v>222</v>
      </c>
      <c r="F71" s="66">
        <v>63</v>
      </c>
      <c r="G71" s="101" t="s">
        <v>354</v>
      </c>
      <c r="H71" s="67">
        <v>199000</v>
      </c>
      <c r="I71" s="102" t="s">
        <v>360</v>
      </c>
      <c r="K71" s="98"/>
    </row>
    <row r="72" spans="1:11" s="83" customFormat="1" ht="24.95" customHeight="1" x14ac:dyDescent="0.2">
      <c r="A72" s="99">
        <v>70</v>
      </c>
      <c r="B72" s="64" t="s">
        <v>53</v>
      </c>
      <c r="C72" s="100" t="s">
        <v>380</v>
      </c>
      <c r="D72" s="101" t="s">
        <v>227</v>
      </c>
      <c r="E72" s="64" t="s">
        <v>222</v>
      </c>
      <c r="F72" s="66">
        <v>35</v>
      </c>
      <c r="G72" s="101" t="s">
        <v>354</v>
      </c>
      <c r="H72" s="67">
        <v>153100</v>
      </c>
      <c r="I72" s="102" t="s">
        <v>360</v>
      </c>
      <c r="K72" s="98"/>
    </row>
    <row r="73" spans="1:11" s="83" customFormat="1" ht="24.95" customHeight="1" x14ac:dyDescent="0.2">
      <c r="A73" s="99">
        <v>71</v>
      </c>
      <c r="B73" s="64" t="s">
        <v>294</v>
      </c>
      <c r="C73" s="100" t="s">
        <v>380</v>
      </c>
      <c r="D73" s="101" t="s">
        <v>358</v>
      </c>
      <c r="E73" s="64" t="s">
        <v>222</v>
      </c>
      <c r="F73" s="66">
        <v>70</v>
      </c>
      <c r="G73" s="101" t="s">
        <v>354</v>
      </c>
      <c r="H73" s="67">
        <v>225100</v>
      </c>
      <c r="I73" s="102" t="s">
        <v>268</v>
      </c>
      <c r="K73" s="98"/>
    </row>
    <row r="74" spans="1:11" s="83" customFormat="1" ht="24.95" customHeight="1" x14ac:dyDescent="0.2">
      <c r="A74" s="99">
        <v>72</v>
      </c>
      <c r="B74" s="64" t="s">
        <v>294</v>
      </c>
      <c r="C74" s="100" t="s">
        <v>380</v>
      </c>
      <c r="D74" s="101" t="s">
        <v>358</v>
      </c>
      <c r="E74" s="64" t="s">
        <v>222</v>
      </c>
      <c r="F74" s="66">
        <v>9</v>
      </c>
      <c r="G74" s="101" t="s">
        <v>359</v>
      </c>
      <c r="H74" s="67">
        <v>19800</v>
      </c>
      <c r="I74" s="102" t="s">
        <v>360</v>
      </c>
      <c r="K74" s="98"/>
    </row>
    <row r="75" spans="1:11" s="83" customFormat="1" ht="24.95" customHeight="1" x14ac:dyDescent="0.2">
      <c r="A75" s="99">
        <v>73</v>
      </c>
      <c r="B75" s="64" t="s">
        <v>294</v>
      </c>
      <c r="C75" s="100" t="s">
        <v>380</v>
      </c>
      <c r="D75" s="101" t="s">
        <v>358</v>
      </c>
      <c r="E75" s="64" t="s">
        <v>222</v>
      </c>
      <c r="F75" s="66">
        <v>29</v>
      </c>
      <c r="G75" s="101" t="s">
        <v>359</v>
      </c>
      <c r="H75" s="67">
        <v>133500</v>
      </c>
      <c r="I75" s="102" t="s">
        <v>360</v>
      </c>
      <c r="K75" s="98"/>
    </row>
    <row r="76" spans="1:11" s="83" customFormat="1" ht="24.95" customHeight="1" x14ac:dyDescent="0.2">
      <c r="A76" s="99">
        <v>74</v>
      </c>
      <c r="B76" s="64" t="s">
        <v>294</v>
      </c>
      <c r="C76" s="100" t="s">
        <v>380</v>
      </c>
      <c r="D76" s="101" t="s">
        <v>358</v>
      </c>
      <c r="E76" s="64" t="s">
        <v>222</v>
      </c>
      <c r="F76" s="66">
        <v>23</v>
      </c>
      <c r="G76" s="101" t="s">
        <v>359</v>
      </c>
      <c r="H76" s="67">
        <v>79800</v>
      </c>
      <c r="I76" s="102" t="s">
        <v>268</v>
      </c>
      <c r="K76" s="98"/>
    </row>
    <row r="77" spans="1:11" s="83" customFormat="1" ht="24.95" customHeight="1" x14ac:dyDescent="0.2">
      <c r="A77" s="99">
        <v>75</v>
      </c>
      <c r="B77" s="64" t="s">
        <v>294</v>
      </c>
      <c r="C77" s="100" t="s">
        <v>380</v>
      </c>
      <c r="D77" s="101" t="s">
        <v>358</v>
      </c>
      <c r="E77" s="64" t="s">
        <v>222</v>
      </c>
      <c r="F77" s="66">
        <v>38</v>
      </c>
      <c r="G77" s="101" t="s">
        <v>359</v>
      </c>
      <c r="H77" s="67">
        <v>194300</v>
      </c>
      <c r="I77" s="102" t="s">
        <v>360</v>
      </c>
      <c r="K77" s="98"/>
    </row>
    <row r="78" spans="1:11" s="83" customFormat="1" ht="24.95" customHeight="1" x14ac:dyDescent="0.2">
      <c r="A78" s="99">
        <v>76</v>
      </c>
      <c r="B78" s="64" t="s">
        <v>294</v>
      </c>
      <c r="C78" s="100" t="s">
        <v>382</v>
      </c>
      <c r="D78" s="101" t="s">
        <v>358</v>
      </c>
      <c r="E78" s="64" t="s">
        <v>222</v>
      </c>
      <c r="F78" s="66">
        <v>78</v>
      </c>
      <c r="G78" s="101" t="s">
        <v>359</v>
      </c>
      <c r="H78" s="67">
        <v>401800</v>
      </c>
      <c r="I78" s="102" t="s">
        <v>360</v>
      </c>
      <c r="K78" s="98"/>
    </row>
    <row r="79" spans="1:11" s="83" customFormat="1" ht="24.95" customHeight="1" x14ac:dyDescent="0.2">
      <c r="A79" s="99">
        <v>77</v>
      </c>
      <c r="B79" s="64" t="s">
        <v>295</v>
      </c>
      <c r="C79" s="100" t="s">
        <v>380</v>
      </c>
      <c r="D79" s="101" t="s">
        <v>227</v>
      </c>
      <c r="E79" s="64" t="s">
        <v>222</v>
      </c>
      <c r="F79" s="66">
        <v>21</v>
      </c>
      <c r="G79" s="101" t="s">
        <v>354</v>
      </c>
      <c r="H79" s="67">
        <v>87900</v>
      </c>
      <c r="I79" s="102" t="s">
        <v>268</v>
      </c>
      <c r="K79" s="98"/>
    </row>
    <row r="80" spans="1:11" s="83" customFormat="1" ht="24.95" customHeight="1" x14ac:dyDescent="0.2">
      <c r="A80" s="99">
        <v>78</v>
      </c>
      <c r="B80" s="64" t="s">
        <v>295</v>
      </c>
      <c r="C80" s="100" t="s">
        <v>380</v>
      </c>
      <c r="D80" s="101" t="s">
        <v>227</v>
      </c>
      <c r="E80" s="64" t="s">
        <v>222</v>
      </c>
      <c r="F80" s="74">
        <v>1500</v>
      </c>
      <c r="G80" s="101" t="s">
        <v>354</v>
      </c>
      <c r="H80" s="73">
        <v>1</v>
      </c>
      <c r="I80" s="102" t="s">
        <v>366</v>
      </c>
      <c r="K80" s="98"/>
    </row>
    <row r="81" spans="1:13" s="83" customFormat="1" ht="24.95" customHeight="1" x14ac:dyDescent="0.2">
      <c r="A81" s="99">
        <v>79</v>
      </c>
      <c r="B81" s="64" t="s">
        <v>54</v>
      </c>
      <c r="C81" s="100" t="s">
        <v>380</v>
      </c>
      <c r="D81" s="101" t="s">
        <v>358</v>
      </c>
      <c r="E81" s="64" t="s">
        <v>222</v>
      </c>
      <c r="F81" s="66">
        <v>19</v>
      </c>
      <c r="G81" s="101" t="s">
        <v>359</v>
      </c>
      <c r="H81" s="67">
        <v>63900</v>
      </c>
      <c r="I81" s="102" t="s">
        <v>360</v>
      </c>
      <c r="K81" s="98"/>
    </row>
    <row r="82" spans="1:13" s="83" customFormat="1" ht="24.95" customHeight="1" x14ac:dyDescent="0.2">
      <c r="A82" s="99">
        <v>80</v>
      </c>
      <c r="B82" s="64" t="s">
        <v>54</v>
      </c>
      <c r="C82" s="100" t="s">
        <v>380</v>
      </c>
      <c r="D82" s="101" t="s">
        <v>227</v>
      </c>
      <c r="E82" s="64" t="s">
        <v>222</v>
      </c>
      <c r="F82" s="66">
        <v>55</v>
      </c>
      <c r="G82" s="101" t="s">
        <v>359</v>
      </c>
      <c r="H82" s="67">
        <v>175400</v>
      </c>
      <c r="I82" s="102" t="s">
        <v>360</v>
      </c>
      <c r="K82" s="98"/>
    </row>
    <row r="83" spans="1:13" s="83" customFormat="1" ht="24.95" customHeight="1" x14ac:dyDescent="0.2">
      <c r="A83" s="99">
        <v>81</v>
      </c>
      <c r="B83" s="64" t="s">
        <v>54</v>
      </c>
      <c r="C83" s="100" t="s">
        <v>380</v>
      </c>
      <c r="D83" s="101" t="s">
        <v>358</v>
      </c>
      <c r="E83" s="64" t="s">
        <v>222</v>
      </c>
      <c r="F83" s="66">
        <v>21</v>
      </c>
      <c r="G83" s="101" t="s">
        <v>359</v>
      </c>
      <c r="H83" s="67">
        <v>62800</v>
      </c>
      <c r="I83" s="102" t="s">
        <v>268</v>
      </c>
      <c r="K83" s="98"/>
    </row>
    <row r="84" spans="1:13" s="83" customFormat="1" ht="24.95" customHeight="1" x14ac:dyDescent="0.2">
      <c r="A84" s="99">
        <v>82</v>
      </c>
      <c r="B84" s="64" t="s">
        <v>54</v>
      </c>
      <c r="C84" s="100" t="s">
        <v>380</v>
      </c>
      <c r="D84" s="101" t="s">
        <v>227</v>
      </c>
      <c r="E84" s="64" t="s">
        <v>222</v>
      </c>
      <c r="F84" s="66">
        <v>48</v>
      </c>
      <c r="G84" s="101" t="s">
        <v>354</v>
      </c>
      <c r="H84" s="67">
        <v>228000</v>
      </c>
      <c r="I84" s="102" t="s">
        <v>268</v>
      </c>
      <c r="K84" s="98"/>
    </row>
    <row r="85" spans="1:13" s="83" customFormat="1" ht="24.95" customHeight="1" x14ac:dyDescent="0.2">
      <c r="A85" s="99">
        <v>83</v>
      </c>
      <c r="B85" s="64" t="s">
        <v>54</v>
      </c>
      <c r="C85" s="100" t="s">
        <v>380</v>
      </c>
      <c r="D85" s="101" t="s">
        <v>227</v>
      </c>
      <c r="E85" s="64" t="s">
        <v>222</v>
      </c>
      <c r="F85" s="66">
        <v>47</v>
      </c>
      <c r="G85" s="101" t="s">
        <v>354</v>
      </c>
      <c r="H85" s="67">
        <v>303100</v>
      </c>
      <c r="I85" s="102" t="s">
        <v>268</v>
      </c>
      <c r="K85" s="98"/>
    </row>
    <row r="86" spans="1:13" s="83" customFormat="1" ht="24.95" customHeight="1" x14ac:dyDescent="0.2">
      <c r="A86" s="99">
        <v>84</v>
      </c>
      <c r="B86" s="64" t="s">
        <v>297</v>
      </c>
      <c r="C86" s="100" t="s">
        <v>380</v>
      </c>
      <c r="D86" s="101" t="s">
        <v>358</v>
      </c>
      <c r="E86" s="64" t="s">
        <v>222</v>
      </c>
      <c r="F86" s="66">
        <v>40</v>
      </c>
      <c r="G86" s="101" t="s">
        <v>359</v>
      </c>
      <c r="H86" s="67">
        <v>194200</v>
      </c>
      <c r="I86" s="102" t="s">
        <v>360</v>
      </c>
      <c r="K86" s="98"/>
    </row>
    <row r="87" spans="1:13" s="83" customFormat="1" ht="24.95" customHeight="1" x14ac:dyDescent="0.2">
      <c r="A87" s="99">
        <v>85</v>
      </c>
      <c r="B87" s="64" t="s">
        <v>297</v>
      </c>
      <c r="C87" s="100" t="s">
        <v>380</v>
      </c>
      <c r="D87" s="101" t="s">
        <v>358</v>
      </c>
      <c r="E87" s="64" t="s">
        <v>222</v>
      </c>
      <c r="F87" s="66">
        <v>24</v>
      </c>
      <c r="G87" s="101" t="s">
        <v>354</v>
      </c>
      <c r="H87" s="67">
        <v>104600</v>
      </c>
      <c r="I87" s="102" t="s">
        <v>360</v>
      </c>
      <c r="K87" s="98"/>
    </row>
    <row r="88" spans="1:13" s="83" customFormat="1" ht="24.95" customHeight="1" x14ac:dyDescent="0.2">
      <c r="A88" s="99">
        <v>86</v>
      </c>
      <c r="B88" s="64" t="s">
        <v>297</v>
      </c>
      <c r="C88" s="100" t="s">
        <v>380</v>
      </c>
      <c r="D88" s="101" t="s">
        <v>358</v>
      </c>
      <c r="E88" s="64" t="s">
        <v>222</v>
      </c>
      <c r="F88" s="66">
        <v>41</v>
      </c>
      <c r="G88" s="101" t="s">
        <v>354</v>
      </c>
      <c r="H88" s="67">
        <v>201600</v>
      </c>
      <c r="I88" s="102" t="s">
        <v>268</v>
      </c>
      <c r="K88" s="98"/>
    </row>
    <row r="89" spans="1:13" s="83" customFormat="1" ht="24.95" customHeight="1" x14ac:dyDescent="0.2">
      <c r="A89" s="99">
        <v>87</v>
      </c>
      <c r="B89" s="64" t="s">
        <v>297</v>
      </c>
      <c r="C89" s="100" t="s">
        <v>380</v>
      </c>
      <c r="D89" s="101" t="s">
        <v>358</v>
      </c>
      <c r="E89" s="64" t="s">
        <v>222</v>
      </c>
      <c r="F89" s="66">
        <v>4</v>
      </c>
      <c r="G89" s="101" t="s">
        <v>359</v>
      </c>
      <c r="H89" s="67">
        <v>142000</v>
      </c>
      <c r="I89" s="102" t="s">
        <v>360</v>
      </c>
      <c r="K89" s="98"/>
    </row>
    <row r="90" spans="1:13" s="83" customFormat="1" ht="24.95" customHeight="1" x14ac:dyDescent="0.2">
      <c r="A90" s="99">
        <v>88</v>
      </c>
      <c r="B90" s="64" t="s">
        <v>297</v>
      </c>
      <c r="C90" s="100" t="s">
        <v>380</v>
      </c>
      <c r="D90" s="101" t="s">
        <v>358</v>
      </c>
      <c r="E90" s="64" t="s">
        <v>222</v>
      </c>
      <c r="F90" s="66">
        <v>12</v>
      </c>
      <c r="G90" s="101" t="s">
        <v>359</v>
      </c>
      <c r="H90" s="67">
        <v>44100</v>
      </c>
      <c r="I90" s="102" t="s">
        <v>360</v>
      </c>
      <c r="K90" s="98"/>
    </row>
    <row r="91" spans="1:13" s="83" customFormat="1" ht="24.95" customHeight="1" x14ac:dyDescent="0.2">
      <c r="A91" s="99">
        <v>89</v>
      </c>
      <c r="B91" s="64" t="s">
        <v>297</v>
      </c>
      <c r="C91" s="100" t="s">
        <v>380</v>
      </c>
      <c r="D91" s="101" t="s">
        <v>358</v>
      </c>
      <c r="E91" s="64" t="s">
        <v>222</v>
      </c>
      <c r="F91" s="66">
        <v>4</v>
      </c>
      <c r="G91" s="101" t="s">
        <v>359</v>
      </c>
      <c r="H91" s="67">
        <v>76000</v>
      </c>
      <c r="I91" s="102" t="s">
        <v>276</v>
      </c>
      <c r="K91" s="98"/>
    </row>
    <row r="92" spans="1:13" s="83" customFormat="1" ht="24.95" customHeight="1" x14ac:dyDescent="0.2">
      <c r="A92" s="99">
        <v>90</v>
      </c>
      <c r="B92" s="64" t="s">
        <v>297</v>
      </c>
      <c r="C92" s="100" t="s">
        <v>380</v>
      </c>
      <c r="D92" s="101" t="s">
        <v>227</v>
      </c>
      <c r="E92" s="64" t="s">
        <v>222</v>
      </c>
      <c r="F92" s="66">
        <v>100</v>
      </c>
      <c r="G92" s="101" t="s">
        <v>354</v>
      </c>
      <c r="H92" s="67">
        <v>2160000</v>
      </c>
      <c r="I92" s="102" t="s">
        <v>367</v>
      </c>
      <c r="K92" s="98"/>
    </row>
    <row r="93" spans="1:13" s="83" customFormat="1" ht="24.95" customHeight="1" x14ac:dyDescent="0.2">
      <c r="A93" s="99">
        <v>91</v>
      </c>
      <c r="B93" s="64" t="s">
        <v>55</v>
      </c>
      <c r="C93" s="100" t="s">
        <v>380</v>
      </c>
      <c r="D93" s="101" t="s">
        <v>358</v>
      </c>
      <c r="E93" s="64" t="s">
        <v>222</v>
      </c>
      <c r="F93" s="66">
        <v>20</v>
      </c>
      <c r="G93" s="101" t="s">
        <v>359</v>
      </c>
      <c r="H93" s="67">
        <v>80000</v>
      </c>
      <c r="I93" s="102" t="s">
        <v>293</v>
      </c>
      <c r="K93" s="98"/>
    </row>
    <row r="94" spans="1:13" s="83" customFormat="1" ht="24.95" customHeight="1" x14ac:dyDescent="0.2">
      <c r="A94" s="99">
        <v>92</v>
      </c>
      <c r="B94" s="64" t="s">
        <v>55</v>
      </c>
      <c r="C94" s="100" t="s">
        <v>380</v>
      </c>
      <c r="D94" s="101" t="s">
        <v>358</v>
      </c>
      <c r="E94" s="64" t="s">
        <v>222</v>
      </c>
      <c r="F94" s="66">
        <v>51</v>
      </c>
      <c r="G94" s="101" t="s">
        <v>359</v>
      </c>
      <c r="H94" s="67">
        <v>162700</v>
      </c>
      <c r="I94" s="102" t="s">
        <v>360</v>
      </c>
      <c r="K94" s="98"/>
    </row>
    <row r="95" spans="1:13" s="83" customFormat="1" ht="24.95" customHeight="1" x14ac:dyDescent="0.2">
      <c r="A95" s="99">
        <v>93</v>
      </c>
      <c r="B95" s="64" t="s">
        <v>55</v>
      </c>
      <c r="C95" s="100" t="s">
        <v>380</v>
      </c>
      <c r="D95" s="101" t="s">
        <v>358</v>
      </c>
      <c r="E95" s="64" t="s">
        <v>222</v>
      </c>
      <c r="F95" s="66">
        <v>23</v>
      </c>
      <c r="G95" s="101" t="s">
        <v>359</v>
      </c>
      <c r="H95" s="67">
        <v>88700</v>
      </c>
      <c r="I95" s="102" t="s">
        <v>360</v>
      </c>
      <c r="K95" s="98"/>
    </row>
    <row r="96" spans="1:13" s="83" customFormat="1" ht="24.95" customHeight="1" x14ac:dyDescent="0.2">
      <c r="A96" s="99">
        <v>94</v>
      </c>
      <c r="B96" s="64" t="s">
        <v>55</v>
      </c>
      <c r="C96" s="100" t="s">
        <v>380</v>
      </c>
      <c r="D96" s="101" t="s">
        <v>227</v>
      </c>
      <c r="E96" s="64" t="s">
        <v>222</v>
      </c>
      <c r="F96" s="66">
        <v>20</v>
      </c>
      <c r="G96" s="101" t="s">
        <v>354</v>
      </c>
      <c r="H96" s="67">
        <v>55600</v>
      </c>
      <c r="I96" s="102" t="s">
        <v>268</v>
      </c>
      <c r="K96" s="98"/>
      <c r="M96" s="98"/>
    </row>
    <row r="97" spans="1:13" s="83" customFormat="1" ht="24.95" customHeight="1" x14ac:dyDescent="0.2">
      <c r="A97" s="99">
        <v>95</v>
      </c>
      <c r="B97" s="64" t="s">
        <v>55</v>
      </c>
      <c r="C97" s="100" t="s">
        <v>388</v>
      </c>
      <c r="D97" s="101" t="s">
        <v>227</v>
      </c>
      <c r="E97" s="64" t="s">
        <v>222</v>
      </c>
      <c r="F97" s="66">
        <v>4</v>
      </c>
      <c r="G97" s="101" t="s">
        <v>359</v>
      </c>
      <c r="H97" s="67">
        <v>108000</v>
      </c>
      <c r="I97" s="102" t="s">
        <v>368</v>
      </c>
      <c r="K97" s="98"/>
      <c r="M97" s="98"/>
    </row>
    <row r="98" spans="1:13" s="83" customFormat="1" ht="24.95" customHeight="1" x14ac:dyDescent="0.2">
      <c r="A98" s="99">
        <v>96</v>
      </c>
      <c r="B98" s="64" t="s">
        <v>328</v>
      </c>
      <c r="C98" s="100" t="s">
        <v>380</v>
      </c>
      <c r="D98" s="101" t="s">
        <v>358</v>
      </c>
      <c r="E98" s="64" t="s">
        <v>222</v>
      </c>
      <c r="F98" s="66">
        <v>50</v>
      </c>
      <c r="G98" s="101" t="s">
        <v>354</v>
      </c>
      <c r="H98" s="67">
        <v>239000</v>
      </c>
      <c r="I98" s="102" t="s">
        <v>268</v>
      </c>
      <c r="K98" s="98"/>
      <c r="M98" s="98"/>
    </row>
    <row r="99" spans="1:13" s="83" customFormat="1" ht="24.95" customHeight="1" x14ac:dyDescent="0.2">
      <c r="A99" s="99">
        <v>97</v>
      </c>
      <c r="B99" s="64" t="s">
        <v>328</v>
      </c>
      <c r="C99" s="100" t="s">
        <v>380</v>
      </c>
      <c r="D99" s="101" t="s">
        <v>227</v>
      </c>
      <c r="E99" s="64" t="s">
        <v>222</v>
      </c>
      <c r="F99" s="66">
        <v>49</v>
      </c>
      <c r="G99" s="101" t="s">
        <v>354</v>
      </c>
      <c r="H99" s="67">
        <v>213900</v>
      </c>
      <c r="I99" s="102" t="s">
        <v>268</v>
      </c>
      <c r="K99" s="98"/>
      <c r="M99" s="98"/>
    </row>
    <row r="100" spans="1:13" s="83" customFormat="1" ht="24.95" customHeight="1" x14ac:dyDescent="0.2">
      <c r="A100" s="99">
        <v>98</v>
      </c>
      <c r="B100" s="64" t="s">
        <v>328</v>
      </c>
      <c r="C100" s="100" t="s">
        <v>380</v>
      </c>
      <c r="D100" s="101" t="s">
        <v>358</v>
      </c>
      <c r="E100" s="64" t="s">
        <v>222</v>
      </c>
      <c r="F100" s="66">
        <v>13</v>
      </c>
      <c r="G100" s="101" t="s">
        <v>359</v>
      </c>
      <c r="H100" s="67">
        <v>55400</v>
      </c>
      <c r="I100" s="102" t="s">
        <v>360</v>
      </c>
      <c r="K100" s="98"/>
      <c r="M100" s="98"/>
    </row>
    <row r="101" spans="1:13" s="83" customFormat="1" ht="24.95" customHeight="1" x14ac:dyDescent="0.2">
      <c r="A101" s="99">
        <v>99</v>
      </c>
      <c r="B101" s="64" t="s">
        <v>328</v>
      </c>
      <c r="C101" s="100" t="s">
        <v>380</v>
      </c>
      <c r="D101" s="101" t="s">
        <v>358</v>
      </c>
      <c r="E101" s="64" t="s">
        <v>222</v>
      </c>
      <c r="F101" s="66">
        <v>52</v>
      </c>
      <c r="G101" s="101" t="s">
        <v>359</v>
      </c>
      <c r="H101" s="67">
        <v>154800</v>
      </c>
      <c r="I101" s="102" t="s">
        <v>268</v>
      </c>
      <c r="K101" s="98"/>
      <c r="M101" s="98"/>
    </row>
    <row r="102" spans="1:13" s="83" customFormat="1" ht="24.95" customHeight="1" x14ac:dyDescent="0.2">
      <c r="A102" s="99">
        <v>100</v>
      </c>
      <c r="B102" s="64" t="s">
        <v>328</v>
      </c>
      <c r="C102" s="100" t="s">
        <v>380</v>
      </c>
      <c r="D102" s="101" t="s">
        <v>358</v>
      </c>
      <c r="E102" s="64" t="s">
        <v>222</v>
      </c>
      <c r="F102" s="66">
        <v>15</v>
      </c>
      <c r="G102" s="101"/>
      <c r="H102" s="67">
        <v>43700</v>
      </c>
      <c r="I102" s="102" t="s">
        <v>268</v>
      </c>
      <c r="K102" s="98"/>
      <c r="M102" s="98"/>
    </row>
    <row r="103" spans="1:13" s="83" customFormat="1" ht="24.95" customHeight="1" x14ac:dyDescent="0.2">
      <c r="A103" s="99">
        <v>101</v>
      </c>
      <c r="B103" s="64" t="s">
        <v>328</v>
      </c>
      <c r="C103" s="100" t="s">
        <v>380</v>
      </c>
      <c r="D103" s="101" t="s">
        <v>358</v>
      </c>
      <c r="E103" s="64" t="s">
        <v>222</v>
      </c>
      <c r="F103" s="66">
        <v>22</v>
      </c>
      <c r="G103" s="101"/>
      <c r="H103" s="67">
        <v>83600</v>
      </c>
      <c r="I103" s="102" t="s">
        <v>268</v>
      </c>
      <c r="K103" s="98"/>
      <c r="M103" s="98"/>
    </row>
    <row r="104" spans="1:13" s="83" customFormat="1" ht="24.95" customHeight="1" x14ac:dyDescent="0.2">
      <c r="A104" s="99">
        <v>102</v>
      </c>
      <c r="B104" s="64" t="s">
        <v>334</v>
      </c>
      <c r="C104" s="100" t="s">
        <v>389</v>
      </c>
      <c r="D104" s="101" t="s">
        <v>358</v>
      </c>
      <c r="E104" s="64" t="s">
        <v>40</v>
      </c>
      <c r="F104" s="74">
        <v>17345</v>
      </c>
      <c r="G104" s="101"/>
      <c r="H104" s="67">
        <v>91286735</v>
      </c>
      <c r="I104" s="102" t="s">
        <v>369</v>
      </c>
      <c r="K104" s="98"/>
      <c r="M104" s="98"/>
    </row>
    <row r="105" spans="1:13" s="83" customFormat="1" ht="24.95" customHeight="1" x14ac:dyDescent="0.2">
      <c r="A105" s="99">
        <v>103</v>
      </c>
      <c r="B105" s="64" t="s">
        <v>334</v>
      </c>
      <c r="C105" s="100" t="s">
        <v>380</v>
      </c>
      <c r="D105" s="101" t="s">
        <v>227</v>
      </c>
      <c r="E105" s="64" t="s">
        <v>222</v>
      </c>
      <c r="F105" s="66">
        <v>18</v>
      </c>
      <c r="G105" s="101"/>
      <c r="H105" s="67">
        <v>81000</v>
      </c>
      <c r="I105" s="102" t="s">
        <v>268</v>
      </c>
      <c r="K105" s="98"/>
      <c r="M105" s="98"/>
    </row>
    <row r="106" spans="1:13" s="83" customFormat="1" ht="24.95" customHeight="1" x14ac:dyDescent="0.2">
      <c r="A106" s="99">
        <v>104</v>
      </c>
      <c r="B106" s="64" t="s">
        <v>334</v>
      </c>
      <c r="C106" s="100" t="s">
        <v>390</v>
      </c>
      <c r="D106" s="101" t="s">
        <v>227</v>
      </c>
      <c r="E106" s="64" t="s">
        <v>222</v>
      </c>
      <c r="F106" s="66">
        <v>132</v>
      </c>
      <c r="G106" s="101"/>
      <c r="H106" s="67">
        <v>132000</v>
      </c>
      <c r="I106" s="102" t="s">
        <v>370</v>
      </c>
      <c r="K106" s="98"/>
      <c r="M106" s="98"/>
    </row>
    <row r="107" spans="1:13" s="83" customFormat="1" ht="24.95" customHeight="1" x14ac:dyDescent="0.2">
      <c r="A107" s="99">
        <v>105</v>
      </c>
      <c r="B107" s="64" t="s">
        <v>334</v>
      </c>
      <c r="C107" s="100" t="s">
        <v>391</v>
      </c>
      <c r="D107" s="101" t="s">
        <v>358</v>
      </c>
      <c r="E107" s="64" t="s">
        <v>222</v>
      </c>
      <c r="F107" s="66">
        <v>132</v>
      </c>
      <c r="G107" s="101"/>
      <c r="H107" s="67">
        <v>132000</v>
      </c>
      <c r="I107" s="102" t="s">
        <v>370</v>
      </c>
      <c r="K107" s="98"/>
      <c r="M107" s="98"/>
    </row>
    <row r="108" spans="1:13" s="83" customFormat="1" ht="24.95" customHeight="1" x14ac:dyDescent="0.2">
      <c r="A108" s="99">
        <v>106</v>
      </c>
      <c r="B108" s="64" t="s">
        <v>334</v>
      </c>
      <c r="C108" s="100" t="s">
        <v>392</v>
      </c>
      <c r="D108" s="101" t="s">
        <v>358</v>
      </c>
      <c r="E108" s="64" t="s">
        <v>222</v>
      </c>
      <c r="F108" s="66">
        <v>132</v>
      </c>
      <c r="G108" s="101"/>
      <c r="H108" s="67">
        <v>132000</v>
      </c>
      <c r="I108" s="102" t="s">
        <v>267</v>
      </c>
      <c r="K108" s="98"/>
      <c r="M108" s="98"/>
    </row>
    <row r="109" spans="1:13" s="83" customFormat="1" ht="24.95" customHeight="1" x14ac:dyDescent="0.2">
      <c r="A109" s="99">
        <v>107</v>
      </c>
      <c r="B109" s="64" t="s">
        <v>334</v>
      </c>
      <c r="C109" s="100" t="s">
        <v>393</v>
      </c>
      <c r="D109" s="101" t="s">
        <v>227</v>
      </c>
      <c r="E109" s="64" t="s">
        <v>222</v>
      </c>
      <c r="F109" s="66">
        <v>192</v>
      </c>
      <c r="G109" s="101"/>
      <c r="H109" s="67">
        <v>192000</v>
      </c>
      <c r="I109" s="102" t="s">
        <v>370</v>
      </c>
      <c r="K109" s="98"/>
      <c r="M109" s="98"/>
    </row>
    <row r="110" spans="1:13" s="83" customFormat="1" ht="24.95" customHeight="1" x14ac:dyDescent="0.2">
      <c r="A110" s="99">
        <v>108</v>
      </c>
      <c r="B110" s="64" t="s">
        <v>334</v>
      </c>
      <c r="C110" s="100" t="s">
        <v>394</v>
      </c>
      <c r="D110" s="101" t="s">
        <v>358</v>
      </c>
      <c r="E110" s="64" t="s">
        <v>222</v>
      </c>
      <c r="F110" s="66">
        <v>192</v>
      </c>
      <c r="G110" s="101"/>
      <c r="H110" s="67">
        <v>192000</v>
      </c>
      <c r="I110" s="102" t="s">
        <v>267</v>
      </c>
      <c r="K110" s="98"/>
      <c r="M110" s="98"/>
    </row>
    <row r="111" spans="1:13" s="83" customFormat="1" ht="24.95" customHeight="1" x14ac:dyDescent="0.2">
      <c r="A111" s="99">
        <v>109</v>
      </c>
      <c r="B111" s="64" t="s">
        <v>56</v>
      </c>
      <c r="C111" s="100" t="s">
        <v>380</v>
      </c>
      <c r="D111" s="101" t="s">
        <v>227</v>
      </c>
      <c r="E111" s="64" t="s">
        <v>222</v>
      </c>
      <c r="F111" s="66">
        <v>17</v>
      </c>
      <c r="G111" s="101"/>
      <c r="H111" s="67">
        <v>42500</v>
      </c>
      <c r="I111" s="102" t="s">
        <v>268</v>
      </c>
      <c r="K111" s="98"/>
      <c r="M111" s="98"/>
    </row>
    <row r="112" spans="1:13" s="83" customFormat="1" ht="24.95" customHeight="1" x14ac:dyDescent="0.2">
      <c r="A112" s="99">
        <v>110</v>
      </c>
      <c r="B112" s="64" t="s">
        <v>56</v>
      </c>
      <c r="C112" s="100" t="s">
        <v>382</v>
      </c>
      <c r="D112" s="101" t="s">
        <v>227</v>
      </c>
      <c r="E112" s="64" t="s">
        <v>222</v>
      </c>
      <c r="F112" s="66">
        <v>39</v>
      </c>
      <c r="G112" s="101"/>
      <c r="H112" s="67">
        <v>204700</v>
      </c>
      <c r="I112" s="102" t="s">
        <v>268</v>
      </c>
      <c r="K112" s="98"/>
      <c r="M112" s="98"/>
    </row>
    <row r="113" spans="1:13" s="83" customFormat="1" ht="24.95" customHeight="1" x14ac:dyDescent="0.2">
      <c r="A113" s="99">
        <v>111</v>
      </c>
      <c r="B113" s="64" t="s">
        <v>56</v>
      </c>
      <c r="C113" s="100" t="s">
        <v>380</v>
      </c>
      <c r="D113" s="101" t="s">
        <v>227</v>
      </c>
      <c r="E113" s="64" t="s">
        <v>222</v>
      </c>
      <c r="F113" s="66">
        <v>43</v>
      </c>
      <c r="G113" s="101"/>
      <c r="H113" s="67">
        <v>244800</v>
      </c>
      <c r="I113" s="102" t="s">
        <v>268</v>
      </c>
      <c r="K113" s="98"/>
      <c r="M113" s="98"/>
    </row>
    <row r="114" spans="1:13" s="83" customFormat="1" ht="24.95" customHeight="1" x14ac:dyDescent="0.2">
      <c r="A114" s="99">
        <v>112</v>
      </c>
      <c r="B114" s="64" t="s">
        <v>56</v>
      </c>
      <c r="C114" s="100" t="s">
        <v>380</v>
      </c>
      <c r="D114" s="101" t="s">
        <v>358</v>
      </c>
      <c r="E114" s="64" t="s">
        <v>222</v>
      </c>
      <c r="F114" s="66">
        <v>57</v>
      </c>
      <c r="G114" s="101"/>
      <c r="H114" s="67">
        <v>169300</v>
      </c>
      <c r="I114" s="102" t="s">
        <v>268</v>
      </c>
      <c r="K114" s="98"/>
      <c r="M114" s="98"/>
    </row>
    <row r="115" spans="1:13" s="83" customFormat="1" ht="24.95" customHeight="1" x14ac:dyDescent="0.2">
      <c r="A115" s="99">
        <v>113</v>
      </c>
      <c r="B115" s="64" t="s">
        <v>56</v>
      </c>
      <c r="C115" s="100" t="s">
        <v>380</v>
      </c>
      <c r="D115" s="101" t="s">
        <v>358</v>
      </c>
      <c r="E115" s="64" t="s">
        <v>222</v>
      </c>
      <c r="F115" s="66">
        <v>20</v>
      </c>
      <c r="G115" s="101"/>
      <c r="H115" s="67">
        <v>92600</v>
      </c>
      <c r="I115" s="102" t="s">
        <v>268</v>
      </c>
      <c r="K115" s="98"/>
      <c r="M115" s="98"/>
    </row>
    <row r="116" spans="1:13" s="83" customFormat="1" ht="24.95" customHeight="1" x14ac:dyDescent="0.2">
      <c r="A116" s="99">
        <v>114</v>
      </c>
      <c r="B116" s="64" t="s">
        <v>56</v>
      </c>
      <c r="C116" s="100" t="s">
        <v>380</v>
      </c>
      <c r="D116" s="101" t="s">
        <v>358</v>
      </c>
      <c r="E116" s="64" t="s">
        <v>222</v>
      </c>
      <c r="F116" s="66">
        <v>13</v>
      </c>
      <c r="G116" s="101"/>
      <c r="H116" s="67">
        <v>41800</v>
      </c>
      <c r="I116" s="102" t="s">
        <v>360</v>
      </c>
      <c r="K116" s="98"/>
      <c r="M116" s="98"/>
    </row>
    <row r="117" spans="1:13" s="83" customFormat="1" ht="24.95" customHeight="1" x14ac:dyDescent="0.2">
      <c r="A117" s="99">
        <v>115</v>
      </c>
      <c r="B117" s="64" t="s">
        <v>56</v>
      </c>
      <c r="C117" s="100" t="s">
        <v>395</v>
      </c>
      <c r="D117" s="101" t="s">
        <v>358</v>
      </c>
      <c r="E117" s="64" t="s">
        <v>222</v>
      </c>
      <c r="F117" s="66">
        <v>10</v>
      </c>
      <c r="G117" s="101"/>
      <c r="H117" s="67">
        <v>170000</v>
      </c>
      <c r="I117" s="102" t="s">
        <v>368</v>
      </c>
      <c r="K117" s="98"/>
      <c r="M117" s="98"/>
    </row>
    <row r="118" spans="1:13" s="108" customFormat="1" ht="30" customHeight="1" thickBot="1" x14ac:dyDescent="0.25">
      <c r="A118" s="143" t="s">
        <v>341</v>
      </c>
      <c r="B118" s="144"/>
      <c r="C118" s="144"/>
      <c r="D118" s="145"/>
      <c r="E118" s="103"/>
      <c r="F118" s="104">
        <f>SUM(F3:F117)</f>
        <v>23169</v>
      </c>
      <c r="G118" s="105"/>
      <c r="H118" s="106">
        <f>SUM(H3:H117)</f>
        <v>113764237</v>
      </c>
      <c r="I118" s="107"/>
      <c r="M118" s="98"/>
    </row>
    <row r="119" spans="1:13" x14ac:dyDescent="0.2">
      <c r="M119" s="98"/>
    </row>
    <row r="120" spans="1:13" x14ac:dyDescent="0.2">
      <c r="M120" s="98"/>
    </row>
    <row r="121" spans="1:13" x14ac:dyDescent="0.2">
      <c r="M121" s="98"/>
    </row>
    <row r="122" spans="1:13" x14ac:dyDescent="0.2">
      <c r="M122" s="98"/>
    </row>
    <row r="123" spans="1:13" x14ac:dyDescent="0.2">
      <c r="M123" s="98"/>
    </row>
    <row r="124" spans="1:13" x14ac:dyDescent="0.2">
      <c r="M124" s="98"/>
    </row>
    <row r="125" spans="1:13" x14ac:dyDescent="0.2">
      <c r="M125" s="98"/>
    </row>
    <row r="126" spans="1:13" x14ac:dyDescent="0.2">
      <c r="M126" s="98"/>
    </row>
    <row r="127" spans="1:13" x14ac:dyDescent="0.2">
      <c r="M127" s="98"/>
    </row>
    <row r="128" spans="1:13" x14ac:dyDescent="0.2">
      <c r="M128" s="98"/>
    </row>
    <row r="129" spans="13:13" x14ac:dyDescent="0.2">
      <c r="M129" s="98"/>
    </row>
    <row r="130" spans="13:13" x14ac:dyDescent="0.2">
      <c r="M130" s="98"/>
    </row>
    <row r="131" spans="13:13" x14ac:dyDescent="0.2">
      <c r="M131" s="98"/>
    </row>
    <row r="132" spans="13:13" x14ac:dyDescent="0.2">
      <c r="M132" s="98"/>
    </row>
    <row r="133" spans="13:13" x14ac:dyDescent="0.2">
      <c r="M133" s="98"/>
    </row>
  </sheetData>
  <autoFilter ref="A2:I118"/>
  <mergeCells count="2">
    <mergeCell ref="A1:I1"/>
    <mergeCell ref="A118:D118"/>
  </mergeCells>
  <phoneticPr fontId="3" type="noConversion"/>
  <conditionalFormatting sqref="C2:G2 D3:E3 G3 G5:G117 E5:E83 D4:D117">
    <cfRule type="cellIs" dxfId="2" priority="3" stopIfTrue="1" operator="equal">
      <formula>"대상자 지원"</formula>
    </cfRule>
  </conditionalFormatting>
  <conditionalFormatting sqref="E4 G4">
    <cfRule type="cellIs" dxfId="1" priority="2" stopIfTrue="1" operator="equal">
      <formula>"대상자 지원"</formula>
    </cfRule>
  </conditionalFormatting>
  <conditionalFormatting sqref="E84:E117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38">
        <v>19</v>
      </c>
      <c r="C3" s="32">
        <v>44187</v>
      </c>
      <c r="D3" s="2" t="s">
        <v>23</v>
      </c>
      <c r="E3" s="42">
        <v>298800</v>
      </c>
      <c r="F3" s="39" t="s">
        <v>21</v>
      </c>
      <c r="G3" s="54" t="s">
        <v>27</v>
      </c>
      <c r="H3" s="2" t="s">
        <v>28</v>
      </c>
      <c r="I3" s="40" t="s">
        <v>26</v>
      </c>
      <c r="J3" s="53" t="s">
        <v>25</v>
      </c>
      <c r="K3" s="52" t="s">
        <v>24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2022-12-08T12:32:12Z</dcterms:modified>
</cp:coreProperties>
</file>