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-후원사업\1-후원금품 수입사용내역\2017년\12월\"/>
    </mc:Choice>
  </mc:AlternateContent>
  <bookViews>
    <workbookView xWindow="76515" yWindow="285" windowWidth="17985" windowHeight="11820" tabRatio="706"/>
  </bookViews>
  <sheets>
    <sheet name="1.후원금 수입명세서" sheetId="1" r:id="rId1"/>
    <sheet name="2.후원금 사용명세서" sheetId="3" r:id="rId2"/>
    <sheet name="2.푸드마켓 후원금 사용명세서" sheetId="6" r:id="rId3"/>
    <sheet name="3.후원품 수입명세서" sheetId="7" r:id="rId4"/>
    <sheet name="4.후원품 사용명세서" sheetId="8" r:id="rId5"/>
  </sheets>
  <definedNames>
    <definedName name="_xlnm._FilterDatabase" localSheetId="0" hidden="1">'1.후원금 수입명세서'!$A$4:$K$103</definedName>
    <definedName name="_xlnm._FilterDatabase" localSheetId="2" hidden="1">'2.푸드마켓 후원금 사용명세서'!$A$2:$G$4</definedName>
    <definedName name="_xlnm._FilterDatabase" localSheetId="1" hidden="1">'2.후원금 사용명세서'!$A$2:$G$55</definedName>
    <definedName name="_xlnm._FilterDatabase" localSheetId="4" hidden="1">'4.후원품 사용명세서'!$A$2:$I$15</definedName>
    <definedName name="_xlnm.Print_Area" localSheetId="0">'1.후원금 수입명세서'!$A$1:$L$103</definedName>
    <definedName name="_xlnm.Print_Area" localSheetId="2">'2.푸드마켓 후원금 사용명세서'!$A$1:$G$4</definedName>
    <definedName name="_xlnm.Print_Area" localSheetId="1">'2.후원금 사용명세서'!$A$1:$G$55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사용명세서'!$A$2:$G$3</definedName>
    <definedName name="Z_77139155_8C42_4514_8091_2FF7B66E7BEC_.wvu.FilterData" localSheetId="1" hidden="1">'2.후원금 사용명세서'!$A$2:$G$54</definedName>
    <definedName name="Z_77139155_8C42_4514_8091_2FF7B66E7BEC_.wvu.PrintArea" localSheetId="0" hidden="1">'1.후원금 수입명세서'!$A$1:$K$102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수입명세서'!$A$4:$K$102</definedName>
    <definedName name="Z_99B547AF_9B82_44E4_AAF9_3ECB88885F00_.wvu.FilterData" localSheetId="2" hidden="1">'2.푸드마켓 후원금 사용명세서'!$A$2:$G$3</definedName>
    <definedName name="Z_99B547AF_9B82_44E4_AAF9_3ECB88885F00_.wvu.FilterData" localSheetId="1" hidden="1">'2.후원금 사용명세서'!$A$2:$G$54</definedName>
    <definedName name="Z_99B547AF_9B82_44E4_AAF9_3ECB88885F00_.wvu.PrintArea" localSheetId="0" hidden="1">'1.후원금 수입명세서'!$A$1:$K$102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수입명세서'!$A$4:$K$102</definedName>
    <definedName name="Z_AAD86343_3736_42D2_BA5B_7CC23B836608_.wvu.FilterData" localSheetId="2" hidden="1">'2.푸드마켓 후원금 사용명세서'!$A$2:$G$3</definedName>
    <definedName name="Z_AAD86343_3736_42D2_BA5B_7CC23B836608_.wvu.FilterData" localSheetId="1" hidden="1">'2.후원금 사용명세서'!$A$2:$G$54</definedName>
    <definedName name="Z_AAD86343_3736_42D2_BA5B_7CC23B836608_.wvu.PrintArea" localSheetId="0" hidden="1">'1.후원금 수입명세서'!$A$1:$K$102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수입명세서'!$A$4:$K$102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H37" i="8" l="1"/>
  <c r="F37" i="8"/>
  <c r="N44" i="7"/>
  <c r="L44" i="7"/>
  <c r="K103" i="1" l="1"/>
  <c r="D55" i="3"/>
  <c r="D4" i="6" l="1"/>
</calcChain>
</file>

<file path=xl/sharedStrings.xml><?xml version="1.0" encoding="utf-8"?>
<sst xmlns="http://schemas.openxmlformats.org/spreadsheetml/2006/main" count="942" uniqueCount="318">
  <si>
    <t>후원금수입 및 사용결과보고서</t>
    <phoneticPr fontId="5" type="noConversion"/>
  </si>
  <si>
    <t xml:space="preserve">1. 후원금(금전) 수입명세서         </t>
    <phoneticPr fontId="5" type="noConversion"/>
  </si>
  <si>
    <t>후원금의 종류</t>
    <phoneticPr fontId="5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</si>
  <si>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</si>
  <si>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</si>
  <si>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</si>
  <si>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</si>
  <si>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</si>
  <si>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순번</t>
    <phoneticPr fontId="4" type="noConversion"/>
  </si>
  <si>
    <t>발생일자</t>
  </si>
  <si>
    <t>사용일자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</si>
  <si>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</si>
  <si>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</si>
  <si>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</si>
  <si>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</si>
  <si>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후원자
구분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</si>
  <si>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</si>
  <si>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</si>
  <si>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</si>
  <si>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</si>
  <si>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>비 고</t>
    <phoneticPr fontId="4" type="noConversion"/>
  </si>
  <si>
    <t>2. 후원금(금전) 사용명세서</t>
    <phoneticPr fontId="4" type="noConversion"/>
  </si>
  <si>
    <t>총  액</t>
    <phoneticPr fontId="4" type="noConversion"/>
  </si>
  <si>
    <t>총  액</t>
    <phoneticPr fontId="4" type="noConversion"/>
  </si>
  <si>
    <t>Y</t>
    <phoneticPr fontId="4" type="noConversion"/>
  </si>
  <si>
    <t>비영리법인</t>
    <phoneticPr fontId="4" type="noConversion"/>
  </si>
  <si>
    <t>개인</t>
    <phoneticPr fontId="4" type="noConversion"/>
  </si>
  <si>
    <t>지역사회후원금품</t>
    <phoneticPr fontId="4" type="noConversion"/>
  </si>
  <si>
    <t>영리법인</t>
    <phoneticPr fontId="4" type="noConversion"/>
  </si>
  <si>
    <t>N</t>
    <phoneticPr fontId="4" type="noConversion"/>
  </si>
  <si>
    <t>도농복지넷</t>
    <phoneticPr fontId="4" type="noConversion"/>
  </si>
  <si>
    <t>지금복지넷</t>
    <phoneticPr fontId="4" type="noConversion"/>
  </si>
  <si>
    <t>종교법인</t>
    <phoneticPr fontId="4" type="noConversion"/>
  </si>
  <si>
    <t>제OOOOOOOOOOOOOO</t>
    <phoneticPr fontId="4" type="noConversion"/>
  </si>
  <si>
    <t>대상자 지정</t>
    <phoneticPr fontId="4" type="noConversion"/>
  </si>
  <si>
    <t>지역사회후원금품</t>
    <phoneticPr fontId="4" type="noConversion"/>
  </si>
  <si>
    <t>진건복지넷</t>
    <phoneticPr fontId="4" type="noConversion"/>
  </si>
  <si>
    <t>사업지정</t>
    <phoneticPr fontId="4" type="noConversion"/>
  </si>
  <si>
    <t>송OO</t>
    <phoneticPr fontId="4" type="noConversion"/>
  </si>
  <si>
    <t>지정후원금품</t>
    <phoneticPr fontId="4" type="noConversion"/>
  </si>
  <si>
    <t>N</t>
    <phoneticPr fontId="4" type="noConversion"/>
  </si>
  <si>
    <t>하OOO 외 13곳</t>
    <phoneticPr fontId="4" type="noConversion"/>
  </si>
  <si>
    <t>지역사회</t>
    <phoneticPr fontId="4" type="noConversion"/>
  </si>
  <si>
    <t>홍OO 외 209명</t>
    <phoneticPr fontId="4" type="noConversion"/>
  </si>
  <si>
    <t>윤OO(OOOO)</t>
    <phoneticPr fontId="4" type="noConversion"/>
  </si>
  <si>
    <t>장OO 외 5명</t>
    <phoneticPr fontId="4" type="noConversion"/>
  </si>
  <si>
    <t>서OO 외 1명</t>
    <phoneticPr fontId="4" type="noConversion"/>
  </si>
  <si>
    <t>이OO 외 6명</t>
    <phoneticPr fontId="4" type="noConversion"/>
  </si>
  <si>
    <t>권OO 외 2명</t>
    <phoneticPr fontId="4" type="noConversion"/>
  </si>
  <si>
    <t>진OO 외 2명</t>
    <phoneticPr fontId="4" type="noConversion"/>
  </si>
  <si>
    <t>사업지정</t>
    <phoneticPr fontId="4" type="noConversion"/>
  </si>
  <si>
    <t>더OOOOOOO</t>
    <phoneticPr fontId="4" type="noConversion"/>
  </si>
  <si>
    <t>사회복지법인</t>
    <phoneticPr fontId="4" type="noConversion"/>
  </si>
  <si>
    <t>Y</t>
    <phoneticPr fontId="4" type="noConversion"/>
  </si>
  <si>
    <t>어OOOOOOOOOOOO</t>
    <phoneticPr fontId="4" type="noConversion"/>
  </si>
  <si>
    <t>바자회</t>
    <phoneticPr fontId="4" type="noConversion"/>
  </si>
  <si>
    <t>비영리단체</t>
    <phoneticPr fontId="4" type="noConversion"/>
  </si>
  <si>
    <t>진OOOO</t>
    <phoneticPr fontId="4" type="noConversion"/>
  </si>
  <si>
    <t>이OO</t>
    <phoneticPr fontId="4" type="noConversion"/>
  </si>
  <si>
    <t>모금함</t>
    <phoneticPr fontId="4" type="noConversion"/>
  </si>
  <si>
    <t>(사)한OOOOOOO</t>
    <phoneticPr fontId="4" type="noConversion"/>
  </si>
  <si>
    <t>유OO 외 3곳</t>
    <phoneticPr fontId="4" type="noConversion"/>
  </si>
  <si>
    <t>박OO 외 10곳</t>
    <phoneticPr fontId="4" type="noConversion"/>
  </si>
  <si>
    <t>권OO</t>
    <phoneticPr fontId="4" type="noConversion"/>
  </si>
  <si>
    <t>예금이자</t>
    <phoneticPr fontId="4" type="noConversion"/>
  </si>
  <si>
    <t>KOOOOOOO</t>
    <phoneticPr fontId="4" type="noConversion"/>
  </si>
  <si>
    <t>성OO</t>
    <phoneticPr fontId="4" type="noConversion"/>
  </si>
  <si>
    <t>민OO 외 1명</t>
    <phoneticPr fontId="4" type="noConversion"/>
  </si>
  <si>
    <t>한O 외 7곳</t>
    <phoneticPr fontId="4" type="noConversion"/>
  </si>
  <si>
    <t>권OO 외 2명 11곳</t>
    <phoneticPr fontId="4" type="noConversion"/>
  </si>
  <si>
    <t>청OOO</t>
    <phoneticPr fontId="4" type="noConversion"/>
  </si>
  <si>
    <t>조OO 외 2명</t>
    <phoneticPr fontId="4" type="noConversion"/>
  </si>
  <si>
    <t>㈜용O 외 1곳</t>
    <phoneticPr fontId="4" type="noConversion"/>
  </si>
  <si>
    <t>황OO 외 21명</t>
    <phoneticPr fontId="4" type="noConversion"/>
  </si>
  <si>
    <t>N</t>
  </si>
  <si>
    <t>N</t>
    <phoneticPr fontId="4" type="noConversion"/>
  </si>
  <si>
    <t xml:space="preserve">신OO </t>
    <phoneticPr fontId="4" type="noConversion"/>
  </si>
  <si>
    <t>이OO 외 1명</t>
    <phoneticPr fontId="4" type="noConversion"/>
  </si>
  <si>
    <t>㈜용O</t>
    <phoneticPr fontId="4" type="noConversion"/>
  </si>
  <si>
    <t>퇴계원복지넷</t>
    <phoneticPr fontId="4" type="noConversion"/>
  </si>
  <si>
    <t>아OO</t>
    <phoneticPr fontId="4" type="noConversion"/>
  </si>
  <si>
    <t>정OO 외 2명</t>
    <phoneticPr fontId="4" type="noConversion"/>
  </si>
  <si>
    <t>백OO</t>
    <phoneticPr fontId="4" type="noConversion"/>
  </si>
  <si>
    <t>해OO</t>
    <phoneticPr fontId="4" type="noConversion"/>
  </si>
  <si>
    <t xml:space="preserve">김OO </t>
    <phoneticPr fontId="4" type="noConversion"/>
  </si>
  <si>
    <t>남OOOOOOOO</t>
    <phoneticPr fontId="4" type="noConversion"/>
  </si>
  <si>
    <t>홍OO 외 2명</t>
    <phoneticPr fontId="4" type="noConversion"/>
  </si>
  <si>
    <t>이OO</t>
    <phoneticPr fontId="4" type="noConversion"/>
  </si>
  <si>
    <t>표O 외 16곳</t>
    <phoneticPr fontId="4" type="noConversion"/>
  </si>
  <si>
    <t>지역사회</t>
    <phoneticPr fontId="4" type="noConversion"/>
  </si>
  <si>
    <t>황OO 외 95명</t>
    <phoneticPr fontId="4" type="noConversion"/>
  </si>
  <si>
    <t>홍OO 외 3명</t>
    <phoneticPr fontId="4" type="noConversion"/>
  </si>
  <si>
    <t>한OO</t>
    <phoneticPr fontId="4" type="noConversion"/>
  </si>
  <si>
    <t>사업지정</t>
    <phoneticPr fontId="4" type="noConversion"/>
  </si>
  <si>
    <t>㈜세OOO</t>
    <phoneticPr fontId="4" type="noConversion"/>
  </si>
  <si>
    <t>김OO 외 1명</t>
    <phoneticPr fontId="4" type="noConversion"/>
  </si>
  <si>
    <t>이OO 외 3명</t>
    <phoneticPr fontId="4" type="noConversion"/>
  </si>
  <si>
    <t>진OOOO</t>
    <phoneticPr fontId="4" type="noConversion"/>
  </si>
  <si>
    <t>한OOO</t>
    <phoneticPr fontId="4" type="noConversion"/>
  </si>
  <si>
    <t>사단법인</t>
    <phoneticPr fontId="4" type="noConversion"/>
  </si>
  <si>
    <t>(사)남OOOOOOOO</t>
    <phoneticPr fontId="4" type="noConversion"/>
  </si>
  <si>
    <t>박OO 외 1명</t>
    <phoneticPr fontId="4" type="noConversion"/>
  </si>
  <si>
    <t>홍OO</t>
    <phoneticPr fontId="4" type="noConversion"/>
  </si>
  <si>
    <t>커OOO</t>
    <phoneticPr fontId="4" type="noConversion"/>
  </si>
  <si>
    <t>장OO</t>
    <phoneticPr fontId="4" type="noConversion"/>
  </si>
  <si>
    <t>㈜정OOO</t>
    <phoneticPr fontId="4" type="noConversion"/>
  </si>
  <si>
    <t>민OO 외 3명</t>
    <phoneticPr fontId="4" type="noConversion"/>
  </si>
  <si>
    <t>㈜소OOOOOOOOOOOOOOOO</t>
    <phoneticPr fontId="4" type="noConversion"/>
  </si>
  <si>
    <t>㈜남OOOOOO 외 2곳</t>
    <phoneticPr fontId="4" type="noConversion"/>
  </si>
  <si>
    <t>채OO 외 2명</t>
    <phoneticPr fontId="4" type="noConversion"/>
  </si>
  <si>
    <t>기타</t>
    <phoneticPr fontId="4" type="noConversion"/>
  </si>
  <si>
    <t>바자회</t>
    <phoneticPr fontId="4" type="noConversion"/>
  </si>
  <si>
    <t>후원금 반환</t>
    <phoneticPr fontId="4" type="noConversion"/>
  </si>
  <si>
    <t>경기공동모금연합회 후원금 반환</t>
    <phoneticPr fontId="4" type="noConversion"/>
  </si>
  <si>
    <t>㈜케OOOOOOOO</t>
    <phoneticPr fontId="4" type="noConversion"/>
  </si>
  <si>
    <t>예금이자</t>
    <phoneticPr fontId="4" type="noConversion"/>
  </si>
  <si>
    <t>연OO</t>
    <phoneticPr fontId="4" type="noConversion"/>
  </si>
  <si>
    <t>구OO</t>
    <phoneticPr fontId="4" type="noConversion"/>
  </si>
  <si>
    <t>전OOOOOO</t>
    <phoneticPr fontId="4" type="noConversion"/>
  </si>
  <si>
    <t>광OOOOO</t>
    <phoneticPr fontId="4" type="noConversion"/>
  </si>
  <si>
    <t>강OO(OOOO) 외 1곳</t>
    <phoneticPr fontId="4" type="noConversion"/>
  </si>
  <si>
    <t>햇OOOOO 외 33곳</t>
    <phoneticPr fontId="4" type="noConversion"/>
  </si>
  <si>
    <t>한OO 외 651명</t>
    <phoneticPr fontId="4" type="noConversion"/>
  </si>
  <si>
    <t>최OO 외 24명</t>
    <phoneticPr fontId="4" type="noConversion"/>
  </si>
  <si>
    <t>김OO 외 9명</t>
    <phoneticPr fontId="4" type="noConversion"/>
  </si>
  <si>
    <t>박OO 외 26명</t>
    <phoneticPr fontId="4" type="noConversion"/>
  </si>
  <si>
    <t>배OO 외 2명</t>
    <phoneticPr fontId="4" type="noConversion"/>
  </si>
  <si>
    <t>미OOOOO</t>
    <phoneticPr fontId="4" type="noConversion"/>
  </si>
  <si>
    <t xml:space="preserve">지역사회 </t>
    <phoneticPr fontId="4" type="noConversion"/>
  </si>
  <si>
    <t>임OO</t>
    <phoneticPr fontId="4" type="noConversion"/>
  </si>
  <si>
    <t>정OO</t>
    <phoneticPr fontId="4" type="noConversion"/>
  </si>
  <si>
    <t>HOOOO</t>
    <phoneticPr fontId="4" type="noConversion"/>
  </si>
  <si>
    <t>Y</t>
    <phoneticPr fontId="4" type="noConversion"/>
  </si>
  <si>
    <t>경OOOOOO</t>
    <phoneticPr fontId="4" type="noConversion"/>
  </si>
  <si>
    <t>제OOOOOOOOOOOOOOOOO</t>
    <phoneticPr fontId="4" type="noConversion"/>
  </si>
  <si>
    <t xml:space="preserve">사업지정 </t>
    <phoneticPr fontId="4" type="noConversion"/>
  </si>
  <si>
    <t>송OO</t>
    <phoneticPr fontId="4" type="noConversion"/>
  </si>
  <si>
    <t>㈜우OOOOOO</t>
    <phoneticPr fontId="4" type="noConversion"/>
  </si>
  <si>
    <t xml:space="preserve">대상자 지정 </t>
    <phoneticPr fontId="4" type="noConversion"/>
  </si>
  <si>
    <t>건OOOOOO</t>
    <phoneticPr fontId="4" type="noConversion"/>
  </si>
  <si>
    <t>기간 : 2017년 12월 01일부터 2017년 12월 31일까지</t>
    <phoneticPr fontId="5" type="noConversion"/>
  </si>
  <si>
    <t>생계비</t>
    <phoneticPr fontId="4" type="noConversion"/>
  </si>
  <si>
    <t>500,000원*11명
1,000,000원*1명</t>
    <phoneticPr fontId="4" type="noConversion"/>
  </si>
  <si>
    <t>황00 외 11명</t>
    <phoneticPr fontId="4" type="noConversion"/>
  </si>
  <si>
    <t>35,700원*1건</t>
    <phoneticPr fontId="4" type="noConversion"/>
  </si>
  <si>
    <t>진건복지넷 행사</t>
    <phoneticPr fontId="4" type="noConversion"/>
  </si>
  <si>
    <t>교육비</t>
    <phoneticPr fontId="4" type="noConversion"/>
  </si>
  <si>
    <t>20,000원*1명 
99,000원*2명
166,666*1명
166.667*2명
198,000*1명</t>
    <phoneticPr fontId="4" type="noConversion"/>
  </si>
  <si>
    <t>서00 외 6명</t>
    <phoneticPr fontId="4" type="noConversion"/>
  </si>
  <si>
    <t>희망하모니</t>
    <phoneticPr fontId="4" type="noConversion"/>
  </si>
  <si>
    <t>53,500원*10명</t>
    <phoneticPr fontId="4" type="noConversion"/>
  </si>
  <si>
    <t>이00 외 9명</t>
    <phoneticPr fontId="4" type="noConversion"/>
  </si>
  <si>
    <t>CMS 출금수수료</t>
    <phoneticPr fontId="4" type="noConversion"/>
  </si>
  <si>
    <t>500,000원*1명</t>
    <phoneticPr fontId="4" type="noConversion"/>
  </si>
  <si>
    <t>성00</t>
    <phoneticPr fontId="4" type="noConversion"/>
  </si>
  <si>
    <t>56,000원*15명</t>
    <phoneticPr fontId="4" type="noConversion"/>
  </si>
  <si>
    <t>고00 외 14명</t>
    <phoneticPr fontId="4" type="noConversion"/>
  </si>
  <si>
    <t>냉난방지원</t>
    <phoneticPr fontId="4" type="noConversion"/>
  </si>
  <si>
    <t>10,140원*66명
10,560원*1명</t>
    <phoneticPr fontId="4" type="noConversion"/>
  </si>
  <si>
    <t>정00 외 66명</t>
    <phoneticPr fontId="4" type="noConversion"/>
  </si>
  <si>
    <t>목욕지원</t>
    <phoneticPr fontId="4" type="noConversion"/>
  </si>
  <si>
    <t>4,400원*5명
8,800원*2명</t>
    <phoneticPr fontId="4" type="noConversion"/>
  </si>
  <si>
    <t>정00 외 6명</t>
    <phoneticPr fontId="4" type="noConversion"/>
  </si>
  <si>
    <t>문화나눔(관내나들이)</t>
    <phoneticPr fontId="4" type="noConversion"/>
  </si>
  <si>
    <t>4,560원*29명
4,760원*1명</t>
    <phoneticPr fontId="4" type="noConversion"/>
  </si>
  <si>
    <t>이00 외 29명</t>
    <phoneticPr fontId="4" type="noConversion"/>
  </si>
  <si>
    <t>밑반찬지원</t>
    <phoneticPr fontId="4" type="noConversion"/>
  </si>
  <si>
    <t>16,843원*32명
16,854원*1명</t>
    <phoneticPr fontId="4" type="noConversion"/>
  </si>
  <si>
    <t>정00 외 32명</t>
    <phoneticPr fontId="4" type="noConversion"/>
  </si>
  <si>
    <t>13,200원*1명</t>
    <phoneticPr fontId="4" type="noConversion"/>
  </si>
  <si>
    <t>정00</t>
    <phoneticPr fontId="4" type="noConversion"/>
  </si>
  <si>
    <t>생필품지원</t>
    <phoneticPr fontId="4" type="noConversion"/>
  </si>
  <si>
    <t>12,475원*4명
13,200원*1명</t>
    <phoneticPr fontId="4" type="noConversion"/>
  </si>
  <si>
    <t>장00 외 4명</t>
    <phoneticPr fontId="4" type="noConversion"/>
  </si>
  <si>
    <t>의료비</t>
    <phoneticPr fontId="4" type="noConversion"/>
  </si>
  <si>
    <t>216,470원*!명</t>
    <phoneticPr fontId="4" type="noConversion"/>
  </si>
  <si>
    <t xml:space="preserve">교육비 </t>
    <phoneticPr fontId="4" type="noConversion"/>
  </si>
  <si>
    <t>100,000원*14명</t>
    <phoneticPr fontId="4" type="noConversion"/>
  </si>
  <si>
    <t>황00 외 13명</t>
    <phoneticPr fontId="4" type="noConversion"/>
  </si>
  <si>
    <t>100,000원*8명
152,425원*1명
160,000원*1명
200,000원*1명</t>
    <phoneticPr fontId="4" type="noConversion"/>
  </si>
  <si>
    <t>정00 외 10명</t>
    <phoneticPr fontId="4" type="noConversion"/>
  </si>
  <si>
    <t>69,880원*34명
69,940원*1명</t>
    <phoneticPr fontId="4" type="noConversion"/>
  </si>
  <si>
    <t>최00 외 34명</t>
    <phoneticPr fontId="4" type="noConversion"/>
  </si>
  <si>
    <t>23,910원*22명
23.980원*1명</t>
    <phoneticPr fontId="4" type="noConversion"/>
  </si>
  <si>
    <t>구00 외 22명</t>
    <phoneticPr fontId="4" type="noConversion"/>
  </si>
  <si>
    <t>건강식품제공</t>
    <phoneticPr fontId="4" type="noConversion"/>
  </si>
  <si>
    <t>20,000원*99명
26,740원*1명</t>
    <phoneticPr fontId="4" type="noConversion"/>
  </si>
  <si>
    <t>황00 외 99명</t>
    <phoneticPr fontId="4" type="noConversion"/>
  </si>
  <si>
    <t>4,400원*4명
8,800원*2명</t>
    <phoneticPr fontId="4" type="noConversion"/>
  </si>
  <si>
    <t>정00 외 5명</t>
    <phoneticPr fontId="4" type="noConversion"/>
  </si>
  <si>
    <t>3,334원*30명
7,000원*37명
9,000원*1명
18,000원*37명
19,600원*1명</t>
    <phoneticPr fontId="4" type="noConversion"/>
  </si>
  <si>
    <t>한00 외 105명</t>
    <phoneticPr fontId="4" type="noConversion"/>
  </si>
  <si>
    <t>1,540원*1명
1,560원*16명
8,323원*31명
8,258원*1명
37,100원*16명
37,130원*1명</t>
    <phoneticPr fontId="4" type="noConversion"/>
  </si>
  <si>
    <t>하00 외 65명</t>
    <phoneticPr fontId="4" type="noConversion"/>
  </si>
  <si>
    <t>9,350원*4명</t>
    <phoneticPr fontId="4" type="noConversion"/>
  </si>
  <si>
    <t>가000 외 3명</t>
    <phoneticPr fontId="4" type="noConversion"/>
  </si>
  <si>
    <t>알콜중독상담센터 지정후원</t>
    <phoneticPr fontId="4" type="noConversion"/>
  </si>
  <si>
    <t>온시민산타재작전 행사비</t>
    <phoneticPr fontId="4" type="noConversion"/>
  </si>
  <si>
    <t>외식서비스</t>
    <phoneticPr fontId="4" type="noConversion"/>
  </si>
  <si>
    <t>9,560원*15명
9,600원*1명
23,500원*3명
29,000원*1명</t>
    <phoneticPr fontId="4" type="noConversion"/>
  </si>
  <si>
    <t>김00 외 19명</t>
    <phoneticPr fontId="4" type="noConversion"/>
  </si>
  <si>
    <t>150,000원*1명
390,000원*1명
450,000원*1명
1,000,000원*1명</t>
    <phoneticPr fontId="4" type="noConversion"/>
  </si>
  <si>
    <t>지00 외 3명</t>
    <phoneticPr fontId="4" type="noConversion"/>
  </si>
  <si>
    <t>자활</t>
    <phoneticPr fontId="4" type="noConversion"/>
  </si>
  <si>
    <t>30,000원*1명
100,000원*7명
300,000원*2명
600,000원*4명</t>
    <phoneticPr fontId="4" type="noConversion"/>
  </si>
  <si>
    <t>김00 외 13명</t>
    <phoneticPr fontId="4" type="noConversion"/>
  </si>
  <si>
    <t>집수리</t>
    <phoneticPr fontId="4" type="noConversion"/>
  </si>
  <si>
    <t>100,000원*1명
929,000원*1명
1,549,000원*1건(5명)</t>
    <phoneticPr fontId="4" type="noConversion"/>
  </si>
  <si>
    <t>4,333원*5명
4,3335원*1명
55,203원*10명</t>
    <phoneticPr fontId="4" type="noConversion"/>
  </si>
  <si>
    <t>김00 외 15명</t>
    <phoneticPr fontId="4" type="noConversion"/>
  </si>
  <si>
    <t>9,000원*37명
14,900원*1명
23,900원*1명
230,000원*1명
500,000원*1명
93,840원*1명</t>
    <phoneticPr fontId="4" type="noConversion"/>
  </si>
  <si>
    <t>성00 외 41명</t>
    <phoneticPr fontId="4" type="noConversion"/>
  </si>
  <si>
    <t>201,000원*2명</t>
    <phoneticPr fontId="4" type="noConversion"/>
  </si>
  <si>
    <t>김00 외 1명</t>
    <phoneticPr fontId="4" type="noConversion"/>
  </si>
  <si>
    <t>165,000원*3명
201,000원*5명</t>
    <phoneticPr fontId="4" type="noConversion"/>
  </si>
  <si>
    <t>전00 외 7명</t>
    <phoneticPr fontId="4" type="noConversion"/>
  </si>
  <si>
    <t>1,800원*37명
2,600원*1명
4,000원*1명
67,00원*37명
8,000원*37명
9,340원*30명
9,400원*1명
16,500원*37명
16,950원*37명
18,670원*1명
19,500원*1명</t>
    <phoneticPr fontId="4" type="noConversion"/>
  </si>
  <si>
    <t>한00 외 219명</t>
    <phoneticPr fontId="4" type="noConversion"/>
  </si>
  <si>
    <t>밑반찬사업 도시가스 요금</t>
    <phoneticPr fontId="4" type="noConversion"/>
  </si>
  <si>
    <t>19,460원*44명
19,530원*1명</t>
    <phoneticPr fontId="4" type="noConversion"/>
  </si>
  <si>
    <t>조00 외 44명</t>
    <phoneticPr fontId="4" type="noConversion"/>
  </si>
  <si>
    <t>30,000원*1명
50,000원*3명
100,000원*12명
120,000원*1명
150,000원*1명
200,000원*2명
350,000원*2명</t>
    <phoneticPr fontId="4" type="noConversion"/>
  </si>
  <si>
    <t>송00 외 21명</t>
    <phoneticPr fontId="4" type="noConversion"/>
  </si>
  <si>
    <t>30,000원*2명
50,000원*5명
100,000원*8명
150,000원*2명
200,000원*1명
300,000원*1명</t>
    <phoneticPr fontId="4" type="noConversion"/>
  </si>
  <si>
    <t>윤00 외 18명</t>
    <phoneticPr fontId="4" type="noConversion"/>
  </si>
  <si>
    <t>50,000원*1명
100,000원*3명
200,000원*1명</t>
    <phoneticPr fontId="4" type="noConversion"/>
  </si>
  <si>
    <t>함00 외 4명</t>
    <phoneticPr fontId="4" type="noConversion"/>
  </si>
  <si>
    <t>10,000원*28명</t>
    <phoneticPr fontId="4" type="noConversion"/>
  </si>
  <si>
    <t>서00 외 27명</t>
    <phoneticPr fontId="4" type="noConversion"/>
  </si>
  <si>
    <t>16,666원*1명
16,667원*2명
20,000원*1명
84,000원*1명
120,000원*3명
168,000원*1명</t>
    <phoneticPr fontId="4" type="noConversion"/>
  </si>
  <si>
    <t>장00 외 8명</t>
    <phoneticPr fontId="4" type="noConversion"/>
  </si>
  <si>
    <t>116,460원*1명</t>
    <phoneticPr fontId="4" type="noConversion"/>
  </si>
  <si>
    <t>김00</t>
    <phoneticPr fontId="4" type="noConversion"/>
  </si>
  <si>
    <t>13,200원*2명</t>
    <phoneticPr fontId="4" type="noConversion"/>
  </si>
  <si>
    <t>이00 외 1명</t>
    <phoneticPr fontId="4" type="noConversion"/>
  </si>
  <si>
    <t xml:space="preserve"> 후원물품 수입명세서</t>
    <phoneticPr fontId="28" type="noConversion"/>
  </si>
  <si>
    <t>후원품 종류</t>
    <phoneticPr fontId="5" type="noConversion"/>
  </si>
  <si>
    <t>후원자 
구분</t>
    <phoneticPr fontId="4" type="noConversion"/>
  </si>
  <si>
    <t>내   역</t>
    <phoneticPr fontId="5" type="noConversion"/>
  </si>
  <si>
    <t>품 명</t>
    <phoneticPr fontId="4" type="noConversion"/>
  </si>
  <si>
    <t>수 량</t>
    <phoneticPr fontId="4" type="noConversion"/>
  </si>
  <si>
    <t>단 위</t>
    <phoneticPr fontId="4" type="noConversion"/>
  </si>
  <si>
    <t>금   액</t>
    <phoneticPr fontId="5" type="noConversion"/>
  </si>
  <si>
    <t>비   고</t>
    <phoneticPr fontId="5" type="noConversion"/>
  </si>
  <si>
    <t>비영리법인
구분</t>
    <phoneticPr fontId="31" type="noConversion"/>
  </si>
  <si>
    <t>기타내용</t>
  </si>
  <si>
    <t>모금자 
기관여부</t>
    <phoneticPr fontId="4" type="noConversion"/>
  </si>
  <si>
    <t xml:space="preserve">지역사회후원금품 </t>
  </si>
  <si>
    <t>최기성</t>
  </si>
  <si>
    <t>라면</t>
    <phoneticPr fontId="4" type="noConversion"/>
  </si>
  <si>
    <t>박스</t>
    <phoneticPr fontId="4" type="noConversion"/>
  </si>
  <si>
    <t>40개입</t>
    <phoneticPr fontId="4" type="noConversion"/>
  </si>
  <si>
    <t>개인</t>
    <phoneticPr fontId="4" type="noConversion"/>
  </si>
  <si>
    <t>이순자</t>
  </si>
  <si>
    <t>20개입</t>
    <phoneticPr fontId="4" type="noConversion"/>
  </si>
  <si>
    <t>전명숙</t>
  </si>
  <si>
    <t>비영리</t>
    <phoneticPr fontId="4" type="noConversion"/>
  </si>
  <si>
    <t>y</t>
    <phoneticPr fontId="4" type="noConversion"/>
  </si>
  <si>
    <t>경기도사회복지공동모금회</t>
    <phoneticPr fontId="4" type="noConversion"/>
  </si>
  <si>
    <t>개</t>
    <phoneticPr fontId="4" type="noConversion"/>
  </si>
  <si>
    <t>영리</t>
    <phoneticPr fontId="4" type="noConversion"/>
  </si>
  <si>
    <t>아라한</t>
    <phoneticPr fontId="4" type="noConversion"/>
  </si>
  <si>
    <t>식품</t>
    <phoneticPr fontId="4" type="noConversion"/>
  </si>
  <si>
    <t>육류</t>
    <phoneticPr fontId="4" type="noConversion"/>
  </si>
  <si>
    <t>kg</t>
    <phoneticPr fontId="4" type="noConversion"/>
  </si>
  <si>
    <t>건축사무소카이</t>
    <phoneticPr fontId="4" type="noConversion"/>
  </si>
  <si>
    <t>리000렛</t>
    <phoneticPr fontId="4" type="noConversion"/>
  </si>
  <si>
    <t>상품권</t>
  </si>
  <si>
    <t>적립포인트지급</t>
  </si>
  <si>
    <t>천원</t>
    <phoneticPr fontId="4" type="noConversion"/>
  </si>
  <si>
    <t>봉00000거</t>
    <phoneticPr fontId="4" type="noConversion"/>
  </si>
  <si>
    <t>밥버거시식권 12장</t>
  </si>
  <si>
    <t>기타</t>
    <phoneticPr fontId="4" type="noConversion"/>
  </si>
  <si>
    <t>핫팩</t>
    <phoneticPr fontId="4" type="noConversion"/>
  </si>
  <si>
    <t>10개입</t>
    <phoneticPr fontId="4" type="noConversion"/>
  </si>
  <si>
    <t>쌀10kg</t>
    <phoneticPr fontId="4" type="noConversion"/>
  </si>
  <si>
    <t>포대</t>
    <phoneticPr fontId="4" type="noConversion"/>
  </si>
  <si>
    <t>렌탈119</t>
    <phoneticPr fontId="4" type="noConversion"/>
  </si>
  <si>
    <t>물품대여</t>
    <phoneticPr fontId="4" type="noConversion"/>
  </si>
  <si>
    <t>진조민식품</t>
    <phoneticPr fontId="4" type="noConversion"/>
  </si>
  <si>
    <t>장류세트</t>
    <phoneticPr fontId="4" type="noConversion"/>
  </si>
  <si>
    <t>컵반</t>
    <phoneticPr fontId="4" type="noConversion"/>
  </si>
  <si>
    <t>대동프라스틱</t>
    <phoneticPr fontId="4" type="noConversion"/>
  </si>
  <si>
    <t>김치통</t>
    <phoneticPr fontId="4" type="noConversion"/>
  </si>
  <si>
    <t>쌀10kg</t>
  </si>
  <si>
    <t>장연정</t>
    <phoneticPr fontId="4" type="noConversion"/>
  </si>
  <si>
    <t>중고가스레인지</t>
    <phoneticPr fontId="4" type="noConversion"/>
  </si>
  <si>
    <t>대</t>
    <phoneticPr fontId="4" type="noConversion"/>
  </si>
  <si>
    <t>경기도시공사</t>
    <phoneticPr fontId="4" type="noConversion"/>
  </si>
  <si>
    <t>수저</t>
    <phoneticPr fontId="4" type="noConversion"/>
  </si>
  <si>
    <t>벌</t>
    <phoneticPr fontId="4" type="noConversion"/>
  </si>
  <si>
    <t>청성빌딩</t>
    <phoneticPr fontId="4" type="noConversion"/>
  </si>
  <si>
    <t>㈜대한타이어</t>
    <phoneticPr fontId="4" type="noConversion"/>
  </si>
  <si>
    <t xml:space="preserve"> 후원품 사용명세서</t>
    <phoneticPr fontId="31" type="noConversion"/>
  </si>
  <si>
    <t>순번</t>
    <phoneticPr fontId="28" type="noConversion"/>
  </si>
  <si>
    <t>사용일자</t>
    <phoneticPr fontId="4" type="noConversion"/>
  </si>
  <si>
    <t>사용내역</t>
    <phoneticPr fontId="28" type="noConversion"/>
  </si>
  <si>
    <t>사용처</t>
    <phoneticPr fontId="28" type="noConversion"/>
  </si>
  <si>
    <t>결연후원
금품여부</t>
    <phoneticPr fontId="4" type="noConversion"/>
  </si>
  <si>
    <t>수량</t>
    <phoneticPr fontId="4" type="noConversion"/>
  </si>
  <si>
    <t>단위</t>
    <phoneticPr fontId="4" type="noConversion"/>
  </si>
  <si>
    <t>상당금액</t>
    <phoneticPr fontId="28" type="noConversion"/>
  </si>
  <si>
    <t>비고</t>
    <phoneticPr fontId="28" type="noConversion"/>
  </si>
  <si>
    <t>푸드마켓</t>
    <phoneticPr fontId="4" type="noConversion"/>
  </si>
  <si>
    <t>N</t>
    <phoneticPr fontId="4" type="noConversion"/>
  </si>
  <si>
    <t>이0원</t>
    <phoneticPr fontId="4" type="noConversion"/>
  </si>
  <si>
    <t>후원물품지급</t>
  </si>
  <si>
    <t>정0영</t>
    <phoneticPr fontId="4" type="noConversion"/>
  </si>
  <si>
    <t>최0오</t>
    <phoneticPr fontId="4" type="noConversion"/>
  </si>
  <si>
    <t>팩</t>
    <phoneticPr fontId="4" type="noConversion"/>
  </si>
  <si>
    <t>백0재</t>
    <phoneticPr fontId="4" type="noConversion"/>
  </si>
  <si>
    <t>2017-09-11</t>
  </si>
  <si>
    <t>동부희망케어센터</t>
    <phoneticPr fontId="4" type="noConversion"/>
  </si>
  <si>
    <t>남부희망케어센터</t>
    <phoneticPr fontId="4" type="noConversion"/>
  </si>
  <si>
    <t>북부희망케어센터</t>
    <phoneticPr fontId="4" type="noConversion"/>
  </si>
  <si>
    <t>서부희망케어센터</t>
    <phoneticPr fontId="4" type="noConversion"/>
  </si>
  <si>
    <t>행사물품사용</t>
    <phoneticPr fontId="4" type="noConversion"/>
  </si>
  <si>
    <t>에덴노인전문요양원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</si>
</sst>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yy&quot;/&quot;m&quot;/&quot;d;@"/>
    <numFmt numFmtId="179" formatCode="#,##0.0"/>
    <numFmt numFmtId="180" formatCode="yyyy&quot;-&quot;m&quot;-&quot;d;@"/>
    <numFmt numFmtId="181" formatCode="#,##0_);[Red]\(#,##0\)"/>
  </numFmts>
  <fonts count="4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aj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rgb="FF000000"/>
      <name val="문체부 제목 돋음체"/>
      <family val="3"/>
      <charset val="129"/>
    </font>
    <font>
      <sz val="8"/>
      <color theme="1"/>
      <name val="맑은 고딕"/>
      <family val="2"/>
      <charset val="129"/>
      <scheme val="minor"/>
    </font>
    <font>
      <u/>
      <sz val="24"/>
      <name val="문체부 제목 돋음체"/>
      <family val="3"/>
      <charset val="129"/>
    </font>
    <font>
      <sz val="9"/>
      <color indexed="8"/>
      <name val="문체부 제목 돋음체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b/>
      <sz val="9"/>
      <name val="맑은 고딕"/>
      <family val="3"/>
      <charset val="129"/>
    </font>
    <font>
      <b/>
      <sz val="8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9"/>
      <color indexed="8"/>
      <name val="맑은고딕"/>
      <family val="3"/>
      <charset val="129"/>
    </font>
    <font>
      <sz val="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" borderId="0">
      <alignment horizontal="center" vertical="center"/>
    </xf>
    <xf numFmtId="0" fontId="13" fillId="3" borderId="0">
      <alignment horizontal="lef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0" fontId="14" fillId="3" borderId="0">
      <alignment horizontal="left" vertical="center"/>
    </xf>
    <xf numFmtId="0" fontId="13" fillId="3" borderId="0">
      <alignment horizontal="center" vertical="top"/>
    </xf>
    <xf numFmtId="0" fontId="13" fillId="3" borderId="0">
      <alignment horizontal="righ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20" fillId="0" borderId="0"/>
    <xf numFmtId="0" fontId="21" fillId="0" borderId="0"/>
    <xf numFmtId="0" fontId="20" fillId="0" borderId="0"/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9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7" fillId="2" borderId="5" xfId="2" applyNumberFormat="1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41" fontId="17" fillId="2" borderId="6" xfId="6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8" fillId="0" borderId="8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left" vertical="center" wrapText="1"/>
    </xf>
    <xf numFmtId="176" fontId="11" fillId="0" borderId="0" xfId="2" applyNumberFormat="1" applyFont="1" applyFill="1" applyBorder="1" applyAlignment="1">
      <alignment horizontal="right" vertical="center"/>
    </xf>
    <xf numFmtId="14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6" fillId="4" borderId="20" xfId="2" applyNumberFormat="1" applyFont="1" applyFill="1" applyBorder="1" applyAlignment="1">
      <alignment horizontal="center" vertical="center"/>
    </xf>
    <xf numFmtId="177" fontId="6" fillId="4" borderId="21" xfId="2" applyNumberFormat="1" applyFont="1" applyFill="1" applyBorder="1" applyAlignment="1">
      <alignment horizontal="center" vertical="center"/>
    </xf>
    <xf numFmtId="0" fontId="6" fillId="4" borderId="21" xfId="2" applyFont="1" applyFill="1" applyBorder="1">
      <alignment vertical="center"/>
    </xf>
    <xf numFmtId="0" fontId="6" fillId="4" borderId="21" xfId="2" applyFont="1" applyFill="1" applyBorder="1" applyAlignment="1">
      <alignment horizontal="center" vertical="center"/>
    </xf>
    <xf numFmtId="0" fontId="6" fillId="4" borderId="22" xfId="2" applyFont="1" applyFill="1" applyBorder="1" applyAlignment="1">
      <alignment horizontal="right" vertical="center"/>
    </xf>
    <xf numFmtId="0" fontId="0" fillId="4" borderId="20" xfId="0" applyNumberFormat="1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vertical="center" wrapText="1"/>
    </xf>
    <xf numFmtId="41" fontId="18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9" fillId="0" borderId="1" xfId="7" applyFont="1" applyFill="1" applyBorder="1" applyAlignment="1">
      <alignment vertical="center" shrinkToFit="1"/>
    </xf>
    <xf numFmtId="41" fontId="18" fillId="0" borderId="1" xfId="7" applyFont="1" applyFill="1" applyBorder="1" applyAlignment="1">
      <alignment vertical="center" shrinkToFit="1"/>
    </xf>
    <xf numFmtId="41" fontId="6" fillId="4" borderId="21" xfId="1" applyFont="1" applyFill="1" applyBorder="1" applyAlignment="1">
      <alignment vertical="center" shrinkToFit="1"/>
    </xf>
    <xf numFmtId="41" fontId="6" fillId="0" borderId="0" xfId="1" applyFont="1" applyAlignment="1">
      <alignment vertical="center" shrinkToFit="1"/>
    </xf>
    <xf numFmtId="0" fontId="24" fillId="4" borderId="21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19" fillId="0" borderId="24" xfId="2" applyNumberFormat="1" applyFont="1" applyFill="1" applyBorder="1" applyAlignment="1">
      <alignment horizontal="center" vertical="center" wrapText="1"/>
    </xf>
    <xf numFmtId="176" fontId="19" fillId="0" borderId="25" xfId="2" applyNumberFormat="1" applyFont="1" applyFill="1" applyBorder="1" applyAlignment="1">
      <alignment horizontal="center" vertical="center" wrapText="1"/>
    </xf>
    <xf numFmtId="0" fontId="19" fillId="0" borderId="23" xfId="2" applyNumberFormat="1" applyFont="1" applyFill="1" applyBorder="1" applyAlignment="1">
      <alignment horizontal="center" vertical="center" wrapText="1"/>
    </xf>
    <xf numFmtId="49" fontId="23" fillId="0" borderId="24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0" fontId="10" fillId="0" borderId="0" xfId="9" applyFill="1">
      <alignment vertical="center"/>
    </xf>
    <xf numFmtId="0" fontId="6" fillId="0" borderId="0" xfId="2" applyFont="1" applyFill="1">
      <alignment vertical="center"/>
    </xf>
    <xf numFmtId="41" fontId="18" fillId="0" borderId="3" xfId="6" applyFont="1" applyFill="1" applyBorder="1" applyAlignment="1">
      <alignment horizontal="center" vertical="center" wrapText="1"/>
    </xf>
    <xf numFmtId="0" fontId="10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17" fillId="0" borderId="18" xfId="2" applyNumberFormat="1" applyFont="1" applyFill="1" applyBorder="1" applyAlignment="1">
      <alignment horizontal="center" vertical="center" wrapText="1"/>
    </xf>
    <xf numFmtId="14" fontId="0" fillId="0" borderId="21" xfId="0" applyNumberFormat="1" applyFill="1" applyBorder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17" fillId="0" borderId="6" xfId="1" applyFont="1" applyFill="1" applyBorder="1" applyAlignment="1">
      <alignment horizontal="center" vertical="center" shrinkToFit="1"/>
    </xf>
    <xf numFmtId="41" fontId="0" fillId="0" borderId="21" xfId="1" applyFont="1" applyFill="1" applyBorder="1" applyAlignment="1">
      <alignment vertical="center" shrinkToFit="1"/>
    </xf>
    <xf numFmtId="49" fontId="19" fillId="0" borderId="26" xfId="2" applyNumberFormat="1" applyFont="1" applyFill="1" applyBorder="1" applyAlignment="1">
      <alignment horizontal="center" vertical="center" wrapText="1"/>
    </xf>
    <xf numFmtId="49" fontId="23" fillId="0" borderId="26" xfId="2" applyNumberFormat="1" applyFont="1" applyFill="1" applyBorder="1" applyAlignment="1">
      <alignment horizontal="center" vertical="center" wrapText="1"/>
    </xf>
    <xf numFmtId="176" fontId="19" fillId="0" borderId="27" xfId="2" applyNumberFormat="1" applyFont="1" applyFill="1" applyBorder="1" applyAlignment="1">
      <alignment horizontal="center" vertical="center" wrapText="1"/>
    </xf>
    <xf numFmtId="49" fontId="19" fillId="0" borderId="28" xfId="2" applyNumberFormat="1" applyFont="1" applyFill="1" applyBorder="1" applyAlignment="1">
      <alignment horizontal="center" vertical="center" wrapText="1"/>
    </xf>
    <xf numFmtId="49" fontId="23" fillId="0" borderId="28" xfId="2" applyNumberFormat="1" applyFont="1" applyFill="1" applyBorder="1" applyAlignment="1">
      <alignment horizontal="center" vertical="center" wrapText="1"/>
    </xf>
    <xf numFmtId="176" fontId="19" fillId="0" borderId="29" xfId="2" applyNumberFormat="1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center" vertical="center"/>
    </xf>
    <xf numFmtId="0" fontId="18" fillId="0" borderId="30" xfId="2" applyFont="1" applyFill="1" applyBorder="1" applyAlignment="1">
      <alignment horizontal="center" vertical="center" wrapText="1"/>
    </xf>
    <xf numFmtId="41" fontId="18" fillId="0" borderId="30" xfId="1" applyFont="1" applyFill="1" applyBorder="1" applyAlignment="1">
      <alignment horizontal="right" vertical="center" shrinkToFit="1"/>
    </xf>
    <xf numFmtId="41" fontId="18" fillId="0" borderId="30" xfId="6" applyFont="1" applyFill="1" applyBorder="1" applyAlignment="1">
      <alignment horizontal="center" vertical="center" wrapText="1"/>
    </xf>
    <xf numFmtId="0" fontId="18" fillId="0" borderId="30" xfId="2" applyFont="1" applyFill="1" applyBorder="1" applyAlignment="1">
      <alignment horizontal="left" vertical="center" wrapText="1"/>
    </xf>
    <xf numFmtId="176" fontId="18" fillId="0" borderId="31" xfId="2" applyNumberFormat="1" applyFont="1" applyFill="1" applyBorder="1" applyAlignment="1">
      <alignment horizontal="center" vertical="center" wrapText="1"/>
    </xf>
    <xf numFmtId="0" fontId="17" fillId="2" borderId="32" xfId="2" applyNumberFormat="1" applyFont="1" applyFill="1" applyBorder="1" applyAlignment="1">
      <alignment horizontal="center" vertical="center" wrapText="1"/>
    </xf>
    <xf numFmtId="14" fontId="17" fillId="0" borderId="33" xfId="2" applyNumberFormat="1" applyFont="1" applyFill="1" applyBorder="1" applyAlignment="1">
      <alignment horizontal="center" vertical="center" wrapText="1"/>
    </xf>
    <xf numFmtId="0" fontId="17" fillId="2" borderId="34" xfId="2" applyFont="1" applyFill="1" applyBorder="1" applyAlignment="1">
      <alignment horizontal="center" vertical="center" wrapText="1"/>
    </xf>
    <xf numFmtId="41" fontId="17" fillId="0" borderId="34" xfId="1" applyFont="1" applyFill="1" applyBorder="1" applyAlignment="1">
      <alignment horizontal="center" vertical="center" shrinkToFit="1"/>
    </xf>
    <xf numFmtId="41" fontId="17" fillId="2" borderId="34" xfId="6" applyFont="1" applyFill="1" applyBorder="1" applyAlignment="1">
      <alignment horizontal="center" vertical="center" wrapText="1"/>
    </xf>
    <xf numFmtId="0" fontId="17" fillId="2" borderId="35" xfId="2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1" fontId="18" fillId="0" borderId="1" xfId="1" applyFont="1" applyFill="1" applyBorder="1" applyAlignment="1">
      <alignment horizontal="right" vertical="center" shrinkToFit="1"/>
    </xf>
    <xf numFmtId="41" fontId="18" fillId="0" borderId="1" xfId="6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left" vertical="center" wrapText="1"/>
    </xf>
    <xf numFmtId="0" fontId="17" fillId="2" borderId="1" xfId="2" applyFont="1" applyFill="1" applyBorder="1" applyAlignment="1">
      <alignment horizontal="center" vertical="center" wrapText="1"/>
    </xf>
    <xf numFmtId="49" fontId="26" fillId="0" borderId="1" xfId="2" applyNumberFormat="1" applyFont="1" applyFill="1" applyBorder="1" applyAlignment="1">
      <alignment horizontal="center" vertical="center" wrapText="1"/>
    </xf>
    <xf numFmtId="0" fontId="11" fillId="0" borderId="12" xfId="2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center" vertical="center" wrapText="1"/>
    </xf>
    <xf numFmtId="0" fontId="9" fillId="0" borderId="13" xfId="2" applyNumberFormat="1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 wrapText="1"/>
    </xf>
    <xf numFmtId="0" fontId="22" fillId="0" borderId="11" xfId="2" applyFont="1" applyFill="1" applyBorder="1" applyAlignment="1">
      <alignment horizontal="center" vertical="center" wrapText="1"/>
    </xf>
    <xf numFmtId="0" fontId="22" fillId="0" borderId="14" xfId="2" applyFont="1" applyFill="1" applyBorder="1" applyAlignment="1">
      <alignment horizontal="center" vertical="center" wrapText="1"/>
    </xf>
    <xf numFmtId="41" fontId="9" fillId="0" borderId="11" xfId="1" applyFont="1" applyFill="1" applyBorder="1" applyAlignment="1">
      <alignment horizontal="center" vertical="center" shrinkToFit="1"/>
    </xf>
    <xf numFmtId="41" fontId="9" fillId="0" borderId="14" xfId="1" applyFont="1" applyFill="1" applyBorder="1" applyAlignment="1">
      <alignment horizontal="center" vertical="center" shrinkToFit="1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19" xfId="2" applyFont="1" applyBorder="1" applyAlignment="1">
      <alignment horizontal="left" vertical="center" wrapText="1"/>
    </xf>
    <xf numFmtId="178" fontId="27" fillId="0" borderId="36" xfId="21" applyNumberFormat="1" applyFont="1" applyFill="1" applyBorder="1" applyAlignment="1">
      <alignment horizontal="center" vertical="center"/>
    </xf>
    <xf numFmtId="0" fontId="6" fillId="0" borderId="0" xfId="21" applyFont="1" applyAlignment="1">
      <alignment horizontal="center" vertical="center"/>
    </xf>
    <xf numFmtId="0" fontId="29" fillId="2" borderId="9" xfId="2" applyNumberFormat="1" applyFont="1" applyFill="1" applyBorder="1" applyAlignment="1">
      <alignment horizontal="center" vertical="center" wrapText="1"/>
    </xf>
    <xf numFmtId="0" fontId="29" fillId="2" borderId="11" xfId="2" applyFont="1" applyFill="1" applyBorder="1" applyAlignment="1">
      <alignment horizontal="center" vertical="center" wrapText="1"/>
    </xf>
    <xf numFmtId="0" fontId="29" fillId="2" borderId="15" xfId="2" applyFont="1" applyFill="1" applyBorder="1" applyAlignment="1">
      <alignment horizontal="center" vertical="center" wrapText="1"/>
    </xf>
    <xf numFmtId="0" fontId="29" fillId="2" borderId="15" xfId="2" applyFont="1" applyFill="1" applyBorder="1" applyAlignment="1">
      <alignment horizontal="center" vertical="center" wrapText="1"/>
    </xf>
    <xf numFmtId="0" fontId="29" fillId="2" borderId="17" xfId="2" applyFont="1" applyFill="1" applyBorder="1" applyAlignment="1">
      <alignment horizontal="center" vertical="center" wrapText="1"/>
    </xf>
    <xf numFmtId="0" fontId="29" fillId="2" borderId="10" xfId="2" applyFont="1" applyFill="1" applyBorder="1" applyAlignment="1">
      <alignment horizontal="center" vertical="center" wrapText="1"/>
    </xf>
    <xf numFmtId="41" fontId="29" fillId="2" borderId="11" xfId="22" applyFont="1" applyFill="1" applyBorder="1" applyAlignment="1">
      <alignment horizontal="center" vertical="center" wrapText="1"/>
    </xf>
    <xf numFmtId="0" fontId="29" fillId="2" borderId="12" xfId="2" applyFont="1" applyFill="1" applyBorder="1" applyAlignment="1">
      <alignment horizontal="center" vertical="center" wrapText="1"/>
    </xf>
    <xf numFmtId="0" fontId="29" fillId="2" borderId="13" xfId="2" applyNumberFormat="1" applyFont="1" applyFill="1" applyBorder="1" applyAlignment="1">
      <alignment horizontal="center" vertical="center" wrapText="1"/>
    </xf>
    <xf numFmtId="0" fontId="29" fillId="2" borderId="14" xfId="2" applyFont="1" applyFill="1" applyBorder="1" applyAlignment="1">
      <alignment horizontal="center" vertical="center" wrapText="1"/>
    </xf>
    <xf numFmtId="0" fontId="29" fillId="2" borderId="37" xfId="2" applyFont="1" applyFill="1" applyBorder="1" applyAlignment="1">
      <alignment horizontal="center" vertical="center" wrapText="1"/>
    </xf>
    <xf numFmtId="0" fontId="30" fillId="2" borderId="38" xfId="2" applyFont="1" applyFill="1" applyBorder="1" applyAlignment="1">
      <alignment horizontal="center" vertical="center" wrapText="1"/>
    </xf>
    <xf numFmtId="0" fontId="30" fillId="2" borderId="2" xfId="2" applyFont="1" applyFill="1" applyBorder="1" applyAlignment="1">
      <alignment horizontal="center" vertical="center" wrapText="1"/>
    </xf>
    <xf numFmtId="41" fontId="29" fillId="2" borderId="14" xfId="22" applyFont="1" applyFill="1" applyBorder="1" applyAlignment="1">
      <alignment horizontal="center" vertical="center" wrapText="1"/>
    </xf>
    <xf numFmtId="0" fontId="29" fillId="2" borderId="16" xfId="2" applyFont="1" applyFill="1" applyBorder="1" applyAlignment="1">
      <alignment horizontal="center" vertical="center" wrapText="1"/>
    </xf>
    <xf numFmtId="0" fontId="32" fillId="0" borderId="39" xfId="2" applyNumberFormat="1" applyFont="1" applyFill="1" applyBorder="1" applyAlignment="1">
      <alignment horizontal="center" vertical="center" wrapText="1"/>
    </xf>
    <xf numFmtId="14" fontId="33" fillId="3" borderId="40" xfId="29" applyNumberFormat="1" applyFont="1" applyFill="1" applyBorder="1" applyAlignment="1" applyProtection="1">
      <alignment horizontal="center" vertical="center"/>
    </xf>
    <xf numFmtId="0" fontId="34" fillId="0" borderId="28" xfId="0" applyFont="1" applyBorder="1">
      <alignment vertical="center"/>
    </xf>
    <xf numFmtId="49" fontId="32" fillId="0" borderId="1" xfId="2" applyNumberFormat="1" applyFont="1" applyFill="1" applyBorder="1" applyAlignment="1">
      <alignment horizontal="center" vertical="center" wrapText="1"/>
    </xf>
    <xf numFmtId="49" fontId="32" fillId="0" borderId="28" xfId="2" applyNumberFormat="1" applyFont="1" applyFill="1" applyBorder="1" applyAlignment="1">
      <alignment horizontal="center" vertical="center" wrapText="1"/>
    </xf>
    <xf numFmtId="0" fontId="36" fillId="5" borderId="41" xfId="30" applyNumberFormat="1" applyFont="1" applyFill="1" applyBorder="1" applyAlignment="1" applyProtection="1">
      <alignment horizontal="center" vertical="center"/>
    </xf>
    <xf numFmtId="0" fontId="33" fillId="3" borderId="40" xfId="29" applyNumberFormat="1" applyFont="1" applyFill="1" applyBorder="1" applyAlignment="1" applyProtection="1">
      <alignment horizontal="center" vertical="center"/>
    </xf>
    <xf numFmtId="179" fontId="33" fillId="3" borderId="40" xfId="29" applyNumberFormat="1" applyFont="1" applyFill="1" applyBorder="1" applyAlignment="1" applyProtection="1">
      <alignment horizontal="right" vertical="center"/>
    </xf>
    <xf numFmtId="3" fontId="33" fillId="3" borderId="40" xfId="29" applyNumberFormat="1" applyFont="1" applyFill="1" applyBorder="1" applyAlignment="1" applyProtection="1">
      <alignment horizontal="right" vertical="center"/>
    </xf>
    <xf numFmtId="176" fontId="32" fillId="0" borderId="29" xfId="2" applyNumberFormat="1" applyFont="1" applyFill="1" applyBorder="1" applyAlignment="1">
      <alignment horizontal="center" vertical="center"/>
    </xf>
    <xf numFmtId="0" fontId="32" fillId="0" borderId="23" xfId="2" applyNumberFormat="1" applyFont="1" applyFill="1" applyBorder="1" applyAlignment="1">
      <alignment horizontal="center" vertical="center" wrapText="1"/>
    </xf>
    <xf numFmtId="176" fontId="32" fillId="0" borderId="42" xfId="2" applyNumberFormat="1" applyFont="1" applyFill="1" applyBorder="1" applyAlignment="1">
      <alignment horizontal="center" vertical="center"/>
    </xf>
    <xf numFmtId="0" fontId="33" fillId="3" borderId="43" xfId="29" applyNumberFormat="1" applyFont="1" applyFill="1" applyBorder="1" applyAlignment="1" applyProtection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36" fillId="5" borderId="41" xfId="31" applyNumberFormat="1" applyFont="1" applyFill="1" applyBorder="1" applyAlignment="1" applyProtection="1">
      <alignment horizontal="center" vertical="center"/>
    </xf>
    <xf numFmtId="0" fontId="36" fillId="5" borderId="44" xfId="31" applyNumberFormat="1" applyFont="1" applyFill="1" applyBorder="1" applyAlignment="1" applyProtection="1">
      <alignment horizontal="center" vertical="center"/>
    </xf>
    <xf numFmtId="0" fontId="33" fillId="5" borderId="44" xfId="29" applyNumberFormat="1" applyFont="1" applyFill="1" applyBorder="1" applyAlignment="1" applyProtection="1">
      <alignment horizontal="center" vertical="center"/>
    </xf>
    <xf numFmtId="179" fontId="36" fillId="5" borderId="41" xfId="31" applyNumberFormat="1" applyFont="1" applyFill="1" applyBorder="1" applyAlignment="1" applyProtection="1">
      <alignment horizontal="right" vertical="center"/>
    </xf>
    <xf numFmtId="3" fontId="36" fillId="5" borderId="44" xfId="31" applyNumberFormat="1" applyFont="1" applyFill="1" applyBorder="1" applyAlignment="1" applyProtection="1">
      <alignment horizontal="right" vertical="center"/>
    </xf>
    <xf numFmtId="0" fontId="34" fillId="0" borderId="1" xfId="0" applyFont="1" applyBorder="1">
      <alignment vertical="center"/>
    </xf>
    <xf numFmtId="49" fontId="32" fillId="0" borderId="45" xfId="2" applyNumberFormat="1" applyFont="1" applyFill="1" applyBorder="1" applyAlignment="1">
      <alignment horizontal="center" vertical="center" wrapText="1"/>
    </xf>
    <xf numFmtId="176" fontId="32" fillId="0" borderId="46" xfId="2" applyNumberFormat="1" applyFont="1" applyFill="1" applyBorder="1" applyAlignment="1">
      <alignment horizontal="center" vertical="center"/>
    </xf>
    <xf numFmtId="0" fontId="36" fillId="5" borderId="44" xfId="32" applyNumberFormat="1" applyFont="1" applyFill="1" applyBorder="1" applyAlignment="1" applyProtection="1">
      <alignment horizontal="center" vertical="center"/>
    </xf>
    <xf numFmtId="0" fontId="36" fillId="5" borderId="41" xfId="32" applyNumberFormat="1" applyFont="1" applyFill="1" applyBorder="1" applyAlignment="1" applyProtection="1">
      <alignment horizontal="center" vertical="center" shrinkToFit="1"/>
    </xf>
    <xf numFmtId="0" fontId="36" fillId="5" borderId="41" xfId="32" applyNumberFormat="1" applyFont="1" applyFill="1" applyBorder="1" applyAlignment="1" applyProtection="1">
      <alignment horizontal="center" vertical="center"/>
    </xf>
    <xf numFmtId="179" fontId="36" fillId="5" borderId="41" xfId="32" applyNumberFormat="1" applyFont="1" applyFill="1" applyBorder="1" applyAlignment="1" applyProtection="1">
      <alignment horizontal="right" vertical="center"/>
    </xf>
    <xf numFmtId="3" fontId="36" fillId="5" borderId="41" xfId="32" applyNumberFormat="1" applyFont="1" applyFill="1" applyBorder="1" applyAlignment="1" applyProtection="1">
      <alignment horizontal="right" vertical="center"/>
    </xf>
    <xf numFmtId="14" fontId="36" fillId="5" borderId="44" xfId="32" applyNumberFormat="1" applyFont="1" applyFill="1" applyBorder="1" applyAlignment="1" applyProtection="1">
      <alignment horizontal="center" vertical="center"/>
    </xf>
    <xf numFmtId="0" fontId="36" fillId="5" borderId="44" xfId="32" applyNumberFormat="1" applyFont="1" applyFill="1" applyBorder="1" applyAlignment="1" applyProtection="1">
      <alignment horizontal="center" vertical="center" shrinkToFit="1"/>
    </xf>
    <xf numFmtId="0" fontId="36" fillId="5" borderId="47" xfId="32" applyNumberFormat="1" applyFont="1" applyFill="1" applyBorder="1" applyAlignment="1" applyProtection="1">
      <alignment horizontal="center" vertical="center"/>
    </xf>
    <xf numFmtId="0" fontId="34" fillId="0" borderId="2" xfId="0" applyFont="1" applyBorder="1">
      <alignment vertical="center"/>
    </xf>
    <xf numFmtId="49" fontId="32" fillId="0" borderId="2" xfId="2" applyNumberFormat="1" applyFont="1" applyFill="1" applyBorder="1" applyAlignment="1">
      <alignment horizontal="center" vertical="center" wrapText="1"/>
    </xf>
    <xf numFmtId="0" fontId="36" fillId="5" borderId="48" xfId="32" applyNumberFormat="1" applyFont="1" applyFill="1" applyBorder="1" applyAlignment="1" applyProtection="1">
      <alignment horizontal="center" vertical="center" shrinkToFit="1"/>
    </xf>
    <xf numFmtId="0" fontId="36" fillId="5" borderId="48" xfId="32" applyNumberFormat="1" applyFont="1" applyFill="1" applyBorder="1" applyAlignment="1" applyProtection="1">
      <alignment horizontal="center" vertical="center"/>
    </xf>
    <xf numFmtId="179" fontId="36" fillId="5" borderId="48" xfId="32" applyNumberFormat="1" applyFont="1" applyFill="1" applyBorder="1" applyAlignment="1" applyProtection="1">
      <alignment horizontal="right" vertical="center"/>
    </xf>
    <xf numFmtId="3" fontId="36" fillId="5" borderId="48" xfId="32" applyNumberFormat="1" applyFont="1" applyFill="1" applyBorder="1" applyAlignment="1" applyProtection="1">
      <alignment horizontal="right" vertical="center"/>
    </xf>
    <xf numFmtId="176" fontId="32" fillId="0" borderId="49" xfId="2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41" fontId="37" fillId="0" borderId="0" xfId="0" applyNumberFormat="1" applyFont="1">
      <alignment vertical="center"/>
    </xf>
    <xf numFmtId="0" fontId="8" fillId="0" borderId="36" xfId="21" applyFont="1" applyBorder="1" applyAlignment="1">
      <alignment horizontal="center" vertical="center"/>
    </xf>
    <xf numFmtId="180" fontId="38" fillId="0" borderId="9" xfId="21" applyNumberFormat="1" applyFont="1" applyFill="1" applyBorder="1" applyAlignment="1">
      <alignment horizontal="center" vertical="center"/>
    </xf>
    <xf numFmtId="14" fontId="38" fillId="0" borderId="10" xfId="21" applyNumberFormat="1" applyFont="1" applyFill="1" applyBorder="1" applyAlignment="1">
      <alignment horizontal="center" vertical="center"/>
    </xf>
    <xf numFmtId="0" fontId="38" fillId="0" borderId="11" xfId="21" applyFont="1" applyFill="1" applyBorder="1" applyAlignment="1">
      <alignment horizontal="center" vertical="center"/>
    </xf>
    <xf numFmtId="0" fontId="39" fillId="0" borderId="11" xfId="21" applyFont="1" applyFill="1" applyBorder="1" applyAlignment="1">
      <alignment horizontal="center" vertical="center" shrinkToFit="1"/>
    </xf>
    <xf numFmtId="0" fontId="40" fillId="0" borderId="11" xfId="21" applyFont="1" applyFill="1" applyBorder="1" applyAlignment="1">
      <alignment horizontal="center" vertical="center" wrapText="1" shrinkToFit="1"/>
    </xf>
    <xf numFmtId="41" fontId="39" fillId="0" borderId="11" xfId="22" applyFont="1" applyFill="1" applyBorder="1" applyAlignment="1">
      <alignment horizontal="center" vertical="center" shrinkToFit="1"/>
    </xf>
    <xf numFmtId="181" fontId="41" fillId="0" borderId="12" xfId="21" applyNumberFormat="1" applyFont="1" applyFill="1" applyBorder="1" applyAlignment="1">
      <alignment horizontal="center" vertical="center"/>
    </xf>
    <xf numFmtId="0" fontId="42" fillId="0" borderId="50" xfId="21" applyFont="1" applyFill="1" applyBorder="1" applyAlignment="1">
      <alignment horizontal="center" vertical="center"/>
    </xf>
    <xf numFmtId="0" fontId="31" fillId="0" borderId="1" xfId="21" applyFont="1" applyFill="1" applyBorder="1" applyAlignment="1">
      <alignment horizontal="center" vertical="center" shrinkToFit="1"/>
    </xf>
    <xf numFmtId="0" fontId="43" fillId="0" borderId="1" xfId="21" applyFont="1" applyFill="1" applyBorder="1" applyAlignment="1">
      <alignment horizontal="center" vertical="center" shrinkToFit="1"/>
    </xf>
    <xf numFmtId="0" fontId="33" fillId="3" borderId="51" xfId="29" applyNumberFormat="1" applyFont="1" applyFill="1" applyBorder="1" applyAlignment="1" applyProtection="1">
      <alignment horizontal="left" vertical="center"/>
    </xf>
    <xf numFmtId="0" fontId="36" fillId="5" borderId="44" xfId="33" applyNumberFormat="1" applyFont="1" applyFill="1" applyBorder="1" applyAlignment="1" applyProtection="1">
      <alignment horizontal="center" vertical="center"/>
    </xf>
    <xf numFmtId="179" fontId="36" fillId="5" borderId="41" xfId="33" applyNumberFormat="1" applyFont="1" applyFill="1" applyBorder="1" applyAlignment="1" applyProtection="1">
      <alignment horizontal="right" vertical="center"/>
    </xf>
    <xf numFmtId="0" fontId="36" fillId="5" borderId="52" xfId="33" applyNumberFormat="1" applyFont="1" applyFill="1" applyBorder="1" applyAlignment="1" applyProtection="1">
      <alignment horizontal="left" vertical="center" wrapText="1" shrinkToFit="1"/>
    </xf>
    <xf numFmtId="0" fontId="36" fillId="5" borderId="41" xfId="33" applyNumberFormat="1" applyFont="1" applyFill="1" applyBorder="1" applyAlignment="1" applyProtection="1">
      <alignment horizontal="center" vertical="center" shrinkToFit="1"/>
    </xf>
    <xf numFmtId="3" fontId="36" fillId="5" borderId="41" xfId="33" applyNumberFormat="1" applyFont="1" applyFill="1" applyBorder="1" applyAlignment="1" applyProtection="1">
      <alignment horizontal="right" vertical="center"/>
    </xf>
    <xf numFmtId="14" fontId="36" fillId="5" borderId="44" xfId="33" applyNumberFormat="1" applyFont="1" applyFill="1" applyBorder="1" applyAlignment="1" applyProtection="1">
      <alignment horizontal="center" vertical="center"/>
    </xf>
    <xf numFmtId="0" fontId="36" fillId="5" borderId="41" xfId="33" applyNumberFormat="1" applyFont="1" applyFill="1" applyBorder="1" applyAlignment="1" applyProtection="1">
      <alignment horizontal="center" vertical="center"/>
    </xf>
    <xf numFmtId="0" fontId="36" fillId="5" borderId="52" xfId="33" applyNumberFormat="1" applyFont="1" applyFill="1" applyBorder="1" applyAlignment="1" applyProtection="1">
      <alignment horizontal="center" vertical="center" shrinkToFit="1"/>
    </xf>
    <xf numFmtId="0" fontId="28" fillId="0" borderId="1" xfId="21" applyFont="1" applyFill="1" applyBorder="1" applyAlignment="1">
      <alignment horizontal="center" vertical="center" shrinkToFit="1"/>
    </xf>
    <xf numFmtId="3" fontId="36" fillId="5" borderId="1" xfId="32" applyNumberFormat="1" applyFont="1" applyFill="1" applyBorder="1" applyAlignment="1" applyProtection="1">
      <alignment horizontal="right" vertical="center"/>
    </xf>
    <xf numFmtId="0" fontId="36" fillId="5" borderId="52" xfId="33" applyNumberFormat="1" applyFont="1" applyFill="1" applyBorder="1" applyAlignment="1" applyProtection="1">
      <alignment horizontal="left" vertical="center" shrinkToFit="1"/>
    </xf>
    <xf numFmtId="0" fontId="42" fillId="0" borderId="53" xfId="21" applyFont="1" applyFill="1" applyBorder="1" applyAlignment="1">
      <alignment horizontal="center" vertical="center"/>
    </xf>
    <xf numFmtId="0" fontId="36" fillId="5" borderId="47" xfId="33" applyNumberFormat="1" applyFont="1" applyFill="1" applyBorder="1" applyAlignment="1" applyProtection="1">
      <alignment horizontal="center" vertical="center"/>
    </xf>
    <xf numFmtId="0" fontId="36" fillId="5" borderId="48" xfId="33" applyNumberFormat="1" applyFont="1" applyFill="1" applyBorder="1" applyAlignment="1" applyProtection="1">
      <alignment horizontal="center" vertical="center"/>
    </xf>
    <xf numFmtId="0" fontId="28" fillId="0" borderId="2" xfId="21" applyFont="1" applyFill="1" applyBorder="1" applyAlignment="1">
      <alignment horizontal="center" vertical="center" shrinkToFit="1"/>
    </xf>
    <xf numFmtId="179" fontId="36" fillId="5" borderId="48" xfId="33" applyNumberFormat="1" applyFont="1" applyFill="1" applyBorder="1" applyAlignment="1" applyProtection="1">
      <alignment horizontal="right" vertical="center"/>
    </xf>
    <xf numFmtId="0" fontId="43" fillId="0" borderId="2" xfId="21" applyFont="1" applyFill="1" applyBorder="1" applyAlignment="1">
      <alignment horizontal="center" vertical="center" shrinkToFit="1"/>
    </xf>
    <xf numFmtId="0" fontId="36" fillId="5" borderId="54" xfId="33" applyNumberFormat="1" applyFont="1" applyFill="1" applyBorder="1" applyAlignment="1" applyProtection="1">
      <alignment horizontal="left" vertical="center" shrinkToFit="1"/>
    </xf>
    <xf numFmtId="0" fontId="42" fillId="0" borderId="13" xfId="21" applyFont="1" applyFill="1" applyBorder="1" applyAlignment="1">
      <alignment horizontal="center" vertical="center"/>
    </xf>
    <xf numFmtId="0" fontId="36" fillId="5" borderId="14" xfId="32" applyNumberFormat="1" applyFont="1" applyFill="1" applyBorder="1" applyAlignment="1" applyProtection="1">
      <alignment horizontal="center" vertical="center"/>
    </xf>
    <xf numFmtId="0" fontId="44" fillId="5" borderId="14" xfId="32" applyNumberFormat="1" applyFont="1" applyFill="1" applyBorder="1" applyAlignment="1" applyProtection="1">
      <alignment horizontal="center" vertical="center"/>
    </xf>
    <xf numFmtId="0" fontId="28" fillId="0" borderId="14" xfId="21" applyFont="1" applyFill="1" applyBorder="1" applyAlignment="1">
      <alignment horizontal="center" vertical="center" shrinkToFit="1"/>
    </xf>
    <xf numFmtId="0" fontId="36" fillId="5" borderId="14" xfId="32" applyNumberFormat="1" applyFont="1" applyFill="1" applyBorder="1" applyAlignment="1" applyProtection="1">
      <alignment horizontal="right" vertical="center"/>
    </xf>
    <xf numFmtId="0" fontId="43" fillId="0" borderId="14" xfId="21" applyFont="1" applyFill="1" applyBorder="1" applyAlignment="1">
      <alignment horizontal="center" vertical="center" shrinkToFit="1"/>
    </xf>
    <xf numFmtId="3" fontId="36" fillId="5" borderId="14" xfId="32" applyNumberFormat="1" applyFont="1" applyFill="1" applyBorder="1" applyAlignment="1" applyProtection="1">
      <alignment horizontal="right" vertical="center"/>
    </xf>
    <xf numFmtId="181" fontId="31" fillId="0" borderId="16" xfId="21" applyNumberFormat="1" applyFont="1" applyFill="1" applyBorder="1" applyAlignment="1">
      <alignment horizontal="center" vertical="center" shrinkToFit="1"/>
    </xf>
    <xf numFmtId="0" fontId="42" fillId="0" borderId="55" xfId="21" applyFont="1" applyFill="1" applyBorder="1" applyAlignment="1">
      <alignment horizontal="center" vertical="center"/>
    </xf>
    <xf numFmtId="0" fontId="36" fillId="5" borderId="55" xfId="32" applyNumberFormat="1" applyFont="1" applyFill="1" applyBorder="1" applyAlignment="1" applyProtection="1">
      <alignment horizontal="center" vertical="center"/>
    </xf>
    <xf numFmtId="0" fontId="44" fillId="5" borderId="55" xfId="32" applyNumberFormat="1" applyFont="1" applyFill="1" applyBorder="1" applyAlignment="1" applyProtection="1">
      <alignment horizontal="center" vertical="center"/>
    </xf>
    <xf numFmtId="0" fontId="28" fillId="0" borderId="55" xfId="21" applyFont="1" applyFill="1" applyBorder="1" applyAlignment="1">
      <alignment horizontal="center" vertical="center" shrinkToFit="1"/>
    </xf>
    <xf numFmtId="0" fontId="36" fillId="5" borderId="55" xfId="32" applyNumberFormat="1" applyFont="1" applyFill="1" applyBorder="1" applyAlignment="1" applyProtection="1">
      <alignment horizontal="right" vertical="center"/>
    </xf>
    <xf numFmtId="0" fontId="43" fillId="0" borderId="55" xfId="21" applyFont="1" applyFill="1" applyBorder="1" applyAlignment="1">
      <alignment horizontal="center" vertical="center" shrinkToFit="1"/>
    </xf>
    <xf numFmtId="3" fontId="36" fillId="5" borderId="55" xfId="32" applyNumberFormat="1" applyFont="1" applyFill="1" applyBorder="1" applyAlignment="1" applyProtection="1">
      <alignment horizontal="right" vertical="center"/>
    </xf>
    <xf numFmtId="181" fontId="31" fillId="0" borderId="55" xfId="21" applyNumberFormat="1" applyFont="1" applyFill="1" applyBorder="1" applyAlignment="1">
      <alignment horizontal="center" vertical="center" shrinkToFit="1"/>
    </xf>
    <xf numFmtId="0" fontId="42" fillId="0" borderId="1" xfId="21" applyFont="1" applyFill="1" applyBorder="1" applyAlignment="1">
      <alignment horizontal="center" vertical="center"/>
    </xf>
    <xf numFmtId="0" fontId="36" fillId="5" borderId="1" xfId="32" applyNumberFormat="1" applyFont="1" applyFill="1" applyBorder="1" applyAlignment="1" applyProtection="1">
      <alignment horizontal="center" vertical="center"/>
    </xf>
    <xf numFmtId="0" fontId="44" fillId="5" borderId="1" xfId="32" applyNumberFormat="1" applyFont="1" applyFill="1" applyBorder="1" applyAlignment="1" applyProtection="1">
      <alignment horizontal="center" vertical="center"/>
    </xf>
    <xf numFmtId="0" fontId="36" fillId="5" borderId="1" xfId="32" applyNumberFormat="1" applyFont="1" applyFill="1" applyBorder="1" applyAlignment="1" applyProtection="1">
      <alignment horizontal="right" vertical="center"/>
    </xf>
    <xf numFmtId="0" fontId="4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46" fillId="0" borderId="0" xfId="0" applyFont="1">
      <alignment vertical="center"/>
    </xf>
    <xf numFmtId="3" fontId="0" fillId="0" borderId="0" xfId="0" applyNumberFormat="1">
      <alignment vertical="center"/>
    </xf>
  </cellXfs>
  <cellStyles count="34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" xfId="29" builtinId="5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쉼표 [0] 9" xfId="28"/>
    <cellStyle name="표준" xfId="0" builtinId="0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  <cellStyle name="표준 8" xfId="30"/>
    <cellStyle name="표준_3.후원품 수입명세서" xfId="31"/>
    <cellStyle name="표준_4.후원품 사용명세서" xfId="33"/>
    <cellStyle name="표준_Sheet1" xfId="32"/>
  </cellStyles>
  <dxfs count="3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3"/>
  <sheetViews>
    <sheetView tabSelected="1" zoomScale="115" zoomScaleNormal="115" zoomScaleSheetLayoutView="115" workbookViewId="0">
      <selection sqref="A1:L1"/>
    </sheetView>
  </sheetViews>
  <sheetFormatPr defaultRowHeight="30.75" customHeight="1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42" customWidth="1"/>
    <col min="11" max="11" width="11.25" style="40" customWidth="1"/>
    <col min="12" max="12" width="12.375" style="1" customWidth="1"/>
    <col min="13" max="13" width="9" style="2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5" ht="30.75" customHeight="1">
      <c r="A2" s="96" t="s">
        <v>140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5" ht="30.75" customHeight="1" thickBot="1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5" ht="21.75" customHeight="1">
      <c r="A4" s="86" t="s">
        <v>8</v>
      </c>
      <c r="B4" s="88" t="s">
        <v>9</v>
      </c>
      <c r="C4" s="88" t="s">
        <v>2</v>
      </c>
      <c r="D4" s="90" t="s">
        <v>15</v>
      </c>
      <c r="E4" s="10"/>
      <c r="F4" s="10"/>
      <c r="G4" s="10"/>
      <c r="H4" s="11"/>
      <c r="I4" s="88" t="s">
        <v>3</v>
      </c>
      <c r="J4" s="91" t="s">
        <v>4</v>
      </c>
      <c r="K4" s="93" t="s">
        <v>5</v>
      </c>
      <c r="L4" s="83" t="s">
        <v>20</v>
      </c>
    </row>
    <row r="5" spans="1:15" s="3" customFormat="1" ht="36.75" customHeight="1" thickBot="1">
      <c r="A5" s="87"/>
      <c r="B5" s="89"/>
      <c r="C5" s="89"/>
      <c r="D5" s="89"/>
      <c r="E5" s="12" t="s">
        <v>11</v>
      </c>
      <c r="F5" s="12" t="s">
        <v>12</v>
      </c>
      <c r="G5" s="12" t="s">
        <v>13</v>
      </c>
      <c r="H5" s="12" t="s">
        <v>14</v>
      </c>
      <c r="I5" s="89"/>
      <c r="J5" s="92"/>
      <c r="K5" s="94"/>
      <c r="L5" s="84"/>
    </row>
    <row r="6" spans="1:15" s="49" customFormat="1" ht="30" customHeight="1">
      <c r="A6" s="45">
        <v>1</v>
      </c>
      <c r="B6" s="23">
        <v>43071</v>
      </c>
      <c r="C6" s="43" t="s">
        <v>39</v>
      </c>
      <c r="D6" s="24" t="s">
        <v>25</v>
      </c>
      <c r="E6" s="24" t="s">
        <v>32</v>
      </c>
      <c r="F6" s="24"/>
      <c r="G6" s="43" t="s">
        <v>29</v>
      </c>
      <c r="H6" s="24"/>
      <c r="I6" s="24" t="s">
        <v>33</v>
      </c>
      <c r="J6" s="46" t="s">
        <v>34</v>
      </c>
      <c r="K6" s="38">
        <v>50000</v>
      </c>
      <c r="L6" s="44"/>
      <c r="M6" s="22"/>
      <c r="N6" s="48"/>
    </row>
    <row r="7" spans="1:15" s="49" customFormat="1" ht="30" customHeight="1">
      <c r="A7" s="45">
        <v>2</v>
      </c>
      <c r="B7" s="23">
        <v>43074</v>
      </c>
      <c r="C7" s="61" t="s">
        <v>27</v>
      </c>
      <c r="D7" s="24" t="s">
        <v>28</v>
      </c>
      <c r="E7" s="24"/>
      <c r="F7" s="24"/>
      <c r="G7" s="61" t="s">
        <v>40</v>
      </c>
      <c r="H7" s="24"/>
      <c r="I7" s="24" t="s">
        <v>41</v>
      </c>
      <c r="J7" s="62" t="s">
        <v>42</v>
      </c>
      <c r="K7" s="38">
        <v>1530000</v>
      </c>
      <c r="L7" s="63"/>
      <c r="M7" s="22"/>
      <c r="N7" s="48"/>
    </row>
    <row r="8" spans="1:15" s="49" customFormat="1" ht="30" customHeight="1">
      <c r="A8" s="45">
        <v>3</v>
      </c>
      <c r="B8" s="23">
        <v>43074</v>
      </c>
      <c r="C8" s="58" t="s">
        <v>35</v>
      </c>
      <c r="D8" s="24" t="s">
        <v>26</v>
      </c>
      <c r="E8" s="24"/>
      <c r="F8" s="24"/>
      <c r="G8" s="43" t="s">
        <v>40</v>
      </c>
      <c r="H8" s="24"/>
      <c r="I8" s="64" t="s">
        <v>43</v>
      </c>
      <c r="J8" s="59" t="s">
        <v>42</v>
      </c>
      <c r="K8" s="38">
        <v>1915000</v>
      </c>
      <c r="L8" s="60"/>
      <c r="M8" s="22"/>
      <c r="N8" s="48"/>
    </row>
    <row r="9" spans="1:15" s="49" customFormat="1" ht="30" customHeight="1">
      <c r="A9" s="45">
        <v>4</v>
      </c>
      <c r="B9" s="23">
        <v>43074</v>
      </c>
      <c r="C9" s="58" t="s">
        <v>39</v>
      </c>
      <c r="D9" s="24" t="s">
        <v>26</v>
      </c>
      <c r="E9" s="24"/>
      <c r="F9" s="24"/>
      <c r="G9" s="43" t="s">
        <v>40</v>
      </c>
      <c r="H9" s="24"/>
      <c r="I9" s="24" t="s">
        <v>44</v>
      </c>
      <c r="J9" s="59" t="s">
        <v>34</v>
      </c>
      <c r="K9" s="38">
        <v>100000</v>
      </c>
      <c r="L9" s="60"/>
      <c r="M9" s="22"/>
      <c r="N9" s="48"/>
    </row>
    <row r="10" spans="1:15" s="49" customFormat="1" ht="30" customHeight="1">
      <c r="A10" s="45">
        <v>5</v>
      </c>
      <c r="B10" s="23">
        <v>43074</v>
      </c>
      <c r="C10" s="43" t="s">
        <v>39</v>
      </c>
      <c r="D10" s="24" t="s">
        <v>26</v>
      </c>
      <c r="E10" s="24"/>
      <c r="F10" s="24"/>
      <c r="G10" s="43" t="s">
        <v>40</v>
      </c>
      <c r="H10" s="24"/>
      <c r="I10" s="25" t="s">
        <v>45</v>
      </c>
      <c r="J10" s="46" t="s">
        <v>30</v>
      </c>
      <c r="K10" s="38">
        <v>30000</v>
      </c>
      <c r="L10" s="44"/>
      <c r="M10" s="22"/>
      <c r="N10" s="48"/>
    </row>
    <row r="11" spans="1:15" s="49" customFormat="1" ht="30" customHeight="1">
      <c r="A11" s="45">
        <v>6</v>
      </c>
      <c r="B11" s="23">
        <v>43074</v>
      </c>
      <c r="C11" s="43" t="s">
        <v>39</v>
      </c>
      <c r="D11" s="24" t="s">
        <v>26</v>
      </c>
      <c r="E11" s="24"/>
      <c r="F11" s="24"/>
      <c r="G11" s="43" t="s">
        <v>40</v>
      </c>
      <c r="H11" s="24"/>
      <c r="I11" s="25" t="s">
        <v>46</v>
      </c>
      <c r="J11" s="46" t="s">
        <v>31</v>
      </c>
      <c r="K11" s="38">
        <v>15000</v>
      </c>
      <c r="L11" s="60"/>
      <c r="M11" s="22"/>
      <c r="N11" s="48"/>
    </row>
    <row r="12" spans="1:15" s="49" customFormat="1" ht="30" customHeight="1">
      <c r="A12" s="45">
        <v>7</v>
      </c>
      <c r="B12" s="23">
        <v>43074</v>
      </c>
      <c r="C12" s="43" t="s">
        <v>39</v>
      </c>
      <c r="D12" s="24" t="s">
        <v>26</v>
      </c>
      <c r="E12" s="24"/>
      <c r="F12" s="24"/>
      <c r="G12" s="43" t="s">
        <v>40</v>
      </c>
      <c r="H12" s="43"/>
      <c r="I12" s="25" t="s">
        <v>47</v>
      </c>
      <c r="J12" s="46" t="s">
        <v>36</v>
      </c>
      <c r="K12" s="37">
        <v>60000</v>
      </c>
      <c r="L12" s="44"/>
      <c r="M12" s="22"/>
      <c r="N12" s="47"/>
      <c r="O12" s="48"/>
    </row>
    <row r="13" spans="1:15" s="49" customFormat="1" ht="30" customHeight="1">
      <c r="A13" s="45">
        <v>8</v>
      </c>
      <c r="B13" s="23">
        <v>43074</v>
      </c>
      <c r="C13" s="58" t="s">
        <v>39</v>
      </c>
      <c r="D13" s="24" t="s">
        <v>26</v>
      </c>
      <c r="E13" s="24"/>
      <c r="F13" s="24"/>
      <c r="G13" s="43" t="s">
        <v>40</v>
      </c>
      <c r="H13" s="24"/>
      <c r="I13" s="24" t="s">
        <v>48</v>
      </c>
      <c r="J13" s="59" t="s">
        <v>37</v>
      </c>
      <c r="K13" s="38">
        <v>120000</v>
      </c>
      <c r="L13" s="60"/>
      <c r="M13" s="22"/>
      <c r="N13" s="48"/>
    </row>
    <row r="14" spans="1:15" s="49" customFormat="1" ht="30" customHeight="1">
      <c r="A14" s="45">
        <v>9</v>
      </c>
      <c r="B14" s="23">
        <v>43074</v>
      </c>
      <c r="C14" s="58" t="s">
        <v>39</v>
      </c>
      <c r="D14" s="24" t="s">
        <v>26</v>
      </c>
      <c r="E14" s="24"/>
      <c r="F14" s="24"/>
      <c r="G14" s="58" t="s">
        <v>40</v>
      </c>
      <c r="H14" s="24"/>
      <c r="I14" s="24" t="s">
        <v>49</v>
      </c>
      <c r="J14" s="59" t="s">
        <v>50</v>
      </c>
      <c r="K14" s="38">
        <v>180000</v>
      </c>
      <c r="L14" s="60"/>
      <c r="M14" s="22"/>
      <c r="N14" s="48"/>
    </row>
    <row r="15" spans="1:15" s="49" customFormat="1" ht="30" customHeight="1">
      <c r="A15" s="45">
        <v>10</v>
      </c>
      <c r="B15" s="23">
        <v>43075</v>
      </c>
      <c r="C15" s="43" t="s">
        <v>35</v>
      </c>
      <c r="D15" s="24" t="s">
        <v>28</v>
      </c>
      <c r="E15" s="24"/>
      <c r="F15" s="24"/>
      <c r="G15" s="43" t="s">
        <v>40</v>
      </c>
      <c r="H15" s="24"/>
      <c r="I15" s="24" t="s">
        <v>51</v>
      </c>
      <c r="J15" s="46" t="s">
        <v>42</v>
      </c>
      <c r="K15" s="38">
        <v>10000</v>
      </c>
      <c r="L15" s="44"/>
      <c r="M15" s="22"/>
      <c r="N15" s="48"/>
    </row>
    <row r="16" spans="1:15" s="49" customFormat="1" ht="30" customHeight="1">
      <c r="A16" s="45">
        <v>11</v>
      </c>
      <c r="B16" s="23">
        <v>43075</v>
      </c>
      <c r="C16" s="43" t="s">
        <v>39</v>
      </c>
      <c r="D16" s="24" t="s">
        <v>25</v>
      </c>
      <c r="E16" s="24" t="s">
        <v>52</v>
      </c>
      <c r="F16" s="24"/>
      <c r="G16" s="43" t="s">
        <v>53</v>
      </c>
      <c r="H16" s="24" t="s">
        <v>53</v>
      </c>
      <c r="I16" s="25" t="s">
        <v>54</v>
      </c>
      <c r="J16" s="46" t="s">
        <v>34</v>
      </c>
      <c r="K16" s="38">
        <v>2712425</v>
      </c>
      <c r="L16" s="44"/>
      <c r="M16" s="22"/>
      <c r="N16" s="48"/>
    </row>
    <row r="17" spans="1:15" s="49" customFormat="1" ht="30" customHeight="1">
      <c r="A17" s="45">
        <v>12</v>
      </c>
      <c r="B17" s="23">
        <v>43075</v>
      </c>
      <c r="C17" s="43" t="s">
        <v>39</v>
      </c>
      <c r="D17" s="24" t="s">
        <v>26</v>
      </c>
      <c r="E17" s="24"/>
      <c r="F17" s="24"/>
      <c r="G17" s="43" t="s">
        <v>40</v>
      </c>
      <c r="H17" s="24"/>
      <c r="I17" s="25" t="s">
        <v>38</v>
      </c>
      <c r="J17" s="46" t="s">
        <v>37</v>
      </c>
      <c r="K17" s="38">
        <v>50000</v>
      </c>
      <c r="L17" s="44"/>
      <c r="M17" s="22"/>
      <c r="N17" s="48"/>
    </row>
    <row r="18" spans="1:15" s="49" customFormat="1" ht="30" customHeight="1">
      <c r="A18" s="45">
        <v>13</v>
      </c>
      <c r="B18" s="23">
        <v>43076</v>
      </c>
      <c r="C18" s="43" t="s">
        <v>35</v>
      </c>
      <c r="D18" s="24"/>
      <c r="E18" s="24"/>
      <c r="F18" s="24"/>
      <c r="G18" s="43"/>
      <c r="H18" s="24"/>
      <c r="I18" s="24" t="s">
        <v>55</v>
      </c>
      <c r="J18" s="46" t="s">
        <v>42</v>
      </c>
      <c r="K18" s="38">
        <v>7174553</v>
      </c>
      <c r="L18" s="44"/>
      <c r="M18" s="22"/>
      <c r="N18" s="48"/>
    </row>
    <row r="19" spans="1:15" s="49" customFormat="1" ht="30" customHeight="1">
      <c r="A19" s="45">
        <v>14</v>
      </c>
      <c r="B19" s="23">
        <v>43076</v>
      </c>
      <c r="C19" s="43" t="s">
        <v>39</v>
      </c>
      <c r="D19" s="24" t="s">
        <v>25</v>
      </c>
      <c r="E19" s="24" t="s">
        <v>56</v>
      </c>
      <c r="F19" s="24"/>
      <c r="G19" s="43" t="s">
        <v>40</v>
      </c>
      <c r="H19" s="24"/>
      <c r="I19" s="24" t="s">
        <v>57</v>
      </c>
      <c r="J19" s="46" t="s">
        <v>36</v>
      </c>
      <c r="K19" s="38">
        <v>156270</v>
      </c>
      <c r="L19" s="44"/>
      <c r="M19" s="22"/>
      <c r="N19" s="48"/>
    </row>
    <row r="20" spans="1:15" s="49" customFormat="1" ht="30" customHeight="1">
      <c r="A20" s="45">
        <v>15</v>
      </c>
      <c r="B20" s="23">
        <v>43076</v>
      </c>
      <c r="C20" s="43" t="s">
        <v>39</v>
      </c>
      <c r="D20" s="24" t="s">
        <v>26</v>
      </c>
      <c r="E20" s="82"/>
      <c r="F20" s="24"/>
      <c r="G20" s="43" t="s">
        <v>40</v>
      </c>
      <c r="H20" s="24"/>
      <c r="I20" s="25" t="s">
        <v>58</v>
      </c>
      <c r="J20" s="46" t="s">
        <v>37</v>
      </c>
      <c r="K20" s="38">
        <v>50000</v>
      </c>
      <c r="L20" s="44"/>
      <c r="M20" s="22"/>
      <c r="N20" s="48"/>
    </row>
    <row r="21" spans="1:15" s="49" customFormat="1" ht="30" customHeight="1">
      <c r="A21" s="45">
        <v>16</v>
      </c>
      <c r="B21" s="23">
        <v>43076</v>
      </c>
      <c r="C21" s="43" t="s">
        <v>35</v>
      </c>
      <c r="D21" s="24"/>
      <c r="E21" s="24"/>
      <c r="F21" s="24"/>
      <c r="G21" s="43"/>
      <c r="H21" s="24"/>
      <c r="I21" s="24" t="s">
        <v>59</v>
      </c>
      <c r="J21" s="46" t="s">
        <v>42</v>
      </c>
      <c r="K21" s="38">
        <v>235650</v>
      </c>
      <c r="L21" s="44"/>
      <c r="M21" s="22"/>
      <c r="N21" s="48"/>
    </row>
    <row r="22" spans="1:15" s="49" customFormat="1" ht="30" customHeight="1">
      <c r="A22" s="45">
        <v>17</v>
      </c>
      <c r="B22" s="23">
        <v>43077</v>
      </c>
      <c r="C22" s="43" t="s">
        <v>35</v>
      </c>
      <c r="D22" s="24" t="s">
        <v>25</v>
      </c>
      <c r="E22" s="24" t="s">
        <v>56</v>
      </c>
      <c r="F22" s="24"/>
      <c r="G22" s="43" t="s">
        <v>40</v>
      </c>
      <c r="H22" s="24"/>
      <c r="I22" s="24" t="s">
        <v>60</v>
      </c>
      <c r="J22" s="46" t="s">
        <v>42</v>
      </c>
      <c r="K22" s="38">
        <v>20000</v>
      </c>
      <c r="L22" s="44"/>
      <c r="M22" s="22"/>
      <c r="N22" s="48"/>
    </row>
    <row r="23" spans="1:15" s="49" customFormat="1" ht="30" customHeight="1">
      <c r="A23" s="45">
        <v>18</v>
      </c>
      <c r="B23" s="23">
        <v>43077</v>
      </c>
      <c r="C23" s="43" t="s">
        <v>39</v>
      </c>
      <c r="D23" s="24" t="s">
        <v>26</v>
      </c>
      <c r="E23" s="24"/>
      <c r="F23" s="24"/>
      <c r="G23" s="43" t="s">
        <v>40</v>
      </c>
      <c r="H23" s="24"/>
      <c r="I23" s="24" t="s">
        <v>61</v>
      </c>
      <c r="J23" s="46" t="s">
        <v>37</v>
      </c>
      <c r="K23" s="38">
        <v>40000</v>
      </c>
      <c r="L23" s="44"/>
      <c r="M23" s="22"/>
      <c r="N23" s="48"/>
    </row>
    <row r="24" spans="1:15" s="49" customFormat="1" ht="30" customHeight="1">
      <c r="A24" s="45">
        <v>19</v>
      </c>
      <c r="B24" s="23">
        <v>43077</v>
      </c>
      <c r="C24" s="43" t="s">
        <v>39</v>
      </c>
      <c r="D24" s="24" t="s">
        <v>26</v>
      </c>
      <c r="E24" s="24"/>
      <c r="F24" s="24"/>
      <c r="G24" s="43" t="s">
        <v>40</v>
      </c>
      <c r="H24" s="24"/>
      <c r="I24" s="25" t="s">
        <v>62</v>
      </c>
      <c r="J24" s="46" t="s">
        <v>36</v>
      </c>
      <c r="K24" s="38">
        <v>232000</v>
      </c>
      <c r="L24" s="44"/>
      <c r="M24" s="22"/>
      <c r="N24" s="48"/>
    </row>
    <row r="25" spans="1:15" s="49" customFormat="1" ht="30" customHeight="1">
      <c r="A25" s="45">
        <v>20</v>
      </c>
      <c r="B25" s="23">
        <v>43077</v>
      </c>
      <c r="C25" s="43" t="s">
        <v>35</v>
      </c>
      <c r="D25" s="24"/>
      <c r="E25" s="24"/>
      <c r="F25" s="24"/>
      <c r="G25" s="43"/>
      <c r="H25" s="24"/>
      <c r="I25" s="25" t="s">
        <v>55</v>
      </c>
      <c r="J25" s="59" t="s">
        <v>42</v>
      </c>
      <c r="K25" s="38">
        <v>10000</v>
      </c>
      <c r="L25" s="44"/>
      <c r="M25" s="22"/>
      <c r="N25" s="48"/>
    </row>
    <row r="26" spans="1:15" s="49" customFormat="1" ht="30" customHeight="1">
      <c r="A26" s="45">
        <v>21</v>
      </c>
      <c r="B26" s="23">
        <v>43077</v>
      </c>
      <c r="C26" s="43" t="s">
        <v>39</v>
      </c>
      <c r="D26" s="24" t="s">
        <v>26</v>
      </c>
      <c r="E26" s="24"/>
      <c r="F26" s="24"/>
      <c r="G26" s="43" t="s">
        <v>40</v>
      </c>
      <c r="H26" s="43"/>
      <c r="I26" s="25" t="s">
        <v>63</v>
      </c>
      <c r="J26" s="46" t="s">
        <v>30</v>
      </c>
      <c r="K26" s="37">
        <v>500000</v>
      </c>
      <c r="L26" s="44"/>
      <c r="M26" s="22"/>
      <c r="N26" s="47"/>
      <c r="O26" s="48"/>
    </row>
    <row r="27" spans="1:15" s="49" customFormat="1" ht="30" customHeight="1">
      <c r="A27" s="45">
        <v>22</v>
      </c>
      <c r="B27" s="23">
        <v>43077</v>
      </c>
      <c r="C27" s="43" t="s">
        <v>35</v>
      </c>
      <c r="D27" s="24"/>
      <c r="E27" s="24"/>
      <c r="F27" s="24"/>
      <c r="G27" s="43"/>
      <c r="H27" s="24"/>
      <c r="I27" s="24" t="s">
        <v>64</v>
      </c>
      <c r="J27" s="46" t="s">
        <v>64</v>
      </c>
      <c r="K27" s="38">
        <v>4218</v>
      </c>
      <c r="L27" s="44"/>
      <c r="M27" s="22"/>
      <c r="N27" s="48"/>
    </row>
    <row r="28" spans="1:15" s="49" customFormat="1" ht="30" customHeight="1">
      <c r="A28" s="45">
        <v>23</v>
      </c>
      <c r="B28" s="23">
        <v>43080</v>
      </c>
      <c r="C28" s="43" t="s">
        <v>39</v>
      </c>
      <c r="D28" s="24" t="s">
        <v>26</v>
      </c>
      <c r="E28" s="24"/>
      <c r="F28" s="24"/>
      <c r="G28" s="43" t="s">
        <v>40</v>
      </c>
      <c r="H28" s="43"/>
      <c r="I28" s="25" t="s">
        <v>65</v>
      </c>
      <c r="J28" s="46" t="s">
        <v>34</v>
      </c>
      <c r="K28" s="37">
        <v>200000</v>
      </c>
      <c r="L28" s="44"/>
      <c r="M28" s="22"/>
      <c r="N28" s="47"/>
      <c r="O28" s="48"/>
    </row>
    <row r="29" spans="1:15" s="49" customFormat="1" ht="30" customHeight="1">
      <c r="A29" s="45">
        <v>24</v>
      </c>
      <c r="B29" s="23">
        <v>43080</v>
      </c>
      <c r="C29" s="43" t="s">
        <v>39</v>
      </c>
      <c r="D29" s="24" t="s">
        <v>26</v>
      </c>
      <c r="E29" s="24"/>
      <c r="F29" s="24"/>
      <c r="G29" s="24" t="s">
        <v>40</v>
      </c>
      <c r="H29" s="24"/>
      <c r="I29" s="25" t="s">
        <v>66</v>
      </c>
      <c r="J29" s="46" t="s">
        <v>36</v>
      </c>
      <c r="K29" s="37">
        <v>100000</v>
      </c>
      <c r="L29" s="44"/>
      <c r="M29" s="22"/>
      <c r="N29" s="47"/>
      <c r="O29" s="48"/>
    </row>
    <row r="30" spans="1:15" s="49" customFormat="1" ht="30" customHeight="1">
      <c r="A30" s="45">
        <v>25</v>
      </c>
      <c r="B30" s="23">
        <v>43080</v>
      </c>
      <c r="C30" s="58" t="s">
        <v>39</v>
      </c>
      <c r="D30" s="24" t="s">
        <v>26</v>
      </c>
      <c r="E30" s="24"/>
      <c r="F30" s="24"/>
      <c r="G30" s="43" t="s">
        <v>40</v>
      </c>
      <c r="H30" s="24"/>
      <c r="I30" s="24" t="s">
        <v>67</v>
      </c>
      <c r="J30" s="59" t="s">
        <v>37</v>
      </c>
      <c r="K30" s="38">
        <v>150000</v>
      </c>
      <c r="L30" s="60"/>
      <c r="M30" s="22"/>
      <c r="N30" s="48"/>
    </row>
    <row r="31" spans="1:15" s="49" customFormat="1" ht="30" customHeight="1">
      <c r="A31" s="45">
        <v>26</v>
      </c>
      <c r="B31" s="23">
        <v>43080</v>
      </c>
      <c r="C31" s="43" t="s">
        <v>35</v>
      </c>
      <c r="D31" s="24" t="s">
        <v>28</v>
      </c>
      <c r="E31" s="24"/>
      <c r="F31" s="24"/>
      <c r="G31" s="43" t="s">
        <v>40</v>
      </c>
      <c r="H31" s="24"/>
      <c r="I31" s="25" t="s">
        <v>68</v>
      </c>
      <c r="J31" s="46" t="s">
        <v>42</v>
      </c>
      <c r="K31" s="38">
        <v>560000</v>
      </c>
      <c r="L31" s="44"/>
      <c r="M31" s="22"/>
      <c r="N31" s="48"/>
    </row>
    <row r="32" spans="1:15" s="49" customFormat="1" ht="30" customHeight="1">
      <c r="A32" s="45">
        <v>27</v>
      </c>
      <c r="B32" s="23">
        <v>43080</v>
      </c>
      <c r="C32" s="43" t="s">
        <v>35</v>
      </c>
      <c r="D32" s="24" t="s">
        <v>26</v>
      </c>
      <c r="E32" s="24"/>
      <c r="F32" s="24"/>
      <c r="G32" s="43" t="s">
        <v>40</v>
      </c>
      <c r="H32" s="24"/>
      <c r="I32" s="24" t="s">
        <v>69</v>
      </c>
      <c r="J32" s="46" t="s">
        <v>42</v>
      </c>
      <c r="K32" s="38">
        <v>165000</v>
      </c>
      <c r="L32" s="44"/>
      <c r="M32" s="22"/>
      <c r="N32" s="48"/>
    </row>
    <row r="33" spans="1:15" s="49" customFormat="1" ht="30" customHeight="1">
      <c r="A33" s="45">
        <v>28</v>
      </c>
      <c r="B33" s="23">
        <v>43080</v>
      </c>
      <c r="C33" s="58" t="s">
        <v>39</v>
      </c>
      <c r="D33" s="24" t="s">
        <v>26</v>
      </c>
      <c r="E33" s="24"/>
      <c r="F33" s="24"/>
      <c r="G33" s="58" t="s">
        <v>40</v>
      </c>
      <c r="H33" s="24"/>
      <c r="I33" s="24" t="s">
        <v>66</v>
      </c>
      <c r="J33" s="59" t="s">
        <v>31</v>
      </c>
      <c r="K33" s="38">
        <v>5000</v>
      </c>
      <c r="L33" s="60"/>
      <c r="M33" s="22"/>
      <c r="N33" s="48"/>
    </row>
    <row r="34" spans="1:15" s="49" customFormat="1" ht="30" customHeight="1">
      <c r="A34" s="45">
        <v>29</v>
      </c>
      <c r="B34" s="23">
        <v>43080</v>
      </c>
      <c r="C34" s="43" t="s">
        <v>39</v>
      </c>
      <c r="D34" s="24" t="s">
        <v>28</v>
      </c>
      <c r="E34" s="24"/>
      <c r="F34" s="24"/>
      <c r="G34" s="43" t="s">
        <v>40</v>
      </c>
      <c r="H34" s="43"/>
      <c r="I34" s="25" t="s">
        <v>70</v>
      </c>
      <c r="J34" s="46" t="s">
        <v>36</v>
      </c>
      <c r="K34" s="37">
        <v>30000</v>
      </c>
      <c r="L34" s="44"/>
      <c r="M34" s="22"/>
      <c r="N34" s="47"/>
      <c r="O34" s="48"/>
    </row>
    <row r="35" spans="1:15" s="49" customFormat="1" ht="30" customHeight="1">
      <c r="A35" s="45">
        <v>30</v>
      </c>
      <c r="B35" s="23">
        <v>43080</v>
      </c>
      <c r="C35" s="58" t="s">
        <v>39</v>
      </c>
      <c r="D35" s="24" t="s">
        <v>26</v>
      </c>
      <c r="E35" s="24"/>
      <c r="F35" s="24"/>
      <c r="G35" s="58" t="s">
        <v>40</v>
      </c>
      <c r="H35" s="24"/>
      <c r="I35" s="24" t="s">
        <v>71</v>
      </c>
      <c r="J35" s="59" t="s">
        <v>36</v>
      </c>
      <c r="K35" s="38">
        <v>25000</v>
      </c>
      <c r="L35" s="60"/>
      <c r="M35" s="22"/>
      <c r="N35" s="48"/>
    </row>
    <row r="36" spans="1:15" s="49" customFormat="1" ht="30" customHeight="1">
      <c r="A36" s="45">
        <v>31</v>
      </c>
      <c r="B36" s="23">
        <v>43080</v>
      </c>
      <c r="C36" s="61" t="s">
        <v>39</v>
      </c>
      <c r="D36" s="24" t="s">
        <v>28</v>
      </c>
      <c r="E36" s="24"/>
      <c r="F36" s="24"/>
      <c r="G36" s="61" t="s">
        <v>40</v>
      </c>
      <c r="H36" s="24"/>
      <c r="I36" s="24" t="s">
        <v>72</v>
      </c>
      <c r="J36" s="62" t="s">
        <v>37</v>
      </c>
      <c r="K36" s="38">
        <v>900000</v>
      </c>
      <c r="L36" s="63"/>
      <c r="M36" s="22"/>
      <c r="N36" s="48"/>
    </row>
    <row r="37" spans="1:15" s="49" customFormat="1" ht="30" customHeight="1">
      <c r="A37" s="45">
        <v>32</v>
      </c>
      <c r="B37" s="23">
        <v>43080</v>
      </c>
      <c r="C37" s="61" t="s">
        <v>39</v>
      </c>
      <c r="D37" s="24" t="s">
        <v>26</v>
      </c>
      <c r="E37" s="24"/>
      <c r="F37" s="24"/>
      <c r="G37" s="61" t="s">
        <v>40</v>
      </c>
      <c r="H37" s="24"/>
      <c r="I37" s="24" t="s">
        <v>73</v>
      </c>
      <c r="J37" s="62" t="s">
        <v>37</v>
      </c>
      <c r="K37" s="38">
        <v>590000</v>
      </c>
      <c r="L37" s="63"/>
      <c r="M37" s="22"/>
      <c r="N37" s="48"/>
    </row>
    <row r="38" spans="1:15" s="49" customFormat="1" ht="30" customHeight="1">
      <c r="A38" s="45">
        <v>33</v>
      </c>
      <c r="B38" s="23">
        <v>43081</v>
      </c>
      <c r="C38" s="58" t="s">
        <v>39</v>
      </c>
      <c r="D38" s="24" t="s">
        <v>26</v>
      </c>
      <c r="E38" s="24"/>
      <c r="F38" s="24"/>
      <c r="G38" s="58" t="s">
        <v>75</v>
      </c>
      <c r="H38" s="24"/>
      <c r="I38" s="24" t="s">
        <v>76</v>
      </c>
      <c r="J38" s="59" t="s">
        <v>37</v>
      </c>
      <c r="K38" s="38">
        <v>50000</v>
      </c>
      <c r="L38" s="60"/>
      <c r="M38" s="22"/>
      <c r="N38" s="48"/>
    </row>
    <row r="39" spans="1:15" s="49" customFormat="1" ht="30" customHeight="1">
      <c r="A39" s="45">
        <v>34</v>
      </c>
      <c r="B39" s="23">
        <v>43081</v>
      </c>
      <c r="C39" s="58" t="s">
        <v>39</v>
      </c>
      <c r="D39" s="24" t="s">
        <v>26</v>
      </c>
      <c r="E39" s="24"/>
      <c r="F39" s="24"/>
      <c r="G39" s="58" t="s">
        <v>75</v>
      </c>
      <c r="H39" s="24"/>
      <c r="I39" s="24" t="s">
        <v>77</v>
      </c>
      <c r="J39" s="59" t="s">
        <v>36</v>
      </c>
      <c r="K39" s="38">
        <v>160000</v>
      </c>
      <c r="L39" s="60"/>
      <c r="M39" s="22"/>
      <c r="N39" s="48"/>
    </row>
    <row r="40" spans="1:15" s="49" customFormat="1" ht="30" customHeight="1">
      <c r="A40" s="45">
        <v>35</v>
      </c>
      <c r="B40" s="23">
        <v>43081</v>
      </c>
      <c r="C40" s="43" t="s">
        <v>39</v>
      </c>
      <c r="D40" s="24" t="s">
        <v>28</v>
      </c>
      <c r="E40" s="24"/>
      <c r="F40" s="24"/>
      <c r="G40" s="43" t="s">
        <v>75</v>
      </c>
      <c r="H40" s="24"/>
      <c r="I40" s="24" t="s">
        <v>78</v>
      </c>
      <c r="J40" s="46" t="s">
        <v>79</v>
      </c>
      <c r="K40" s="38">
        <v>3000000</v>
      </c>
      <c r="L40" s="60"/>
      <c r="M40" s="22"/>
      <c r="N40" s="48"/>
    </row>
    <row r="41" spans="1:15" s="49" customFormat="1" ht="30" customHeight="1">
      <c r="A41" s="45">
        <v>36</v>
      </c>
      <c r="B41" s="23">
        <v>43081</v>
      </c>
      <c r="C41" s="43" t="s">
        <v>39</v>
      </c>
      <c r="D41" s="24" t="s">
        <v>26</v>
      </c>
      <c r="E41" s="24"/>
      <c r="F41" s="24"/>
      <c r="G41" s="43" t="s">
        <v>75</v>
      </c>
      <c r="H41" s="24"/>
      <c r="I41" s="24" t="s">
        <v>66</v>
      </c>
      <c r="J41" s="59" t="s">
        <v>79</v>
      </c>
      <c r="K41" s="38">
        <v>100000</v>
      </c>
      <c r="L41" s="44"/>
      <c r="M41" s="22"/>
      <c r="N41" s="48"/>
    </row>
    <row r="42" spans="1:15" s="49" customFormat="1" ht="30" customHeight="1">
      <c r="A42" s="45">
        <v>37</v>
      </c>
      <c r="B42" s="23">
        <v>43082</v>
      </c>
      <c r="C42" s="58" t="s">
        <v>39</v>
      </c>
      <c r="D42" s="24" t="s">
        <v>26</v>
      </c>
      <c r="E42" s="24"/>
      <c r="F42" s="24"/>
      <c r="G42" s="58" t="s">
        <v>75</v>
      </c>
      <c r="H42" s="24"/>
      <c r="I42" s="24" t="s">
        <v>77</v>
      </c>
      <c r="J42" s="59" t="s">
        <v>37</v>
      </c>
      <c r="K42" s="38">
        <v>100000</v>
      </c>
      <c r="L42" s="60"/>
      <c r="M42" s="22"/>
      <c r="N42" s="48"/>
    </row>
    <row r="43" spans="1:15" s="49" customFormat="1" ht="30" customHeight="1">
      <c r="A43" s="45">
        <v>38</v>
      </c>
      <c r="B43" s="23">
        <v>43083</v>
      </c>
      <c r="C43" s="58" t="s">
        <v>39</v>
      </c>
      <c r="D43" s="24" t="s">
        <v>25</v>
      </c>
      <c r="E43" s="24" t="s">
        <v>56</v>
      </c>
      <c r="F43" s="24"/>
      <c r="G43" s="58" t="s">
        <v>75</v>
      </c>
      <c r="H43" s="24"/>
      <c r="I43" s="24" t="s">
        <v>80</v>
      </c>
      <c r="J43" s="59" t="s">
        <v>37</v>
      </c>
      <c r="K43" s="38">
        <v>1607000</v>
      </c>
      <c r="L43" s="60"/>
      <c r="M43" s="22"/>
      <c r="N43" s="48"/>
    </row>
    <row r="44" spans="1:15" s="49" customFormat="1" ht="30" customHeight="1">
      <c r="A44" s="45">
        <v>39</v>
      </c>
      <c r="B44" s="23">
        <v>43083</v>
      </c>
      <c r="C44" s="43" t="s">
        <v>39</v>
      </c>
      <c r="D44" s="24" t="s">
        <v>26</v>
      </c>
      <c r="E44" s="24"/>
      <c r="F44" s="24"/>
      <c r="G44" s="43" t="s">
        <v>75</v>
      </c>
      <c r="H44" s="24"/>
      <c r="I44" s="24" t="s">
        <v>81</v>
      </c>
      <c r="J44" s="46" t="s">
        <v>36</v>
      </c>
      <c r="K44" s="38">
        <v>25000</v>
      </c>
      <c r="L44" s="44"/>
      <c r="M44" s="22"/>
      <c r="N44" s="48"/>
    </row>
    <row r="45" spans="1:15" s="49" customFormat="1" ht="30" customHeight="1">
      <c r="A45" s="45">
        <v>40</v>
      </c>
      <c r="B45" s="23">
        <v>43084</v>
      </c>
      <c r="C45" s="43" t="s">
        <v>39</v>
      </c>
      <c r="D45" s="24" t="s">
        <v>26</v>
      </c>
      <c r="E45" s="24"/>
      <c r="F45" s="24"/>
      <c r="G45" s="43" t="s">
        <v>75</v>
      </c>
      <c r="H45" s="24"/>
      <c r="I45" s="46" t="s">
        <v>82</v>
      </c>
      <c r="J45" s="46" t="s">
        <v>79</v>
      </c>
      <c r="K45" s="38">
        <v>500000</v>
      </c>
      <c r="L45" s="44"/>
      <c r="M45" s="22"/>
      <c r="N45" s="48"/>
    </row>
    <row r="46" spans="1:15" s="49" customFormat="1" ht="30" customHeight="1">
      <c r="A46" s="45">
        <v>41</v>
      </c>
      <c r="B46" s="23">
        <v>43084</v>
      </c>
      <c r="C46" s="43" t="s">
        <v>39</v>
      </c>
      <c r="D46" s="24" t="s">
        <v>25</v>
      </c>
      <c r="E46" s="24" t="s">
        <v>52</v>
      </c>
      <c r="F46" s="24"/>
      <c r="G46" s="43" t="s">
        <v>75</v>
      </c>
      <c r="H46" s="24"/>
      <c r="I46" s="25" t="s">
        <v>83</v>
      </c>
      <c r="J46" s="46" t="s">
        <v>37</v>
      </c>
      <c r="K46" s="38">
        <v>32400</v>
      </c>
      <c r="L46" s="63"/>
      <c r="M46" s="22"/>
      <c r="N46" s="48"/>
    </row>
    <row r="47" spans="1:15" s="49" customFormat="1" ht="30" customHeight="1">
      <c r="A47" s="45">
        <v>42</v>
      </c>
      <c r="B47" s="23">
        <v>43084</v>
      </c>
      <c r="C47" s="61" t="s">
        <v>39</v>
      </c>
      <c r="D47" s="24" t="s">
        <v>26</v>
      </c>
      <c r="E47" s="24"/>
      <c r="F47" s="24"/>
      <c r="G47" s="61" t="s">
        <v>75</v>
      </c>
      <c r="H47" s="24"/>
      <c r="I47" s="25" t="s">
        <v>84</v>
      </c>
      <c r="J47" s="62" t="s">
        <v>37</v>
      </c>
      <c r="K47" s="38">
        <v>50000</v>
      </c>
      <c r="L47" s="63"/>
      <c r="M47" s="22"/>
      <c r="N47" s="48"/>
    </row>
    <row r="48" spans="1:15" s="49" customFormat="1" ht="30" customHeight="1">
      <c r="A48" s="45">
        <v>43</v>
      </c>
      <c r="B48" s="23">
        <v>43087</v>
      </c>
      <c r="C48" s="43" t="s">
        <v>39</v>
      </c>
      <c r="D48" s="24" t="s">
        <v>25</v>
      </c>
      <c r="E48" s="24" t="s">
        <v>56</v>
      </c>
      <c r="F48" s="24"/>
      <c r="G48" s="43" t="s">
        <v>75</v>
      </c>
      <c r="H48" s="24"/>
      <c r="I48" s="24" t="s">
        <v>85</v>
      </c>
      <c r="J48" s="46" t="s">
        <v>37</v>
      </c>
      <c r="K48" s="38">
        <v>500000</v>
      </c>
      <c r="L48" s="44"/>
      <c r="M48" s="22"/>
      <c r="N48" s="48"/>
    </row>
    <row r="49" spans="1:15" s="49" customFormat="1" ht="30" customHeight="1">
      <c r="A49" s="45">
        <v>44</v>
      </c>
      <c r="B49" s="23">
        <v>43087</v>
      </c>
      <c r="C49" s="58" t="s">
        <v>39</v>
      </c>
      <c r="D49" s="24" t="s">
        <v>26</v>
      </c>
      <c r="E49" s="24"/>
      <c r="F49" s="24"/>
      <c r="G49" s="58" t="s">
        <v>75</v>
      </c>
      <c r="H49" s="58"/>
      <c r="I49" s="25" t="s">
        <v>86</v>
      </c>
      <c r="J49" s="59" t="s">
        <v>37</v>
      </c>
      <c r="K49" s="37">
        <v>30000</v>
      </c>
      <c r="L49" s="60"/>
      <c r="M49" s="22"/>
      <c r="N49" s="47"/>
      <c r="O49" s="48"/>
    </row>
    <row r="50" spans="1:15" s="49" customFormat="1" ht="30" customHeight="1">
      <c r="A50" s="45">
        <v>45</v>
      </c>
      <c r="B50" s="23">
        <v>43087</v>
      </c>
      <c r="C50" s="43" t="s">
        <v>39</v>
      </c>
      <c r="D50" s="24" t="s">
        <v>26</v>
      </c>
      <c r="E50" s="24"/>
      <c r="F50" s="24"/>
      <c r="G50" s="43" t="s">
        <v>75</v>
      </c>
      <c r="H50" s="24"/>
      <c r="I50" s="25" t="s">
        <v>71</v>
      </c>
      <c r="J50" s="46" t="s">
        <v>36</v>
      </c>
      <c r="K50" s="38">
        <v>40000</v>
      </c>
      <c r="L50" s="44"/>
      <c r="M50" s="22"/>
      <c r="N50" s="48"/>
    </row>
    <row r="51" spans="1:15" s="49" customFormat="1" ht="30" customHeight="1">
      <c r="A51" s="45">
        <v>46</v>
      </c>
      <c r="B51" s="23">
        <v>43087</v>
      </c>
      <c r="C51" s="58" t="s">
        <v>39</v>
      </c>
      <c r="D51" s="24" t="s">
        <v>26</v>
      </c>
      <c r="E51" s="24"/>
      <c r="F51" s="24"/>
      <c r="G51" s="58" t="s">
        <v>75</v>
      </c>
      <c r="H51" s="58"/>
      <c r="I51" s="25" t="s">
        <v>87</v>
      </c>
      <c r="J51" s="59" t="s">
        <v>37</v>
      </c>
      <c r="K51" s="37">
        <v>50000</v>
      </c>
      <c r="L51" s="60"/>
      <c r="M51" s="22"/>
      <c r="N51" s="47"/>
      <c r="O51" s="48"/>
    </row>
    <row r="52" spans="1:15" s="49" customFormat="1" ht="30" customHeight="1">
      <c r="A52" s="45">
        <v>47</v>
      </c>
      <c r="B52" s="23">
        <v>43087</v>
      </c>
      <c r="C52" s="43" t="s">
        <v>27</v>
      </c>
      <c r="D52" s="24" t="s">
        <v>28</v>
      </c>
      <c r="E52" s="24"/>
      <c r="F52" s="24"/>
      <c r="G52" s="43" t="s">
        <v>75</v>
      </c>
      <c r="H52" s="24"/>
      <c r="I52" s="24" t="s">
        <v>88</v>
      </c>
      <c r="J52" s="46" t="s">
        <v>89</v>
      </c>
      <c r="K52" s="38">
        <v>595000</v>
      </c>
      <c r="L52" s="44"/>
      <c r="M52" s="22"/>
      <c r="N52" s="48"/>
    </row>
    <row r="53" spans="1:15" s="49" customFormat="1" ht="30" customHeight="1">
      <c r="A53" s="45">
        <v>48</v>
      </c>
      <c r="B53" s="23">
        <v>43087</v>
      </c>
      <c r="C53" s="43" t="s">
        <v>27</v>
      </c>
      <c r="D53" s="24" t="s">
        <v>26</v>
      </c>
      <c r="E53" s="24"/>
      <c r="F53" s="24"/>
      <c r="G53" s="43" t="s">
        <v>75</v>
      </c>
      <c r="H53" s="24"/>
      <c r="I53" s="24" t="s">
        <v>90</v>
      </c>
      <c r="J53" s="46" t="s">
        <v>89</v>
      </c>
      <c r="K53" s="38">
        <v>810000</v>
      </c>
      <c r="L53" s="44"/>
      <c r="M53" s="22"/>
      <c r="N53" s="48"/>
    </row>
    <row r="54" spans="1:15" s="49" customFormat="1" ht="30" customHeight="1">
      <c r="A54" s="45">
        <v>49</v>
      </c>
      <c r="B54" s="23">
        <v>43087</v>
      </c>
      <c r="C54" s="43" t="s">
        <v>39</v>
      </c>
      <c r="D54" s="24" t="s">
        <v>26</v>
      </c>
      <c r="E54" s="24"/>
      <c r="F54" s="24"/>
      <c r="G54" s="24" t="s">
        <v>75</v>
      </c>
      <c r="H54" s="24"/>
      <c r="I54" s="25" t="s">
        <v>91</v>
      </c>
      <c r="J54" s="46" t="s">
        <v>30</v>
      </c>
      <c r="K54" s="37">
        <v>30000</v>
      </c>
      <c r="L54" s="44"/>
      <c r="M54" s="22"/>
      <c r="N54" s="47"/>
      <c r="O54" s="48"/>
    </row>
    <row r="55" spans="1:15" s="49" customFormat="1" ht="30" customHeight="1">
      <c r="A55" s="45">
        <v>50</v>
      </c>
      <c r="B55" s="23">
        <v>43087</v>
      </c>
      <c r="C55" s="58" t="s">
        <v>39</v>
      </c>
      <c r="D55" s="24" t="s">
        <v>26</v>
      </c>
      <c r="E55" s="24"/>
      <c r="F55" s="24"/>
      <c r="G55" s="58" t="s">
        <v>75</v>
      </c>
      <c r="H55" s="24"/>
      <c r="I55" s="24" t="s">
        <v>77</v>
      </c>
      <c r="J55" s="59" t="s">
        <v>36</v>
      </c>
      <c r="K55" s="38">
        <v>25000</v>
      </c>
      <c r="L55" s="60"/>
      <c r="M55" s="22"/>
      <c r="N55" s="48"/>
    </row>
    <row r="56" spans="1:15" s="49" customFormat="1" ht="30" customHeight="1">
      <c r="A56" s="45">
        <v>51</v>
      </c>
      <c r="B56" s="23">
        <v>43087</v>
      </c>
      <c r="C56" s="43" t="s">
        <v>39</v>
      </c>
      <c r="D56" s="24" t="s">
        <v>26</v>
      </c>
      <c r="E56" s="24"/>
      <c r="F56" s="24"/>
      <c r="G56" s="43" t="s">
        <v>75</v>
      </c>
      <c r="H56" s="24"/>
      <c r="I56" s="24" t="s">
        <v>92</v>
      </c>
      <c r="J56" s="46" t="s">
        <v>93</v>
      </c>
      <c r="K56" s="38">
        <v>5000</v>
      </c>
      <c r="L56" s="44"/>
      <c r="M56" s="22"/>
      <c r="N56" s="48"/>
    </row>
    <row r="57" spans="1:15" s="49" customFormat="1" ht="30" customHeight="1">
      <c r="A57" s="45">
        <v>52</v>
      </c>
      <c r="B57" s="23">
        <v>43087</v>
      </c>
      <c r="C57" s="58" t="s">
        <v>39</v>
      </c>
      <c r="D57" s="24" t="s">
        <v>28</v>
      </c>
      <c r="E57" s="24"/>
      <c r="F57" s="24"/>
      <c r="G57" s="58" t="s">
        <v>75</v>
      </c>
      <c r="H57" s="24"/>
      <c r="I57" s="24" t="s">
        <v>94</v>
      </c>
      <c r="J57" s="59" t="s">
        <v>37</v>
      </c>
      <c r="K57" s="38">
        <v>200000</v>
      </c>
      <c r="L57" s="60"/>
      <c r="M57" s="22"/>
      <c r="N57" s="48"/>
    </row>
    <row r="58" spans="1:15" s="49" customFormat="1" ht="30" customHeight="1">
      <c r="A58" s="45">
        <v>53</v>
      </c>
      <c r="B58" s="23">
        <v>43088</v>
      </c>
      <c r="C58" s="43" t="s">
        <v>39</v>
      </c>
      <c r="D58" s="24" t="s">
        <v>26</v>
      </c>
      <c r="E58" s="24"/>
      <c r="F58" s="24"/>
      <c r="G58" s="43" t="s">
        <v>75</v>
      </c>
      <c r="H58" s="24"/>
      <c r="I58" s="25" t="s">
        <v>95</v>
      </c>
      <c r="J58" s="46" t="s">
        <v>37</v>
      </c>
      <c r="K58" s="38">
        <v>100000</v>
      </c>
      <c r="L58" s="44"/>
      <c r="M58" s="22"/>
      <c r="N58" s="48"/>
    </row>
    <row r="59" spans="1:15" s="49" customFormat="1" ht="30" customHeight="1">
      <c r="A59" s="45">
        <v>54</v>
      </c>
      <c r="B59" s="23">
        <v>43088</v>
      </c>
      <c r="C59" s="58" t="s">
        <v>39</v>
      </c>
      <c r="D59" s="24" t="s">
        <v>26</v>
      </c>
      <c r="E59" s="24"/>
      <c r="F59" s="24"/>
      <c r="G59" s="43" t="s">
        <v>75</v>
      </c>
      <c r="H59" s="24"/>
      <c r="I59" s="24" t="s">
        <v>96</v>
      </c>
      <c r="J59" s="59" t="s">
        <v>36</v>
      </c>
      <c r="K59" s="38">
        <v>150000</v>
      </c>
      <c r="L59" s="60"/>
      <c r="M59" s="22"/>
      <c r="N59" s="48"/>
    </row>
    <row r="60" spans="1:15" s="49" customFormat="1" ht="30" customHeight="1">
      <c r="A60" s="45">
        <v>55</v>
      </c>
      <c r="B60" s="23">
        <v>43088</v>
      </c>
      <c r="C60" s="61" t="s">
        <v>39</v>
      </c>
      <c r="D60" s="24" t="s">
        <v>25</v>
      </c>
      <c r="E60" s="24" t="s">
        <v>56</v>
      </c>
      <c r="F60" s="24"/>
      <c r="G60" s="61" t="s">
        <v>75</v>
      </c>
      <c r="H60" s="24"/>
      <c r="I60" s="24" t="s">
        <v>97</v>
      </c>
      <c r="J60" s="62" t="s">
        <v>36</v>
      </c>
      <c r="K60" s="38">
        <v>750000</v>
      </c>
      <c r="L60" s="63"/>
      <c r="M60" s="22"/>
      <c r="N60" s="48"/>
    </row>
    <row r="61" spans="1:15" s="49" customFormat="1" ht="30" customHeight="1">
      <c r="A61" s="45">
        <v>56</v>
      </c>
      <c r="B61" s="23">
        <v>43088</v>
      </c>
      <c r="C61" s="61" t="s">
        <v>39</v>
      </c>
      <c r="D61" s="24" t="s">
        <v>28</v>
      </c>
      <c r="E61" s="24"/>
      <c r="F61" s="24"/>
      <c r="G61" s="61" t="s">
        <v>75</v>
      </c>
      <c r="H61" s="24"/>
      <c r="I61" s="24" t="s">
        <v>98</v>
      </c>
      <c r="J61" s="62" t="s">
        <v>36</v>
      </c>
      <c r="K61" s="38">
        <v>1550000</v>
      </c>
      <c r="L61" s="63"/>
      <c r="M61" s="22"/>
      <c r="N61" s="48"/>
    </row>
    <row r="62" spans="1:15" s="49" customFormat="1" ht="30" customHeight="1">
      <c r="A62" s="45">
        <v>57</v>
      </c>
      <c r="B62" s="23">
        <v>43088</v>
      </c>
      <c r="C62" s="61" t="s">
        <v>27</v>
      </c>
      <c r="D62" s="24" t="s">
        <v>25</v>
      </c>
      <c r="E62" s="24" t="s">
        <v>99</v>
      </c>
      <c r="F62" s="24"/>
      <c r="G62" s="61" t="s">
        <v>75</v>
      </c>
      <c r="H62" s="24"/>
      <c r="I62" s="24" t="s">
        <v>100</v>
      </c>
      <c r="J62" s="62" t="s">
        <v>89</v>
      </c>
      <c r="K62" s="38">
        <v>889350</v>
      </c>
      <c r="L62" s="63"/>
      <c r="M62" s="22"/>
      <c r="N62" s="48"/>
    </row>
    <row r="63" spans="1:15" s="49" customFormat="1" ht="30" customHeight="1">
      <c r="A63" s="45">
        <v>58</v>
      </c>
      <c r="B63" s="23">
        <v>43089</v>
      </c>
      <c r="C63" s="61" t="s">
        <v>39</v>
      </c>
      <c r="D63" s="24" t="s">
        <v>26</v>
      </c>
      <c r="E63" s="24"/>
      <c r="F63" s="24"/>
      <c r="G63" s="61" t="s">
        <v>75</v>
      </c>
      <c r="H63" s="24"/>
      <c r="I63" s="24" t="s">
        <v>101</v>
      </c>
      <c r="J63" s="62" t="s">
        <v>31</v>
      </c>
      <c r="K63" s="38">
        <v>10000</v>
      </c>
      <c r="L63" s="63"/>
      <c r="M63" s="22"/>
      <c r="N63" s="48"/>
    </row>
    <row r="64" spans="1:15" s="49" customFormat="1" ht="30" customHeight="1">
      <c r="A64" s="45">
        <v>59</v>
      </c>
      <c r="B64" s="23">
        <v>43089</v>
      </c>
      <c r="C64" s="61" t="s">
        <v>39</v>
      </c>
      <c r="D64" s="24" t="s">
        <v>26</v>
      </c>
      <c r="E64" s="24"/>
      <c r="F64" s="24"/>
      <c r="G64" s="61" t="s">
        <v>75</v>
      </c>
      <c r="H64" s="24"/>
      <c r="I64" s="24" t="s">
        <v>102</v>
      </c>
      <c r="J64" s="62" t="s">
        <v>37</v>
      </c>
      <c r="K64" s="38">
        <v>100000</v>
      </c>
      <c r="L64" s="63"/>
      <c r="M64" s="22"/>
      <c r="N64" s="48"/>
    </row>
    <row r="65" spans="1:14" s="49" customFormat="1" ht="30" customHeight="1">
      <c r="A65" s="45">
        <v>60</v>
      </c>
      <c r="B65" s="23">
        <v>43089</v>
      </c>
      <c r="C65" s="61" t="s">
        <v>27</v>
      </c>
      <c r="D65" s="24" t="s">
        <v>28</v>
      </c>
      <c r="E65" s="24"/>
      <c r="F65" s="24"/>
      <c r="G65" s="61" t="s">
        <v>75</v>
      </c>
      <c r="H65" s="24"/>
      <c r="I65" s="24" t="s">
        <v>103</v>
      </c>
      <c r="J65" s="62" t="s">
        <v>42</v>
      </c>
      <c r="K65" s="38">
        <v>400000</v>
      </c>
      <c r="L65" s="63"/>
      <c r="M65" s="22"/>
      <c r="N65" s="48"/>
    </row>
    <row r="66" spans="1:14" s="49" customFormat="1" ht="30" customHeight="1">
      <c r="A66" s="45">
        <v>61</v>
      </c>
      <c r="B66" s="23">
        <v>43089</v>
      </c>
      <c r="C66" s="61" t="s">
        <v>27</v>
      </c>
      <c r="D66" s="24" t="s">
        <v>26</v>
      </c>
      <c r="E66" s="24"/>
      <c r="F66" s="24"/>
      <c r="G66" s="61" t="s">
        <v>75</v>
      </c>
      <c r="H66" s="24"/>
      <c r="I66" s="24" t="s">
        <v>104</v>
      </c>
      <c r="J66" s="62" t="s">
        <v>42</v>
      </c>
      <c r="K66" s="38">
        <v>50000</v>
      </c>
      <c r="L66" s="63"/>
      <c r="M66" s="22"/>
      <c r="N66" s="48"/>
    </row>
    <row r="67" spans="1:14" s="49" customFormat="1" ht="30" customHeight="1">
      <c r="A67" s="45">
        <v>62</v>
      </c>
      <c r="B67" s="23">
        <v>43089</v>
      </c>
      <c r="C67" s="61" t="s">
        <v>39</v>
      </c>
      <c r="D67" s="24" t="s">
        <v>28</v>
      </c>
      <c r="E67" s="24"/>
      <c r="F67" s="24"/>
      <c r="G67" s="61" t="s">
        <v>75</v>
      </c>
      <c r="H67" s="24"/>
      <c r="I67" s="24" t="s">
        <v>105</v>
      </c>
      <c r="J67" s="62" t="s">
        <v>34</v>
      </c>
      <c r="K67" s="38">
        <v>400000</v>
      </c>
      <c r="L67" s="63"/>
      <c r="M67" s="22"/>
      <c r="N67" s="48"/>
    </row>
    <row r="68" spans="1:14" s="49" customFormat="1" ht="30" customHeight="1">
      <c r="A68" s="45">
        <v>63</v>
      </c>
      <c r="B68" s="23">
        <v>43089</v>
      </c>
      <c r="C68" s="61" t="s">
        <v>27</v>
      </c>
      <c r="D68" s="24" t="s">
        <v>26</v>
      </c>
      <c r="E68" s="24"/>
      <c r="F68" s="24"/>
      <c r="G68" s="61" t="s">
        <v>75</v>
      </c>
      <c r="H68" s="24"/>
      <c r="I68" s="24" t="s">
        <v>106</v>
      </c>
      <c r="J68" s="62" t="s">
        <v>42</v>
      </c>
      <c r="K68" s="38">
        <v>40000</v>
      </c>
      <c r="L68" s="63"/>
      <c r="M68" s="22"/>
      <c r="N68" s="48"/>
    </row>
    <row r="69" spans="1:14" s="49" customFormat="1" ht="30" customHeight="1">
      <c r="A69" s="45">
        <v>64</v>
      </c>
      <c r="B69" s="23">
        <v>43089</v>
      </c>
      <c r="C69" s="61" t="s">
        <v>27</v>
      </c>
      <c r="D69" s="24" t="s">
        <v>28</v>
      </c>
      <c r="E69" s="24"/>
      <c r="F69" s="24"/>
      <c r="G69" s="61" t="s">
        <v>75</v>
      </c>
      <c r="H69" s="24"/>
      <c r="I69" s="24" t="s">
        <v>107</v>
      </c>
      <c r="J69" s="62" t="s">
        <v>89</v>
      </c>
      <c r="K69" s="38">
        <v>50000</v>
      </c>
      <c r="L69" s="63"/>
      <c r="M69" s="22"/>
      <c r="N69" s="48"/>
    </row>
    <row r="70" spans="1:14" s="49" customFormat="1" ht="30" customHeight="1">
      <c r="A70" s="45">
        <v>65</v>
      </c>
      <c r="B70" s="23">
        <v>43090</v>
      </c>
      <c r="C70" s="61" t="s">
        <v>39</v>
      </c>
      <c r="D70" s="24" t="s">
        <v>28</v>
      </c>
      <c r="E70" s="24"/>
      <c r="F70" s="24"/>
      <c r="G70" s="61" t="s">
        <v>75</v>
      </c>
      <c r="H70" s="24"/>
      <c r="I70" s="24" t="s">
        <v>108</v>
      </c>
      <c r="J70" s="62" t="s">
        <v>37</v>
      </c>
      <c r="K70" s="38">
        <v>2000000</v>
      </c>
      <c r="L70" s="63"/>
      <c r="M70" s="22"/>
      <c r="N70" s="48"/>
    </row>
    <row r="71" spans="1:14" s="49" customFormat="1" ht="30" customHeight="1">
      <c r="A71" s="45">
        <v>66</v>
      </c>
      <c r="B71" s="23">
        <v>43090</v>
      </c>
      <c r="C71" s="61" t="s">
        <v>39</v>
      </c>
      <c r="D71" s="24" t="s">
        <v>26</v>
      </c>
      <c r="E71" s="24"/>
      <c r="F71" s="24"/>
      <c r="G71" s="61" t="s">
        <v>75</v>
      </c>
      <c r="H71" s="24"/>
      <c r="I71" s="24" t="s">
        <v>109</v>
      </c>
      <c r="J71" s="62" t="s">
        <v>31</v>
      </c>
      <c r="K71" s="38">
        <v>15000</v>
      </c>
      <c r="L71" s="63"/>
      <c r="M71" s="22"/>
      <c r="N71" s="48"/>
    </row>
    <row r="72" spans="1:14" s="49" customFormat="1" ht="30" customHeight="1">
      <c r="A72" s="45">
        <v>67</v>
      </c>
      <c r="B72" s="23">
        <v>43090</v>
      </c>
      <c r="C72" s="61" t="s">
        <v>27</v>
      </c>
      <c r="D72" s="24" t="s">
        <v>26</v>
      </c>
      <c r="E72" s="24"/>
      <c r="F72" s="24"/>
      <c r="G72" s="61" t="s">
        <v>75</v>
      </c>
      <c r="H72" s="24"/>
      <c r="I72" s="24" t="s">
        <v>77</v>
      </c>
      <c r="J72" s="62" t="s">
        <v>89</v>
      </c>
      <c r="K72" s="38">
        <v>10000</v>
      </c>
      <c r="L72" s="63"/>
      <c r="M72" s="22"/>
      <c r="N72" s="48"/>
    </row>
    <row r="73" spans="1:14" s="49" customFormat="1" ht="30" customHeight="1">
      <c r="A73" s="45">
        <v>68</v>
      </c>
      <c r="B73" s="23">
        <v>43091</v>
      </c>
      <c r="C73" s="61" t="s">
        <v>110</v>
      </c>
      <c r="D73" s="24"/>
      <c r="E73" s="24"/>
      <c r="F73" s="24"/>
      <c r="G73" s="61"/>
      <c r="H73" s="24"/>
      <c r="I73" s="24" t="s">
        <v>112</v>
      </c>
      <c r="J73" s="62" t="s">
        <v>113</v>
      </c>
      <c r="K73" s="38">
        <v>-15000000</v>
      </c>
      <c r="L73" s="63"/>
      <c r="M73" s="22"/>
      <c r="N73" s="48"/>
    </row>
    <row r="74" spans="1:14" s="49" customFormat="1" ht="30" customHeight="1">
      <c r="A74" s="45">
        <v>69</v>
      </c>
      <c r="B74" s="23">
        <v>43091</v>
      </c>
      <c r="C74" s="61" t="s">
        <v>39</v>
      </c>
      <c r="D74" s="24" t="s">
        <v>28</v>
      </c>
      <c r="E74" s="24"/>
      <c r="F74" s="24"/>
      <c r="G74" s="61" t="s">
        <v>75</v>
      </c>
      <c r="H74" s="24"/>
      <c r="I74" s="24" t="s">
        <v>114</v>
      </c>
      <c r="J74" s="62" t="s">
        <v>93</v>
      </c>
      <c r="K74" s="38">
        <v>1000000</v>
      </c>
      <c r="L74" s="63"/>
      <c r="M74" s="22"/>
      <c r="N74" s="48"/>
    </row>
    <row r="75" spans="1:14" s="49" customFormat="1" ht="30" customHeight="1">
      <c r="A75" s="45">
        <v>70</v>
      </c>
      <c r="B75" s="23">
        <v>43091</v>
      </c>
      <c r="C75" s="61" t="s">
        <v>27</v>
      </c>
      <c r="D75" s="24" t="s">
        <v>26</v>
      </c>
      <c r="E75" s="24"/>
      <c r="F75" s="24"/>
      <c r="G75" s="61" t="s">
        <v>75</v>
      </c>
      <c r="H75" s="24"/>
      <c r="I75" s="24" t="s">
        <v>77</v>
      </c>
      <c r="J75" s="62" t="s">
        <v>89</v>
      </c>
      <c r="K75" s="38">
        <v>120000</v>
      </c>
      <c r="L75" s="63"/>
      <c r="M75" s="22"/>
      <c r="N75" s="48"/>
    </row>
    <row r="76" spans="1:14" s="49" customFormat="1" ht="30" customHeight="1">
      <c r="A76" s="45">
        <v>71</v>
      </c>
      <c r="B76" s="23">
        <v>43091</v>
      </c>
      <c r="C76" s="61" t="s">
        <v>39</v>
      </c>
      <c r="D76" s="24" t="s">
        <v>25</v>
      </c>
      <c r="E76" s="24" t="s">
        <v>56</v>
      </c>
      <c r="F76" s="24"/>
      <c r="G76" s="61" t="s">
        <v>75</v>
      </c>
      <c r="H76" s="24"/>
      <c r="I76" s="24" t="s">
        <v>85</v>
      </c>
      <c r="J76" s="62" t="s">
        <v>93</v>
      </c>
      <c r="K76" s="38">
        <v>179600</v>
      </c>
      <c r="L76" s="63"/>
      <c r="M76" s="22"/>
      <c r="N76" s="48"/>
    </row>
    <row r="77" spans="1:14" s="49" customFormat="1" ht="30" customHeight="1">
      <c r="A77" s="45">
        <v>72</v>
      </c>
      <c r="B77" s="23">
        <v>43091</v>
      </c>
      <c r="C77" s="61" t="s">
        <v>39</v>
      </c>
      <c r="D77" s="24" t="s">
        <v>26</v>
      </c>
      <c r="E77" s="24"/>
      <c r="F77" s="24"/>
      <c r="G77" s="61" t="s">
        <v>75</v>
      </c>
      <c r="H77" s="24"/>
      <c r="I77" s="24" t="s">
        <v>102</v>
      </c>
      <c r="J77" s="62" t="s">
        <v>36</v>
      </c>
      <c r="K77" s="38">
        <v>30000</v>
      </c>
      <c r="L77" s="63"/>
      <c r="M77" s="22"/>
      <c r="N77" s="48"/>
    </row>
    <row r="78" spans="1:14" s="49" customFormat="1" ht="30" customHeight="1">
      <c r="A78" s="45">
        <v>73</v>
      </c>
      <c r="B78" s="23">
        <v>43092</v>
      </c>
      <c r="C78" s="61" t="s">
        <v>39</v>
      </c>
      <c r="D78" s="24" t="s">
        <v>25</v>
      </c>
      <c r="E78" s="24" t="s">
        <v>32</v>
      </c>
      <c r="F78" s="24"/>
      <c r="G78" s="61" t="s">
        <v>75</v>
      </c>
      <c r="H78" s="24"/>
      <c r="I78" s="24" t="s">
        <v>33</v>
      </c>
      <c r="J78" s="62" t="s">
        <v>93</v>
      </c>
      <c r="K78" s="38">
        <v>500000</v>
      </c>
      <c r="L78" s="63"/>
      <c r="M78" s="22"/>
      <c r="N78" s="48"/>
    </row>
    <row r="79" spans="1:14" s="49" customFormat="1" ht="30" customHeight="1">
      <c r="A79" s="45">
        <v>74</v>
      </c>
      <c r="B79" s="23">
        <v>43092</v>
      </c>
      <c r="C79" s="61" t="s">
        <v>39</v>
      </c>
      <c r="D79" s="24" t="s">
        <v>26</v>
      </c>
      <c r="E79" s="24"/>
      <c r="F79" s="24"/>
      <c r="G79" s="61" t="s">
        <v>75</v>
      </c>
      <c r="H79" s="24"/>
      <c r="I79" s="24" t="s">
        <v>77</v>
      </c>
      <c r="J79" s="62" t="s">
        <v>37</v>
      </c>
      <c r="K79" s="38">
        <v>100000</v>
      </c>
      <c r="L79" s="63"/>
      <c r="M79" s="22"/>
      <c r="N79" s="48"/>
    </row>
    <row r="80" spans="1:14" s="49" customFormat="1" ht="30" customHeight="1">
      <c r="A80" s="45">
        <v>75</v>
      </c>
      <c r="B80" s="23">
        <v>43093</v>
      </c>
      <c r="C80" s="61" t="s">
        <v>110</v>
      </c>
      <c r="D80" s="24"/>
      <c r="E80" s="24"/>
      <c r="F80" s="24"/>
      <c r="G80" s="61"/>
      <c r="H80" s="24"/>
      <c r="I80" s="24" t="s">
        <v>115</v>
      </c>
      <c r="J80" s="62"/>
      <c r="K80" s="38">
        <v>117483</v>
      </c>
      <c r="L80" s="63"/>
      <c r="M80" s="22"/>
      <c r="N80" s="48"/>
    </row>
    <row r="81" spans="1:14" s="49" customFormat="1" ht="30" customHeight="1">
      <c r="A81" s="45">
        <v>76</v>
      </c>
      <c r="B81" s="23">
        <v>43094</v>
      </c>
      <c r="C81" s="61" t="s">
        <v>39</v>
      </c>
      <c r="D81" s="24" t="s">
        <v>26</v>
      </c>
      <c r="E81" s="24"/>
      <c r="F81" s="24"/>
      <c r="G81" s="61" t="s">
        <v>75</v>
      </c>
      <c r="H81" s="24"/>
      <c r="I81" s="24" t="s">
        <v>116</v>
      </c>
      <c r="J81" s="62" t="s">
        <v>37</v>
      </c>
      <c r="K81" s="38">
        <v>30000</v>
      </c>
      <c r="L81" s="63"/>
      <c r="M81" s="22"/>
      <c r="N81" s="48"/>
    </row>
    <row r="82" spans="1:14" s="49" customFormat="1" ht="30" customHeight="1">
      <c r="A82" s="45">
        <v>77</v>
      </c>
      <c r="B82" s="23">
        <v>43094</v>
      </c>
      <c r="C82" s="61" t="s">
        <v>27</v>
      </c>
      <c r="D82" s="24" t="s">
        <v>26</v>
      </c>
      <c r="E82" s="24"/>
      <c r="F82" s="24"/>
      <c r="G82" s="61" t="s">
        <v>75</v>
      </c>
      <c r="H82" s="24"/>
      <c r="I82" s="24" t="s">
        <v>117</v>
      </c>
      <c r="J82" s="62" t="s">
        <v>42</v>
      </c>
      <c r="K82" s="38">
        <v>10000</v>
      </c>
      <c r="L82" s="63"/>
      <c r="M82" s="22"/>
      <c r="N82" s="48"/>
    </row>
    <row r="83" spans="1:14" s="49" customFormat="1" ht="30" customHeight="1">
      <c r="A83" s="45">
        <v>78</v>
      </c>
      <c r="B83" s="23">
        <v>43096</v>
      </c>
      <c r="C83" s="61" t="s">
        <v>39</v>
      </c>
      <c r="D83" s="24" t="s">
        <v>28</v>
      </c>
      <c r="E83" s="24"/>
      <c r="F83" s="24"/>
      <c r="G83" s="61" t="s">
        <v>75</v>
      </c>
      <c r="H83" s="24"/>
      <c r="I83" s="24" t="s">
        <v>118</v>
      </c>
      <c r="J83" s="62" t="s">
        <v>31</v>
      </c>
      <c r="K83" s="38">
        <v>500000</v>
      </c>
      <c r="L83" s="63"/>
      <c r="M83" s="22"/>
      <c r="N83" s="48"/>
    </row>
    <row r="84" spans="1:14" s="49" customFormat="1" ht="30" customHeight="1">
      <c r="A84" s="45">
        <v>79</v>
      </c>
      <c r="B84" s="23">
        <v>43096</v>
      </c>
      <c r="C84" s="61" t="s">
        <v>39</v>
      </c>
      <c r="D84" s="24" t="s">
        <v>28</v>
      </c>
      <c r="E84" s="24"/>
      <c r="F84" s="24"/>
      <c r="G84" s="61" t="s">
        <v>75</v>
      </c>
      <c r="H84" s="24"/>
      <c r="I84" s="24" t="s">
        <v>119</v>
      </c>
      <c r="J84" s="62" t="s">
        <v>30</v>
      </c>
      <c r="K84" s="38">
        <v>10000</v>
      </c>
      <c r="L84" s="63"/>
      <c r="M84" s="22"/>
      <c r="N84" s="48"/>
    </row>
    <row r="85" spans="1:14" s="49" customFormat="1" ht="30" customHeight="1">
      <c r="A85" s="45">
        <v>80</v>
      </c>
      <c r="B85" s="23">
        <v>43096</v>
      </c>
      <c r="C85" s="61" t="s">
        <v>39</v>
      </c>
      <c r="D85" s="24" t="s">
        <v>28</v>
      </c>
      <c r="E85" s="24"/>
      <c r="F85" s="24"/>
      <c r="G85" s="61" t="s">
        <v>75</v>
      </c>
      <c r="H85" s="24"/>
      <c r="I85" s="24" t="s">
        <v>120</v>
      </c>
      <c r="J85" s="62" t="s">
        <v>37</v>
      </c>
      <c r="K85" s="38">
        <v>250000</v>
      </c>
      <c r="L85" s="63"/>
      <c r="M85" s="22"/>
      <c r="N85" s="48"/>
    </row>
    <row r="86" spans="1:14" s="49" customFormat="1" ht="30" customHeight="1">
      <c r="A86" s="45">
        <v>81</v>
      </c>
      <c r="B86" s="23">
        <v>43096</v>
      </c>
      <c r="C86" s="61" t="s">
        <v>27</v>
      </c>
      <c r="D86" s="24" t="s">
        <v>28</v>
      </c>
      <c r="E86" s="24"/>
      <c r="F86" s="24"/>
      <c r="G86" s="61" t="s">
        <v>75</v>
      </c>
      <c r="H86" s="24"/>
      <c r="I86" s="24" t="s">
        <v>121</v>
      </c>
      <c r="J86" s="62" t="s">
        <v>42</v>
      </c>
      <c r="K86" s="38">
        <v>2590000</v>
      </c>
      <c r="L86" s="63"/>
      <c r="M86" s="22"/>
      <c r="N86" s="48"/>
    </row>
    <row r="87" spans="1:14" s="49" customFormat="1" ht="30" customHeight="1">
      <c r="A87" s="45">
        <v>82</v>
      </c>
      <c r="B87" s="23">
        <v>43096</v>
      </c>
      <c r="C87" s="61" t="s">
        <v>27</v>
      </c>
      <c r="D87" s="24" t="s">
        <v>26</v>
      </c>
      <c r="E87" s="24"/>
      <c r="F87" s="24"/>
      <c r="G87" s="61" t="s">
        <v>75</v>
      </c>
      <c r="H87" s="24"/>
      <c r="I87" s="24" t="s">
        <v>122</v>
      </c>
      <c r="J87" s="62" t="s">
        <v>89</v>
      </c>
      <c r="K87" s="38">
        <v>7990000</v>
      </c>
      <c r="L87" s="63"/>
      <c r="M87" s="22"/>
      <c r="N87" s="48"/>
    </row>
    <row r="88" spans="1:14" s="49" customFormat="1" ht="30" customHeight="1">
      <c r="A88" s="45">
        <v>83</v>
      </c>
      <c r="B88" s="23">
        <v>43096</v>
      </c>
      <c r="C88" s="61" t="s">
        <v>39</v>
      </c>
      <c r="D88" s="24" t="s">
        <v>26</v>
      </c>
      <c r="E88" s="24"/>
      <c r="F88" s="24"/>
      <c r="G88" s="61" t="s">
        <v>75</v>
      </c>
      <c r="H88" s="24"/>
      <c r="I88" s="24" t="s">
        <v>123</v>
      </c>
      <c r="J88" s="62" t="s">
        <v>30</v>
      </c>
      <c r="K88" s="38">
        <v>140000</v>
      </c>
      <c r="L88" s="63"/>
      <c r="M88" s="22"/>
      <c r="N88" s="48"/>
    </row>
    <row r="89" spans="1:14" s="49" customFormat="1" ht="30" customHeight="1">
      <c r="A89" s="45">
        <v>84</v>
      </c>
      <c r="B89" s="23">
        <v>43096</v>
      </c>
      <c r="C89" s="61" t="s">
        <v>39</v>
      </c>
      <c r="D89" s="24" t="s">
        <v>26</v>
      </c>
      <c r="E89" s="24"/>
      <c r="F89" s="24"/>
      <c r="G89" s="61" t="s">
        <v>75</v>
      </c>
      <c r="H89" s="24"/>
      <c r="I89" s="24" t="s">
        <v>124</v>
      </c>
      <c r="J89" s="62" t="s">
        <v>31</v>
      </c>
      <c r="K89" s="38">
        <v>150000</v>
      </c>
      <c r="L89" s="63"/>
      <c r="M89" s="22"/>
      <c r="N89" s="48"/>
    </row>
    <row r="90" spans="1:14" s="49" customFormat="1" ht="30" customHeight="1">
      <c r="A90" s="45">
        <v>85</v>
      </c>
      <c r="B90" s="23">
        <v>43096</v>
      </c>
      <c r="C90" s="61" t="s">
        <v>39</v>
      </c>
      <c r="D90" s="24" t="s">
        <v>26</v>
      </c>
      <c r="E90" s="24"/>
      <c r="F90" s="24"/>
      <c r="G90" s="61" t="s">
        <v>75</v>
      </c>
      <c r="H90" s="24"/>
      <c r="I90" s="24" t="s">
        <v>125</v>
      </c>
      <c r="J90" s="62" t="s">
        <v>36</v>
      </c>
      <c r="K90" s="38">
        <v>360000</v>
      </c>
      <c r="L90" s="63"/>
      <c r="M90" s="22"/>
      <c r="N90" s="48"/>
    </row>
    <row r="91" spans="1:14" s="49" customFormat="1" ht="30" customHeight="1">
      <c r="A91" s="45">
        <v>86</v>
      </c>
      <c r="B91" s="23">
        <v>43086</v>
      </c>
      <c r="C91" s="61" t="s">
        <v>39</v>
      </c>
      <c r="D91" s="24" t="s">
        <v>26</v>
      </c>
      <c r="E91" s="24"/>
      <c r="F91" s="24"/>
      <c r="G91" s="61" t="s">
        <v>75</v>
      </c>
      <c r="H91" s="24"/>
      <c r="I91" s="24" t="s">
        <v>126</v>
      </c>
      <c r="J91" s="62" t="s">
        <v>37</v>
      </c>
      <c r="K91" s="38">
        <v>20000</v>
      </c>
      <c r="L91" s="63"/>
      <c r="M91" s="22"/>
      <c r="N91" s="48"/>
    </row>
    <row r="92" spans="1:14" s="49" customFormat="1" ht="30" customHeight="1">
      <c r="A92" s="45">
        <v>87</v>
      </c>
      <c r="B92" s="23">
        <v>43097</v>
      </c>
      <c r="C92" s="61" t="s">
        <v>27</v>
      </c>
      <c r="D92" s="24" t="s">
        <v>28</v>
      </c>
      <c r="E92" s="24"/>
      <c r="F92" s="24"/>
      <c r="G92" s="61" t="s">
        <v>75</v>
      </c>
      <c r="H92" s="24"/>
      <c r="I92" s="24" t="s">
        <v>127</v>
      </c>
      <c r="J92" s="62" t="s">
        <v>128</v>
      </c>
      <c r="K92" s="38">
        <v>1000000</v>
      </c>
      <c r="L92" s="63"/>
      <c r="M92" s="22"/>
      <c r="N92" s="48"/>
    </row>
    <row r="93" spans="1:14" s="49" customFormat="1" ht="30" customHeight="1">
      <c r="A93" s="45">
        <v>88</v>
      </c>
      <c r="B93" s="23">
        <v>43097</v>
      </c>
      <c r="C93" s="61" t="s">
        <v>27</v>
      </c>
      <c r="D93" s="24"/>
      <c r="E93" s="24"/>
      <c r="F93" s="24"/>
      <c r="G93" s="61"/>
      <c r="H93" s="24"/>
      <c r="I93" s="24" t="s">
        <v>111</v>
      </c>
      <c r="J93" s="62" t="s">
        <v>89</v>
      </c>
      <c r="K93" s="38">
        <v>20000</v>
      </c>
      <c r="L93" s="63"/>
      <c r="M93" s="22"/>
      <c r="N93" s="48"/>
    </row>
    <row r="94" spans="1:14" s="49" customFormat="1" ht="30" customHeight="1">
      <c r="A94" s="45">
        <v>89</v>
      </c>
      <c r="B94" s="23">
        <v>43097</v>
      </c>
      <c r="C94" s="61" t="s">
        <v>27</v>
      </c>
      <c r="D94" s="24" t="s">
        <v>26</v>
      </c>
      <c r="E94" s="24"/>
      <c r="F94" s="24"/>
      <c r="G94" s="61" t="s">
        <v>75</v>
      </c>
      <c r="H94" s="24"/>
      <c r="I94" s="24" t="s">
        <v>129</v>
      </c>
      <c r="J94" s="62" t="s">
        <v>89</v>
      </c>
      <c r="K94" s="38">
        <v>100000</v>
      </c>
      <c r="L94" s="63"/>
      <c r="M94" s="22"/>
      <c r="N94" s="48"/>
    </row>
    <row r="95" spans="1:14" s="49" customFormat="1" ht="30" customHeight="1">
      <c r="A95" s="45">
        <v>90</v>
      </c>
      <c r="B95" s="23">
        <v>43098</v>
      </c>
      <c r="C95" s="61" t="s">
        <v>27</v>
      </c>
      <c r="D95" s="24" t="s">
        <v>26</v>
      </c>
      <c r="E95" s="24"/>
      <c r="F95" s="24"/>
      <c r="G95" s="61" t="s">
        <v>75</v>
      </c>
      <c r="H95" s="24"/>
      <c r="I95" s="24" t="s">
        <v>130</v>
      </c>
      <c r="J95" s="62" t="s">
        <v>89</v>
      </c>
      <c r="K95" s="38">
        <v>2500000</v>
      </c>
      <c r="L95" s="63"/>
      <c r="M95" s="22"/>
      <c r="N95" s="48"/>
    </row>
    <row r="96" spans="1:14" s="49" customFormat="1" ht="30" customHeight="1">
      <c r="A96" s="45">
        <v>91</v>
      </c>
      <c r="B96" s="23">
        <v>43098</v>
      </c>
      <c r="C96" s="61" t="s">
        <v>27</v>
      </c>
      <c r="D96" s="24" t="s">
        <v>28</v>
      </c>
      <c r="E96" s="24"/>
      <c r="F96" s="24"/>
      <c r="G96" s="61" t="s">
        <v>75</v>
      </c>
      <c r="H96" s="24"/>
      <c r="I96" s="24" t="s">
        <v>131</v>
      </c>
      <c r="J96" s="62" t="s">
        <v>89</v>
      </c>
      <c r="K96" s="38">
        <v>1000000</v>
      </c>
      <c r="L96" s="63"/>
      <c r="M96" s="22"/>
      <c r="N96" s="48"/>
    </row>
    <row r="97" spans="1:14" s="49" customFormat="1" ht="30" customHeight="1">
      <c r="A97" s="45">
        <v>92</v>
      </c>
      <c r="B97" s="23">
        <v>43098</v>
      </c>
      <c r="C97" s="61" t="s">
        <v>39</v>
      </c>
      <c r="D97" s="24" t="s">
        <v>25</v>
      </c>
      <c r="E97" s="24" t="s">
        <v>52</v>
      </c>
      <c r="F97" s="24"/>
      <c r="G97" s="61" t="s">
        <v>132</v>
      </c>
      <c r="H97" s="24" t="s">
        <v>132</v>
      </c>
      <c r="I97" s="24" t="s">
        <v>133</v>
      </c>
      <c r="J97" s="62" t="s">
        <v>93</v>
      </c>
      <c r="K97" s="38">
        <v>4800000</v>
      </c>
      <c r="L97" s="63"/>
      <c r="M97" s="22"/>
      <c r="N97" s="48"/>
    </row>
    <row r="98" spans="1:14" s="49" customFormat="1" ht="30" customHeight="1">
      <c r="A98" s="45">
        <v>93</v>
      </c>
      <c r="B98" s="23">
        <v>43098</v>
      </c>
      <c r="C98" s="61" t="s">
        <v>39</v>
      </c>
      <c r="D98" s="24" t="s">
        <v>25</v>
      </c>
      <c r="E98" s="24" t="s">
        <v>32</v>
      </c>
      <c r="F98" s="24"/>
      <c r="G98" s="61" t="s">
        <v>75</v>
      </c>
      <c r="H98" s="24"/>
      <c r="I98" s="24" t="s">
        <v>134</v>
      </c>
      <c r="J98" s="62" t="s">
        <v>135</v>
      </c>
      <c r="K98" s="38">
        <v>210000</v>
      </c>
      <c r="L98" s="63"/>
      <c r="M98" s="22"/>
      <c r="N98" s="48"/>
    </row>
    <row r="99" spans="1:14" s="49" customFormat="1" ht="30" customHeight="1">
      <c r="A99" s="45">
        <v>94</v>
      </c>
      <c r="B99" s="23">
        <v>43098</v>
      </c>
      <c r="C99" s="61" t="s">
        <v>39</v>
      </c>
      <c r="D99" s="24" t="s">
        <v>25</v>
      </c>
      <c r="E99" s="24" t="s">
        <v>52</v>
      </c>
      <c r="F99" s="24"/>
      <c r="G99" s="61" t="s">
        <v>75</v>
      </c>
      <c r="H99" s="24"/>
      <c r="I99" s="24" t="s">
        <v>83</v>
      </c>
      <c r="J99" s="62" t="s">
        <v>93</v>
      </c>
      <c r="K99" s="38">
        <v>47600</v>
      </c>
      <c r="L99" s="63"/>
      <c r="M99" s="22"/>
      <c r="N99" s="48"/>
    </row>
    <row r="100" spans="1:14" s="49" customFormat="1" ht="30" customHeight="1">
      <c r="A100" s="45">
        <v>95</v>
      </c>
      <c r="B100" s="23">
        <v>43098</v>
      </c>
      <c r="C100" s="61" t="s">
        <v>27</v>
      </c>
      <c r="D100" s="24" t="s">
        <v>26</v>
      </c>
      <c r="E100" s="24"/>
      <c r="F100" s="24"/>
      <c r="G100" s="61" t="s">
        <v>75</v>
      </c>
      <c r="H100" s="24"/>
      <c r="I100" s="24" t="s">
        <v>136</v>
      </c>
      <c r="J100" s="62" t="s">
        <v>128</v>
      </c>
      <c r="K100" s="38">
        <v>50000</v>
      </c>
      <c r="L100" s="63"/>
      <c r="M100" s="22"/>
      <c r="N100" s="48"/>
    </row>
    <row r="101" spans="1:14" s="49" customFormat="1" ht="30" customHeight="1">
      <c r="A101" s="45">
        <v>96</v>
      </c>
      <c r="B101" s="23">
        <v>43098</v>
      </c>
      <c r="C101" s="61" t="s">
        <v>39</v>
      </c>
      <c r="D101" s="24" t="s">
        <v>28</v>
      </c>
      <c r="E101" s="24"/>
      <c r="F101" s="24"/>
      <c r="G101" s="61" t="s">
        <v>75</v>
      </c>
      <c r="H101" s="24"/>
      <c r="I101" s="24" t="s">
        <v>137</v>
      </c>
      <c r="J101" s="62" t="s">
        <v>138</v>
      </c>
      <c r="K101" s="38">
        <v>1000000</v>
      </c>
      <c r="L101" s="63"/>
      <c r="M101" s="22"/>
      <c r="N101" s="48"/>
    </row>
    <row r="102" spans="1:14" s="49" customFormat="1" ht="30" customHeight="1">
      <c r="A102" s="45">
        <v>97</v>
      </c>
      <c r="B102" s="23">
        <v>43098</v>
      </c>
      <c r="C102" s="61" t="s">
        <v>39</v>
      </c>
      <c r="D102" s="24" t="s">
        <v>28</v>
      </c>
      <c r="E102" s="24"/>
      <c r="F102" s="24"/>
      <c r="G102" s="61" t="s">
        <v>75</v>
      </c>
      <c r="H102" s="24"/>
      <c r="I102" s="24" t="s">
        <v>139</v>
      </c>
      <c r="J102" s="62" t="s">
        <v>93</v>
      </c>
      <c r="K102" s="38">
        <v>200000</v>
      </c>
      <c r="L102" s="63"/>
      <c r="M102" s="22"/>
      <c r="N102" s="48"/>
    </row>
    <row r="103" spans="1:14" ht="30.75" customHeight="1">
      <c r="A103" s="26"/>
      <c r="B103" s="27"/>
      <c r="C103" s="29" t="s">
        <v>22</v>
      </c>
      <c r="D103" s="28"/>
      <c r="E103" s="28"/>
      <c r="F103" s="28"/>
      <c r="G103" s="28"/>
      <c r="H103" s="28"/>
      <c r="I103" s="29"/>
      <c r="J103" s="41"/>
      <c r="K103" s="39">
        <f>SUM(K6:K102)</f>
        <v>42368549</v>
      </c>
      <c r="L103" s="30"/>
    </row>
  </sheetData>
  <autoFilter ref="A4:K103"/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zoomScaleNormal="100" zoomScaleSheetLayoutView="85" workbookViewId="0">
      <pane ySplit="2" topLeftCell="A44" activePane="bottomLeft" state="frozenSplit"/>
      <selection activeCell="I21" sqref="I21"/>
      <selection pane="bottomLeft" activeCell="D55" sqref="D55"/>
    </sheetView>
  </sheetViews>
  <sheetFormatPr defaultRowHeight="16.5"/>
  <cols>
    <col min="1" max="1" width="6.5" style="8" customWidth="1"/>
    <col min="2" max="2" width="12.125" style="55" customWidth="1"/>
    <col min="3" max="3" width="18.625" style="6" customWidth="1"/>
    <col min="4" max="4" width="13.5" style="36" customWidth="1"/>
    <col min="5" max="5" width="8.75" style="13" customWidth="1"/>
    <col min="6" max="6" width="24" style="6" customWidth="1"/>
    <col min="7" max="7" width="20.625" style="6" customWidth="1"/>
    <col min="8" max="16384" width="9" style="6"/>
  </cols>
  <sheetData>
    <row r="1" spans="1:9" ht="17.25" thickBot="1">
      <c r="A1" s="97" t="s">
        <v>21</v>
      </c>
      <c r="B1" s="97"/>
      <c r="C1" s="97"/>
      <c r="D1" s="97"/>
      <c r="E1" s="97"/>
      <c r="F1" s="97"/>
      <c r="G1" s="9"/>
      <c r="H1" s="5"/>
      <c r="I1" s="5"/>
    </row>
    <row r="2" spans="1:9" ht="24.75" thickBot="1">
      <c r="A2" s="14" t="s">
        <v>16</v>
      </c>
      <c r="B2" s="53" t="s">
        <v>10</v>
      </c>
      <c r="C2" s="15" t="s">
        <v>6</v>
      </c>
      <c r="D2" s="56" t="s">
        <v>19</v>
      </c>
      <c r="E2" s="16" t="s">
        <v>17</v>
      </c>
      <c r="F2" s="15" t="s">
        <v>7</v>
      </c>
      <c r="G2" s="17" t="s">
        <v>18</v>
      </c>
      <c r="H2" s="5"/>
      <c r="I2" s="5"/>
    </row>
    <row r="3" spans="1:9" s="52" customFormat="1" ht="24">
      <c r="A3" s="18">
        <v>1</v>
      </c>
      <c r="B3" s="23">
        <v>43070</v>
      </c>
      <c r="C3" s="19" t="s">
        <v>141</v>
      </c>
      <c r="D3" s="35">
        <v>6500000</v>
      </c>
      <c r="E3" s="50" t="s">
        <v>75</v>
      </c>
      <c r="F3" s="21" t="s">
        <v>142</v>
      </c>
      <c r="G3" s="20" t="s">
        <v>143</v>
      </c>
      <c r="H3" s="51"/>
      <c r="I3" s="51"/>
    </row>
    <row r="4" spans="1:9" s="52" customFormat="1">
      <c r="A4" s="18">
        <v>2</v>
      </c>
      <c r="B4" s="23">
        <v>43070</v>
      </c>
      <c r="C4" s="19" t="s">
        <v>110</v>
      </c>
      <c r="D4" s="35">
        <v>35700</v>
      </c>
      <c r="E4" s="50" t="s">
        <v>75</v>
      </c>
      <c r="F4" s="21" t="s">
        <v>144</v>
      </c>
      <c r="G4" s="20" t="s">
        <v>145</v>
      </c>
      <c r="H4" s="51"/>
      <c r="I4" s="51"/>
    </row>
    <row r="5" spans="1:9" s="52" customFormat="1" ht="60">
      <c r="A5" s="18">
        <v>3</v>
      </c>
      <c r="B5" s="23">
        <v>43073</v>
      </c>
      <c r="C5" s="19" t="s">
        <v>146</v>
      </c>
      <c r="D5" s="35">
        <v>916000</v>
      </c>
      <c r="E5" s="50" t="s">
        <v>132</v>
      </c>
      <c r="F5" s="21" t="s">
        <v>147</v>
      </c>
      <c r="G5" s="20" t="s">
        <v>148</v>
      </c>
      <c r="H5" s="51"/>
      <c r="I5" s="51"/>
    </row>
    <row r="6" spans="1:9" s="52" customFormat="1">
      <c r="A6" s="18">
        <v>4</v>
      </c>
      <c r="B6" s="23">
        <v>43073</v>
      </c>
      <c r="C6" s="19" t="s">
        <v>149</v>
      </c>
      <c r="D6" s="35">
        <v>535000</v>
      </c>
      <c r="E6" s="50" t="s">
        <v>132</v>
      </c>
      <c r="F6" s="21" t="s">
        <v>150</v>
      </c>
      <c r="G6" s="20" t="s">
        <v>151</v>
      </c>
      <c r="H6" s="51"/>
      <c r="I6" s="51"/>
    </row>
    <row r="7" spans="1:9" s="52" customFormat="1">
      <c r="A7" s="18">
        <v>5</v>
      </c>
      <c r="B7" s="23">
        <v>43074</v>
      </c>
      <c r="C7" s="19" t="s">
        <v>152</v>
      </c>
      <c r="D7" s="35">
        <v>59720</v>
      </c>
      <c r="E7" s="50" t="s">
        <v>75</v>
      </c>
      <c r="F7" s="21"/>
      <c r="G7" s="20"/>
      <c r="H7" s="51"/>
      <c r="I7" s="51"/>
    </row>
    <row r="8" spans="1:9" s="52" customFormat="1">
      <c r="A8" s="18">
        <v>6</v>
      </c>
      <c r="B8" s="23">
        <v>43075</v>
      </c>
      <c r="C8" s="19" t="s">
        <v>152</v>
      </c>
      <c r="D8" s="35">
        <v>15600</v>
      </c>
      <c r="E8" s="50" t="s">
        <v>75</v>
      </c>
      <c r="F8" s="21"/>
      <c r="G8" s="20"/>
      <c r="H8" s="51"/>
      <c r="I8" s="51"/>
    </row>
    <row r="9" spans="1:9" s="52" customFormat="1">
      <c r="A9" s="18">
        <v>7</v>
      </c>
      <c r="B9" s="23">
        <v>43075</v>
      </c>
      <c r="C9" s="19" t="s">
        <v>141</v>
      </c>
      <c r="D9" s="35">
        <v>500000</v>
      </c>
      <c r="E9" s="50" t="s">
        <v>75</v>
      </c>
      <c r="F9" s="21" t="s">
        <v>153</v>
      </c>
      <c r="G9" s="20" t="s">
        <v>154</v>
      </c>
      <c r="H9" s="51"/>
      <c r="I9" s="51"/>
    </row>
    <row r="10" spans="1:9" s="52" customFormat="1">
      <c r="A10" s="18">
        <v>8</v>
      </c>
      <c r="B10" s="23">
        <v>43077</v>
      </c>
      <c r="C10" s="65" t="s">
        <v>152</v>
      </c>
      <c r="D10" s="66">
        <v>1040</v>
      </c>
      <c r="E10" s="67" t="s">
        <v>75</v>
      </c>
      <c r="F10" s="68"/>
      <c r="G10" s="69"/>
      <c r="H10" s="51"/>
      <c r="I10" s="51"/>
    </row>
    <row r="11" spans="1:9" s="52" customFormat="1">
      <c r="A11" s="18">
        <v>9</v>
      </c>
      <c r="B11" s="23">
        <v>43077</v>
      </c>
      <c r="C11" s="65" t="s">
        <v>146</v>
      </c>
      <c r="D11" s="66">
        <v>840000</v>
      </c>
      <c r="E11" s="67" t="s">
        <v>75</v>
      </c>
      <c r="F11" s="68" t="s">
        <v>155</v>
      </c>
      <c r="G11" s="69" t="s">
        <v>156</v>
      </c>
      <c r="H11" s="51"/>
      <c r="I11" s="51"/>
    </row>
    <row r="12" spans="1:9" s="52" customFormat="1" ht="24">
      <c r="A12" s="18">
        <v>10</v>
      </c>
      <c r="B12" s="23">
        <v>43077</v>
      </c>
      <c r="C12" s="65" t="s">
        <v>157</v>
      </c>
      <c r="D12" s="66">
        <v>679800</v>
      </c>
      <c r="E12" s="67" t="s">
        <v>75</v>
      </c>
      <c r="F12" s="68" t="s">
        <v>158</v>
      </c>
      <c r="G12" s="69" t="s">
        <v>159</v>
      </c>
      <c r="H12" s="51"/>
      <c r="I12" s="51"/>
    </row>
    <row r="13" spans="1:9" s="52" customFormat="1" ht="24">
      <c r="A13" s="18">
        <v>11</v>
      </c>
      <c r="B13" s="23">
        <v>43077</v>
      </c>
      <c r="C13" s="65" t="s">
        <v>160</v>
      </c>
      <c r="D13" s="66">
        <v>39600</v>
      </c>
      <c r="E13" s="67" t="s">
        <v>132</v>
      </c>
      <c r="F13" s="68" t="s">
        <v>161</v>
      </c>
      <c r="G13" s="69" t="s">
        <v>162</v>
      </c>
      <c r="H13" s="51"/>
      <c r="I13" s="51"/>
    </row>
    <row r="14" spans="1:9" s="52" customFormat="1" ht="24">
      <c r="A14" s="18">
        <v>12</v>
      </c>
      <c r="B14" s="23">
        <v>43077</v>
      </c>
      <c r="C14" s="65" t="s">
        <v>163</v>
      </c>
      <c r="D14" s="66">
        <v>137000</v>
      </c>
      <c r="E14" s="67" t="s">
        <v>75</v>
      </c>
      <c r="F14" s="68" t="s">
        <v>164</v>
      </c>
      <c r="G14" s="69" t="s">
        <v>165</v>
      </c>
      <c r="H14" s="51"/>
      <c r="I14" s="51"/>
    </row>
    <row r="15" spans="1:9" s="52" customFormat="1" ht="24">
      <c r="A15" s="18">
        <v>13</v>
      </c>
      <c r="B15" s="23">
        <v>43077</v>
      </c>
      <c r="C15" s="19" t="s">
        <v>166</v>
      </c>
      <c r="D15" s="35">
        <v>555830</v>
      </c>
      <c r="E15" s="50" t="s">
        <v>132</v>
      </c>
      <c r="F15" s="21" t="s">
        <v>167</v>
      </c>
      <c r="G15" s="20" t="s">
        <v>168</v>
      </c>
      <c r="H15" s="51"/>
      <c r="I15" s="51"/>
    </row>
    <row r="16" spans="1:9" s="52" customFormat="1">
      <c r="A16" s="18">
        <v>14</v>
      </c>
      <c r="B16" s="23">
        <v>43077</v>
      </c>
      <c r="C16" s="19" t="s">
        <v>141</v>
      </c>
      <c r="D16" s="35">
        <v>13200</v>
      </c>
      <c r="E16" s="50" t="s">
        <v>132</v>
      </c>
      <c r="F16" s="21" t="s">
        <v>169</v>
      </c>
      <c r="G16" s="20" t="s">
        <v>170</v>
      </c>
      <c r="H16" s="51"/>
      <c r="I16" s="51"/>
    </row>
    <row r="17" spans="1:9" s="52" customFormat="1" ht="24">
      <c r="A17" s="18">
        <v>15</v>
      </c>
      <c r="B17" s="23">
        <v>43077</v>
      </c>
      <c r="C17" s="19" t="s">
        <v>171</v>
      </c>
      <c r="D17" s="35">
        <v>63100</v>
      </c>
      <c r="E17" s="50" t="s">
        <v>132</v>
      </c>
      <c r="F17" s="21" t="s">
        <v>172</v>
      </c>
      <c r="G17" s="20" t="s">
        <v>173</v>
      </c>
      <c r="H17" s="51"/>
      <c r="I17" s="51"/>
    </row>
    <row r="18" spans="1:9" s="52" customFormat="1">
      <c r="A18" s="18">
        <v>16</v>
      </c>
      <c r="B18" s="23">
        <v>43077</v>
      </c>
      <c r="C18" s="65" t="s">
        <v>174</v>
      </c>
      <c r="D18" s="66">
        <v>216470</v>
      </c>
      <c r="E18" s="67" t="s">
        <v>75</v>
      </c>
      <c r="F18" s="68" t="s">
        <v>175</v>
      </c>
      <c r="G18" s="69" t="s">
        <v>170</v>
      </c>
      <c r="H18" s="51"/>
      <c r="I18" s="51"/>
    </row>
    <row r="19" spans="1:9" s="52" customFormat="1">
      <c r="A19" s="18">
        <v>17</v>
      </c>
      <c r="B19" s="23">
        <v>43080</v>
      </c>
      <c r="C19" s="65" t="s">
        <v>152</v>
      </c>
      <c r="D19" s="66">
        <v>11920</v>
      </c>
      <c r="E19" s="67"/>
      <c r="F19" s="68"/>
      <c r="G19" s="69"/>
      <c r="H19" s="51"/>
      <c r="I19" s="51"/>
    </row>
    <row r="20" spans="1:9" s="52" customFormat="1">
      <c r="A20" s="18">
        <v>18</v>
      </c>
      <c r="B20" s="23">
        <v>43081</v>
      </c>
      <c r="C20" s="65" t="s">
        <v>176</v>
      </c>
      <c r="D20" s="66">
        <v>1400000</v>
      </c>
      <c r="E20" s="67" t="s">
        <v>132</v>
      </c>
      <c r="F20" s="68" t="s">
        <v>177</v>
      </c>
      <c r="G20" s="69" t="s">
        <v>178</v>
      </c>
      <c r="H20" s="51"/>
      <c r="I20" s="51"/>
    </row>
    <row r="21" spans="1:9" s="52" customFormat="1" ht="48">
      <c r="A21" s="18">
        <v>19</v>
      </c>
      <c r="B21" s="23">
        <v>43081</v>
      </c>
      <c r="C21" s="65" t="s">
        <v>141</v>
      </c>
      <c r="D21" s="66">
        <v>1312425</v>
      </c>
      <c r="E21" s="67" t="s">
        <v>132</v>
      </c>
      <c r="F21" s="68" t="s">
        <v>179</v>
      </c>
      <c r="G21" s="69" t="s">
        <v>180</v>
      </c>
      <c r="H21" s="51"/>
      <c r="I21" s="51"/>
    </row>
    <row r="22" spans="1:9" s="52" customFormat="1" ht="24">
      <c r="A22" s="18">
        <v>20</v>
      </c>
      <c r="B22" s="23">
        <v>43082</v>
      </c>
      <c r="C22" s="65" t="s">
        <v>171</v>
      </c>
      <c r="D22" s="66">
        <v>2445860</v>
      </c>
      <c r="E22" s="67" t="s">
        <v>75</v>
      </c>
      <c r="F22" s="68" t="s">
        <v>181</v>
      </c>
      <c r="G22" s="69" t="s">
        <v>182</v>
      </c>
      <c r="H22" s="51"/>
      <c r="I22" s="51"/>
    </row>
    <row r="23" spans="1:9" s="52" customFormat="1" ht="24">
      <c r="A23" s="18">
        <v>21</v>
      </c>
      <c r="B23" s="23">
        <v>43084</v>
      </c>
      <c r="C23" s="65" t="s">
        <v>163</v>
      </c>
      <c r="D23" s="66">
        <v>550000</v>
      </c>
      <c r="E23" s="67" t="s">
        <v>75</v>
      </c>
      <c r="F23" s="68" t="s">
        <v>183</v>
      </c>
      <c r="G23" s="69" t="s">
        <v>184</v>
      </c>
      <c r="H23" s="51"/>
      <c r="I23" s="51"/>
    </row>
    <row r="24" spans="1:9" s="52" customFormat="1">
      <c r="A24" s="18">
        <v>22</v>
      </c>
      <c r="B24" s="23">
        <v>43087</v>
      </c>
      <c r="C24" s="65" t="s">
        <v>152</v>
      </c>
      <c r="D24" s="66">
        <v>29420</v>
      </c>
      <c r="E24" s="67"/>
      <c r="F24" s="68"/>
      <c r="G24" s="69"/>
      <c r="H24" s="51"/>
      <c r="I24" s="51"/>
    </row>
    <row r="25" spans="1:9" s="52" customFormat="1" ht="24">
      <c r="A25" s="18">
        <v>23</v>
      </c>
      <c r="B25" s="23">
        <v>43088</v>
      </c>
      <c r="C25" s="65" t="s">
        <v>160</v>
      </c>
      <c r="D25" s="66">
        <v>35200</v>
      </c>
      <c r="E25" s="67" t="s">
        <v>132</v>
      </c>
      <c r="F25" s="68" t="s">
        <v>188</v>
      </c>
      <c r="G25" s="69" t="s">
        <v>189</v>
      </c>
      <c r="H25" s="51"/>
      <c r="I25" s="51"/>
    </row>
    <row r="26" spans="1:9" s="52" customFormat="1" ht="60">
      <c r="A26" s="18">
        <v>24</v>
      </c>
      <c r="B26" s="23">
        <v>43088</v>
      </c>
      <c r="C26" s="65" t="s">
        <v>163</v>
      </c>
      <c r="D26" s="66">
        <v>1053620</v>
      </c>
      <c r="E26" s="67" t="s">
        <v>75</v>
      </c>
      <c r="F26" s="68" t="s">
        <v>190</v>
      </c>
      <c r="G26" s="69" t="s">
        <v>191</v>
      </c>
      <c r="H26" s="51"/>
      <c r="I26" s="51"/>
    </row>
    <row r="27" spans="1:9" s="52" customFormat="1" ht="72">
      <c r="A27" s="18">
        <v>25</v>
      </c>
      <c r="B27" s="23">
        <v>43088</v>
      </c>
      <c r="C27" s="65" t="s">
        <v>166</v>
      </c>
      <c r="D27" s="66">
        <v>920680</v>
      </c>
      <c r="E27" s="67" t="s">
        <v>132</v>
      </c>
      <c r="F27" s="68" t="s">
        <v>192</v>
      </c>
      <c r="G27" s="69" t="s">
        <v>193</v>
      </c>
      <c r="H27" s="51"/>
      <c r="I27" s="51"/>
    </row>
    <row r="28" spans="1:9" s="52" customFormat="1" ht="72">
      <c r="A28" s="18">
        <v>26</v>
      </c>
      <c r="B28" s="23">
        <v>43088</v>
      </c>
      <c r="C28" s="19" t="s">
        <v>141</v>
      </c>
      <c r="D28" s="35">
        <v>1195640</v>
      </c>
      <c r="E28" s="50" t="s">
        <v>75</v>
      </c>
      <c r="F28" s="21" t="s">
        <v>210</v>
      </c>
      <c r="G28" s="20" t="s">
        <v>211</v>
      </c>
      <c r="H28" s="51"/>
      <c r="I28" s="51"/>
    </row>
    <row r="29" spans="1:9" s="52" customFormat="1">
      <c r="A29" s="18">
        <v>27</v>
      </c>
      <c r="B29" s="23">
        <v>43088</v>
      </c>
      <c r="C29" s="65" t="s">
        <v>171</v>
      </c>
      <c r="D29" s="66">
        <v>37400</v>
      </c>
      <c r="E29" s="67" t="s">
        <v>132</v>
      </c>
      <c r="F29" s="68" t="s">
        <v>194</v>
      </c>
      <c r="G29" s="69" t="s">
        <v>195</v>
      </c>
      <c r="H29" s="51"/>
      <c r="I29" s="51"/>
    </row>
    <row r="30" spans="1:9" s="52" customFormat="1">
      <c r="A30" s="18">
        <v>28</v>
      </c>
      <c r="B30" s="23">
        <v>43088</v>
      </c>
      <c r="C30" s="65" t="s">
        <v>174</v>
      </c>
      <c r="D30" s="66">
        <v>1000000</v>
      </c>
      <c r="E30" s="67" t="s">
        <v>132</v>
      </c>
      <c r="F30" s="68" t="s">
        <v>196</v>
      </c>
      <c r="G30" s="69"/>
      <c r="H30" s="51"/>
      <c r="I30" s="51"/>
    </row>
    <row r="31" spans="1:9" s="52" customFormat="1">
      <c r="A31" s="18">
        <v>29</v>
      </c>
      <c r="B31" s="23">
        <v>43088</v>
      </c>
      <c r="C31" s="65" t="s">
        <v>110</v>
      </c>
      <c r="D31" s="66">
        <v>365265</v>
      </c>
      <c r="E31" s="67" t="s">
        <v>75</v>
      </c>
      <c r="F31" s="68" t="s">
        <v>197</v>
      </c>
      <c r="G31" s="69"/>
      <c r="H31" s="51"/>
      <c r="I31" s="51"/>
    </row>
    <row r="32" spans="1:9" s="52" customFormat="1" ht="48">
      <c r="A32" s="18">
        <v>30</v>
      </c>
      <c r="B32" s="23">
        <v>43088</v>
      </c>
      <c r="C32" s="65" t="s">
        <v>198</v>
      </c>
      <c r="D32" s="66">
        <v>252500</v>
      </c>
      <c r="E32" s="67" t="s">
        <v>75</v>
      </c>
      <c r="F32" s="68" t="s">
        <v>199</v>
      </c>
      <c r="G32" s="69" t="s">
        <v>200</v>
      </c>
      <c r="H32" s="51"/>
      <c r="I32" s="51"/>
    </row>
    <row r="33" spans="1:9" s="52" customFormat="1" ht="48">
      <c r="A33" s="18">
        <v>31</v>
      </c>
      <c r="B33" s="23">
        <v>43088</v>
      </c>
      <c r="C33" s="19" t="s">
        <v>174</v>
      </c>
      <c r="D33" s="35">
        <v>1990000</v>
      </c>
      <c r="E33" s="50" t="s">
        <v>132</v>
      </c>
      <c r="F33" s="21" t="s">
        <v>201</v>
      </c>
      <c r="G33" s="20" t="s">
        <v>202</v>
      </c>
      <c r="H33" s="51"/>
      <c r="I33" s="51"/>
    </row>
    <row r="34" spans="1:9" s="52" customFormat="1" ht="48">
      <c r="A34" s="18">
        <v>32</v>
      </c>
      <c r="B34" s="23">
        <v>43088</v>
      </c>
      <c r="C34" s="19" t="s">
        <v>203</v>
      </c>
      <c r="D34" s="35">
        <v>3730000</v>
      </c>
      <c r="E34" s="50" t="s">
        <v>132</v>
      </c>
      <c r="F34" s="21" t="s">
        <v>204</v>
      </c>
      <c r="G34" s="20" t="s">
        <v>205</v>
      </c>
      <c r="H34" s="51"/>
      <c r="I34" s="51"/>
    </row>
    <row r="35" spans="1:9" s="52" customFormat="1" ht="36">
      <c r="A35" s="18">
        <v>33</v>
      </c>
      <c r="B35" s="23">
        <v>43088</v>
      </c>
      <c r="C35" s="19" t="s">
        <v>206</v>
      </c>
      <c r="D35" s="35">
        <v>2578000</v>
      </c>
      <c r="E35" s="50" t="s">
        <v>75</v>
      </c>
      <c r="F35" s="21" t="s">
        <v>207</v>
      </c>
      <c r="G35" s="20" t="s">
        <v>162</v>
      </c>
      <c r="H35" s="51"/>
      <c r="I35" s="51"/>
    </row>
    <row r="36" spans="1:9" s="52" customFormat="1" ht="36">
      <c r="A36" s="18">
        <v>34</v>
      </c>
      <c r="B36" s="23">
        <v>43088</v>
      </c>
      <c r="C36" s="19" t="s">
        <v>149</v>
      </c>
      <c r="D36" s="35">
        <v>578030</v>
      </c>
      <c r="E36" s="50" t="s">
        <v>75</v>
      </c>
      <c r="F36" s="21" t="s">
        <v>208</v>
      </c>
      <c r="G36" s="20" t="s">
        <v>209</v>
      </c>
      <c r="H36" s="51"/>
      <c r="I36" s="51"/>
    </row>
    <row r="37" spans="1:9" s="52" customFormat="1">
      <c r="A37" s="18">
        <v>35</v>
      </c>
      <c r="B37" s="23">
        <v>43089</v>
      </c>
      <c r="C37" s="19" t="s">
        <v>152</v>
      </c>
      <c r="D37" s="35">
        <v>1340</v>
      </c>
      <c r="E37" s="50" t="s">
        <v>75</v>
      </c>
      <c r="F37" s="21"/>
      <c r="G37" s="20"/>
      <c r="H37" s="51"/>
      <c r="I37" s="51"/>
    </row>
    <row r="38" spans="1:9" s="52" customFormat="1">
      <c r="A38" s="18">
        <v>36</v>
      </c>
      <c r="B38" s="23">
        <v>43090</v>
      </c>
      <c r="C38" s="19" t="s">
        <v>152</v>
      </c>
      <c r="D38" s="35">
        <v>1240</v>
      </c>
      <c r="E38" s="50" t="s">
        <v>75</v>
      </c>
      <c r="F38" s="21"/>
      <c r="G38" s="20"/>
      <c r="H38" s="51"/>
      <c r="I38" s="51"/>
    </row>
    <row r="39" spans="1:9" s="52" customFormat="1">
      <c r="A39" s="18">
        <v>37</v>
      </c>
      <c r="B39" s="23">
        <v>43091</v>
      </c>
      <c r="C39" s="19" t="s">
        <v>110</v>
      </c>
      <c r="D39" s="35">
        <v>402000</v>
      </c>
      <c r="E39" s="50" t="s">
        <v>75</v>
      </c>
      <c r="F39" s="21" t="s">
        <v>212</v>
      </c>
      <c r="G39" s="20" t="s">
        <v>213</v>
      </c>
      <c r="H39" s="51"/>
      <c r="I39" s="51"/>
    </row>
    <row r="40" spans="1:9" s="52" customFormat="1" ht="24">
      <c r="A40" s="18">
        <v>38</v>
      </c>
      <c r="B40" s="23">
        <v>43091</v>
      </c>
      <c r="C40" s="19" t="s">
        <v>157</v>
      </c>
      <c r="D40" s="35">
        <v>1500000</v>
      </c>
      <c r="E40" s="50" t="s">
        <v>75</v>
      </c>
      <c r="F40" s="21" t="s">
        <v>214</v>
      </c>
      <c r="G40" s="20" t="s">
        <v>215</v>
      </c>
      <c r="H40" s="51"/>
      <c r="I40" s="51"/>
    </row>
    <row r="41" spans="1:9" s="52" customFormat="1" ht="132">
      <c r="A41" s="18">
        <v>39</v>
      </c>
      <c r="B41" s="23">
        <v>43091</v>
      </c>
      <c r="C41" s="65" t="s">
        <v>163</v>
      </c>
      <c r="D41" s="66">
        <v>2182520</v>
      </c>
      <c r="E41" s="50" t="s">
        <v>75</v>
      </c>
      <c r="F41" s="68" t="s">
        <v>216</v>
      </c>
      <c r="G41" s="69" t="s">
        <v>217</v>
      </c>
      <c r="H41" s="51"/>
      <c r="I41" s="51"/>
    </row>
    <row r="42" spans="1:9" s="52" customFormat="1">
      <c r="A42" s="18">
        <v>40</v>
      </c>
      <c r="B42" s="23">
        <v>43091</v>
      </c>
      <c r="C42" s="65" t="s">
        <v>218</v>
      </c>
      <c r="D42" s="66">
        <v>30760</v>
      </c>
      <c r="E42" s="50"/>
      <c r="F42" s="68"/>
      <c r="G42" s="69"/>
      <c r="H42" s="51"/>
      <c r="I42" s="51"/>
    </row>
    <row r="43" spans="1:9" s="52" customFormat="1" ht="24">
      <c r="A43" s="18">
        <v>41</v>
      </c>
      <c r="B43" s="23">
        <v>43091</v>
      </c>
      <c r="C43" s="65" t="s">
        <v>166</v>
      </c>
      <c r="D43" s="66">
        <v>875770</v>
      </c>
      <c r="E43" s="67" t="s">
        <v>132</v>
      </c>
      <c r="F43" s="68" t="s">
        <v>219</v>
      </c>
      <c r="G43" s="69" t="s">
        <v>220</v>
      </c>
      <c r="H43" s="51"/>
      <c r="I43" s="51"/>
    </row>
    <row r="44" spans="1:9" s="52" customFormat="1">
      <c r="A44" s="18">
        <v>42</v>
      </c>
      <c r="B44" s="23">
        <v>43091</v>
      </c>
      <c r="C44" s="65" t="s">
        <v>110</v>
      </c>
      <c r="D44" s="66">
        <v>4939690</v>
      </c>
      <c r="E44" s="67" t="s">
        <v>75</v>
      </c>
      <c r="F44" s="68" t="s">
        <v>197</v>
      </c>
      <c r="G44" s="69"/>
      <c r="H44" s="51"/>
      <c r="I44" s="51"/>
    </row>
    <row r="45" spans="1:9" s="52" customFormat="1" ht="84">
      <c r="A45" s="18">
        <v>43</v>
      </c>
      <c r="B45" s="23">
        <v>43095</v>
      </c>
      <c r="C45" s="65" t="s">
        <v>146</v>
      </c>
      <c r="D45" s="66">
        <v>2750000</v>
      </c>
      <c r="E45" s="67" t="s">
        <v>75</v>
      </c>
      <c r="F45" s="68" t="s">
        <v>221</v>
      </c>
      <c r="G45" s="69" t="s">
        <v>222</v>
      </c>
      <c r="H45" s="51"/>
      <c r="I45" s="51"/>
    </row>
    <row r="46" spans="1:9" s="52" customFormat="1" ht="72">
      <c r="A46" s="18">
        <v>44</v>
      </c>
      <c r="B46" s="23">
        <v>43095</v>
      </c>
      <c r="C46" s="65" t="s">
        <v>141</v>
      </c>
      <c r="D46" s="66">
        <v>1910000</v>
      </c>
      <c r="E46" s="67" t="s">
        <v>132</v>
      </c>
      <c r="F46" s="68" t="s">
        <v>223</v>
      </c>
      <c r="G46" s="69" t="s">
        <v>224</v>
      </c>
      <c r="H46" s="51"/>
      <c r="I46" s="51"/>
    </row>
    <row r="47" spans="1:9" s="52" customFormat="1" ht="36">
      <c r="A47" s="18">
        <v>45</v>
      </c>
      <c r="B47" s="23">
        <v>43095</v>
      </c>
      <c r="C47" s="65" t="s">
        <v>174</v>
      </c>
      <c r="D47" s="66">
        <v>550000</v>
      </c>
      <c r="E47" s="67" t="s">
        <v>132</v>
      </c>
      <c r="F47" s="68" t="s">
        <v>225</v>
      </c>
      <c r="G47" s="69" t="s">
        <v>226</v>
      </c>
      <c r="H47" s="51"/>
      <c r="I47" s="51"/>
    </row>
    <row r="48" spans="1:9" s="52" customFormat="1">
      <c r="A48" s="18">
        <v>46</v>
      </c>
      <c r="B48" s="23">
        <v>43095</v>
      </c>
      <c r="C48" s="65" t="s">
        <v>203</v>
      </c>
      <c r="D48" s="66">
        <v>280000</v>
      </c>
      <c r="E48" s="67" t="s">
        <v>132</v>
      </c>
      <c r="F48" s="68" t="s">
        <v>227</v>
      </c>
      <c r="G48" s="69" t="s">
        <v>228</v>
      </c>
      <c r="H48" s="51"/>
      <c r="I48" s="51"/>
    </row>
    <row r="49" spans="1:9" s="52" customFormat="1">
      <c r="A49" s="18">
        <v>47</v>
      </c>
      <c r="B49" s="23">
        <v>43096</v>
      </c>
      <c r="C49" s="65" t="s">
        <v>152</v>
      </c>
      <c r="D49" s="66">
        <v>186940</v>
      </c>
      <c r="E49" s="67" t="s">
        <v>75</v>
      </c>
      <c r="F49" s="68"/>
      <c r="G49" s="69"/>
      <c r="H49" s="51"/>
      <c r="I49" s="51"/>
    </row>
    <row r="50" spans="1:9" s="52" customFormat="1" ht="72">
      <c r="A50" s="18">
        <v>48</v>
      </c>
      <c r="B50" s="23">
        <v>43096</v>
      </c>
      <c r="C50" s="19" t="s">
        <v>146</v>
      </c>
      <c r="D50" s="35">
        <v>682000</v>
      </c>
      <c r="E50" s="50" t="s">
        <v>132</v>
      </c>
      <c r="F50" s="21" t="s">
        <v>229</v>
      </c>
      <c r="G50" s="20" t="s">
        <v>230</v>
      </c>
      <c r="H50" s="51"/>
      <c r="I50" s="51"/>
    </row>
    <row r="51" spans="1:9" s="52" customFormat="1">
      <c r="A51" s="18">
        <v>49</v>
      </c>
      <c r="B51" s="23">
        <v>43096</v>
      </c>
      <c r="C51" s="19" t="s">
        <v>141</v>
      </c>
      <c r="D51" s="35">
        <v>116460</v>
      </c>
      <c r="E51" s="50" t="s">
        <v>75</v>
      </c>
      <c r="F51" s="21" t="s">
        <v>231</v>
      </c>
      <c r="G51" s="20" t="s">
        <v>154</v>
      </c>
      <c r="H51" s="51"/>
      <c r="I51" s="51"/>
    </row>
    <row r="52" spans="1:9" s="52" customFormat="1">
      <c r="A52" s="18">
        <v>50</v>
      </c>
      <c r="B52" s="23">
        <v>43096</v>
      </c>
      <c r="C52" s="65" t="s">
        <v>110</v>
      </c>
      <c r="D52" s="66">
        <v>187910</v>
      </c>
      <c r="E52" s="67" t="s">
        <v>75</v>
      </c>
      <c r="F52" s="68" t="s">
        <v>197</v>
      </c>
      <c r="G52" s="69"/>
      <c r="H52" s="51"/>
      <c r="I52" s="51"/>
    </row>
    <row r="53" spans="1:9" s="52" customFormat="1">
      <c r="A53" s="18">
        <v>51</v>
      </c>
      <c r="B53" s="23">
        <v>43098</v>
      </c>
      <c r="C53" s="65" t="s">
        <v>171</v>
      </c>
      <c r="D53" s="66">
        <v>13200</v>
      </c>
      <c r="E53" s="67" t="s">
        <v>75</v>
      </c>
      <c r="F53" s="68" t="s">
        <v>169</v>
      </c>
      <c r="G53" s="69" t="s">
        <v>232</v>
      </c>
      <c r="H53" s="51"/>
      <c r="I53" s="51"/>
    </row>
    <row r="54" spans="1:9" s="52" customFormat="1">
      <c r="A54" s="18">
        <v>52</v>
      </c>
      <c r="B54" s="23">
        <v>43098</v>
      </c>
      <c r="C54" s="65" t="s">
        <v>141</v>
      </c>
      <c r="D54" s="66">
        <v>26400</v>
      </c>
      <c r="E54" s="67" t="s">
        <v>75</v>
      </c>
      <c r="F54" s="68" t="s">
        <v>233</v>
      </c>
      <c r="G54" s="69" t="s">
        <v>234</v>
      </c>
      <c r="H54" s="51"/>
      <c r="I54" s="51"/>
    </row>
    <row r="55" spans="1:9">
      <c r="A55" s="31"/>
      <c r="B55" s="54"/>
      <c r="C55" s="32" t="s">
        <v>23</v>
      </c>
      <c r="D55" s="57">
        <f>SUM(D3:D54)</f>
        <v>47230250</v>
      </c>
      <c r="E55" s="33"/>
      <c r="F55" s="32"/>
      <c r="G55" s="34"/>
    </row>
  </sheetData>
  <autoFilter ref="A2:G55"/>
  <sortState ref="A3:G59">
    <sortCondition ref="B3:B59"/>
    <sortCondition ref="C3:C59"/>
  </sortState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5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F4" sqref="F4"/>
    </sheetView>
  </sheetViews>
  <sheetFormatPr defaultRowHeight="16.5"/>
  <cols>
    <col min="1" max="1" width="6.5" style="8" customWidth="1"/>
    <col min="2" max="2" width="12.125" style="55" customWidth="1"/>
    <col min="3" max="3" width="18.625" style="6" customWidth="1"/>
    <col min="4" max="4" width="11.5" style="36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9" ht="17.25" thickBot="1">
      <c r="A1" s="97" t="s">
        <v>21</v>
      </c>
      <c r="B1" s="97"/>
      <c r="C1" s="97"/>
      <c r="D1" s="97"/>
      <c r="E1" s="97"/>
      <c r="F1" s="97"/>
      <c r="G1" s="9"/>
      <c r="H1" s="5"/>
      <c r="I1" s="5"/>
    </row>
    <row r="2" spans="1:9" ht="24">
      <c r="A2" s="70" t="s">
        <v>8</v>
      </c>
      <c r="B2" s="71" t="s">
        <v>10</v>
      </c>
      <c r="C2" s="72" t="s">
        <v>6</v>
      </c>
      <c r="D2" s="73" t="s">
        <v>19</v>
      </c>
      <c r="E2" s="74" t="s">
        <v>17</v>
      </c>
      <c r="F2" s="72" t="s">
        <v>7</v>
      </c>
      <c r="G2" s="75" t="s">
        <v>18</v>
      </c>
      <c r="H2" s="5"/>
      <c r="I2" s="5"/>
    </row>
    <row r="3" spans="1:9" ht="24">
      <c r="A3" s="76">
        <v>1</v>
      </c>
      <c r="B3" s="23">
        <v>43088</v>
      </c>
      <c r="C3" s="77" t="s">
        <v>185</v>
      </c>
      <c r="D3" s="78">
        <v>2006740</v>
      </c>
      <c r="E3" s="79" t="s">
        <v>24</v>
      </c>
      <c r="F3" s="80" t="s">
        <v>186</v>
      </c>
      <c r="G3" s="81" t="s">
        <v>187</v>
      </c>
      <c r="H3" s="5"/>
      <c r="I3" s="5"/>
    </row>
    <row r="4" spans="1:9">
      <c r="A4" s="31"/>
      <c r="B4" s="54"/>
      <c r="C4" s="32" t="s">
        <v>23</v>
      </c>
      <c r="D4" s="57">
        <f>SUM(D3:D3)</f>
        <v>2006740</v>
      </c>
      <c r="E4" s="33"/>
      <c r="F4" s="32"/>
      <c r="G4" s="34"/>
    </row>
  </sheetData>
  <autoFilter ref="A2:G4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A10" workbookViewId="0">
      <selection activeCell="H19" sqref="H19"/>
    </sheetView>
  </sheetViews>
  <sheetFormatPr defaultRowHeight="16.5"/>
  <cols>
    <col min="1" max="1" width="3.875" customWidth="1"/>
    <col min="2" max="2" width="9.25" customWidth="1"/>
    <col min="3" max="3" width="13.125" customWidth="1"/>
    <col min="4" max="4" width="8" customWidth="1"/>
    <col min="5" max="8" width="6.25" customWidth="1"/>
    <col min="9" max="9" width="20.25" customWidth="1"/>
    <col min="11" max="11" width="23.625" customWidth="1"/>
    <col min="12" max="12" width="9.25" customWidth="1"/>
    <col min="13" max="13" width="5.25" customWidth="1"/>
    <col min="14" max="14" width="10.875" customWidth="1"/>
    <col min="15" max="15" width="14.5" customWidth="1"/>
  </cols>
  <sheetData>
    <row r="1" spans="1:15" s="99" customFormat="1" ht="30.75" customHeight="1" thickBot="1">
      <c r="A1" s="98" t="s">
        <v>235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5" s="99" customFormat="1" ht="30.75" customHeight="1">
      <c r="A2" s="100" t="s">
        <v>8</v>
      </c>
      <c r="B2" s="101" t="s">
        <v>9</v>
      </c>
      <c r="C2" s="101" t="s">
        <v>236</v>
      </c>
      <c r="D2" s="102" t="s">
        <v>237</v>
      </c>
      <c r="E2" s="103"/>
      <c r="F2" s="104"/>
      <c r="G2" s="104"/>
      <c r="H2" s="105"/>
      <c r="I2" s="101" t="s">
        <v>3</v>
      </c>
      <c r="J2" s="101" t="s">
        <v>238</v>
      </c>
      <c r="K2" s="101" t="s">
        <v>239</v>
      </c>
      <c r="L2" s="101" t="s">
        <v>240</v>
      </c>
      <c r="M2" s="101" t="s">
        <v>241</v>
      </c>
      <c r="N2" s="106" t="s">
        <v>242</v>
      </c>
      <c r="O2" s="107" t="s">
        <v>243</v>
      </c>
    </row>
    <row r="3" spans="1:15" s="99" customFormat="1" ht="30.75" customHeight="1" thickBot="1">
      <c r="A3" s="108"/>
      <c r="B3" s="109"/>
      <c r="C3" s="109"/>
      <c r="D3" s="110"/>
      <c r="E3" s="111" t="s">
        <v>244</v>
      </c>
      <c r="F3" s="112" t="s">
        <v>245</v>
      </c>
      <c r="G3" s="112" t="s">
        <v>246</v>
      </c>
      <c r="H3" s="112" t="s">
        <v>14</v>
      </c>
      <c r="I3" s="109"/>
      <c r="J3" s="109"/>
      <c r="K3" s="109"/>
      <c r="L3" s="109"/>
      <c r="M3" s="109"/>
      <c r="N3" s="113"/>
      <c r="O3" s="114"/>
    </row>
    <row r="4" spans="1:15" s="99" customFormat="1" ht="28.5" customHeight="1">
      <c r="A4" s="115">
        <v>1</v>
      </c>
      <c r="B4" s="116">
        <v>43070</v>
      </c>
      <c r="C4" s="117" t="s">
        <v>247</v>
      </c>
      <c r="D4" s="118" t="s">
        <v>26</v>
      </c>
      <c r="E4" s="119"/>
      <c r="F4" s="119"/>
      <c r="G4" s="118" t="s">
        <v>74</v>
      </c>
      <c r="H4" s="119"/>
      <c r="I4" s="120" t="s">
        <v>248</v>
      </c>
      <c r="J4" s="121" t="s">
        <v>249</v>
      </c>
      <c r="K4" s="121" t="s">
        <v>249</v>
      </c>
      <c r="L4" s="122">
        <v>20</v>
      </c>
      <c r="M4" s="119" t="s">
        <v>250</v>
      </c>
      <c r="N4" s="123">
        <v>480000</v>
      </c>
      <c r="O4" s="124" t="s">
        <v>251</v>
      </c>
    </row>
    <row r="5" spans="1:15" s="99" customFormat="1" ht="28.5" customHeight="1">
      <c r="A5" s="125">
        <v>2</v>
      </c>
      <c r="B5" s="116">
        <v>43070</v>
      </c>
      <c r="C5" s="117" t="s">
        <v>247</v>
      </c>
      <c r="D5" s="118" t="s">
        <v>252</v>
      </c>
      <c r="E5" s="118"/>
      <c r="F5" s="118"/>
      <c r="G5" s="118" t="s">
        <v>74</v>
      </c>
      <c r="H5" s="118"/>
      <c r="I5" s="120" t="s">
        <v>253</v>
      </c>
      <c r="J5" s="121" t="s">
        <v>249</v>
      </c>
      <c r="K5" s="121" t="s">
        <v>249</v>
      </c>
      <c r="L5" s="122">
        <v>2</v>
      </c>
      <c r="M5" s="119" t="s">
        <v>250</v>
      </c>
      <c r="N5" s="123">
        <v>24000</v>
      </c>
      <c r="O5" s="126" t="s">
        <v>254</v>
      </c>
    </row>
    <row r="6" spans="1:15" s="99" customFormat="1" ht="28.5" customHeight="1">
      <c r="A6" s="125">
        <v>3</v>
      </c>
      <c r="B6" s="116">
        <v>43070</v>
      </c>
      <c r="C6" s="117" t="s">
        <v>247</v>
      </c>
      <c r="D6" s="118" t="s">
        <v>252</v>
      </c>
      <c r="E6" s="118"/>
      <c r="F6" s="118"/>
      <c r="G6" s="118" t="s">
        <v>74</v>
      </c>
      <c r="H6" s="118"/>
      <c r="I6" s="120" t="s">
        <v>255</v>
      </c>
      <c r="J6" s="121" t="s">
        <v>249</v>
      </c>
      <c r="K6" s="121" t="s">
        <v>249</v>
      </c>
      <c r="L6" s="122">
        <v>2</v>
      </c>
      <c r="M6" s="119" t="s">
        <v>250</v>
      </c>
      <c r="N6" s="123">
        <v>24000</v>
      </c>
      <c r="O6" s="126" t="s">
        <v>254</v>
      </c>
    </row>
    <row r="7" spans="1:15" s="99" customFormat="1" ht="28.5" customHeight="1">
      <c r="A7" s="125">
        <v>4</v>
      </c>
      <c r="B7" s="116">
        <v>43071</v>
      </c>
      <c r="C7" s="117" t="s">
        <v>247</v>
      </c>
      <c r="D7" s="118" t="s">
        <v>256</v>
      </c>
      <c r="E7" s="119" t="s">
        <v>257</v>
      </c>
      <c r="F7" s="119"/>
      <c r="G7" s="119"/>
      <c r="H7" s="119"/>
      <c r="I7" s="121" t="s">
        <v>258</v>
      </c>
      <c r="J7" s="121" t="s">
        <v>249</v>
      </c>
      <c r="K7" s="121" t="s">
        <v>249</v>
      </c>
      <c r="L7" s="122">
        <v>1894</v>
      </c>
      <c r="M7" s="119" t="s">
        <v>259</v>
      </c>
      <c r="N7" s="123">
        <v>1136400</v>
      </c>
      <c r="O7" s="124"/>
    </row>
    <row r="8" spans="1:15" s="99" customFormat="1" ht="28.5" customHeight="1">
      <c r="A8" s="125">
        <v>5</v>
      </c>
      <c r="B8" s="116">
        <v>43071</v>
      </c>
      <c r="C8" s="117" t="s">
        <v>247</v>
      </c>
      <c r="D8" s="118" t="s">
        <v>256</v>
      </c>
      <c r="E8" s="118" t="s">
        <v>257</v>
      </c>
      <c r="F8" s="118"/>
      <c r="G8" s="118"/>
      <c r="H8" s="119"/>
      <c r="I8" s="121" t="s">
        <v>258</v>
      </c>
      <c r="J8" s="121" t="s">
        <v>249</v>
      </c>
      <c r="K8" s="121" t="s">
        <v>249</v>
      </c>
      <c r="L8" s="122">
        <v>80</v>
      </c>
      <c r="M8" s="118" t="s">
        <v>259</v>
      </c>
      <c r="N8" s="123">
        <v>48000</v>
      </c>
      <c r="O8" s="126"/>
    </row>
    <row r="9" spans="1:15" s="99" customFormat="1" ht="28.5" customHeight="1">
      <c r="A9" s="125">
        <v>6</v>
      </c>
      <c r="B9" s="116">
        <v>43073</v>
      </c>
      <c r="C9" s="117" t="s">
        <v>247</v>
      </c>
      <c r="D9" s="118" t="s">
        <v>260</v>
      </c>
      <c r="E9" s="118"/>
      <c r="F9" s="118"/>
      <c r="G9" s="118" t="s">
        <v>74</v>
      </c>
      <c r="H9" s="118"/>
      <c r="I9" s="127" t="s">
        <v>261</v>
      </c>
      <c r="J9" s="121" t="s">
        <v>262</v>
      </c>
      <c r="K9" s="121" t="s">
        <v>263</v>
      </c>
      <c r="L9" s="122">
        <v>190</v>
      </c>
      <c r="M9" s="118" t="s">
        <v>264</v>
      </c>
      <c r="N9" s="123">
        <v>1900000</v>
      </c>
      <c r="O9" s="126"/>
    </row>
    <row r="10" spans="1:15" s="99" customFormat="1" ht="28.5" customHeight="1">
      <c r="A10" s="125">
        <v>7</v>
      </c>
      <c r="B10" s="116">
        <v>43077</v>
      </c>
      <c r="C10" s="117" t="s">
        <v>247</v>
      </c>
      <c r="D10" s="118" t="s">
        <v>260</v>
      </c>
      <c r="E10" s="118"/>
      <c r="F10" s="118"/>
      <c r="G10" s="118" t="s">
        <v>74</v>
      </c>
      <c r="H10" s="118"/>
      <c r="I10" s="127" t="s">
        <v>265</v>
      </c>
      <c r="J10" s="121" t="s">
        <v>249</v>
      </c>
      <c r="K10" s="121" t="s">
        <v>249</v>
      </c>
      <c r="L10" s="122">
        <v>100</v>
      </c>
      <c r="M10" s="118" t="s">
        <v>259</v>
      </c>
      <c r="N10" s="123">
        <v>1200000</v>
      </c>
      <c r="O10" s="126" t="s">
        <v>254</v>
      </c>
    </row>
    <row r="11" spans="1:15" s="99" customFormat="1" ht="28.5" customHeight="1">
      <c r="A11" s="125">
        <v>8</v>
      </c>
      <c r="B11" s="116">
        <v>43079</v>
      </c>
      <c r="C11" s="117" t="s">
        <v>247</v>
      </c>
      <c r="D11" s="118" t="s">
        <v>252</v>
      </c>
      <c r="E11" s="118"/>
      <c r="F11" s="118"/>
      <c r="G11" s="118" t="s">
        <v>74</v>
      </c>
      <c r="H11" s="118"/>
      <c r="I11" s="127" t="s">
        <v>266</v>
      </c>
      <c r="J11" s="121" t="s">
        <v>267</v>
      </c>
      <c r="K11" s="121" t="s">
        <v>268</v>
      </c>
      <c r="L11" s="122">
        <v>200</v>
      </c>
      <c r="M11" s="118" t="s">
        <v>269</v>
      </c>
      <c r="N11" s="123">
        <v>200000</v>
      </c>
      <c r="O11" s="126"/>
    </row>
    <row r="12" spans="1:15" s="99" customFormat="1" ht="28.5" customHeight="1">
      <c r="A12" s="125">
        <v>9</v>
      </c>
      <c r="B12" s="116">
        <v>43079</v>
      </c>
      <c r="C12" s="117" t="s">
        <v>247</v>
      </c>
      <c r="D12" s="118" t="s">
        <v>252</v>
      </c>
      <c r="E12" s="118"/>
      <c r="F12" s="118"/>
      <c r="G12" s="118" t="s">
        <v>74</v>
      </c>
      <c r="H12" s="118"/>
      <c r="I12" s="127" t="s">
        <v>270</v>
      </c>
      <c r="J12" s="121" t="s">
        <v>267</v>
      </c>
      <c r="K12" s="121" t="s">
        <v>271</v>
      </c>
      <c r="L12" s="122">
        <v>36</v>
      </c>
      <c r="M12" s="118" t="s">
        <v>269</v>
      </c>
      <c r="N12" s="123">
        <v>36000</v>
      </c>
      <c r="O12" s="126"/>
    </row>
    <row r="13" spans="1:15" s="99" customFormat="1" ht="28.5" customHeight="1">
      <c r="A13" s="125">
        <v>10</v>
      </c>
      <c r="B13" s="116">
        <v>43081</v>
      </c>
      <c r="C13" s="117" t="s">
        <v>247</v>
      </c>
      <c r="D13" s="118" t="s">
        <v>256</v>
      </c>
      <c r="E13" s="119" t="s">
        <v>257</v>
      </c>
      <c r="F13" s="118"/>
      <c r="G13" s="118"/>
      <c r="H13" s="128"/>
      <c r="I13" s="127" t="s">
        <v>258</v>
      </c>
      <c r="J13" s="121" t="s">
        <v>272</v>
      </c>
      <c r="K13" s="121" t="s">
        <v>273</v>
      </c>
      <c r="L13" s="122">
        <v>400</v>
      </c>
      <c r="M13" s="118" t="s">
        <v>250</v>
      </c>
      <c r="N13" s="123">
        <v>2000000</v>
      </c>
      <c r="O13" s="126" t="s">
        <v>274</v>
      </c>
    </row>
    <row r="14" spans="1:15" s="99" customFormat="1" ht="28.5" customHeight="1">
      <c r="A14" s="125">
        <v>11</v>
      </c>
      <c r="B14" s="116">
        <v>43082</v>
      </c>
      <c r="C14" s="117" t="s">
        <v>247</v>
      </c>
      <c r="D14" s="118" t="s">
        <v>256</v>
      </c>
      <c r="E14" s="119" t="s">
        <v>257</v>
      </c>
      <c r="F14" s="118"/>
      <c r="G14" s="118"/>
      <c r="H14" s="128"/>
      <c r="I14" s="127" t="s">
        <v>258</v>
      </c>
      <c r="J14" s="121" t="s">
        <v>275</v>
      </c>
      <c r="K14" s="121" t="s">
        <v>275</v>
      </c>
      <c r="L14" s="122">
        <v>573</v>
      </c>
      <c r="M14" s="118" t="s">
        <v>276</v>
      </c>
      <c r="N14" s="123">
        <v>10887000</v>
      </c>
      <c r="O14" s="126"/>
    </row>
    <row r="15" spans="1:15" s="99" customFormat="1" ht="28.5" customHeight="1">
      <c r="A15" s="125">
        <v>12</v>
      </c>
      <c r="B15" s="116">
        <v>43084</v>
      </c>
      <c r="C15" s="117" t="s">
        <v>247</v>
      </c>
      <c r="D15" s="118" t="s">
        <v>260</v>
      </c>
      <c r="E15" s="118"/>
      <c r="F15" s="118"/>
      <c r="G15" s="118" t="s">
        <v>74</v>
      </c>
      <c r="H15" s="118"/>
      <c r="I15" s="127" t="s">
        <v>277</v>
      </c>
      <c r="J15" s="121" t="s">
        <v>272</v>
      </c>
      <c r="K15" s="121" t="s">
        <v>278</v>
      </c>
      <c r="L15" s="122">
        <v>20</v>
      </c>
      <c r="M15" s="118" t="s">
        <v>259</v>
      </c>
      <c r="N15" s="123">
        <v>352000</v>
      </c>
      <c r="O15" s="126"/>
    </row>
    <row r="16" spans="1:15" s="99" customFormat="1" ht="28.5" customHeight="1">
      <c r="A16" s="125">
        <v>13</v>
      </c>
      <c r="B16" s="116">
        <v>43088</v>
      </c>
      <c r="C16" s="117" t="s">
        <v>247</v>
      </c>
      <c r="D16" s="118" t="s">
        <v>260</v>
      </c>
      <c r="E16" s="118"/>
      <c r="F16" s="118"/>
      <c r="G16" s="118" t="s">
        <v>74</v>
      </c>
      <c r="H16" s="118"/>
      <c r="I16" s="127" t="s">
        <v>279</v>
      </c>
      <c r="J16" s="121" t="s">
        <v>262</v>
      </c>
      <c r="K16" s="121" t="s">
        <v>280</v>
      </c>
      <c r="L16" s="122">
        <v>50</v>
      </c>
      <c r="M16" s="118" t="s">
        <v>250</v>
      </c>
      <c r="N16" s="123">
        <v>1500000</v>
      </c>
      <c r="O16" s="126"/>
    </row>
    <row r="17" spans="1:15" s="99" customFormat="1" ht="28.5" customHeight="1">
      <c r="A17" s="125">
        <v>14</v>
      </c>
      <c r="B17" s="116">
        <v>43088</v>
      </c>
      <c r="C17" s="117" t="s">
        <v>247</v>
      </c>
      <c r="D17" s="118" t="s">
        <v>256</v>
      </c>
      <c r="E17" s="119" t="s">
        <v>257</v>
      </c>
      <c r="F17" s="118"/>
      <c r="G17" s="118"/>
      <c r="H17" s="128"/>
      <c r="I17" s="127" t="s">
        <v>258</v>
      </c>
      <c r="J17" s="121" t="s">
        <v>262</v>
      </c>
      <c r="K17" s="121" t="s">
        <v>281</v>
      </c>
      <c r="L17" s="122">
        <v>840</v>
      </c>
      <c r="M17" s="118" t="s">
        <v>259</v>
      </c>
      <c r="N17" s="123">
        <v>1134000</v>
      </c>
      <c r="O17" s="126"/>
    </row>
    <row r="18" spans="1:15" s="99" customFormat="1" ht="28.5" customHeight="1">
      <c r="A18" s="125">
        <v>15</v>
      </c>
      <c r="B18" s="116">
        <v>43089</v>
      </c>
      <c r="C18" s="117" t="s">
        <v>247</v>
      </c>
      <c r="D18" s="118" t="s">
        <v>260</v>
      </c>
      <c r="E18" s="119"/>
      <c r="F18" s="119"/>
      <c r="G18" s="118" t="s">
        <v>74</v>
      </c>
      <c r="H18" s="118"/>
      <c r="I18" s="127" t="s">
        <v>282</v>
      </c>
      <c r="J18" s="121" t="s">
        <v>272</v>
      </c>
      <c r="K18" s="121" t="s">
        <v>283</v>
      </c>
      <c r="L18" s="122">
        <v>1300</v>
      </c>
      <c r="M18" s="118" t="s">
        <v>259</v>
      </c>
      <c r="N18" s="123">
        <v>5850000</v>
      </c>
      <c r="O18" s="124"/>
    </row>
    <row r="19" spans="1:15" s="99" customFormat="1" ht="28.5" customHeight="1">
      <c r="A19" s="125">
        <v>16</v>
      </c>
      <c r="B19" s="116">
        <v>43094</v>
      </c>
      <c r="C19" s="117" t="s">
        <v>247</v>
      </c>
      <c r="D19" s="118" t="s">
        <v>256</v>
      </c>
      <c r="E19" s="119" t="s">
        <v>257</v>
      </c>
      <c r="F19" s="119"/>
      <c r="G19" s="118"/>
      <c r="H19" s="118" t="s">
        <v>257</v>
      </c>
      <c r="I19" s="127" t="s">
        <v>258</v>
      </c>
      <c r="J19" s="121" t="s">
        <v>275</v>
      </c>
      <c r="K19" s="121" t="s">
        <v>284</v>
      </c>
      <c r="L19" s="122">
        <v>100</v>
      </c>
      <c r="M19" s="118" t="s">
        <v>276</v>
      </c>
      <c r="N19" s="123">
        <v>1900000</v>
      </c>
      <c r="O19" s="124"/>
    </row>
    <row r="20" spans="1:15" s="99" customFormat="1" ht="28.5" customHeight="1">
      <c r="A20" s="125">
        <v>17</v>
      </c>
      <c r="B20" s="116">
        <v>43096</v>
      </c>
      <c r="C20" s="117" t="s">
        <v>247</v>
      </c>
      <c r="D20" s="118" t="s">
        <v>252</v>
      </c>
      <c r="E20" s="119"/>
      <c r="F20" s="119"/>
      <c r="G20" s="118" t="s">
        <v>74</v>
      </c>
      <c r="H20" s="118"/>
      <c r="I20" s="127" t="s">
        <v>285</v>
      </c>
      <c r="J20" s="121" t="s">
        <v>272</v>
      </c>
      <c r="K20" s="121" t="s">
        <v>286</v>
      </c>
      <c r="L20" s="122">
        <v>1</v>
      </c>
      <c r="M20" s="118" t="s">
        <v>287</v>
      </c>
      <c r="N20" s="123">
        <v>86150</v>
      </c>
      <c r="O20" s="124"/>
    </row>
    <row r="21" spans="1:15" s="99" customFormat="1" ht="28.5" customHeight="1">
      <c r="A21" s="125">
        <v>18</v>
      </c>
      <c r="B21" s="116">
        <v>43096</v>
      </c>
      <c r="C21" s="117" t="s">
        <v>247</v>
      </c>
      <c r="D21" s="118" t="s">
        <v>256</v>
      </c>
      <c r="E21" s="119"/>
      <c r="F21" s="119"/>
      <c r="G21" s="118" t="s">
        <v>74</v>
      </c>
      <c r="H21" s="118"/>
      <c r="I21" s="127" t="s">
        <v>288</v>
      </c>
      <c r="J21" s="121" t="s">
        <v>272</v>
      </c>
      <c r="K21" s="121" t="s">
        <v>289</v>
      </c>
      <c r="L21" s="122">
        <v>80</v>
      </c>
      <c r="M21" s="118" t="s">
        <v>290</v>
      </c>
      <c r="N21" s="123">
        <v>3300000</v>
      </c>
      <c r="O21" s="124"/>
    </row>
    <row r="22" spans="1:15" s="99" customFormat="1" ht="28.5" customHeight="1">
      <c r="A22" s="125">
        <v>19</v>
      </c>
      <c r="B22" s="116">
        <v>43097</v>
      </c>
      <c r="C22" s="117" t="s">
        <v>247</v>
      </c>
      <c r="D22" s="118" t="s">
        <v>256</v>
      </c>
      <c r="E22" s="119" t="s">
        <v>257</v>
      </c>
      <c r="F22" s="119"/>
      <c r="G22" s="118"/>
      <c r="H22" s="128"/>
      <c r="I22" s="127" t="s">
        <v>258</v>
      </c>
      <c r="J22" s="121" t="s">
        <v>262</v>
      </c>
      <c r="K22" s="121" t="s">
        <v>263</v>
      </c>
      <c r="L22" s="122">
        <v>468</v>
      </c>
      <c r="M22" s="118" t="s">
        <v>264</v>
      </c>
      <c r="N22" s="123">
        <v>4104000</v>
      </c>
      <c r="O22" s="124"/>
    </row>
    <row r="23" spans="1:15" s="99" customFormat="1" ht="28.5" customHeight="1">
      <c r="A23" s="125">
        <v>20</v>
      </c>
      <c r="B23" s="116">
        <v>43098</v>
      </c>
      <c r="C23" s="117" t="s">
        <v>247</v>
      </c>
      <c r="D23" s="118" t="s">
        <v>260</v>
      </c>
      <c r="E23" s="119"/>
      <c r="F23" s="119"/>
      <c r="G23" s="118" t="s">
        <v>74</v>
      </c>
      <c r="H23" s="118"/>
      <c r="I23" s="127" t="s">
        <v>291</v>
      </c>
      <c r="J23" s="121" t="s">
        <v>249</v>
      </c>
      <c r="K23" s="121" t="s">
        <v>249</v>
      </c>
      <c r="L23" s="122">
        <v>5</v>
      </c>
      <c r="M23" s="119" t="s">
        <v>250</v>
      </c>
      <c r="N23" s="123">
        <v>120000</v>
      </c>
      <c r="O23" s="124" t="s">
        <v>251</v>
      </c>
    </row>
    <row r="24" spans="1:15" s="99" customFormat="1" ht="28.5" customHeight="1">
      <c r="A24" s="125">
        <v>21</v>
      </c>
      <c r="B24" s="116">
        <v>43098</v>
      </c>
      <c r="C24" s="117" t="s">
        <v>247</v>
      </c>
      <c r="D24" s="118" t="s">
        <v>260</v>
      </c>
      <c r="E24" s="119"/>
      <c r="F24" s="119"/>
      <c r="G24" s="118" t="s">
        <v>74</v>
      </c>
      <c r="H24" s="118"/>
      <c r="I24" s="127" t="s">
        <v>292</v>
      </c>
      <c r="J24" s="121" t="s">
        <v>275</v>
      </c>
      <c r="K24" s="121" t="s">
        <v>284</v>
      </c>
      <c r="L24" s="122">
        <v>30</v>
      </c>
      <c r="M24" s="119" t="s">
        <v>276</v>
      </c>
      <c r="N24" s="123">
        <v>570000</v>
      </c>
      <c r="O24" s="124"/>
    </row>
    <row r="25" spans="1:15" s="99" customFormat="1" ht="28.5" customHeight="1">
      <c r="A25" s="125">
        <v>22</v>
      </c>
      <c r="B25" s="129"/>
      <c r="C25" s="117"/>
      <c r="D25" s="119"/>
      <c r="E25" s="119"/>
      <c r="F25" s="119"/>
      <c r="G25" s="118"/>
      <c r="H25" s="119"/>
      <c r="I25" s="129"/>
      <c r="J25" s="130"/>
      <c r="K25" s="131"/>
      <c r="L25" s="132"/>
      <c r="M25" s="119"/>
      <c r="N25" s="133"/>
      <c r="O25" s="124"/>
    </row>
    <row r="26" spans="1:15" s="99" customFormat="1" ht="28.5" customHeight="1">
      <c r="A26" s="125">
        <v>23</v>
      </c>
      <c r="B26" s="129"/>
      <c r="C26" s="117"/>
      <c r="D26" s="118"/>
      <c r="E26" s="119"/>
      <c r="F26" s="119"/>
      <c r="G26" s="118"/>
      <c r="H26" s="119"/>
      <c r="I26" s="129"/>
      <c r="J26" s="130"/>
      <c r="K26" s="131"/>
      <c r="L26" s="132"/>
      <c r="M26" s="119"/>
      <c r="N26" s="133"/>
      <c r="O26" s="124"/>
    </row>
    <row r="27" spans="1:15" s="99" customFormat="1" ht="28.5" customHeight="1">
      <c r="A27" s="125">
        <v>24</v>
      </c>
      <c r="B27" s="129"/>
      <c r="C27" s="117"/>
      <c r="D27" s="118"/>
      <c r="E27" s="119"/>
      <c r="F27" s="119"/>
      <c r="G27" s="118"/>
      <c r="H27" s="119"/>
      <c r="I27" s="129"/>
      <c r="J27" s="130"/>
      <c r="K27" s="131"/>
      <c r="L27" s="132"/>
      <c r="M27" s="119"/>
      <c r="N27" s="133"/>
      <c r="O27" s="124"/>
    </row>
    <row r="28" spans="1:15" s="99" customFormat="1" ht="28.5" customHeight="1">
      <c r="A28" s="125">
        <v>25</v>
      </c>
      <c r="B28" s="129"/>
      <c r="C28" s="117"/>
      <c r="D28" s="118"/>
      <c r="E28" s="119"/>
      <c r="F28" s="119"/>
      <c r="G28" s="118"/>
      <c r="H28" s="119"/>
      <c r="I28" s="129"/>
      <c r="J28" s="130"/>
      <c r="K28" s="131"/>
      <c r="L28" s="132"/>
      <c r="M28" s="119"/>
      <c r="N28" s="133"/>
      <c r="O28" s="124"/>
    </row>
    <row r="29" spans="1:15" s="99" customFormat="1" ht="28.5" customHeight="1">
      <c r="A29" s="125">
        <v>26</v>
      </c>
      <c r="B29" s="129"/>
      <c r="C29" s="134"/>
      <c r="D29" s="118"/>
      <c r="E29" s="135"/>
      <c r="F29" s="135"/>
      <c r="G29" s="118"/>
      <c r="H29" s="135"/>
      <c r="I29" s="129"/>
      <c r="J29" s="130"/>
      <c r="K29" s="131"/>
      <c r="L29" s="132"/>
      <c r="M29" s="135"/>
      <c r="N29" s="133"/>
      <c r="O29" s="136"/>
    </row>
    <row r="30" spans="1:15" s="99" customFormat="1" ht="28.5" customHeight="1">
      <c r="A30" s="115">
        <v>27</v>
      </c>
      <c r="B30" s="129"/>
      <c r="C30" s="134"/>
      <c r="D30" s="118"/>
      <c r="E30" s="118"/>
      <c r="F30" s="118"/>
      <c r="G30" s="118"/>
      <c r="H30" s="118"/>
      <c r="I30" s="129"/>
      <c r="J30" s="130"/>
      <c r="K30" s="131"/>
      <c r="L30" s="132"/>
      <c r="M30" s="118"/>
      <c r="N30" s="133"/>
      <c r="O30" s="126"/>
    </row>
    <row r="31" spans="1:15" s="99" customFormat="1" ht="28.5" customHeight="1">
      <c r="A31" s="115">
        <v>28</v>
      </c>
      <c r="B31" s="129"/>
      <c r="C31" s="134"/>
      <c r="D31" s="118"/>
      <c r="E31" s="118"/>
      <c r="F31" s="118"/>
      <c r="G31" s="118"/>
      <c r="H31" s="118"/>
      <c r="I31" s="129"/>
      <c r="J31" s="130"/>
      <c r="K31" s="131"/>
      <c r="L31" s="132"/>
      <c r="M31" s="118"/>
      <c r="N31" s="133"/>
      <c r="O31" s="126"/>
    </row>
    <row r="32" spans="1:15" s="99" customFormat="1" ht="28.5" customHeight="1">
      <c r="A32" s="115">
        <v>29</v>
      </c>
      <c r="B32" s="137"/>
      <c r="C32" s="134"/>
      <c r="D32" s="118"/>
      <c r="E32" s="118"/>
      <c r="F32" s="118"/>
      <c r="G32" s="118"/>
      <c r="H32" s="118"/>
      <c r="I32" s="138"/>
      <c r="J32" s="139"/>
      <c r="K32" s="138"/>
      <c r="L32" s="140"/>
      <c r="M32" s="118"/>
      <c r="N32" s="141"/>
      <c r="O32" s="126"/>
    </row>
    <row r="33" spans="1:15" s="99" customFormat="1" ht="28.5" customHeight="1">
      <c r="A33" s="115">
        <v>30</v>
      </c>
      <c r="B33" s="137"/>
      <c r="C33" s="134"/>
      <c r="D33" s="118"/>
      <c r="E33" s="118"/>
      <c r="F33" s="118"/>
      <c r="G33" s="118"/>
      <c r="H33" s="118"/>
      <c r="I33" s="138"/>
      <c r="J33" s="139"/>
      <c r="K33" s="138"/>
      <c r="L33" s="140"/>
      <c r="M33" s="118"/>
      <c r="N33" s="141"/>
      <c r="O33" s="126"/>
    </row>
    <row r="34" spans="1:15" s="99" customFormat="1" ht="28.5" customHeight="1">
      <c r="A34" s="115">
        <v>31</v>
      </c>
      <c r="B34" s="137"/>
      <c r="C34" s="134"/>
      <c r="D34" s="118"/>
      <c r="E34" s="118"/>
      <c r="F34" s="118"/>
      <c r="G34" s="118"/>
      <c r="H34" s="118"/>
      <c r="I34" s="138"/>
      <c r="J34" s="139"/>
      <c r="K34" s="138"/>
      <c r="L34" s="140"/>
      <c r="M34" s="118"/>
      <c r="N34" s="141"/>
      <c r="O34" s="126"/>
    </row>
    <row r="35" spans="1:15" s="99" customFormat="1" ht="28.5" customHeight="1">
      <c r="A35" s="115">
        <v>32</v>
      </c>
      <c r="B35" s="137"/>
      <c r="C35" s="134"/>
      <c r="D35" s="118"/>
      <c r="E35" s="118"/>
      <c r="F35" s="118"/>
      <c r="G35" s="118"/>
      <c r="H35" s="118"/>
      <c r="I35" s="138"/>
      <c r="J35" s="139"/>
      <c r="K35" s="138"/>
      <c r="L35" s="140"/>
      <c r="M35" s="118"/>
      <c r="N35" s="141"/>
      <c r="O35" s="126"/>
    </row>
    <row r="36" spans="1:15" s="99" customFormat="1" ht="28.5" customHeight="1">
      <c r="A36" s="115">
        <v>33</v>
      </c>
      <c r="B36" s="137"/>
      <c r="C36" s="134"/>
      <c r="D36" s="118"/>
      <c r="E36" s="118"/>
      <c r="F36" s="118"/>
      <c r="G36" s="118"/>
      <c r="H36" s="118"/>
      <c r="I36" s="138"/>
      <c r="J36" s="139"/>
      <c r="K36" s="138"/>
      <c r="L36" s="140"/>
      <c r="M36" s="118"/>
      <c r="N36" s="141"/>
      <c r="O36" s="126"/>
    </row>
    <row r="37" spans="1:15" s="99" customFormat="1" ht="28.5" customHeight="1">
      <c r="A37" s="115">
        <v>34</v>
      </c>
      <c r="B37" s="137"/>
      <c r="C37" s="134"/>
      <c r="D37" s="118"/>
      <c r="E37" s="118"/>
      <c r="F37" s="118"/>
      <c r="G37" s="118"/>
      <c r="H37" s="118"/>
      <c r="I37" s="138"/>
      <c r="J37" s="139"/>
      <c r="K37" s="138"/>
      <c r="L37" s="140"/>
      <c r="M37" s="118"/>
      <c r="N37" s="141"/>
      <c r="O37" s="126"/>
    </row>
    <row r="38" spans="1:15" s="99" customFormat="1" ht="28.5" customHeight="1">
      <c r="A38" s="115">
        <v>35</v>
      </c>
      <c r="B38" s="142"/>
      <c r="C38" s="134"/>
      <c r="D38" s="118"/>
      <c r="E38" s="118"/>
      <c r="F38" s="118"/>
      <c r="G38" s="118"/>
      <c r="H38" s="118"/>
      <c r="I38" s="138"/>
      <c r="J38" s="139"/>
      <c r="K38" s="143"/>
      <c r="L38" s="140"/>
      <c r="M38" s="118"/>
      <c r="N38" s="141"/>
      <c r="O38" s="126"/>
    </row>
    <row r="39" spans="1:15" s="99" customFormat="1" ht="28.5" customHeight="1">
      <c r="A39" s="115">
        <v>36</v>
      </c>
      <c r="B39" s="137"/>
      <c r="C39" s="134"/>
      <c r="D39" s="118"/>
      <c r="E39" s="118"/>
      <c r="F39" s="118"/>
      <c r="G39" s="118"/>
      <c r="H39" s="118"/>
      <c r="I39" s="138"/>
      <c r="J39" s="139"/>
      <c r="K39" s="143"/>
      <c r="L39" s="140"/>
      <c r="M39" s="118"/>
      <c r="N39" s="141"/>
      <c r="O39" s="126"/>
    </row>
    <row r="40" spans="1:15" s="99" customFormat="1" ht="28.5" customHeight="1">
      <c r="A40" s="115">
        <v>37</v>
      </c>
      <c r="B40" s="137"/>
      <c r="C40" s="134"/>
      <c r="D40" s="118"/>
      <c r="E40" s="118"/>
      <c r="F40" s="118"/>
      <c r="G40" s="118"/>
      <c r="H40" s="118"/>
      <c r="I40" s="138"/>
      <c r="J40" s="139"/>
      <c r="K40" s="138"/>
      <c r="L40" s="140"/>
      <c r="M40" s="118"/>
      <c r="N40" s="141"/>
      <c r="O40" s="126"/>
    </row>
    <row r="41" spans="1:15" s="99" customFormat="1" ht="28.5" customHeight="1">
      <c r="A41" s="115">
        <v>38</v>
      </c>
      <c r="B41" s="137"/>
      <c r="C41" s="134"/>
      <c r="D41" s="118"/>
      <c r="E41" s="118"/>
      <c r="F41" s="118"/>
      <c r="G41" s="118"/>
      <c r="H41" s="118"/>
      <c r="I41" s="138"/>
      <c r="J41" s="139"/>
      <c r="K41" s="138"/>
      <c r="L41" s="140"/>
      <c r="M41" s="118"/>
      <c r="N41" s="141"/>
      <c r="O41" s="126"/>
    </row>
    <row r="42" spans="1:15" s="99" customFormat="1" ht="28.5" customHeight="1">
      <c r="A42" s="115">
        <v>39</v>
      </c>
      <c r="B42" s="137"/>
      <c r="C42" s="134"/>
      <c r="D42" s="118"/>
      <c r="E42" s="118"/>
      <c r="F42" s="118"/>
      <c r="G42" s="118"/>
      <c r="H42" s="118"/>
      <c r="I42" s="138"/>
      <c r="J42" s="139"/>
      <c r="K42" s="138"/>
      <c r="L42" s="140"/>
      <c r="M42" s="118"/>
      <c r="N42" s="141"/>
      <c r="O42" s="126"/>
    </row>
    <row r="43" spans="1:15" s="99" customFormat="1" ht="28.5" customHeight="1" thickBot="1">
      <c r="A43" s="115">
        <v>40</v>
      </c>
      <c r="B43" s="144"/>
      <c r="C43" s="145"/>
      <c r="D43" s="146"/>
      <c r="E43" s="146"/>
      <c r="F43" s="146"/>
      <c r="G43" s="146"/>
      <c r="H43" s="146"/>
      <c r="I43" s="147"/>
      <c r="J43" s="148"/>
      <c r="K43" s="147"/>
      <c r="L43" s="149"/>
      <c r="M43" s="146"/>
      <c r="N43" s="150"/>
      <c r="O43" s="151"/>
    </row>
    <row r="44" spans="1:15">
      <c r="L44" s="152">
        <f>SUM(L4:L43)</f>
        <v>6391</v>
      </c>
      <c r="N44" s="153">
        <f>SUM(N4:N43)</f>
        <v>36851550</v>
      </c>
    </row>
  </sheetData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25" right="0.25" top="0.75" bottom="0.75" header="0.3" footer="0.3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7"/>
  <sheetViews>
    <sheetView workbookViewId="0">
      <selection activeCell="H19" sqref="H19"/>
    </sheetView>
  </sheetViews>
  <sheetFormatPr defaultRowHeight="16.5"/>
  <cols>
    <col min="1" max="1" width="5" customWidth="1"/>
    <col min="2" max="2" width="10.25" customWidth="1"/>
    <col min="3" max="3" width="11" customWidth="1"/>
    <col min="4" max="4" width="15.25" style="207" customWidth="1"/>
    <col min="5" max="5" width="7.25" customWidth="1"/>
    <col min="6" max="6" width="8.625" customWidth="1"/>
    <col min="8" max="8" width="12.25" customWidth="1"/>
    <col min="9" max="9" width="11.5" customWidth="1"/>
  </cols>
  <sheetData>
    <row r="1" spans="1:9 16384:16384" s="99" customFormat="1" ht="30.75" customHeight="1" thickBot="1">
      <c r="A1" s="154" t="s">
        <v>293</v>
      </c>
      <c r="B1" s="154"/>
      <c r="C1" s="154"/>
      <c r="D1" s="154"/>
      <c r="E1" s="154"/>
      <c r="F1" s="154"/>
      <c r="G1" s="154"/>
      <c r="H1" s="154"/>
      <c r="I1" s="154"/>
    </row>
    <row r="2" spans="1:9 16384:16384" s="99" customFormat="1" ht="30.75" customHeight="1">
      <c r="A2" s="155" t="s">
        <v>294</v>
      </c>
      <c r="B2" s="156" t="s">
        <v>295</v>
      </c>
      <c r="C2" s="157" t="s">
        <v>296</v>
      </c>
      <c r="D2" s="158" t="s">
        <v>297</v>
      </c>
      <c r="E2" s="159" t="s">
        <v>298</v>
      </c>
      <c r="F2" s="160" t="s">
        <v>299</v>
      </c>
      <c r="G2" s="158" t="s">
        <v>300</v>
      </c>
      <c r="H2" s="157" t="s">
        <v>301</v>
      </c>
      <c r="I2" s="161" t="s">
        <v>302</v>
      </c>
    </row>
    <row r="3" spans="1:9 16384:16384" s="99" customFormat="1" ht="30.75" customHeight="1">
      <c r="A3" s="162">
        <v>1</v>
      </c>
      <c r="B3" s="116">
        <v>43071</v>
      </c>
      <c r="C3" s="121" t="s">
        <v>249</v>
      </c>
      <c r="D3" s="121" t="s">
        <v>303</v>
      </c>
      <c r="E3" s="163" t="s">
        <v>304</v>
      </c>
      <c r="F3" s="122">
        <v>1894</v>
      </c>
      <c r="G3" s="164" t="s">
        <v>259</v>
      </c>
      <c r="H3" s="123">
        <v>1136400</v>
      </c>
      <c r="I3" s="165"/>
    </row>
    <row r="4" spans="1:9 16384:16384" s="99" customFormat="1" ht="30.75" customHeight="1">
      <c r="A4" s="162">
        <v>2</v>
      </c>
      <c r="B4" s="116">
        <v>43079</v>
      </c>
      <c r="C4" s="121" t="s">
        <v>267</v>
      </c>
      <c r="D4" s="121" t="s">
        <v>305</v>
      </c>
      <c r="E4" s="163" t="s">
        <v>74</v>
      </c>
      <c r="F4" s="122">
        <v>50</v>
      </c>
      <c r="G4" s="164" t="s">
        <v>269</v>
      </c>
      <c r="H4" s="123">
        <v>50000</v>
      </c>
      <c r="I4" s="165" t="s">
        <v>306</v>
      </c>
    </row>
    <row r="5" spans="1:9 16384:16384" s="99" customFormat="1" ht="30.75" customHeight="1">
      <c r="A5" s="162">
        <v>3</v>
      </c>
      <c r="B5" s="116">
        <v>43079</v>
      </c>
      <c r="C5" s="121" t="s">
        <v>267</v>
      </c>
      <c r="D5" s="121" t="s">
        <v>307</v>
      </c>
      <c r="E5" s="163" t="s">
        <v>74</v>
      </c>
      <c r="F5" s="122">
        <v>50</v>
      </c>
      <c r="G5" s="164" t="s">
        <v>269</v>
      </c>
      <c r="H5" s="123">
        <v>50000</v>
      </c>
      <c r="I5" s="165" t="s">
        <v>306</v>
      </c>
    </row>
    <row r="6" spans="1:9 16384:16384" s="99" customFormat="1" ht="30.75" customHeight="1">
      <c r="A6" s="162">
        <v>4</v>
      </c>
      <c r="B6" s="116">
        <v>43079</v>
      </c>
      <c r="C6" s="121" t="s">
        <v>267</v>
      </c>
      <c r="D6" s="121" t="s">
        <v>307</v>
      </c>
      <c r="E6" s="163" t="s">
        <v>74</v>
      </c>
      <c r="F6" s="122">
        <v>50</v>
      </c>
      <c r="G6" s="164" t="s">
        <v>269</v>
      </c>
      <c r="H6" s="123">
        <v>50000</v>
      </c>
      <c r="I6" s="165" t="s">
        <v>306</v>
      </c>
    </row>
    <row r="7" spans="1:9 16384:16384" s="99" customFormat="1" ht="30.75" customHeight="1">
      <c r="A7" s="162">
        <v>5</v>
      </c>
      <c r="B7" s="116">
        <v>43079</v>
      </c>
      <c r="C7" s="121" t="s">
        <v>267</v>
      </c>
      <c r="D7" s="121" t="s">
        <v>308</v>
      </c>
      <c r="E7" s="163" t="s">
        <v>74</v>
      </c>
      <c r="F7" s="122">
        <v>50</v>
      </c>
      <c r="G7" s="164" t="s">
        <v>309</v>
      </c>
      <c r="H7" s="123">
        <v>50000</v>
      </c>
      <c r="I7" s="165" t="s">
        <v>306</v>
      </c>
    </row>
    <row r="8" spans="1:9 16384:16384" s="99" customFormat="1" ht="30.75" customHeight="1">
      <c r="A8" s="162">
        <v>6</v>
      </c>
      <c r="B8" s="116">
        <v>43079</v>
      </c>
      <c r="C8" s="121" t="s">
        <v>267</v>
      </c>
      <c r="D8" s="121" t="s">
        <v>310</v>
      </c>
      <c r="E8" s="163" t="s">
        <v>74</v>
      </c>
      <c r="F8" s="122">
        <v>36</v>
      </c>
      <c r="G8" s="164" t="s">
        <v>269</v>
      </c>
      <c r="H8" s="123">
        <v>36000</v>
      </c>
      <c r="I8" s="165" t="s">
        <v>306</v>
      </c>
      <c r="XFD8" s="166" t="s">
        <v>311</v>
      </c>
    </row>
    <row r="9" spans="1:9 16384:16384" s="99" customFormat="1" ht="30.75" customHeight="1">
      <c r="A9" s="162">
        <v>7</v>
      </c>
      <c r="B9" s="116">
        <v>43082</v>
      </c>
      <c r="C9" s="121" t="s">
        <v>275</v>
      </c>
      <c r="D9" s="121" t="s">
        <v>312</v>
      </c>
      <c r="E9" s="163" t="s">
        <v>74</v>
      </c>
      <c r="F9" s="122">
        <v>144</v>
      </c>
      <c r="G9" s="164" t="s">
        <v>276</v>
      </c>
      <c r="H9" s="123">
        <v>2736000</v>
      </c>
      <c r="I9" s="165"/>
    </row>
    <row r="10" spans="1:9 16384:16384" s="99" customFormat="1" ht="30.75" customHeight="1">
      <c r="A10" s="162">
        <v>8</v>
      </c>
      <c r="B10" s="116">
        <v>43082</v>
      </c>
      <c r="C10" s="121" t="s">
        <v>275</v>
      </c>
      <c r="D10" s="121" t="s">
        <v>313</v>
      </c>
      <c r="E10" s="163" t="s">
        <v>74</v>
      </c>
      <c r="F10" s="167">
        <v>144</v>
      </c>
      <c r="G10" s="164" t="s">
        <v>276</v>
      </c>
      <c r="H10" s="123">
        <v>2736000</v>
      </c>
      <c r="I10" s="168"/>
    </row>
    <row r="11" spans="1:9 16384:16384" s="99" customFormat="1" ht="30.75" customHeight="1">
      <c r="A11" s="162">
        <v>9</v>
      </c>
      <c r="B11" s="116">
        <v>43082</v>
      </c>
      <c r="C11" s="121" t="s">
        <v>275</v>
      </c>
      <c r="D11" s="121" t="s">
        <v>314</v>
      </c>
      <c r="E11" s="163" t="s">
        <v>74</v>
      </c>
      <c r="F11" s="167">
        <v>144</v>
      </c>
      <c r="G11" s="164" t="s">
        <v>276</v>
      </c>
      <c r="H11" s="123">
        <v>2736000</v>
      </c>
      <c r="I11" s="168"/>
    </row>
    <row r="12" spans="1:9 16384:16384" s="99" customFormat="1" ht="30.75" customHeight="1">
      <c r="A12" s="162">
        <v>10</v>
      </c>
      <c r="B12" s="116">
        <v>43082</v>
      </c>
      <c r="C12" s="121" t="s">
        <v>275</v>
      </c>
      <c r="D12" s="169" t="s">
        <v>303</v>
      </c>
      <c r="E12" s="163" t="s">
        <v>74</v>
      </c>
      <c r="F12" s="167">
        <v>141</v>
      </c>
      <c r="G12" s="164" t="s">
        <v>276</v>
      </c>
      <c r="H12" s="170">
        <v>2679000</v>
      </c>
      <c r="I12" s="168"/>
    </row>
    <row r="13" spans="1:9 16384:16384" s="99" customFormat="1" ht="30.75" customHeight="1">
      <c r="A13" s="162">
        <v>11</v>
      </c>
      <c r="B13" s="171">
        <v>43084</v>
      </c>
      <c r="C13" s="166" t="s">
        <v>272</v>
      </c>
      <c r="D13" s="169" t="s">
        <v>315</v>
      </c>
      <c r="E13" s="163" t="s">
        <v>74</v>
      </c>
      <c r="F13" s="167">
        <v>20</v>
      </c>
      <c r="G13" s="164" t="s">
        <v>287</v>
      </c>
      <c r="H13" s="170">
        <v>352000</v>
      </c>
      <c r="I13" s="168" t="s">
        <v>316</v>
      </c>
    </row>
    <row r="14" spans="1:9 16384:16384" s="99" customFormat="1" ht="30.75" customHeight="1">
      <c r="A14" s="162">
        <v>11</v>
      </c>
      <c r="B14" s="171">
        <v>43095</v>
      </c>
      <c r="C14" s="166" t="s">
        <v>272</v>
      </c>
      <c r="D14" s="169" t="s">
        <v>317</v>
      </c>
      <c r="E14" s="163" t="s">
        <v>74</v>
      </c>
      <c r="F14" s="167">
        <v>10</v>
      </c>
      <c r="G14" s="164" t="s">
        <v>287</v>
      </c>
      <c r="H14" s="170">
        <v>400000</v>
      </c>
      <c r="I14" s="168"/>
    </row>
    <row r="15" spans="1:9 16384:16384" s="99" customFormat="1" ht="30.75" customHeight="1">
      <c r="A15" s="162"/>
      <c r="B15" s="166"/>
      <c r="C15" s="166"/>
      <c r="D15" s="172"/>
      <c r="E15" s="163"/>
      <c r="F15" s="167"/>
      <c r="G15" s="164"/>
      <c r="H15" s="170"/>
      <c r="I15" s="173"/>
    </row>
    <row r="16" spans="1:9 16384:16384" s="99" customFormat="1" ht="30.75" customHeight="1">
      <c r="A16" s="162"/>
      <c r="B16" s="166"/>
      <c r="C16" s="166"/>
      <c r="D16" s="172"/>
      <c r="E16" s="163"/>
      <c r="F16" s="167"/>
      <c r="G16" s="164"/>
      <c r="H16" s="170"/>
      <c r="I16" s="173"/>
    </row>
    <row r="17" spans="1:9" s="99" customFormat="1" ht="30.75" customHeight="1">
      <c r="A17" s="162"/>
      <c r="B17" s="166"/>
      <c r="C17" s="166"/>
      <c r="D17" s="172"/>
      <c r="E17" s="174"/>
      <c r="F17" s="167"/>
      <c r="G17" s="164"/>
      <c r="H17" s="170"/>
      <c r="I17" s="173"/>
    </row>
    <row r="18" spans="1:9" ht="30.75" customHeight="1">
      <c r="A18" s="162"/>
      <c r="B18" s="166"/>
      <c r="C18" s="166"/>
      <c r="D18" s="172"/>
      <c r="E18" s="174"/>
      <c r="F18" s="167"/>
      <c r="G18" s="164"/>
      <c r="H18" s="170"/>
      <c r="I18" s="173"/>
    </row>
    <row r="19" spans="1:9" ht="30.75" customHeight="1">
      <c r="A19" s="162">
        <v>16</v>
      </c>
      <c r="B19" s="166"/>
      <c r="C19" s="166"/>
      <c r="D19" s="172"/>
      <c r="E19" s="174"/>
      <c r="F19" s="167"/>
      <c r="G19" s="164"/>
      <c r="H19" s="175"/>
      <c r="I19" s="176"/>
    </row>
    <row r="20" spans="1:9" ht="30.75" customHeight="1">
      <c r="A20" s="162">
        <v>17</v>
      </c>
      <c r="B20" s="166"/>
      <c r="C20" s="166"/>
      <c r="D20" s="172"/>
      <c r="E20" s="174"/>
      <c r="F20" s="167"/>
      <c r="G20" s="164"/>
      <c r="H20" s="175"/>
      <c r="I20" s="176"/>
    </row>
    <row r="21" spans="1:9" ht="30.75" customHeight="1">
      <c r="A21" s="162">
        <v>18</v>
      </c>
      <c r="B21" s="166"/>
      <c r="C21" s="166"/>
      <c r="D21" s="172"/>
      <c r="E21" s="174"/>
      <c r="F21" s="167"/>
      <c r="G21" s="164"/>
      <c r="H21" s="175"/>
      <c r="I21" s="176"/>
    </row>
    <row r="22" spans="1:9" ht="30.75" customHeight="1">
      <c r="A22" s="162">
        <v>19</v>
      </c>
      <c r="B22" s="166"/>
      <c r="C22" s="166"/>
      <c r="D22" s="172"/>
      <c r="E22" s="174"/>
      <c r="F22" s="167"/>
      <c r="G22" s="164"/>
      <c r="H22" s="175"/>
      <c r="I22" s="176"/>
    </row>
    <row r="23" spans="1:9" ht="30.75" customHeight="1">
      <c r="A23" s="162">
        <v>20</v>
      </c>
      <c r="B23" s="166"/>
      <c r="C23" s="166"/>
      <c r="D23" s="172"/>
      <c r="E23" s="174"/>
      <c r="F23" s="167"/>
      <c r="G23" s="164"/>
      <c r="H23" s="175"/>
      <c r="I23" s="176"/>
    </row>
    <row r="24" spans="1:9" ht="30.75" customHeight="1">
      <c r="A24" s="162"/>
      <c r="B24" s="166"/>
      <c r="C24" s="166"/>
      <c r="D24" s="172"/>
      <c r="E24" s="174"/>
      <c r="F24" s="167"/>
      <c r="G24" s="164"/>
      <c r="H24" s="167"/>
      <c r="I24" s="176"/>
    </row>
    <row r="25" spans="1:9" ht="30.75" customHeight="1" thickBot="1">
      <c r="A25" s="177"/>
      <c r="B25" s="178"/>
      <c r="C25" s="178"/>
      <c r="D25" s="179"/>
      <c r="E25" s="180"/>
      <c r="F25" s="181"/>
      <c r="G25" s="182"/>
      <c r="H25" s="181"/>
      <c r="I25" s="183"/>
    </row>
    <row r="26" spans="1:9" ht="30.75" hidden="1" customHeight="1">
      <c r="A26" s="184"/>
      <c r="B26" s="185"/>
      <c r="C26" s="186"/>
      <c r="D26" s="186"/>
      <c r="E26" s="187"/>
      <c r="F26" s="188"/>
      <c r="G26" s="189"/>
      <c r="H26" s="190"/>
      <c r="I26" s="191"/>
    </row>
    <row r="27" spans="1:9" ht="30.75" hidden="1" customHeight="1">
      <c r="A27" s="192"/>
      <c r="B27" s="193"/>
      <c r="C27" s="194"/>
      <c r="D27" s="194"/>
      <c r="E27" s="195"/>
      <c r="F27" s="196"/>
      <c r="G27" s="197"/>
      <c r="H27" s="198"/>
      <c r="I27" s="199"/>
    </row>
    <row r="28" spans="1:9" ht="30.75" hidden="1" customHeight="1">
      <c r="A28" s="200"/>
      <c r="B28" s="201"/>
      <c r="C28" s="202"/>
      <c r="D28" s="202"/>
      <c r="E28" s="174"/>
      <c r="F28" s="203"/>
      <c r="G28" s="204"/>
      <c r="H28" s="175"/>
      <c r="I28" s="205"/>
    </row>
    <row r="29" spans="1:9" ht="30.75" hidden="1" customHeight="1">
      <c r="A29" s="200"/>
      <c r="B29" s="201"/>
      <c r="C29" s="202"/>
      <c r="D29" s="202"/>
      <c r="E29" s="174"/>
      <c r="F29" s="203"/>
      <c r="G29" s="164"/>
      <c r="H29" s="175"/>
      <c r="I29" s="206"/>
    </row>
    <row r="30" spans="1:9" ht="30.75" hidden="1" customHeight="1">
      <c r="A30" s="200"/>
      <c r="B30" s="201"/>
      <c r="C30" s="202"/>
      <c r="D30" s="202"/>
      <c r="E30" s="174"/>
      <c r="F30" s="203"/>
      <c r="G30" s="204"/>
      <c r="H30" s="175"/>
      <c r="I30" s="206"/>
    </row>
    <row r="31" spans="1:9" ht="30.75" hidden="1" customHeight="1">
      <c r="A31" s="200"/>
      <c r="B31" s="201"/>
      <c r="C31" s="202"/>
      <c r="D31" s="202"/>
      <c r="E31" s="174"/>
      <c r="F31" s="203"/>
      <c r="G31" s="204"/>
      <c r="H31" s="175"/>
      <c r="I31" s="206"/>
    </row>
    <row r="32" spans="1:9" ht="30.75" hidden="1" customHeight="1">
      <c r="A32" s="200"/>
      <c r="B32" s="201"/>
      <c r="C32" s="202"/>
      <c r="D32" s="202"/>
      <c r="E32" s="174"/>
      <c r="F32" s="203"/>
      <c r="G32" s="204"/>
      <c r="H32" s="175"/>
      <c r="I32" s="206"/>
    </row>
    <row r="33" spans="1:9" ht="30.75" hidden="1" customHeight="1">
      <c r="A33" s="200"/>
      <c r="B33" s="201"/>
      <c r="C33" s="202"/>
      <c r="D33" s="202"/>
      <c r="E33" s="174"/>
      <c r="F33" s="203"/>
      <c r="G33" s="204"/>
      <c r="H33" s="175"/>
      <c r="I33" s="206"/>
    </row>
    <row r="34" spans="1:9" ht="30.75" hidden="1" customHeight="1">
      <c r="A34" s="200"/>
      <c r="B34" s="201"/>
      <c r="C34" s="202"/>
      <c r="D34" s="202"/>
      <c r="E34" s="174"/>
      <c r="F34" s="203"/>
      <c r="G34" s="204"/>
      <c r="H34" s="175"/>
      <c r="I34" s="206"/>
    </row>
    <row r="35" spans="1:9" ht="30.75" hidden="1" customHeight="1">
      <c r="A35" s="200"/>
      <c r="B35" s="201"/>
      <c r="C35" s="202"/>
      <c r="D35" s="202"/>
      <c r="E35" s="174"/>
      <c r="F35" s="203"/>
      <c r="G35" s="204"/>
      <c r="H35" s="175"/>
      <c r="I35" s="206"/>
    </row>
    <row r="36" spans="1:9" ht="30.75" hidden="1" customHeight="1">
      <c r="A36" s="200"/>
      <c r="B36" s="201"/>
      <c r="C36" s="202"/>
      <c r="D36" s="202"/>
      <c r="E36" s="174"/>
      <c r="F36" s="203"/>
      <c r="G36" s="204"/>
      <c r="H36" s="175"/>
      <c r="I36" s="206"/>
    </row>
    <row r="37" spans="1:9">
      <c r="F37" s="152">
        <f>SUM(F3:F36)</f>
        <v>2733</v>
      </c>
      <c r="H37" s="208">
        <f>SUM(H3:H36)</f>
        <v>13011400</v>
      </c>
    </row>
  </sheetData>
  <autoFilter ref="A2:I15">
    <sortState ref="A3:I14">
      <sortCondition ref="B2:B14"/>
    </sortState>
  </autoFilter>
  <mergeCells count="1">
    <mergeCell ref="A1:I1"/>
  </mergeCells>
  <phoneticPr fontId="4" type="noConversion"/>
  <conditionalFormatting sqref="D2:G2 E3 E17:E36 G15:G17">
    <cfRule type="cellIs" dxfId="33" priority="34" stopIfTrue="1" operator="equal">
      <formula>"대상자 지원"</formula>
    </cfRule>
  </conditionalFormatting>
  <conditionalFormatting sqref="E5">
    <cfRule type="cellIs" dxfId="32" priority="33" stopIfTrue="1" operator="equal">
      <formula>"대상자 지원"</formula>
    </cfRule>
  </conditionalFormatting>
  <conditionalFormatting sqref="E6">
    <cfRule type="cellIs" dxfId="31" priority="32" stopIfTrue="1" operator="equal">
      <formula>"대상자 지원"</formula>
    </cfRule>
  </conditionalFormatting>
  <conditionalFormatting sqref="E7:E8">
    <cfRule type="cellIs" dxfId="30" priority="31" stopIfTrue="1" operator="equal">
      <formula>"대상자 지원"</formula>
    </cfRule>
  </conditionalFormatting>
  <conditionalFormatting sqref="E4">
    <cfRule type="cellIs" dxfId="29" priority="30" stopIfTrue="1" operator="equal">
      <formula>"대상자 지원"</formula>
    </cfRule>
  </conditionalFormatting>
  <conditionalFormatting sqref="G5">
    <cfRule type="cellIs" dxfId="28" priority="29" stopIfTrue="1" operator="equal">
      <formula>"대상자 지원"</formula>
    </cfRule>
  </conditionalFormatting>
  <conditionalFormatting sqref="E15:E16">
    <cfRule type="cellIs" dxfId="27" priority="28" stopIfTrue="1" operator="equal">
      <formula>"대상자 지원"</formula>
    </cfRule>
  </conditionalFormatting>
  <conditionalFormatting sqref="G20">
    <cfRule type="cellIs" dxfId="26" priority="27" stopIfTrue="1" operator="equal">
      <formula>"대상자 지원"</formula>
    </cfRule>
  </conditionalFormatting>
  <conditionalFormatting sqref="G23">
    <cfRule type="cellIs" dxfId="25" priority="26" stopIfTrue="1" operator="equal">
      <formula>"대상자 지원"</formula>
    </cfRule>
  </conditionalFormatting>
  <conditionalFormatting sqref="G25">
    <cfRule type="cellIs" dxfId="24" priority="25" stopIfTrue="1" operator="equal">
      <formula>"대상자 지원"</formula>
    </cfRule>
  </conditionalFormatting>
  <conditionalFormatting sqref="G26">
    <cfRule type="cellIs" dxfId="23" priority="24" stopIfTrue="1" operator="equal">
      <formula>"대상자 지원"</formula>
    </cfRule>
  </conditionalFormatting>
  <conditionalFormatting sqref="G27">
    <cfRule type="cellIs" dxfId="22" priority="23" stopIfTrue="1" operator="equal">
      <formula>"대상자 지원"</formula>
    </cfRule>
  </conditionalFormatting>
  <conditionalFormatting sqref="G29">
    <cfRule type="cellIs" dxfId="21" priority="22" stopIfTrue="1" operator="equal">
      <formula>"대상자 지원"</formula>
    </cfRule>
  </conditionalFormatting>
  <conditionalFormatting sqref="G6">
    <cfRule type="cellIs" dxfId="20" priority="21" stopIfTrue="1" operator="equal">
      <formula>"대상자 지원"</formula>
    </cfRule>
  </conditionalFormatting>
  <conditionalFormatting sqref="G7:G8">
    <cfRule type="cellIs" dxfId="19" priority="20" stopIfTrue="1" operator="equal">
      <formula>"대상자 지원"</formula>
    </cfRule>
  </conditionalFormatting>
  <conditionalFormatting sqref="G9">
    <cfRule type="cellIs" dxfId="18" priority="19" stopIfTrue="1" operator="equal">
      <formula>"대상자 지원"</formula>
    </cfRule>
  </conditionalFormatting>
  <conditionalFormatting sqref="G18">
    <cfRule type="cellIs" dxfId="17" priority="18" stopIfTrue="1" operator="equal">
      <formula>"대상자 지원"</formula>
    </cfRule>
  </conditionalFormatting>
  <conditionalFormatting sqref="G19">
    <cfRule type="cellIs" dxfId="16" priority="17" stopIfTrue="1" operator="equal">
      <formula>"대상자 지원"</formula>
    </cfRule>
  </conditionalFormatting>
  <conditionalFormatting sqref="G21">
    <cfRule type="cellIs" dxfId="15" priority="16" stopIfTrue="1" operator="equal">
      <formula>"대상자 지원"</formula>
    </cfRule>
  </conditionalFormatting>
  <conditionalFormatting sqref="G22">
    <cfRule type="cellIs" dxfId="14" priority="15" stopIfTrue="1" operator="equal">
      <formula>"대상자 지원"</formula>
    </cfRule>
  </conditionalFormatting>
  <conditionalFormatting sqref="G24">
    <cfRule type="cellIs" dxfId="13" priority="14" stopIfTrue="1" operator="equal">
      <formula>"대상자 지원"</formula>
    </cfRule>
  </conditionalFormatting>
  <conditionalFormatting sqref="G4">
    <cfRule type="cellIs" dxfId="12" priority="13" stopIfTrue="1" operator="equal">
      <formula>"대상자 지원"</formula>
    </cfRule>
  </conditionalFormatting>
  <conditionalFormatting sqref="G3">
    <cfRule type="cellIs" dxfId="11" priority="12" stopIfTrue="1" operator="equal">
      <formula>"대상자 지원"</formula>
    </cfRule>
  </conditionalFormatting>
  <conditionalFormatting sqref="E9">
    <cfRule type="cellIs" dxfId="10" priority="11" stopIfTrue="1" operator="equal">
      <formula>"대상자 지원"</formula>
    </cfRule>
  </conditionalFormatting>
  <conditionalFormatting sqref="E10">
    <cfRule type="cellIs" dxfId="9" priority="10" stopIfTrue="1" operator="equal">
      <formula>"대상자 지원"</formula>
    </cfRule>
  </conditionalFormatting>
  <conditionalFormatting sqref="E11">
    <cfRule type="cellIs" dxfId="8" priority="9" stopIfTrue="1" operator="equal">
      <formula>"대상자 지원"</formula>
    </cfRule>
  </conditionalFormatting>
  <conditionalFormatting sqref="G10">
    <cfRule type="cellIs" dxfId="7" priority="8" stopIfTrue="1" operator="equal">
      <formula>"대상자 지원"</formula>
    </cfRule>
  </conditionalFormatting>
  <conditionalFormatting sqref="G11">
    <cfRule type="cellIs" dxfId="6" priority="7" stopIfTrue="1" operator="equal">
      <formula>"대상자 지원"</formula>
    </cfRule>
  </conditionalFormatting>
  <conditionalFormatting sqref="G13">
    <cfRule type="cellIs" dxfId="5" priority="6" stopIfTrue="1" operator="equal">
      <formula>"대상자 지원"</formula>
    </cfRule>
  </conditionalFormatting>
  <conditionalFormatting sqref="E13">
    <cfRule type="cellIs" dxfId="4" priority="5" stopIfTrue="1" operator="equal">
      <formula>"대상자 지원"</formula>
    </cfRule>
  </conditionalFormatting>
  <conditionalFormatting sqref="E12">
    <cfRule type="cellIs" dxfId="3" priority="4" stopIfTrue="1" operator="equal">
      <formula>"대상자 지원"</formula>
    </cfRule>
  </conditionalFormatting>
  <conditionalFormatting sqref="G12">
    <cfRule type="cellIs" dxfId="2" priority="3" stopIfTrue="1" operator="equal">
      <formula>"대상자 지원"</formula>
    </cfRule>
  </conditionalFormatting>
  <conditionalFormatting sqref="G14">
    <cfRule type="cellIs" dxfId="1" priority="2" stopIfTrue="1" operator="equal">
      <formula>"대상자 지원"</formula>
    </cfRule>
  </conditionalFormatting>
  <conditionalFormatting sqref="E14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3.후원품 수입명세서</vt:lpstr>
      <vt:lpstr>4.후원품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2017-10-17T05:00:34Z</cp:lastPrinted>
  <dcterms:created xsi:type="dcterms:W3CDTF">2012-02-06T10:45:49Z</dcterms:created>
  <dcterms:modified xsi:type="dcterms:W3CDTF">2018-01-30T07:50:04Z</dcterms:modified>
</cp:coreProperties>
</file>