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" yWindow="-105" windowWidth="20730" windowHeight="11760" tabRatio="870" activeTab="1"/>
  </bookViews>
  <sheets>
    <sheet name="1. 희망케어센터 후원금 수입명세서" sheetId="1" r:id="rId1"/>
    <sheet name="2. 희망케어센터 후원금 사용명세서" sheetId="3" r:id="rId2"/>
    <sheet name="3. 푸드마켓 후원금 수입명세서" sheetId="6" r:id="rId3"/>
    <sheet name="4. 푸드마켓 후원금 사용명세서 " sheetId="7" r:id="rId4"/>
  </sheets>
  <definedNames>
    <definedName name="_xlnm._FilterDatabase" localSheetId="0" hidden="1">'1. 희망케어센터 후원금 수입명세서'!$A$4:$L$59</definedName>
    <definedName name="_xlnm._FilterDatabase" localSheetId="1" hidden="1">'2. 희망케어센터 후원금 사용명세서'!$A$2:$F$63</definedName>
    <definedName name="_xlnm._FilterDatabase" localSheetId="2" hidden="1">'3. 푸드마켓 후원금 수입명세서'!$A$5:$L$5</definedName>
    <definedName name="_xlnm._FilterDatabase" localSheetId="3" hidden="1">'4. 푸드마켓 후원금 사용명세서 '!$A$2:$F$4</definedName>
    <definedName name="_xlnm.Print_Area" localSheetId="0">'1. 희망케어센터 후원금 수입명세서'!$A$1:$L$59</definedName>
    <definedName name="_xlnm.Print_Area" localSheetId="1">'2. 희망케어센터 후원금 사용명세서'!$A$1:$F$63</definedName>
    <definedName name="_xlnm.Print_Area" localSheetId="2">'3. 푸드마켓 후원금 수입명세서'!$A$1:$L$10</definedName>
    <definedName name="_xlnm.Print_Area" localSheetId="3">'4. 푸드마켓 후원금 사용명세서 '!$A$1:$F$4</definedName>
    <definedName name="Z_21030334_5AD7_4458_871B_8CF40E13FE50_.wvu.FilterData" localSheetId="0" hidden="1">'1. 희망케어센터 후원금 수입명세서'!$A$4:$K$5</definedName>
    <definedName name="Z_21030334_5AD7_4458_871B_8CF40E13FE50_.wvu.FilterData" localSheetId="2" hidden="1">'3. 푸드마켓 후원금 수입명세서'!$A$4:$K$5</definedName>
    <definedName name="Z_77139155_8C42_4514_8091_2FF7B66E7BEC_.wvu.Cols" localSheetId="0" hidden="1">'1. 희망케어센터 후원금 수입명세서'!$G:$I</definedName>
    <definedName name="Z_77139155_8C42_4514_8091_2FF7B66E7BEC_.wvu.Cols" localSheetId="2" hidden="1">'3. 푸드마켓 후원금 수입명세서'!$G:$I</definedName>
    <definedName name="Z_77139155_8C42_4514_8091_2FF7B66E7BEC_.wvu.FilterData" localSheetId="0" hidden="1">'1. 희망케어센터 후원금 수입명세서'!$A$4:$K$5</definedName>
    <definedName name="Z_77139155_8C42_4514_8091_2FF7B66E7BEC_.wvu.FilterData" localSheetId="1" hidden="1">'2. 희망케어센터 후원금 사용명세서'!$A$2:$F$62</definedName>
    <definedName name="Z_77139155_8C42_4514_8091_2FF7B66E7BEC_.wvu.FilterData" localSheetId="2" hidden="1">'3. 푸드마켓 후원금 수입명세서'!$A$4:$K$5</definedName>
    <definedName name="Z_77139155_8C42_4514_8091_2FF7B66E7BEC_.wvu.FilterData" localSheetId="3" hidden="1">'4. 푸드마켓 후원금 사용명세서 '!$A$2:$F$3</definedName>
    <definedName name="Z_77139155_8C42_4514_8091_2FF7B66E7BEC_.wvu.PrintArea" localSheetId="0" hidden="1">'1. 희망케어센터 후원금 수입명세서'!$A$1:$L$58</definedName>
    <definedName name="Z_77139155_8C42_4514_8091_2FF7B66E7BEC_.wvu.PrintArea" localSheetId="2" hidden="1">'3. 푸드마켓 후원금 수입명세서'!$A$1:$L$9</definedName>
    <definedName name="Z_77139155_8C42_4514_8091_2FF7B66E7BEC_.wvu.Rows" localSheetId="0" hidden="1">'1. 희망케어센터 후원금 수입명세서'!$2:$2</definedName>
    <definedName name="Z_77139155_8C42_4514_8091_2FF7B66E7BEC_.wvu.Rows" localSheetId="2" hidden="1">'3. 푸드마켓 후원금 수입명세서'!$2:$2</definedName>
    <definedName name="Z_99B547AF_9B82_44E4_AAF9_3ECB88885F00_.wvu.Cols" localSheetId="0" hidden="1">'1. 희망케어센터 후원금 수입명세서'!$G:$I</definedName>
    <definedName name="Z_99B547AF_9B82_44E4_AAF9_3ECB88885F00_.wvu.Cols" localSheetId="2" hidden="1">'3. 푸드마켓 후원금 수입명세서'!$G:$I</definedName>
    <definedName name="Z_99B547AF_9B82_44E4_AAF9_3ECB88885F00_.wvu.FilterData" localSheetId="0" hidden="1">'1. 희망케어센터 후원금 수입명세서'!$A$4:$K$58</definedName>
    <definedName name="Z_99B547AF_9B82_44E4_AAF9_3ECB88885F00_.wvu.FilterData" localSheetId="1" hidden="1">'2. 희망케어센터 후원금 사용명세서'!$A$2:$F$62</definedName>
    <definedName name="Z_99B547AF_9B82_44E4_AAF9_3ECB88885F00_.wvu.FilterData" localSheetId="2" hidden="1">'3. 푸드마켓 후원금 수입명세서'!$A$4:$K$9</definedName>
    <definedName name="Z_99B547AF_9B82_44E4_AAF9_3ECB88885F00_.wvu.FilterData" localSheetId="3" hidden="1">'4. 푸드마켓 후원금 사용명세서 '!$A$2:$F$3</definedName>
    <definedName name="Z_99B547AF_9B82_44E4_AAF9_3ECB88885F00_.wvu.PrintArea" localSheetId="0" hidden="1">'1. 희망케어센터 후원금 수입명세서'!$A$1:$L$58</definedName>
    <definedName name="Z_99B547AF_9B82_44E4_AAF9_3ECB88885F00_.wvu.PrintArea" localSheetId="2" hidden="1">'3. 푸드마켓 후원금 수입명세서'!$A$1:$L$9</definedName>
    <definedName name="Z_99B547AF_9B82_44E4_AAF9_3ECB88885F00_.wvu.Rows" localSheetId="0" hidden="1">'1. 희망케어센터 후원금 수입명세서'!$2:$2</definedName>
    <definedName name="Z_99B547AF_9B82_44E4_AAF9_3ECB88885F00_.wvu.Rows" localSheetId="2" hidden="1">'3. 푸드마켓 후원금 수입명세서'!$2:$2</definedName>
    <definedName name="Z_AAD86343_3736_42D2_BA5B_7CC23B836608_.wvu.FilterData" localSheetId="0" hidden="1">'1. 희망케어센터 후원금 수입명세서'!$A$4:$K$58</definedName>
    <definedName name="Z_AAD86343_3736_42D2_BA5B_7CC23B836608_.wvu.FilterData" localSheetId="1" hidden="1">'2. 희망케어센터 후원금 사용명세서'!$A$2:$F$62</definedName>
    <definedName name="Z_AAD86343_3736_42D2_BA5B_7CC23B836608_.wvu.FilterData" localSheetId="2" hidden="1">'3. 푸드마켓 후원금 수입명세서'!$A$4:$K$9</definedName>
    <definedName name="Z_AAD86343_3736_42D2_BA5B_7CC23B836608_.wvu.FilterData" localSheetId="3" hidden="1">'4. 푸드마켓 후원금 사용명세서 '!$A$2:$F$3</definedName>
    <definedName name="Z_AAD86343_3736_42D2_BA5B_7CC23B836608_.wvu.PrintArea" localSheetId="0" hidden="1">'1. 희망케어센터 후원금 수입명세서'!$A$1:$L$58</definedName>
    <definedName name="Z_AAD86343_3736_42D2_BA5B_7CC23B836608_.wvu.PrintArea" localSheetId="2" hidden="1">'3. 푸드마켓 후원금 수입명세서'!$A$1:$L$9</definedName>
    <definedName name="Z_AAD86343_3736_42D2_BA5B_7CC23B836608_.wvu.Rows" localSheetId="0" hidden="1">'1. 희망케어센터 후원금 수입명세서'!$2:$2</definedName>
    <definedName name="Z_AAD86343_3736_42D2_BA5B_7CC23B836608_.wvu.Rows" localSheetId="2" hidden="1">'3. 푸드마켓 후원금 수입명세서'!$2:$2</definedName>
    <definedName name="Z_DFDEAD93_830C_4C92_92AA_7F286112D0A8_.wvu.FilterData" localSheetId="0" hidden="1">'1. 희망케어센터 후원금 수입명세서'!$A$4:$K$58</definedName>
    <definedName name="Z_DFDEAD93_830C_4C92_92AA_7F286112D0A8_.wvu.FilterData" localSheetId="2" hidden="1">'3. 푸드마켓 후원금 수입명세서'!$A$4:$K$9</definedName>
  </definedNames>
  <calcPr calcId="125725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K10" i="6"/>
  <c r="D63" i="3"/>
  <c r="K59" i="1" l="1"/>
  <c r="E54" i="3" l="1"/>
  <c r="E52"/>
  <c r="E19"/>
  <c r="E14"/>
  <c r="E9"/>
  <c r="E5"/>
  <c r="E35"/>
  <c r="D4" i="7"/>
  <c r="E45" i="3" l="1"/>
  <c r="E31"/>
  <c r="E62" l="1"/>
  <c r="E61"/>
  <c r="E60"/>
  <c r="E59"/>
  <c r="E58"/>
  <c r="E57"/>
  <c r="E56"/>
  <c r="E55"/>
  <c r="E53"/>
  <c r="E51"/>
  <c r="E50"/>
  <c r="E49"/>
  <c r="E48"/>
  <c r="E47"/>
  <c r="E46"/>
  <c r="E44"/>
  <c r="E43"/>
  <c r="E42"/>
  <c r="E40"/>
  <c r="E38"/>
  <c r="E37"/>
  <c r="E36"/>
  <c r="E34"/>
  <c r="E33"/>
  <c r="E32"/>
  <c r="E30"/>
  <c r="E29"/>
  <c r="E28"/>
  <c r="E27"/>
  <c r="E26"/>
  <c r="E25"/>
  <c r="E24"/>
  <c r="E23"/>
  <c r="E21"/>
  <c r="E18"/>
  <c r="E17"/>
  <c r="E16"/>
  <c r="E15"/>
  <c r="E13"/>
  <c r="E12"/>
  <c r="E11"/>
  <c r="E8"/>
  <c r="E4"/>
  <c r="E3"/>
</calcChain>
</file>

<file path=xl/sharedStrings.xml><?xml version="1.0" encoding="utf-8"?>
<sst xmlns="http://schemas.openxmlformats.org/spreadsheetml/2006/main" count="529" uniqueCount="232">
  <si>
    <t xml:space="preserve">1. 후원금(금전) 수입명세서         </t>
    <phoneticPr fontId="4" type="noConversion"/>
  </si>
  <si>
    <t>후원금의 종류</t>
    <phoneticPr fontId="4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</si>
  <si>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</si>
  <si>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</si>
  <si>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</si>
  <si>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순번</t>
    <phoneticPr fontId="3" type="noConversion"/>
  </si>
  <si>
    <t>발생일자</t>
  </si>
  <si>
    <t>기타
내용</t>
    <phoneticPr fontId="3" type="noConversion"/>
  </si>
  <si>
    <t>후원자
구분</t>
    <phoneticPr fontId="3" type="noConversion"/>
  </si>
  <si>
    <t>지역사회 저소득 소외계층을 위한 후원</t>
  </si>
  <si>
    <t>비 고</t>
    <phoneticPr fontId="3" type="noConversion"/>
  </si>
  <si>
    <t>지역사회후원금품</t>
  </si>
  <si>
    <t>합계</t>
    <phoneticPr fontId="3" type="noConversion"/>
  </si>
  <si>
    <t>모금자
기관 여부</t>
    <phoneticPr fontId="3" type="noConversion"/>
  </si>
  <si>
    <t>기부금
단체 여부</t>
    <phoneticPr fontId="3" type="noConversion"/>
  </si>
  <si>
    <t>비영리
법인구분</t>
    <phoneticPr fontId="3" type="noConversion"/>
  </si>
  <si>
    <t>N</t>
    <phoneticPr fontId="3" type="noConversion"/>
  </si>
  <si>
    <t>CMS 이체 선납 수수료</t>
  </si>
  <si>
    <t>지정후원금(푸드마켓)</t>
  </si>
  <si>
    <t>호평동 한부모 가정 후원자 지정 결연후원금 지급</t>
  </si>
  <si>
    <t>j</t>
    <phoneticPr fontId="3" type="noConversion"/>
  </si>
  <si>
    <t>희망케어센터 후원금수입 및 사용결과보고서</t>
    <phoneticPr fontId="4" type="noConversion"/>
  </si>
  <si>
    <t>후원금의 종류</t>
    <phoneticPr fontId="4" type="noConversion"/>
  </si>
  <si>
    <t>후원자
구분</t>
    <phoneticPr fontId="3" type="noConversion"/>
  </si>
  <si>
    <t>N</t>
    <phoneticPr fontId="3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</si>
  <si>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</si>
  <si>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</si>
  <si>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</si>
  <si>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</si>
  <si>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</si>
  <si>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</si>
  <si>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
여부</t>
    <phoneticPr fontId="3" type="noConversion"/>
  </si>
  <si>
    <t>후 원 자</t>
    <phoneticPr fontId="3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</si>
  <si>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</si>
  <si>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</si>
  <si>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</si>
  <si>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지역사회 저소득 소외계층을 위한 후원</t>
    <phoneticPr fontId="3" type="noConversion"/>
  </si>
  <si>
    <t>합    계</t>
    <phoneticPr fontId="3" type="noConversion"/>
  </si>
  <si>
    <t>지정후원금</t>
  </si>
  <si>
    <t>비지정후원금</t>
  </si>
  <si>
    <t>호평동복지넷 지정후원금(사랑의 과외교실) 지급</t>
  </si>
  <si>
    <t>화도복지넷 이웃사랑 밑반찬 지정 후원금 지출</t>
  </si>
  <si>
    <t>2. 희망케어센터 후원금(금전) 사용명세서</t>
    <phoneticPr fontId="3" type="noConversion"/>
  </si>
  <si>
    <t>순번</t>
    <phoneticPr fontId="3" type="noConversion"/>
  </si>
  <si>
    <t>사용일자</t>
    <phoneticPr fontId="3" type="noConversion"/>
  </si>
  <si>
    <t>사용내역</t>
    <phoneticPr fontId="3" type="noConversion"/>
  </si>
  <si>
    <t>금액</t>
    <phoneticPr fontId="3" type="noConversion"/>
  </si>
  <si>
    <t>산출기준</t>
    <phoneticPr fontId="3" type="noConversion"/>
  </si>
  <si>
    <t>합    계</t>
    <phoneticPr fontId="3" type="noConversion"/>
  </si>
  <si>
    <t>푸드마켓 후원금수입 결과보고서</t>
    <phoneticPr fontId="4" type="noConversion"/>
  </si>
  <si>
    <t>N</t>
    <phoneticPr fontId="37" type="noConversion"/>
  </si>
  <si>
    <t>2. 푸드마켓 후원금(금전) 사용명세서</t>
    <phoneticPr fontId="37" type="noConversion"/>
  </si>
  <si>
    <t>순번</t>
    <phoneticPr fontId="37" type="noConversion"/>
  </si>
  <si>
    <t>사용일자</t>
    <phoneticPr fontId="37" type="noConversion"/>
  </si>
  <si>
    <t>사용내역</t>
  </si>
  <si>
    <t>금액</t>
    <phoneticPr fontId="37" type="noConversion"/>
  </si>
  <si>
    <t>산출기준</t>
  </si>
  <si>
    <t>비  고</t>
    <phoneticPr fontId="37" type="noConversion"/>
  </si>
  <si>
    <t>합계</t>
    <phoneticPr fontId="37" type="noConversion"/>
  </si>
  <si>
    <t>기간 : 2017년 10월 1일부터 2017년 10월 31일까지</t>
    <phoneticPr fontId="4" type="noConversion"/>
  </si>
  <si>
    <t>2017년 10월 수동면복지넷 지정 후원금 전환</t>
  </si>
  <si>
    <t>2017년 10월 수동면 복지넷 지정 후원금 전환 수입</t>
  </si>
  <si>
    <t>2017년 10월 화도읍복지넷 지정 후원금 전환</t>
  </si>
  <si>
    <t>2017년 10월 화도읍 복지넷 지정 후원금 전환 수입</t>
  </si>
  <si>
    <t>2017년 10월 호평동 복지넷 지정 후원금 전환</t>
  </si>
  <si>
    <t>2017년 10월 평내동 복지넷 지정 후원금 전환</t>
  </si>
  <si>
    <t>2017년 10월 평내동 복지넷 지정 후원금전환 수입</t>
  </si>
  <si>
    <t>단체</t>
    <phoneticPr fontId="3" type="noConversion"/>
  </si>
  <si>
    <t>개인</t>
    <phoneticPr fontId="3" type="noConversion"/>
  </si>
  <si>
    <t>단체</t>
    <phoneticPr fontId="3" type="noConversion"/>
  </si>
  <si>
    <t>영리</t>
    <phoneticPr fontId="3" type="noConversion"/>
  </si>
  <si>
    <t>종교법인</t>
    <phoneticPr fontId="3" type="noConversion"/>
  </si>
  <si>
    <t>종교법인</t>
    <phoneticPr fontId="3" type="noConversion"/>
  </si>
  <si>
    <t>사회복지
법    인</t>
    <phoneticPr fontId="3" type="noConversion"/>
  </si>
  <si>
    <t>사회복지
법    인</t>
    <phoneticPr fontId="3" type="noConversion"/>
  </si>
  <si>
    <t>호OOO</t>
    <phoneticPr fontId="3" type="noConversion"/>
  </si>
  <si>
    <t>정OO</t>
    <phoneticPr fontId="3" type="noConversion"/>
  </si>
  <si>
    <t>김OOOOO</t>
    <phoneticPr fontId="3" type="noConversion"/>
  </si>
  <si>
    <t>송OO</t>
    <phoneticPr fontId="3" type="noConversion"/>
  </si>
  <si>
    <t>마OOO OOOO</t>
    <phoneticPr fontId="3" type="noConversion"/>
  </si>
  <si>
    <t>강OO</t>
    <phoneticPr fontId="3" type="noConversion"/>
  </si>
  <si>
    <t>서OO</t>
    <phoneticPr fontId="3" type="noConversion"/>
  </si>
  <si>
    <t>백OOO</t>
    <phoneticPr fontId="3" type="noConversion"/>
  </si>
  <si>
    <t>어OOOO</t>
    <phoneticPr fontId="3" type="noConversion"/>
  </si>
  <si>
    <t>신OO(OOOO OO)</t>
    <phoneticPr fontId="3" type="noConversion"/>
  </si>
  <si>
    <t>이OO</t>
    <phoneticPr fontId="3" type="noConversion"/>
  </si>
  <si>
    <t>국OOOOOOO</t>
    <phoneticPr fontId="3" type="noConversion"/>
  </si>
  <si>
    <t>(주)나OOO</t>
    <phoneticPr fontId="3" type="noConversion"/>
  </si>
  <si>
    <t>슬OOOO OOOO OOO</t>
    <phoneticPr fontId="3" type="noConversion"/>
  </si>
  <si>
    <t>대OOOOO(OOO)</t>
    <phoneticPr fontId="3" type="noConversion"/>
  </si>
  <si>
    <t>마OOOOOOOO</t>
    <phoneticPr fontId="3" type="noConversion"/>
  </si>
  <si>
    <t>남OOOO</t>
    <phoneticPr fontId="3" type="noConversion"/>
  </si>
  <si>
    <t>김OO</t>
    <phoneticPr fontId="3" type="noConversion"/>
  </si>
  <si>
    <t>롯OOO OOO</t>
    <phoneticPr fontId="3" type="noConversion"/>
  </si>
  <si>
    <t>아OOO OO</t>
    <phoneticPr fontId="3" type="noConversion"/>
  </si>
  <si>
    <t>한OO</t>
    <phoneticPr fontId="3" type="noConversion"/>
  </si>
  <si>
    <t>마OOO</t>
    <phoneticPr fontId="3" type="noConversion"/>
  </si>
  <si>
    <t>박OO(OOOOOOOO)</t>
    <phoneticPr fontId="3" type="noConversion"/>
  </si>
  <si>
    <t>남OOOOOOOOOOO</t>
    <phoneticPr fontId="3" type="noConversion"/>
  </si>
  <si>
    <t>평OOOOOO</t>
    <phoneticPr fontId="3" type="noConversion"/>
  </si>
  <si>
    <t>꽃OO</t>
    <phoneticPr fontId="3" type="noConversion"/>
  </si>
  <si>
    <t>2OOO OOOO OOOO OOOOO OOO</t>
    <phoneticPr fontId="3" type="noConversion"/>
  </si>
  <si>
    <t>국OOOOO</t>
    <phoneticPr fontId="3" type="noConversion"/>
  </si>
  <si>
    <t>나OO</t>
    <phoneticPr fontId="3" type="noConversion"/>
  </si>
  <si>
    <t>선OOO</t>
    <phoneticPr fontId="3" type="noConversion"/>
  </si>
  <si>
    <t>박OO</t>
    <phoneticPr fontId="3" type="noConversion"/>
  </si>
  <si>
    <t>호OO OOO OOOOO</t>
    <phoneticPr fontId="3" type="noConversion"/>
  </si>
  <si>
    <t>최OO OOOO</t>
    <phoneticPr fontId="3" type="noConversion"/>
  </si>
  <si>
    <t>아OOOOO OOOOOO</t>
    <phoneticPr fontId="3" type="noConversion"/>
  </si>
  <si>
    <t>2017년 10월 화도읍(마석우리)정기후원금 지급</t>
  </si>
  <si>
    <t>2017년 10월 월산,금남,답내리 정기후원금 지급</t>
  </si>
  <si>
    <t>2017년 10월 수동면 지역 지정 후원금 지급(교육비)</t>
  </si>
  <si>
    <t>2017년 10월 창현리, 차산리 정기후원금지급</t>
  </si>
  <si>
    <t>2017년 10월~12월 목욕서비스를 위한 목욕티켓 구매건</t>
  </si>
  <si>
    <t>2017년 호평 방문간호 의약품 구매</t>
  </si>
  <si>
    <t>2017년 슬로라이프 대회 모금함 제작비 지급</t>
  </si>
  <si>
    <t>2017년 9월분 평내복지넷 후원금 지급의건(반찬구폰)</t>
  </si>
  <si>
    <t>2017년 10월 지정후원금 대상자 후원금 지급의 건</t>
  </si>
  <si>
    <t>2017년 10월 평내복지넷 정기후원금 지급(교육비)</t>
  </si>
  <si>
    <t>2017년 10월 평내복지넷 정기후원금 지급(생계비)</t>
  </si>
  <si>
    <t>2017년 10월 드림스타트 정기(후원자지정)후원금 지급</t>
  </si>
  <si>
    <t>화도수동 사랑나눔 어울림축제 판넬 및 모금함 제작</t>
  </si>
  <si>
    <t>10월 호평평내 기초학습 방문지도 교육비</t>
  </si>
  <si>
    <t>2017년 10월 정수기 지원 대상자 관리비용 지급</t>
  </si>
  <si>
    <t>2017년 10월 화도지역 교육기술학원 교육비 지급</t>
  </si>
  <si>
    <t>호평동복지넷 지정후원금 지급요청에 다른 지출</t>
  </si>
  <si>
    <t>2017년 10월 드림키즈오케스트라 지도코치 비용 지급</t>
  </si>
  <si>
    <t>2017년10월 디딤씨앗통장 후원요청에 따른 지출의 건</t>
  </si>
  <si>
    <t>2017년 10월 마음휴 상담 및 심리치료비 지급</t>
  </si>
  <si>
    <t>2017년 10월 사랑과행복의 밑반찬 식자재 지출의 건</t>
  </si>
  <si>
    <t>2017년 10월 복권기금 심리치료비 지급의 건</t>
  </si>
  <si>
    <t>2017년 10월 호평평내지역 지정후원금 지급</t>
    <phoneticPr fontId="3" type="noConversion"/>
  </si>
  <si>
    <t>17년 10월 구암리 지정후원금 지급 (생계비)</t>
    <phoneticPr fontId="3" type="noConversion"/>
  </si>
  <si>
    <t>2017년 10월 창현리 이OO c't 지정후원금 지급</t>
    <phoneticPr fontId="3" type="noConversion"/>
  </si>
  <si>
    <t>2017 화도수동 사랑나눔 어울림 축제 모금함 제작</t>
    <phoneticPr fontId="3" type="noConversion"/>
  </si>
  <si>
    <t>긴급 의뢰에 따른 의료비 지원(창현리 박OOc't)</t>
    <phoneticPr fontId="3" type="noConversion"/>
  </si>
  <si>
    <t>희망의집 1호 관리비 지급</t>
    <phoneticPr fontId="3" type="noConversion"/>
  </si>
  <si>
    <t>2017년 9월분 자활사업비(꿈나무통장) 지급</t>
    <phoneticPr fontId="3" type="noConversion"/>
  </si>
  <si>
    <t>아OOOOO 행복한점프기금 장학생 생일선물 구입</t>
    <phoneticPr fontId="3" type="noConversion"/>
  </si>
  <si>
    <t>묵현리 서OO c't 희망의집4호 월세비 2차 지출</t>
    <phoneticPr fontId="3" type="noConversion"/>
  </si>
  <si>
    <t>2017년 10월 아OOOOO 행복한점프기금 장학금 지급</t>
    <phoneticPr fontId="3" type="noConversion"/>
  </si>
  <si>
    <t>2017년 10월 드림스타트 정기(후원자지정)후원금 지급</t>
    <phoneticPr fontId="3" type="noConversion"/>
  </si>
  <si>
    <t>2017년 9월분 꿈나무통장 오지출 여입</t>
    <phoneticPr fontId="3" type="noConversion"/>
  </si>
  <si>
    <t>2017년 10월 이웃돕기(양OOO) 백미지원 정기후원</t>
    <phoneticPr fontId="3" type="noConversion"/>
  </si>
  <si>
    <t>호평평내 이OO 후원자 지정 결연 후원금 지급</t>
    <phoneticPr fontId="3" type="noConversion"/>
  </si>
  <si>
    <t>2017년 10월 녹촌리 홍OOc't 심리치료비 지급</t>
    <phoneticPr fontId="3" type="noConversion"/>
  </si>
  <si>
    <t>평내동복지넷 (주)남OOO 지정 결연 후원금 지급</t>
    <phoneticPr fontId="3" type="noConversion"/>
  </si>
  <si>
    <t>평내동 대상자(나OO c't) 요양보호비 11차 지급</t>
    <phoneticPr fontId="3" type="noConversion"/>
  </si>
  <si>
    <t>2017년 10월 호평동 김OOc't 교육비 지급</t>
    <phoneticPr fontId="3" type="noConversion"/>
  </si>
  <si>
    <t>대OOOOO</t>
    <phoneticPr fontId="3" type="noConversion"/>
  </si>
  <si>
    <t>투OOOOOO</t>
    <phoneticPr fontId="3" type="noConversion"/>
  </si>
  <si>
    <t>화OOOOOOO</t>
    <phoneticPr fontId="3" type="noConversion"/>
  </si>
  <si>
    <t>꿈OOOOOOO</t>
    <phoneticPr fontId="3" type="noConversion"/>
  </si>
  <si>
    <t>사회복지
법    인</t>
    <phoneticPr fontId="3" type="noConversion"/>
  </si>
  <si>
    <t>종교법인</t>
    <phoneticPr fontId="3" type="noConversion"/>
  </si>
  <si>
    <t>위기가정지원사업 안OOc't 생계비 지원</t>
    <phoneticPr fontId="3" type="noConversion"/>
  </si>
  <si>
    <t>2017년 10월 호평평내지역 지정후원금 지급</t>
    <phoneticPr fontId="3" type="noConversion"/>
  </si>
  <si>
    <t>2017년 10월 호평동 조OOc't 결연후원금 지급</t>
    <phoneticPr fontId="3" type="noConversion"/>
  </si>
  <si>
    <t>이OOt외 7명</t>
  </si>
  <si>
    <t>10월 화도지역 기초학습 방문지도 교육비</t>
    <phoneticPr fontId="3" type="noConversion"/>
  </si>
  <si>
    <t>2017년 10월 디딤씨앗통장 푸OOOO 지정후원금지출</t>
    <phoneticPr fontId="3" type="noConversion"/>
  </si>
  <si>
    <t>남OO외 64명</t>
  </si>
  <si>
    <t>김OO 외 15명</t>
  </si>
  <si>
    <t>17년 10월 마OOO OOOO 결연후원금 지급(교육비)</t>
    <phoneticPr fontId="3" type="noConversion"/>
  </si>
  <si>
    <t>박OO</t>
    <phoneticPr fontId="3" type="noConversion"/>
  </si>
  <si>
    <t>박OO 외 2명</t>
    <phoneticPr fontId="3" type="noConversion"/>
  </si>
  <si>
    <t>2017년 9월분 어OOOO 정기후원금 지급</t>
    <phoneticPr fontId="3" type="noConversion"/>
  </si>
  <si>
    <t>최OO 외 6명</t>
  </si>
  <si>
    <t>안OO</t>
  </si>
  <si>
    <t>안OO</t>
    <phoneticPr fontId="3" type="noConversion"/>
  </si>
  <si>
    <t>화도읍복지넷 지정 긴급사례대상 물품 지원</t>
    <phoneticPr fontId="3" type="noConversion"/>
  </si>
  <si>
    <t>17년 10월 마OOO OOOO결연후원금 지급(생계비)</t>
    <phoneticPr fontId="3" type="noConversion"/>
  </si>
  <si>
    <t>이OO 외7명</t>
  </si>
  <si>
    <t>비  고</t>
    <phoneticPr fontId="3" type="noConversion"/>
  </si>
  <si>
    <t>고OO 외 3명</t>
    <phoneticPr fontId="3" type="noConversion"/>
  </si>
  <si>
    <t xml:space="preserve">임OO 외 2명 </t>
    <phoneticPr fontId="3" type="noConversion"/>
  </si>
  <si>
    <t>정OO 외 2명</t>
    <phoneticPr fontId="3" type="noConversion"/>
  </si>
  <si>
    <t>2017년 10월 묵현리지역 정기후원금 지급</t>
    <phoneticPr fontId="3" type="noConversion"/>
  </si>
  <si>
    <t>기OO 외 8명</t>
    <phoneticPr fontId="3" type="noConversion"/>
  </si>
  <si>
    <t>2017년 9월분 호평평내 어OOOO 정기 후원금 지급</t>
    <phoneticPr fontId="3" type="noConversion"/>
  </si>
  <si>
    <t>이OO</t>
    <phoneticPr fontId="3" type="noConversion"/>
  </si>
  <si>
    <t>이체성공수수료 152명x250원=38,000원</t>
  </si>
  <si>
    <t>이체수수료 107명x20원=2,140원
이체성공수수료 93명x250원=23,250원</t>
    <phoneticPr fontId="3" type="noConversion"/>
  </si>
  <si>
    <t>이체수수료 84명x20원=1,680원
이체성공수수료 73명x250원=18,250원</t>
    <phoneticPr fontId="3" type="noConversion"/>
  </si>
  <si>
    <t>이체수수료 718명x20원=14,360원
이체성공수수료 622명x250원=155,500원</t>
    <phoneticPr fontId="3" type="noConversion"/>
  </si>
  <si>
    <t>이체수수료 92명x20원=1,840원
이체성공수수료 72명x250원=18,000원</t>
    <phoneticPr fontId="3" type="noConversion"/>
  </si>
  <si>
    <t>이체수수료 143명x20원=2,860원
이체성공수수료 114명x250원=28,500원</t>
    <phoneticPr fontId="3" type="noConversion"/>
  </si>
  <si>
    <t>김OO외 150명</t>
    <phoneticPr fontId="3" type="noConversion"/>
  </si>
  <si>
    <t>이OO외 92명</t>
    <phoneticPr fontId="3" type="noConversion"/>
  </si>
  <si>
    <t>박OO외 72명</t>
    <phoneticPr fontId="3" type="noConversion"/>
  </si>
  <si>
    <t>이OO외 71명</t>
    <phoneticPr fontId="3" type="noConversion"/>
  </si>
  <si>
    <t>한OO외 621명</t>
    <phoneticPr fontId="3" type="noConversion"/>
  </si>
  <si>
    <t>최OO외 113명</t>
    <phoneticPr fontId="3" type="noConversion"/>
  </si>
  <si>
    <t>방OO외 5명</t>
    <phoneticPr fontId="3" type="noConversion"/>
  </si>
  <si>
    <t>김OO</t>
    <phoneticPr fontId="3" type="noConversion"/>
  </si>
  <si>
    <t>조OO</t>
    <phoneticPr fontId="3" type="noConversion"/>
  </si>
  <si>
    <t>서OO외 1명</t>
    <phoneticPr fontId="3" type="noConversion"/>
  </si>
  <si>
    <t>이OO외 1명</t>
    <phoneticPr fontId="3" type="noConversion"/>
  </si>
  <si>
    <t>문OO</t>
    <phoneticPr fontId="3" type="noConversion"/>
  </si>
  <si>
    <t>이OO외 16명</t>
    <phoneticPr fontId="3" type="noConversion"/>
  </si>
  <si>
    <t>이OO</t>
    <phoneticPr fontId="3" type="noConversion"/>
  </si>
  <si>
    <t>-</t>
    <phoneticPr fontId="3" type="noConversion"/>
  </si>
  <si>
    <t>박OO외 3명</t>
    <phoneticPr fontId="3" type="noConversion"/>
  </si>
  <si>
    <t>이OO외 141명</t>
    <phoneticPr fontId="3" type="noConversion"/>
  </si>
  <si>
    <t>박OO</t>
    <phoneticPr fontId="3" type="noConversion"/>
  </si>
  <si>
    <t>정OO 외 9명</t>
    <phoneticPr fontId="3" type="noConversion"/>
  </si>
  <si>
    <t>정OO외 5명</t>
    <phoneticPr fontId="3" type="noConversion"/>
  </si>
  <si>
    <t>김OO외 10명</t>
    <phoneticPr fontId="3" type="noConversion"/>
  </si>
  <si>
    <t>서OO</t>
    <phoneticPr fontId="3" type="noConversion"/>
  </si>
  <si>
    <t>유OO외 1명</t>
    <phoneticPr fontId="3" type="noConversion"/>
  </si>
  <si>
    <t>한OO외 4명</t>
    <phoneticPr fontId="3" type="noConversion"/>
  </si>
  <si>
    <t>이OO외 4명</t>
    <phoneticPr fontId="3" type="noConversion"/>
  </si>
  <si>
    <t>최OO외 56명</t>
    <phoneticPr fontId="3" type="noConversion"/>
  </si>
  <si>
    <t>박OO외 16세대</t>
    <phoneticPr fontId="3" type="noConversion"/>
  </si>
  <si>
    <t>김OO외 15명</t>
    <phoneticPr fontId="3" type="noConversion"/>
  </si>
  <si>
    <t>홍OO</t>
    <phoneticPr fontId="3" type="noConversion"/>
  </si>
  <si>
    <t>나OO</t>
    <phoneticPr fontId="3" type="noConversion"/>
  </si>
  <si>
    <t>양OO외 1명</t>
    <phoneticPr fontId="3" type="noConversion"/>
  </si>
  <si>
    <t>황OO외 69명</t>
    <phoneticPr fontId="3" type="noConversion"/>
  </si>
  <si>
    <t>유OO외 68명</t>
    <phoneticPr fontId="3" type="noConversion"/>
  </si>
  <si>
    <t>이OO외 49명</t>
    <phoneticPr fontId="3" type="noConversion"/>
  </si>
  <si>
    <t>문OO외 10명</t>
    <phoneticPr fontId="3" type="noConversion"/>
  </si>
  <si>
    <t>김OO외 61명</t>
    <phoneticPr fontId="3" type="noConversion"/>
  </si>
  <si>
    <t>※ 사용내역없음</t>
    <phoneticPr fontId="3" type="noConversion"/>
  </si>
  <si>
    <t>SOOOOOOO</t>
    <phoneticPr fontId="3" type="noConversion"/>
  </si>
  <si>
    <t>최OO외 150명</t>
    <phoneticPr fontId="3" type="noConversion"/>
  </si>
  <si>
    <t>정OO외 92명</t>
    <phoneticPr fontId="3" type="noConversion"/>
  </si>
  <si>
    <t>이OO외 72명</t>
    <phoneticPr fontId="3" type="noConversion"/>
  </si>
  <si>
    <t>최OO외 72명</t>
    <phoneticPr fontId="3" type="noConversion"/>
  </si>
  <si>
    <t>허OO외 621명</t>
    <phoneticPr fontId="3" type="noConversion"/>
  </si>
  <si>
    <t>방OO외 113명</t>
    <phoneticPr fontId="3" type="noConversion"/>
  </si>
  <si>
    <t>이체수수료 170명x20원=3,400원
이체성공수수료 151명x250원=37,750원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</si>
</sst>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#,##0\ &quot;  X  1회&quot;"/>
  </numFmts>
  <fonts count="5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9"/>
      <name val="바탕"/>
      <family val="1"/>
      <charset val="129"/>
    </font>
    <font>
      <sz val="9"/>
      <color rgb="FFFF0000"/>
      <name val="바탕"/>
      <family val="1"/>
      <charset val="129"/>
    </font>
    <font>
      <sz val="9"/>
      <name val="맑은고딕"/>
      <family val="3"/>
      <charset val="129"/>
    </font>
    <font>
      <sz val="9"/>
      <color rgb="FFFF0000"/>
      <name val="맑은고딕"/>
      <family val="3"/>
      <charset val="129"/>
    </font>
    <font>
      <sz val="9"/>
      <color indexed="8"/>
      <name val="바탕"/>
      <family val="1"/>
      <charset val="129"/>
    </font>
    <font>
      <b/>
      <sz val="9"/>
      <color indexed="8"/>
      <name val="맑은고딕"/>
      <family val="3"/>
      <charset val="129"/>
    </font>
    <font>
      <b/>
      <sz val="9"/>
      <name val="맑은고딕"/>
      <family val="3"/>
      <charset val="129"/>
    </font>
    <font>
      <sz val="9"/>
      <color indexed="8"/>
      <name val="맑은고딕"/>
      <family val="3"/>
      <charset val="129"/>
    </font>
    <font>
      <sz val="9"/>
      <color theme="1"/>
      <name val="맑은고딕"/>
      <family val="3"/>
      <charset val="129"/>
    </font>
    <font>
      <b/>
      <sz val="13"/>
      <name val="맑은고딕"/>
      <family val="3"/>
      <charset val="129"/>
    </font>
    <font>
      <sz val="11"/>
      <color theme="1"/>
      <name val="맑은고딕"/>
      <family val="3"/>
      <charset val="129"/>
    </font>
    <font>
      <b/>
      <sz val="11"/>
      <color theme="1"/>
      <name val="맑은고딕"/>
      <family val="3"/>
      <charset val="129"/>
    </font>
    <font>
      <b/>
      <u/>
      <sz val="15"/>
      <name val="맑은고딕"/>
      <family val="3"/>
      <charset val="129"/>
    </font>
    <font>
      <sz val="10"/>
      <name val="맑은고딕"/>
      <family val="3"/>
      <charset val="129"/>
    </font>
    <font>
      <sz val="13"/>
      <name val="맑은고딕"/>
      <family val="3"/>
      <charset val="129"/>
    </font>
    <font>
      <b/>
      <sz val="13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u/>
      <sz val="18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sz val="8"/>
      <name val="맑은 고딕"/>
      <family val="3"/>
      <charset val="129"/>
    </font>
    <font>
      <b/>
      <sz val="10"/>
      <color theme="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b/>
      <sz val="11"/>
      <color rgb="FFFF0000"/>
      <name val="바탕"/>
      <family val="1"/>
      <charset val="129"/>
    </font>
    <font>
      <b/>
      <sz val="11"/>
      <name val="바탕"/>
      <family val="1"/>
      <charset val="129"/>
    </font>
    <font>
      <sz val="10"/>
      <color theme="1"/>
      <name val="맑은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>
      <alignment horizontal="center" vertical="center"/>
    </xf>
    <xf numFmtId="0" fontId="8" fillId="3" borderId="0">
      <alignment horizontal="lef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9" fillId="3" borderId="0">
      <alignment horizontal="left" vertical="center"/>
    </xf>
    <xf numFmtId="0" fontId="8" fillId="3" borderId="0">
      <alignment horizontal="center" vertical="top"/>
    </xf>
    <xf numFmtId="0" fontId="8" fillId="3" borderId="0">
      <alignment horizontal="righ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2" fillId="0" borderId="0">
      <alignment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41" fontId="6" fillId="0" borderId="0" applyFont="0" applyFill="0" applyBorder="0" applyAlignment="0" applyProtection="0">
      <alignment vertical="center"/>
    </xf>
  </cellStyleXfs>
  <cellXfs count="198">
    <xf numFmtId="0" fontId="0" fillId="0" borderId="0" xfId="0">
      <alignment vertical="center"/>
    </xf>
    <xf numFmtId="0" fontId="5" fillId="0" borderId="0" xfId="2" applyFont="1" applyAlignment="1">
      <alignment horizontal="right" vertical="center"/>
    </xf>
    <xf numFmtId="41" fontId="5" fillId="0" borderId="0" xfId="1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NumberFormat="1" applyFont="1" applyAlignment="1">
      <alignment horizontal="center" vertical="center"/>
    </xf>
    <xf numFmtId="0" fontId="5" fillId="0" borderId="0" xfId="2" applyFont="1">
      <alignment vertical="center"/>
    </xf>
    <xf numFmtId="0" fontId="0" fillId="5" borderId="0" xfId="0" applyFill="1" applyAlignment="1">
      <alignment vertical="center" wrapText="1"/>
    </xf>
    <xf numFmtId="0" fontId="15" fillId="0" borderId="0" xfId="2" applyFont="1" applyAlignment="1">
      <alignment horizontal="right" vertical="center"/>
    </xf>
    <xf numFmtId="0" fontId="14" fillId="0" borderId="0" xfId="2" applyFont="1">
      <alignment vertical="center"/>
    </xf>
    <xf numFmtId="0" fontId="18" fillId="0" borderId="0" xfId="2" applyFont="1" applyAlignment="1">
      <alignment horizontal="center" vertical="center"/>
    </xf>
    <xf numFmtId="0" fontId="17" fillId="0" borderId="0" xfId="2" applyFont="1" applyAlignment="1">
      <alignment horizontal="right" vertical="center"/>
    </xf>
    <xf numFmtId="0" fontId="16" fillId="0" borderId="0" xfId="2" applyFont="1">
      <alignment vertical="center"/>
    </xf>
    <xf numFmtId="0" fontId="16" fillId="0" borderId="0" xfId="2" applyFont="1" applyAlignment="1">
      <alignment horizontal="center" vertical="center"/>
    </xf>
    <xf numFmtId="0" fontId="24" fillId="5" borderId="0" xfId="0" applyFont="1" applyFill="1" applyAlignment="1">
      <alignment vertical="center" wrapText="1"/>
    </xf>
    <xf numFmtId="0" fontId="25" fillId="5" borderId="0" xfId="0" applyFont="1" applyFill="1" applyAlignment="1">
      <alignment vertical="center" wrapText="1"/>
    </xf>
    <xf numFmtId="0" fontId="22" fillId="5" borderId="0" xfId="0" applyFont="1" applyFill="1" applyAlignment="1">
      <alignment vertical="center" wrapText="1"/>
    </xf>
    <xf numFmtId="0" fontId="27" fillId="0" borderId="0" xfId="2" applyFont="1">
      <alignment vertical="center"/>
    </xf>
    <xf numFmtId="14" fontId="16" fillId="0" borderId="0" xfId="2" applyNumberFormat="1" applyFont="1">
      <alignment vertical="center"/>
    </xf>
    <xf numFmtId="42" fontId="16" fillId="5" borderId="21" xfId="0" applyNumberFormat="1" applyFont="1" applyFill="1" applyBorder="1" applyAlignment="1">
      <alignment horizontal="center" vertical="center" wrapText="1" shrinkToFit="1"/>
    </xf>
    <xf numFmtId="0" fontId="16" fillId="5" borderId="21" xfId="0" applyFont="1" applyFill="1" applyBorder="1" applyAlignment="1">
      <alignment horizontal="center" vertical="center"/>
    </xf>
    <xf numFmtId="0" fontId="21" fillId="5" borderId="21" xfId="0" applyFont="1" applyFill="1" applyBorder="1" applyAlignment="1">
      <alignment horizontal="center" vertical="center"/>
    </xf>
    <xf numFmtId="0" fontId="24" fillId="5" borderId="0" xfId="0" applyFont="1" applyFill="1" applyBorder="1" applyAlignment="1">
      <alignment vertical="center" wrapText="1"/>
    </xf>
    <xf numFmtId="0" fontId="22" fillId="5" borderId="0" xfId="0" applyFont="1" applyFill="1" applyBorder="1" applyAlignment="1">
      <alignment vertical="center" wrapText="1"/>
    </xf>
    <xf numFmtId="0" fontId="29" fillId="0" borderId="0" xfId="2" applyFont="1" applyFill="1" applyBorder="1" applyAlignment="1">
      <alignment horizontal="center" vertical="center" wrapText="1"/>
    </xf>
    <xf numFmtId="0" fontId="30" fillId="0" borderId="9" xfId="2" applyNumberFormat="1" applyFont="1" applyFill="1" applyBorder="1" applyAlignment="1">
      <alignment horizontal="center" vertical="center" wrapText="1"/>
    </xf>
    <xf numFmtId="0" fontId="30" fillId="0" borderId="14" xfId="2" applyNumberFormat="1" applyFont="1" applyFill="1" applyBorder="1" applyAlignment="1">
      <alignment horizontal="center" vertical="center" wrapText="1"/>
    </xf>
    <xf numFmtId="14" fontId="30" fillId="0" borderId="10" xfId="2" applyNumberFormat="1" applyFont="1" applyFill="1" applyBorder="1" applyAlignment="1">
      <alignment horizontal="center" vertical="center" wrapText="1"/>
    </xf>
    <xf numFmtId="41" fontId="30" fillId="0" borderId="10" xfId="1" applyFont="1" applyFill="1" applyBorder="1" applyAlignment="1">
      <alignment horizontal="center" vertical="center" wrapText="1"/>
    </xf>
    <xf numFmtId="0" fontId="33" fillId="0" borderId="0" xfId="0" applyNumberFormat="1" applyFont="1" applyFill="1" applyAlignment="1">
      <alignment vertical="center" wrapText="1"/>
    </xf>
    <xf numFmtId="0" fontId="31" fillId="0" borderId="0" xfId="0" applyNumberFormat="1" applyFont="1" applyFill="1" applyAlignment="1">
      <alignment horizontal="center" vertical="center" wrapText="1"/>
    </xf>
    <xf numFmtId="14" fontId="31" fillId="0" borderId="0" xfId="0" applyNumberFormat="1" applyFont="1" applyFill="1" applyAlignment="1">
      <alignment horizontal="center" vertical="center" wrapText="1"/>
    </xf>
    <xf numFmtId="41" fontId="31" fillId="0" borderId="0" xfId="1" applyFont="1" applyFill="1" applyAlignment="1">
      <alignment horizontal="center" vertical="center" wrapText="1"/>
    </xf>
    <xf numFmtId="0" fontId="32" fillId="0" borderId="0" xfId="2" applyNumberFormat="1" applyFont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6" fillId="0" borderId="0" xfId="2" applyFont="1" applyAlignment="1">
      <alignment horizontal="center" vertical="center"/>
    </xf>
    <xf numFmtId="0" fontId="36" fillId="0" borderId="0" xfId="2" applyFont="1">
      <alignment vertical="center"/>
    </xf>
    <xf numFmtId="0" fontId="32" fillId="0" borderId="0" xfId="2" applyFont="1">
      <alignment vertical="center"/>
    </xf>
    <xf numFmtId="0" fontId="32" fillId="0" borderId="0" xfId="2" applyFont="1" applyFill="1" applyAlignment="1">
      <alignment horizontal="center" vertical="center"/>
    </xf>
    <xf numFmtId="0" fontId="36" fillId="0" borderId="0" xfId="2" applyFont="1" applyAlignment="1">
      <alignment horizontal="right" vertical="center"/>
    </xf>
    <xf numFmtId="0" fontId="27" fillId="0" borderId="0" xfId="2" applyFont="1" applyFill="1">
      <alignment vertical="center"/>
    </xf>
    <xf numFmtId="0" fontId="21" fillId="0" borderId="18" xfId="2" applyFont="1" applyFill="1" applyBorder="1" applyAlignment="1">
      <alignment horizontal="center" vertical="center" wrapText="1"/>
    </xf>
    <xf numFmtId="0" fontId="33" fillId="0" borderId="0" xfId="21" applyFont="1" applyAlignment="1">
      <alignment vertical="center" wrapText="1"/>
    </xf>
    <xf numFmtId="0" fontId="30" fillId="2" borderId="9" xfId="2" applyNumberFormat="1" applyFont="1" applyFill="1" applyBorder="1" applyAlignment="1">
      <alignment horizontal="center" vertical="center" wrapText="1"/>
    </xf>
    <xf numFmtId="14" fontId="30" fillId="2" borderId="10" xfId="2" applyNumberFormat="1" applyFont="1" applyFill="1" applyBorder="1" applyAlignment="1">
      <alignment horizontal="center" vertical="center" wrapText="1"/>
    </xf>
    <xf numFmtId="0" fontId="30" fillId="2" borderId="10" xfId="2" applyFont="1" applyFill="1" applyBorder="1" applyAlignment="1">
      <alignment horizontal="center" vertical="center" wrapText="1"/>
    </xf>
    <xf numFmtId="41" fontId="30" fillId="2" borderId="10" xfId="35" applyFont="1" applyFill="1" applyBorder="1" applyAlignment="1">
      <alignment horizontal="center" vertical="center" wrapText="1"/>
    </xf>
    <xf numFmtId="0" fontId="30" fillId="2" borderId="11" xfId="2" applyFont="1" applyFill="1" applyBorder="1" applyAlignment="1">
      <alignment horizontal="center" vertical="center" wrapText="1"/>
    </xf>
    <xf numFmtId="0" fontId="32" fillId="5" borderId="25" xfId="2" applyNumberFormat="1" applyFont="1" applyFill="1" applyBorder="1" applyAlignment="1">
      <alignment horizontal="center" vertical="center" wrapText="1"/>
    </xf>
    <xf numFmtId="0" fontId="32" fillId="0" borderId="26" xfId="2" applyFont="1" applyFill="1" applyBorder="1" applyAlignment="1">
      <alignment horizontal="center" vertical="center" wrapText="1"/>
    </xf>
    <xf numFmtId="0" fontId="31" fillId="0" borderId="0" xfId="21" applyFont="1" applyAlignment="1">
      <alignment vertical="center" wrapText="1"/>
    </xf>
    <xf numFmtId="0" fontId="38" fillId="4" borderId="6" xfId="21" applyFont="1" applyFill="1" applyBorder="1" applyAlignment="1">
      <alignment horizontal="center" vertical="center"/>
    </xf>
    <xf numFmtId="41" fontId="30" fillId="6" borderId="7" xfId="35" applyFont="1" applyFill="1" applyBorder="1" applyAlignment="1">
      <alignment horizontal="center" vertical="center"/>
    </xf>
    <xf numFmtId="41" fontId="39" fillId="6" borderId="7" xfId="35" applyFont="1" applyFill="1" applyBorder="1" applyAlignment="1">
      <alignment horizontal="center" vertical="center"/>
    </xf>
    <xf numFmtId="0" fontId="38" fillId="0" borderId="0" xfId="21" applyFont="1" applyAlignment="1">
      <alignment vertical="center" wrapText="1"/>
    </xf>
    <xf numFmtId="0" fontId="24" fillId="0" borderId="0" xfId="21" applyNumberFormat="1" applyFont="1" applyAlignment="1">
      <alignment vertical="center" wrapText="1"/>
    </xf>
    <xf numFmtId="14" fontId="24" fillId="0" borderId="0" xfId="21" applyNumberFormat="1" applyFont="1" applyAlignment="1">
      <alignment horizontal="center" vertical="center" wrapText="1"/>
    </xf>
    <xf numFmtId="0" fontId="24" fillId="0" borderId="0" xfId="21" applyFont="1" applyAlignment="1">
      <alignment horizontal="center" vertical="center" wrapText="1"/>
    </xf>
    <xf numFmtId="41" fontId="24" fillId="0" borderId="0" xfId="35" applyFont="1" applyFill="1" applyAlignment="1">
      <alignment horizontal="right" vertical="center" wrapText="1"/>
    </xf>
    <xf numFmtId="0" fontId="24" fillId="0" borderId="0" xfId="21" applyFont="1" applyAlignment="1">
      <alignment vertical="center" wrapText="1"/>
    </xf>
    <xf numFmtId="0" fontId="6" fillId="0" borderId="0" xfId="21" applyNumberFormat="1" applyAlignment="1">
      <alignment vertical="center" wrapText="1"/>
    </xf>
    <xf numFmtId="14" fontId="6" fillId="0" borderId="0" xfId="21" applyNumberFormat="1" applyAlignment="1">
      <alignment horizontal="center" vertical="center" wrapText="1"/>
    </xf>
    <xf numFmtId="0" fontId="6" fillId="0" borderId="0" xfId="21" applyAlignment="1">
      <alignment horizontal="center" vertical="center" wrapText="1"/>
    </xf>
    <xf numFmtId="41" fontId="6" fillId="0" borderId="0" xfId="35" applyFont="1" applyFill="1" applyAlignment="1">
      <alignment horizontal="right" vertical="center" wrapText="1"/>
    </xf>
    <xf numFmtId="0" fontId="6" fillId="0" borderId="0" xfId="21" applyAlignment="1">
      <alignment vertical="center" wrapText="1"/>
    </xf>
    <xf numFmtId="0" fontId="29" fillId="0" borderId="0" xfId="2" applyFont="1" applyFill="1" applyBorder="1" applyAlignment="1">
      <alignment horizontal="left" vertical="center" wrapText="1"/>
    </xf>
    <xf numFmtId="0" fontId="40" fillId="0" borderId="21" xfId="0" applyFont="1" applyBorder="1">
      <alignment vertical="center"/>
    </xf>
    <xf numFmtId="0" fontId="40" fillId="0" borderId="18" xfId="0" applyFont="1" applyBorder="1">
      <alignment vertical="center"/>
    </xf>
    <xf numFmtId="0" fontId="40" fillId="0" borderId="30" xfId="0" applyFont="1" applyBorder="1">
      <alignment vertical="center"/>
    </xf>
    <xf numFmtId="0" fontId="43" fillId="0" borderId="15" xfId="2" applyNumberFormat="1" applyFont="1" applyFill="1" applyBorder="1" applyAlignment="1">
      <alignment horizontal="center" vertical="center" wrapText="1"/>
    </xf>
    <xf numFmtId="14" fontId="44" fillId="0" borderId="18" xfId="0" applyNumberFormat="1" applyFont="1" applyBorder="1" applyAlignment="1">
      <alignment horizontal="center" vertical="center"/>
    </xf>
    <xf numFmtId="0" fontId="43" fillId="5" borderId="18" xfId="0" applyFont="1" applyFill="1" applyBorder="1" applyAlignment="1">
      <alignment horizontal="center" vertical="center"/>
    </xf>
    <xf numFmtId="42" fontId="45" fillId="5" borderId="18" xfId="0" applyNumberFormat="1" applyFont="1" applyFill="1" applyBorder="1" applyAlignment="1">
      <alignment horizontal="center" vertical="center" shrinkToFit="1"/>
    </xf>
    <xf numFmtId="42" fontId="45" fillId="5" borderId="18" xfId="0" applyNumberFormat="1" applyFont="1" applyFill="1" applyBorder="1" applyAlignment="1">
      <alignment horizontal="center" vertical="center" wrapText="1" shrinkToFit="1"/>
    </xf>
    <xf numFmtId="0" fontId="45" fillId="5" borderId="18" xfId="0" applyFont="1" applyFill="1" applyBorder="1" applyAlignment="1">
      <alignment horizontal="center" vertical="center"/>
    </xf>
    <xf numFmtId="0" fontId="44" fillId="0" borderId="18" xfId="0" applyFont="1" applyBorder="1">
      <alignment vertical="center"/>
    </xf>
    <xf numFmtId="49" fontId="45" fillId="0" borderId="18" xfId="2" applyNumberFormat="1" applyFont="1" applyFill="1" applyBorder="1" applyAlignment="1">
      <alignment horizontal="center" vertical="center" shrinkToFit="1"/>
    </xf>
    <xf numFmtId="3" fontId="44" fillId="0" borderId="21" xfId="0" applyNumberFormat="1" applyFont="1" applyBorder="1">
      <alignment vertical="center"/>
    </xf>
    <xf numFmtId="41" fontId="46" fillId="0" borderId="19" xfId="1" applyFont="1" applyBorder="1" applyAlignment="1">
      <alignment horizontal="center" vertical="center"/>
    </xf>
    <xf numFmtId="0" fontId="43" fillId="0" borderId="1" xfId="2" applyNumberFormat="1" applyFont="1" applyFill="1" applyBorder="1" applyAlignment="1">
      <alignment horizontal="center" vertical="center" wrapText="1"/>
    </xf>
    <xf numFmtId="14" fontId="44" fillId="0" borderId="21" xfId="0" applyNumberFormat="1" applyFont="1" applyBorder="1" applyAlignment="1">
      <alignment horizontal="center" vertical="center"/>
    </xf>
    <xf numFmtId="0" fontId="43" fillId="5" borderId="21" xfId="0" applyFont="1" applyFill="1" applyBorder="1" applyAlignment="1">
      <alignment horizontal="center" vertical="center"/>
    </xf>
    <xf numFmtId="0" fontId="45" fillId="5" borderId="21" xfId="0" applyFont="1" applyFill="1" applyBorder="1" applyAlignment="1">
      <alignment horizontal="center" vertical="center"/>
    </xf>
    <xf numFmtId="42" fontId="45" fillId="5" borderId="21" xfId="0" applyNumberFormat="1" applyFont="1" applyFill="1" applyBorder="1" applyAlignment="1">
      <alignment horizontal="center" vertical="center" wrapText="1" shrinkToFit="1"/>
    </xf>
    <xf numFmtId="0" fontId="44" fillId="0" borderId="21" xfId="0" applyFont="1" applyBorder="1">
      <alignment vertical="center"/>
    </xf>
    <xf numFmtId="49" fontId="45" fillId="0" borderId="21" xfId="2" applyNumberFormat="1" applyFont="1" applyFill="1" applyBorder="1" applyAlignment="1">
      <alignment horizontal="center" vertical="center" shrinkToFit="1"/>
    </xf>
    <xf numFmtId="41" fontId="46" fillId="0" borderId="23" xfId="1" applyFont="1" applyBorder="1" applyAlignment="1">
      <alignment horizontal="center" vertical="center"/>
    </xf>
    <xf numFmtId="42" fontId="45" fillId="5" borderId="21" xfId="0" applyNumberFormat="1" applyFont="1" applyFill="1" applyBorder="1" applyAlignment="1">
      <alignment horizontal="center" vertical="center" shrinkToFit="1"/>
    </xf>
    <xf numFmtId="0" fontId="45" fillId="5" borderId="21" xfId="0" applyFont="1" applyFill="1" applyBorder="1" applyAlignment="1">
      <alignment horizontal="center" vertical="center" wrapText="1"/>
    </xf>
    <xf numFmtId="0" fontId="43" fillId="0" borderId="29" xfId="2" applyNumberFormat="1" applyFont="1" applyFill="1" applyBorder="1" applyAlignment="1">
      <alignment horizontal="center" vertical="center" wrapText="1"/>
    </xf>
    <xf numFmtId="14" fontId="44" fillId="0" borderId="30" xfId="0" applyNumberFormat="1" applyFont="1" applyBorder="1" applyAlignment="1">
      <alignment horizontal="center" vertical="center"/>
    </xf>
    <xf numFmtId="0" fontId="43" fillId="5" borderId="30" xfId="0" applyFont="1" applyFill="1" applyBorder="1" applyAlignment="1">
      <alignment horizontal="center" vertical="center"/>
    </xf>
    <xf numFmtId="0" fontId="45" fillId="5" borderId="30" xfId="0" applyFont="1" applyFill="1" applyBorder="1" applyAlignment="1">
      <alignment horizontal="center" vertical="center"/>
    </xf>
    <xf numFmtId="42" fontId="45" fillId="5" borderId="30" xfId="0" applyNumberFormat="1" applyFont="1" applyFill="1" applyBorder="1" applyAlignment="1">
      <alignment horizontal="center" vertical="center" wrapText="1" shrinkToFit="1"/>
    </xf>
    <xf numFmtId="0" fontId="44" fillId="0" borderId="30" xfId="0" applyFont="1" applyBorder="1">
      <alignment vertical="center"/>
    </xf>
    <xf numFmtId="49" fontId="45" fillId="0" borderId="30" xfId="2" applyNumberFormat="1" applyFont="1" applyFill="1" applyBorder="1" applyAlignment="1">
      <alignment horizontal="center" vertical="center" shrinkToFit="1"/>
    </xf>
    <xf numFmtId="3" fontId="44" fillId="0" borderId="30" xfId="0" applyNumberFormat="1" applyFont="1" applyBorder="1">
      <alignment vertical="center"/>
    </xf>
    <xf numFmtId="41" fontId="46" fillId="0" borderId="24" xfId="1" applyFont="1" applyBorder="1" applyAlignment="1">
      <alignment horizontal="center" vertical="center"/>
    </xf>
    <xf numFmtId="41" fontId="47" fillId="0" borderId="8" xfId="2" applyNumberFormat="1" applyFont="1" applyFill="1" applyBorder="1" applyAlignment="1">
      <alignment horizontal="center" vertical="center"/>
    </xf>
    <xf numFmtId="3" fontId="48" fillId="0" borderId="31" xfId="0" applyNumberFormat="1" applyFont="1" applyBorder="1">
      <alignment vertical="center"/>
    </xf>
    <xf numFmtId="0" fontId="49" fillId="0" borderId="0" xfId="2" applyFont="1" applyAlignment="1">
      <alignment horizontal="right" vertical="center"/>
    </xf>
    <xf numFmtId="0" fontId="50" fillId="0" borderId="0" xfId="2" applyFont="1">
      <alignment vertical="center"/>
    </xf>
    <xf numFmtId="0" fontId="44" fillId="0" borderId="21" xfId="0" applyFont="1" applyFill="1" applyBorder="1">
      <alignment vertical="center"/>
    </xf>
    <xf numFmtId="14" fontId="40" fillId="0" borderId="21" xfId="0" applyNumberFormat="1" applyFont="1" applyFill="1" applyBorder="1" applyAlignment="1">
      <alignment horizontal="center" vertical="center"/>
    </xf>
    <xf numFmtId="0" fontId="40" fillId="0" borderId="21" xfId="0" applyFont="1" applyFill="1" applyBorder="1">
      <alignment vertical="center"/>
    </xf>
    <xf numFmtId="3" fontId="41" fillId="0" borderId="21" xfId="0" applyNumberFormat="1" applyFont="1" applyFill="1" applyBorder="1">
      <alignment vertical="center"/>
    </xf>
    <xf numFmtId="176" fontId="31" fillId="0" borderId="21" xfId="0" applyNumberFormat="1" applyFont="1" applyFill="1" applyBorder="1" applyAlignment="1">
      <alignment horizontal="center" vertical="center"/>
    </xf>
    <xf numFmtId="14" fontId="41" fillId="0" borderId="21" xfId="0" applyNumberFormat="1" applyFont="1" applyFill="1" applyBorder="1" applyAlignment="1">
      <alignment horizontal="center" vertical="center"/>
    </xf>
    <xf numFmtId="0" fontId="41" fillId="0" borderId="21" xfId="0" applyFont="1" applyFill="1" applyBorder="1">
      <alignment vertical="center"/>
    </xf>
    <xf numFmtId="41" fontId="39" fillId="0" borderId="7" xfId="1" applyFont="1" applyFill="1" applyBorder="1" applyAlignment="1">
      <alignment horizontal="center" vertical="center"/>
    </xf>
    <xf numFmtId="0" fontId="51" fillId="5" borderId="0" xfId="0" applyFont="1" applyFill="1" applyAlignment="1">
      <alignment vertical="center" wrapText="1"/>
    </xf>
    <xf numFmtId="14" fontId="40" fillId="0" borderId="18" xfId="0" applyNumberFormat="1" applyFont="1" applyFill="1" applyBorder="1" applyAlignment="1">
      <alignment horizontal="center" vertical="center"/>
    </xf>
    <xf numFmtId="0" fontId="40" fillId="0" borderId="18" xfId="0" applyFont="1" applyFill="1" applyBorder="1">
      <alignment vertical="center"/>
    </xf>
    <xf numFmtId="3" fontId="41" fillId="0" borderId="18" xfId="0" applyNumberFormat="1" applyFont="1" applyFill="1" applyBorder="1">
      <alignment vertical="center"/>
    </xf>
    <xf numFmtId="176" fontId="31" fillId="0" borderId="18" xfId="0" applyNumberFormat="1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1" fillId="0" borderId="29" xfId="0" applyFont="1" applyFill="1" applyBorder="1" applyAlignment="1">
      <alignment horizontal="center" vertical="center"/>
    </xf>
    <xf numFmtId="14" fontId="41" fillId="0" borderId="30" xfId="0" applyNumberFormat="1" applyFont="1" applyFill="1" applyBorder="1" applyAlignment="1">
      <alignment horizontal="center" vertical="center"/>
    </xf>
    <xf numFmtId="0" fontId="41" fillId="0" borderId="30" xfId="0" applyFont="1" applyFill="1" applyBorder="1">
      <alignment vertical="center"/>
    </xf>
    <xf numFmtId="3" fontId="41" fillId="0" borderId="30" xfId="0" applyNumberFormat="1" applyFont="1" applyFill="1" applyBorder="1">
      <alignment vertical="center"/>
    </xf>
    <xf numFmtId="176" fontId="31" fillId="0" borderId="30" xfId="0" applyNumberFormat="1" applyFont="1" applyFill="1" applyBorder="1" applyAlignment="1">
      <alignment horizontal="center" vertical="center"/>
    </xf>
    <xf numFmtId="14" fontId="40" fillId="0" borderId="21" xfId="0" applyNumberFormat="1" applyFont="1" applyBorder="1" applyAlignment="1">
      <alignment horizontal="center" vertical="center"/>
    </xf>
    <xf numFmtId="3" fontId="20" fillId="6" borderId="8" xfId="2" applyNumberFormat="1" applyFont="1" applyFill="1" applyBorder="1" applyAlignment="1">
      <alignment horizontal="right" vertical="center"/>
    </xf>
    <xf numFmtId="0" fontId="20" fillId="6" borderId="8" xfId="2" applyFont="1" applyFill="1" applyBorder="1" applyAlignment="1">
      <alignment horizontal="right" vertical="center"/>
    </xf>
    <xf numFmtId="0" fontId="21" fillId="0" borderId="21" xfId="2" applyNumberFormat="1" applyFont="1" applyFill="1" applyBorder="1" applyAlignment="1">
      <alignment horizontal="center" vertical="center" wrapText="1"/>
    </xf>
    <xf numFmtId="0" fontId="21" fillId="0" borderId="21" xfId="2" applyFont="1" applyFill="1" applyBorder="1" applyAlignment="1">
      <alignment horizontal="center" vertical="center" wrapText="1"/>
    </xf>
    <xf numFmtId="49" fontId="16" fillId="0" borderId="21" xfId="2" applyNumberFormat="1" applyFont="1" applyFill="1" applyBorder="1" applyAlignment="1">
      <alignment horizontal="center" vertical="center" shrinkToFit="1"/>
    </xf>
    <xf numFmtId="3" fontId="40" fillId="0" borderId="21" xfId="0" applyNumberFormat="1" applyFont="1" applyBorder="1">
      <alignment vertical="center"/>
    </xf>
    <xf numFmtId="0" fontId="22" fillId="0" borderId="21" xfId="0" applyFont="1" applyBorder="1" applyAlignment="1">
      <alignment horizontal="center" vertical="center"/>
    </xf>
    <xf numFmtId="0" fontId="21" fillId="0" borderId="18" xfId="2" applyNumberFormat="1" applyFont="1" applyFill="1" applyBorder="1" applyAlignment="1">
      <alignment horizontal="center" vertical="center" wrapText="1"/>
    </xf>
    <xf numFmtId="14" fontId="40" fillId="0" borderId="18" xfId="0" applyNumberFormat="1" applyFont="1" applyBorder="1" applyAlignment="1">
      <alignment horizontal="center" vertical="center"/>
    </xf>
    <xf numFmtId="0" fontId="21" fillId="5" borderId="18" xfId="0" applyFont="1" applyFill="1" applyBorder="1" applyAlignment="1">
      <alignment horizontal="center" vertical="center"/>
    </xf>
    <xf numFmtId="42" fontId="16" fillId="5" borderId="18" xfId="0" applyNumberFormat="1" applyFont="1" applyFill="1" applyBorder="1" applyAlignment="1">
      <alignment horizontal="center" vertical="center" wrapText="1" shrinkToFit="1"/>
    </xf>
    <xf numFmtId="0" fontId="16" fillId="5" borderId="18" xfId="0" applyFont="1" applyFill="1" applyBorder="1" applyAlignment="1">
      <alignment horizontal="center" vertical="center"/>
    </xf>
    <xf numFmtId="49" fontId="16" fillId="0" borderId="18" xfId="2" applyNumberFormat="1" applyFont="1" applyFill="1" applyBorder="1" applyAlignment="1">
      <alignment horizontal="center" vertical="center" shrinkToFit="1"/>
    </xf>
    <xf numFmtId="3" fontId="40" fillId="0" borderId="18" xfId="0" applyNumberFormat="1" applyFont="1" applyBorder="1">
      <alignment vertical="center"/>
    </xf>
    <xf numFmtId="0" fontId="22" fillId="0" borderId="18" xfId="0" applyFont="1" applyBorder="1" applyAlignment="1">
      <alignment horizontal="center" vertical="center"/>
    </xf>
    <xf numFmtId="0" fontId="21" fillId="0" borderId="30" xfId="2" applyNumberFormat="1" applyFont="1" applyFill="1" applyBorder="1" applyAlignment="1">
      <alignment horizontal="center" vertical="center" wrapText="1"/>
    </xf>
    <xf numFmtId="14" fontId="40" fillId="0" borderId="30" xfId="0" applyNumberFormat="1" applyFont="1" applyBorder="1" applyAlignment="1">
      <alignment horizontal="center" vertical="center"/>
    </xf>
    <xf numFmtId="0" fontId="21" fillId="5" borderId="30" xfId="0" applyFont="1" applyFill="1" applyBorder="1" applyAlignment="1">
      <alignment horizontal="center" vertical="center"/>
    </xf>
    <xf numFmtId="42" fontId="16" fillId="5" borderId="30" xfId="0" applyNumberFormat="1" applyFont="1" applyFill="1" applyBorder="1" applyAlignment="1">
      <alignment horizontal="center" vertical="center" wrapText="1" shrinkToFit="1"/>
    </xf>
    <xf numFmtId="0" fontId="16" fillId="5" borderId="30" xfId="0" applyFont="1" applyFill="1" applyBorder="1" applyAlignment="1">
      <alignment horizontal="center" vertical="center"/>
    </xf>
    <xf numFmtId="49" fontId="16" fillId="0" borderId="30" xfId="2" applyNumberFormat="1" applyFont="1" applyFill="1" applyBorder="1" applyAlignment="1">
      <alignment horizontal="center" vertical="center" shrinkToFit="1"/>
    </xf>
    <xf numFmtId="3" fontId="40" fillId="0" borderId="30" xfId="0" applyNumberFormat="1" applyFont="1" applyBorder="1">
      <alignment vertical="center"/>
    </xf>
    <xf numFmtId="0" fontId="22" fillId="0" borderId="30" xfId="0" applyFont="1" applyBorder="1" applyAlignment="1">
      <alignment horizontal="center" vertical="center"/>
    </xf>
    <xf numFmtId="41" fontId="30" fillId="0" borderId="11" xfId="1" applyFont="1" applyFill="1" applyBorder="1" applyAlignment="1">
      <alignment horizontal="center" vertical="center" wrapText="1"/>
    </xf>
    <xf numFmtId="176" fontId="31" fillId="0" borderId="19" xfId="0" applyNumberFormat="1" applyFont="1" applyFill="1" applyBorder="1" applyAlignment="1">
      <alignment horizontal="center" vertical="center"/>
    </xf>
    <xf numFmtId="41" fontId="39" fillId="0" borderId="8" xfId="1" applyFont="1" applyFill="1" applyBorder="1" applyAlignment="1">
      <alignment horizontal="center" vertical="center"/>
    </xf>
    <xf numFmtId="176" fontId="31" fillId="0" borderId="24" xfId="0" applyNumberFormat="1" applyFont="1" applyFill="1" applyBorder="1" applyAlignment="1">
      <alignment horizontal="center" vertical="center"/>
    </xf>
    <xf numFmtId="176" fontId="31" fillId="0" borderId="21" xfId="0" applyNumberFormat="1" applyFont="1" applyFill="1" applyBorder="1" applyAlignment="1">
      <alignment horizontal="center" vertical="center" wrapText="1"/>
    </xf>
    <xf numFmtId="14" fontId="40" fillId="0" borderId="34" xfId="0" applyNumberFormat="1" applyFont="1" applyBorder="1">
      <alignment vertical="center"/>
    </xf>
    <xf numFmtId="0" fontId="46" fillId="0" borderId="35" xfId="0" applyFont="1" applyBorder="1" applyAlignment="1">
      <alignment horizontal="center" vertical="center"/>
    </xf>
    <xf numFmtId="3" fontId="41" fillId="0" borderId="34" xfId="0" applyNumberFormat="1" applyFont="1" applyBorder="1">
      <alignment vertical="center"/>
    </xf>
    <xf numFmtId="3" fontId="0" fillId="0" borderId="34" xfId="0" applyNumberFormat="1" applyBorder="1">
      <alignment vertical="center"/>
    </xf>
    <xf numFmtId="0" fontId="39" fillId="6" borderId="36" xfId="2" applyFont="1" applyFill="1" applyBorder="1" applyAlignment="1">
      <alignment horizontal="center" vertical="center"/>
    </xf>
    <xf numFmtId="0" fontId="47" fillId="5" borderId="6" xfId="2" applyFont="1" applyFill="1" applyBorder="1" applyAlignment="1">
      <alignment horizontal="center" vertical="center"/>
    </xf>
    <xf numFmtId="0" fontId="47" fillId="5" borderId="7" xfId="2" applyFont="1" applyFill="1" applyBorder="1" applyAlignment="1">
      <alignment horizontal="center" vertical="center"/>
    </xf>
    <xf numFmtId="0" fontId="39" fillId="2" borderId="17" xfId="2" applyFont="1" applyFill="1" applyBorder="1" applyAlignment="1">
      <alignment horizontal="center" vertical="center"/>
    </xf>
    <xf numFmtId="0" fontId="39" fillId="2" borderId="5" xfId="2" applyFont="1" applyFill="1" applyBorder="1" applyAlignment="1">
      <alignment horizontal="center" vertical="center"/>
    </xf>
    <xf numFmtId="0" fontId="34" fillId="0" borderId="0" xfId="2" applyFont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29" fillId="0" borderId="0" xfId="2" applyFont="1" applyBorder="1" applyAlignment="1">
      <alignment horizontal="left" vertical="center"/>
    </xf>
    <xf numFmtId="0" fontId="42" fillId="2" borderId="3" xfId="2" applyNumberFormat="1" applyFont="1" applyFill="1" applyBorder="1" applyAlignment="1">
      <alignment horizontal="center" vertical="center" wrapText="1"/>
    </xf>
    <xf numFmtId="0" fontId="42" fillId="2" borderId="4" xfId="2" applyNumberFormat="1" applyFont="1" applyFill="1" applyBorder="1" applyAlignment="1">
      <alignment horizontal="center" vertical="center" wrapText="1"/>
    </xf>
    <xf numFmtId="0" fontId="39" fillId="2" borderId="16" xfId="2" applyFont="1" applyFill="1" applyBorder="1" applyAlignment="1">
      <alignment horizontal="center" vertical="center" wrapText="1"/>
    </xf>
    <xf numFmtId="0" fontId="39" fillId="2" borderId="2" xfId="2" applyFont="1" applyFill="1" applyBorder="1" applyAlignment="1">
      <alignment horizontal="center" vertical="center" wrapText="1"/>
    </xf>
    <xf numFmtId="41" fontId="39" fillId="2" borderId="16" xfId="1" applyFont="1" applyFill="1" applyBorder="1" applyAlignment="1">
      <alignment horizontal="center" vertical="center" wrapText="1"/>
    </xf>
    <xf numFmtId="41" fontId="39" fillId="2" borderId="12" xfId="1" applyFont="1" applyFill="1" applyBorder="1" applyAlignment="1">
      <alignment horizontal="center" vertical="center" wrapText="1"/>
    </xf>
    <xf numFmtId="0" fontId="42" fillId="2" borderId="16" xfId="2" applyNumberFormat="1" applyFont="1" applyFill="1" applyBorder="1" applyAlignment="1">
      <alignment horizontal="center" vertical="center" wrapText="1"/>
    </xf>
    <xf numFmtId="0" fontId="42" fillId="2" borderId="2" xfId="2" applyNumberFormat="1" applyFont="1" applyFill="1" applyBorder="1" applyAlignment="1">
      <alignment horizontal="center" vertical="center" wrapText="1"/>
    </xf>
    <xf numFmtId="0" fontId="42" fillId="2" borderId="16" xfId="2" applyFont="1" applyFill="1" applyBorder="1" applyAlignment="1">
      <alignment horizontal="center" vertical="center" wrapText="1"/>
    </xf>
    <xf numFmtId="0" fontId="42" fillId="2" borderId="2" xfId="2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/>
    </xf>
    <xf numFmtId="0" fontId="39" fillId="0" borderId="7" xfId="0" applyFont="1" applyFill="1" applyBorder="1" applyAlignment="1">
      <alignment horizontal="center" vertical="center"/>
    </xf>
    <xf numFmtId="0" fontId="29" fillId="0" borderId="0" xfId="2" applyFont="1" applyFill="1" applyBorder="1" applyAlignment="1">
      <alignment horizontal="left" vertical="center" wrapText="1"/>
    </xf>
    <xf numFmtId="0" fontId="20" fillId="6" borderId="33" xfId="2" applyFont="1" applyFill="1" applyBorder="1" applyAlignment="1">
      <alignment horizontal="center" vertical="center"/>
    </xf>
    <xf numFmtId="0" fontId="20" fillId="6" borderId="31" xfId="2" applyFont="1" applyFill="1" applyBorder="1" applyAlignment="1">
      <alignment horizontal="center" vertical="center"/>
    </xf>
    <xf numFmtId="0" fontId="20" fillId="6" borderId="28" xfId="2" applyFont="1" applyFill="1" applyBorder="1" applyAlignment="1">
      <alignment horizontal="center" vertical="center"/>
    </xf>
    <xf numFmtId="0" fontId="19" fillId="2" borderId="17" xfId="2" applyFont="1" applyFill="1" applyBorder="1" applyAlignment="1">
      <alignment horizontal="center" vertical="center"/>
    </xf>
    <xf numFmtId="0" fontId="19" fillId="2" borderId="5" xfId="2" applyFont="1" applyFill="1" applyBorder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23" fillId="0" borderId="0" xfId="2" applyFont="1" applyBorder="1" applyAlignment="1">
      <alignment horizontal="left" vertical="center"/>
    </xf>
    <xf numFmtId="0" fontId="19" fillId="2" borderId="3" xfId="2" applyNumberFormat="1" applyFont="1" applyFill="1" applyBorder="1" applyAlignment="1">
      <alignment horizontal="center" vertical="center" wrapText="1"/>
    </xf>
    <xf numFmtId="0" fontId="19" fillId="2" borderId="4" xfId="2" applyNumberFormat="1" applyFont="1" applyFill="1" applyBorder="1" applyAlignment="1">
      <alignment horizontal="center" vertical="center" wrapText="1"/>
    </xf>
    <xf numFmtId="0" fontId="19" fillId="2" borderId="16" xfId="2" applyFont="1" applyFill="1" applyBorder="1" applyAlignment="1">
      <alignment horizontal="center" vertical="center" wrapText="1"/>
    </xf>
    <xf numFmtId="0" fontId="19" fillId="2" borderId="2" xfId="2" applyFont="1" applyFill="1" applyBorder="1" applyAlignment="1">
      <alignment horizontal="center" vertical="center" wrapText="1"/>
    </xf>
    <xf numFmtId="0" fontId="19" fillId="2" borderId="22" xfId="2" applyFont="1" applyFill="1" applyBorder="1" applyAlignment="1">
      <alignment horizontal="center" vertical="center" wrapText="1"/>
    </xf>
    <xf numFmtId="0" fontId="19" fillId="2" borderId="32" xfId="2" applyFont="1" applyFill="1" applyBorder="1" applyAlignment="1">
      <alignment horizontal="center" vertical="center" wrapText="1"/>
    </xf>
    <xf numFmtId="41" fontId="19" fillId="2" borderId="16" xfId="1" applyFont="1" applyFill="1" applyBorder="1" applyAlignment="1">
      <alignment horizontal="center" vertical="center" wrapText="1"/>
    </xf>
    <xf numFmtId="41" fontId="19" fillId="2" borderId="2" xfId="1" applyFont="1" applyFill="1" applyBorder="1" applyAlignment="1">
      <alignment horizontal="center" vertical="center" wrapText="1"/>
    </xf>
    <xf numFmtId="0" fontId="19" fillId="2" borderId="20" xfId="2" applyFont="1" applyFill="1" applyBorder="1" applyAlignment="1">
      <alignment horizontal="center" vertical="center" wrapText="1"/>
    </xf>
    <xf numFmtId="0" fontId="19" fillId="2" borderId="27" xfId="2" applyFont="1" applyFill="1" applyBorder="1" applyAlignment="1">
      <alignment horizontal="center" vertical="center" wrapText="1"/>
    </xf>
    <xf numFmtId="0" fontId="19" fillId="2" borderId="13" xfId="2" applyFont="1" applyFill="1" applyBorder="1" applyAlignment="1">
      <alignment horizontal="center" vertical="center" wrapText="1"/>
    </xf>
    <xf numFmtId="0" fontId="19" fillId="2" borderId="7" xfId="2" applyFont="1" applyFill="1" applyBorder="1" applyAlignment="1">
      <alignment horizontal="center" vertical="center" wrapText="1"/>
    </xf>
    <xf numFmtId="0" fontId="29" fillId="0" borderId="0" xfId="2" applyFont="1" applyBorder="1" applyAlignment="1">
      <alignment horizontal="left" vertical="center" wrapText="1"/>
    </xf>
    <xf numFmtId="41" fontId="30" fillId="6" borderId="27" xfId="35" applyFont="1" applyFill="1" applyBorder="1" applyAlignment="1">
      <alignment horizontal="center" vertical="center"/>
    </xf>
    <xf numFmtId="41" fontId="30" fillId="6" borderId="28" xfId="35" applyFont="1" applyFill="1" applyBorder="1" applyAlignment="1">
      <alignment horizontal="center" vertical="center"/>
    </xf>
  </cellXfs>
  <cellStyles count="36">
    <cellStyle name="S0" xfId="11"/>
    <cellStyle name="S0 2" xfId="29"/>
    <cellStyle name="S1" xfId="12"/>
    <cellStyle name="S1 2" xfId="30"/>
    <cellStyle name="S2" xfId="13"/>
    <cellStyle name="S2 2" xfId="23"/>
    <cellStyle name="S3" xfId="14"/>
    <cellStyle name="S3 2" xfId="31"/>
    <cellStyle name="S4" xfId="15"/>
    <cellStyle name="S4 2" xfId="24"/>
    <cellStyle name="S4 3" xfId="32"/>
    <cellStyle name="S5" xfId="16"/>
    <cellStyle name="S5 2" xfId="33"/>
    <cellStyle name="S6" xfId="17"/>
    <cellStyle name="S6 2" xfId="34"/>
    <cellStyle name="S7" xfId="18"/>
    <cellStyle name="S8" xfId="19"/>
    <cellStyle name="백분율 2" xfId="4"/>
    <cellStyle name="쉼표 [0]" xfId="1" builtinId="6"/>
    <cellStyle name="쉼표 [0] 2" xfId="6"/>
    <cellStyle name="쉼표 [0] 2 2" xfId="35"/>
    <cellStyle name="쉼표 [0] 3" xfId="7"/>
    <cellStyle name="쉼표 [0] 3 2" xfId="22"/>
    <cellStyle name="쉼표 [0] 4" xfId="8"/>
    <cellStyle name="쉼표 [0] 5" xfId="5"/>
    <cellStyle name="쉼표 [0] 6" xfId="20"/>
    <cellStyle name="표준" xfId="0" builtinId="0"/>
    <cellStyle name="표준 12" xfId="28"/>
    <cellStyle name="표준 2" xfId="2"/>
    <cellStyle name="표준 2 2" xfId="21"/>
    <cellStyle name="표준 3" xfId="9"/>
    <cellStyle name="표준 4" xfId="10"/>
    <cellStyle name="표준 5" xfId="3"/>
    <cellStyle name="표준 6" xfId="25"/>
    <cellStyle name="표준 7" xfId="26"/>
    <cellStyle name="표준 7 2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7"/>
  <sheetViews>
    <sheetView view="pageBreakPreview" topLeftCell="C43" zoomScaleNormal="115" zoomScaleSheetLayoutView="100" workbookViewId="0">
      <selection activeCell="I54" sqref="I54"/>
    </sheetView>
  </sheetViews>
  <sheetFormatPr defaultRowHeight="30.75" customHeight="1"/>
  <cols>
    <col min="1" max="1" width="4.875" style="32" customWidth="1"/>
    <col min="2" max="2" width="11.375" style="32" customWidth="1"/>
    <col min="3" max="3" width="13.875" style="33" customWidth="1"/>
    <col min="4" max="4" width="6.375" style="34" customWidth="1"/>
    <col min="5" max="5" width="8.25" style="34" customWidth="1"/>
    <col min="6" max="6" width="5.375" style="35" customWidth="1"/>
    <col min="7" max="7" width="7.25" style="36" customWidth="1"/>
    <col min="8" max="8" width="6.25" style="36" customWidth="1"/>
    <col min="9" max="9" width="38.625" style="36" customWidth="1"/>
    <col min="10" max="10" width="29.375" style="36" customWidth="1"/>
    <col min="11" max="11" width="15" style="38" customWidth="1"/>
    <col min="12" max="12" width="17.5" style="37" customWidth="1"/>
    <col min="13" max="13" width="14.5" style="7" customWidth="1"/>
    <col min="14" max="190" width="9" style="8"/>
    <col min="191" max="191" width="12.125" style="8" customWidth="1"/>
    <col min="192" max="192" width="14.375" style="8" customWidth="1"/>
    <col min="193" max="193" width="20.625" style="8" customWidth="1"/>
    <col min="194" max="194" width="23.375" style="8" customWidth="1"/>
    <col min="195" max="195" width="12.125" style="8" customWidth="1"/>
    <col min="196" max="196" width="8.75" style="8" customWidth="1"/>
    <col min="197" max="197" width="14.375" style="8" customWidth="1"/>
    <col min="198" max="446" width="9" style="8"/>
    <col min="447" max="447" width="12.125" style="8" customWidth="1"/>
    <col min="448" max="448" width="14.375" style="8" customWidth="1"/>
    <col min="449" max="449" width="20.625" style="8" customWidth="1"/>
    <col min="450" max="450" width="23.375" style="8" customWidth="1"/>
    <col min="451" max="451" width="12.125" style="8" customWidth="1"/>
    <col min="452" max="452" width="8.75" style="8" customWidth="1"/>
    <col min="453" max="453" width="14.375" style="8" customWidth="1"/>
    <col min="454" max="702" width="9" style="8"/>
    <col min="703" max="703" width="12.125" style="8" customWidth="1"/>
    <col min="704" max="704" width="14.375" style="8" customWidth="1"/>
    <col min="705" max="705" width="20.625" style="8" customWidth="1"/>
    <col min="706" max="706" width="23.375" style="8" customWidth="1"/>
    <col min="707" max="707" width="12.125" style="8" customWidth="1"/>
    <col min="708" max="708" width="8.75" style="8" customWidth="1"/>
    <col min="709" max="709" width="14.375" style="8" customWidth="1"/>
    <col min="710" max="958" width="9" style="8"/>
    <col min="959" max="959" width="12.125" style="8" customWidth="1"/>
    <col min="960" max="960" width="14.375" style="8" customWidth="1"/>
    <col min="961" max="961" width="20.625" style="8" customWidth="1"/>
    <col min="962" max="962" width="23.375" style="8" customWidth="1"/>
    <col min="963" max="963" width="12.125" style="8" customWidth="1"/>
    <col min="964" max="964" width="8.75" style="8" customWidth="1"/>
    <col min="965" max="965" width="14.375" style="8" customWidth="1"/>
    <col min="966" max="1214" width="9" style="8"/>
    <col min="1215" max="1215" width="12.125" style="8" customWidth="1"/>
    <col min="1216" max="1216" width="14.375" style="8" customWidth="1"/>
    <col min="1217" max="1217" width="20.625" style="8" customWidth="1"/>
    <col min="1218" max="1218" width="23.375" style="8" customWidth="1"/>
    <col min="1219" max="1219" width="12.125" style="8" customWidth="1"/>
    <col min="1220" max="1220" width="8.75" style="8" customWidth="1"/>
    <col min="1221" max="1221" width="14.375" style="8" customWidth="1"/>
    <col min="1222" max="1470" width="9" style="8"/>
    <col min="1471" max="1471" width="12.125" style="8" customWidth="1"/>
    <col min="1472" max="1472" width="14.375" style="8" customWidth="1"/>
    <col min="1473" max="1473" width="20.625" style="8" customWidth="1"/>
    <col min="1474" max="1474" width="23.375" style="8" customWidth="1"/>
    <col min="1475" max="1475" width="12.125" style="8" customWidth="1"/>
    <col min="1476" max="1476" width="8.75" style="8" customWidth="1"/>
    <col min="1477" max="1477" width="14.375" style="8" customWidth="1"/>
    <col min="1478" max="1726" width="9" style="8"/>
    <col min="1727" max="1727" width="12.125" style="8" customWidth="1"/>
    <col min="1728" max="1728" width="14.375" style="8" customWidth="1"/>
    <col min="1729" max="1729" width="20.625" style="8" customWidth="1"/>
    <col min="1730" max="1730" width="23.375" style="8" customWidth="1"/>
    <col min="1731" max="1731" width="12.125" style="8" customWidth="1"/>
    <col min="1732" max="1732" width="8.75" style="8" customWidth="1"/>
    <col min="1733" max="1733" width="14.375" style="8" customWidth="1"/>
    <col min="1734" max="1982" width="9" style="8"/>
    <col min="1983" max="1983" width="12.125" style="8" customWidth="1"/>
    <col min="1984" max="1984" width="14.375" style="8" customWidth="1"/>
    <col min="1985" max="1985" width="20.625" style="8" customWidth="1"/>
    <col min="1986" max="1986" width="23.375" style="8" customWidth="1"/>
    <col min="1987" max="1987" width="12.125" style="8" customWidth="1"/>
    <col min="1988" max="1988" width="8.75" style="8" customWidth="1"/>
    <col min="1989" max="1989" width="14.375" style="8" customWidth="1"/>
    <col min="1990" max="2238" width="9" style="8"/>
    <col min="2239" max="2239" width="12.125" style="8" customWidth="1"/>
    <col min="2240" max="2240" width="14.375" style="8" customWidth="1"/>
    <col min="2241" max="2241" width="20.625" style="8" customWidth="1"/>
    <col min="2242" max="2242" width="23.375" style="8" customWidth="1"/>
    <col min="2243" max="2243" width="12.125" style="8" customWidth="1"/>
    <col min="2244" max="2244" width="8.75" style="8" customWidth="1"/>
    <col min="2245" max="2245" width="14.375" style="8" customWidth="1"/>
    <col min="2246" max="2494" width="9" style="8"/>
    <col min="2495" max="2495" width="12.125" style="8" customWidth="1"/>
    <col min="2496" max="2496" width="14.375" style="8" customWidth="1"/>
    <col min="2497" max="2497" width="20.625" style="8" customWidth="1"/>
    <col min="2498" max="2498" width="23.375" style="8" customWidth="1"/>
    <col min="2499" max="2499" width="12.125" style="8" customWidth="1"/>
    <col min="2500" max="2500" width="8.75" style="8" customWidth="1"/>
    <col min="2501" max="2501" width="14.375" style="8" customWidth="1"/>
    <col min="2502" max="2750" width="9" style="8"/>
    <col min="2751" max="2751" width="12.125" style="8" customWidth="1"/>
    <col min="2752" max="2752" width="14.375" style="8" customWidth="1"/>
    <col min="2753" max="2753" width="20.625" style="8" customWidth="1"/>
    <col min="2754" max="2754" width="23.375" style="8" customWidth="1"/>
    <col min="2755" max="2755" width="12.125" style="8" customWidth="1"/>
    <col min="2756" max="2756" width="8.75" style="8" customWidth="1"/>
    <col min="2757" max="2757" width="14.375" style="8" customWidth="1"/>
    <col min="2758" max="3006" width="9" style="8"/>
    <col min="3007" max="3007" width="12.125" style="8" customWidth="1"/>
    <col min="3008" max="3008" width="14.375" style="8" customWidth="1"/>
    <col min="3009" max="3009" width="20.625" style="8" customWidth="1"/>
    <col min="3010" max="3010" width="23.375" style="8" customWidth="1"/>
    <col min="3011" max="3011" width="12.125" style="8" customWidth="1"/>
    <col min="3012" max="3012" width="8.75" style="8" customWidth="1"/>
    <col min="3013" max="3013" width="14.375" style="8" customWidth="1"/>
    <col min="3014" max="3262" width="9" style="8"/>
    <col min="3263" max="3263" width="12.125" style="8" customWidth="1"/>
    <col min="3264" max="3264" width="14.375" style="8" customWidth="1"/>
    <col min="3265" max="3265" width="20.625" style="8" customWidth="1"/>
    <col min="3266" max="3266" width="23.375" style="8" customWidth="1"/>
    <col min="3267" max="3267" width="12.125" style="8" customWidth="1"/>
    <col min="3268" max="3268" width="8.75" style="8" customWidth="1"/>
    <col min="3269" max="3269" width="14.375" style="8" customWidth="1"/>
    <col min="3270" max="3518" width="9" style="8"/>
    <col min="3519" max="3519" width="12.125" style="8" customWidth="1"/>
    <col min="3520" max="3520" width="14.375" style="8" customWidth="1"/>
    <col min="3521" max="3521" width="20.625" style="8" customWidth="1"/>
    <col min="3522" max="3522" width="23.375" style="8" customWidth="1"/>
    <col min="3523" max="3523" width="12.125" style="8" customWidth="1"/>
    <col min="3524" max="3524" width="8.75" style="8" customWidth="1"/>
    <col min="3525" max="3525" width="14.375" style="8" customWidth="1"/>
    <col min="3526" max="3774" width="9" style="8"/>
    <col min="3775" max="3775" width="12.125" style="8" customWidth="1"/>
    <col min="3776" max="3776" width="14.375" style="8" customWidth="1"/>
    <col min="3777" max="3777" width="20.625" style="8" customWidth="1"/>
    <col min="3778" max="3778" width="23.375" style="8" customWidth="1"/>
    <col min="3779" max="3779" width="12.125" style="8" customWidth="1"/>
    <col min="3780" max="3780" width="8.75" style="8" customWidth="1"/>
    <col min="3781" max="3781" width="14.375" style="8" customWidth="1"/>
    <col min="3782" max="4030" width="9" style="8"/>
    <col min="4031" max="4031" width="12.125" style="8" customWidth="1"/>
    <col min="4032" max="4032" width="14.375" style="8" customWidth="1"/>
    <col min="4033" max="4033" width="20.625" style="8" customWidth="1"/>
    <col min="4034" max="4034" width="23.375" style="8" customWidth="1"/>
    <col min="4035" max="4035" width="12.125" style="8" customWidth="1"/>
    <col min="4036" max="4036" width="8.75" style="8" customWidth="1"/>
    <col min="4037" max="4037" width="14.375" style="8" customWidth="1"/>
    <col min="4038" max="4286" width="9" style="8"/>
    <col min="4287" max="4287" width="12.125" style="8" customWidth="1"/>
    <col min="4288" max="4288" width="14.375" style="8" customWidth="1"/>
    <col min="4289" max="4289" width="20.625" style="8" customWidth="1"/>
    <col min="4290" max="4290" width="23.375" style="8" customWidth="1"/>
    <col min="4291" max="4291" width="12.125" style="8" customWidth="1"/>
    <col min="4292" max="4292" width="8.75" style="8" customWidth="1"/>
    <col min="4293" max="4293" width="14.375" style="8" customWidth="1"/>
    <col min="4294" max="4542" width="9" style="8"/>
    <col min="4543" max="4543" width="12.125" style="8" customWidth="1"/>
    <col min="4544" max="4544" width="14.375" style="8" customWidth="1"/>
    <col min="4545" max="4545" width="20.625" style="8" customWidth="1"/>
    <col min="4546" max="4546" width="23.375" style="8" customWidth="1"/>
    <col min="4547" max="4547" width="12.125" style="8" customWidth="1"/>
    <col min="4548" max="4548" width="8.75" style="8" customWidth="1"/>
    <col min="4549" max="4549" width="14.375" style="8" customWidth="1"/>
    <col min="4550" max="4798" width="9" style="8"/>
    <col min="4799" max="4799" width="12.125" style="8" customWidth="1"/>
    <col min="4800" max="4800" width="14.375" style="8" customWidth="1"/>
    <col min="4801" max="4801" width="20.625" style="8" customWidth="1"/>
    <col min="4802" max="4802" width="23.375" style="8" customWidth="1"/>
    <col min="4803" max="4803" width="12.125" style="8" customWidth="1"/>
    <col min="4804" max="4804" width="8.75" style="8" customWidth="1"/>
    <col min="4805" max="4805" width="14.375" style="8" customWidth="1"/>
    <col min="4806" max="5054" width="9" style="8"/>
    <col min="5055" max="5055" width="12.125" style="8" customWidth="1"/>
    <col min="5056" max="5056" width="14.375" style="8" customWidth="1"/>
    <col min="5057" max="5057" width="20.625" style="8" customWidth="1"/>
    <col min="5058" max="5058" width="23.375" style="8" customWidth="1"/>
    <col min="5059" max="5059" width="12.125" style="8" customWidth="1"/>
    <col min="5060" max="5060" width="8.75" style="8" customWidth="1"/>
    <col min="5061" max="5061" width="14.375" style="8" customWidth="1"/>
    <col min="5062" max="5310" width="9" style="8"/>
    <col min="5311" max="5311" width="12.125" style="8" customWidth="1"/>
    <col min="5312" max="5312" width="14.375" style="8" customWidth="1"/>
    <col min="5313" max="5313" width="20.625" style="8" customWidth="1"/>
    <col min="5314" max="5314" width="23.375" style="8" customWidth="1"/>
    <col min="5315" max="5315" width="12.125" style="8" customWidth="1"/>
    <col min="5316" max="5316" width="8.75" style="8" customWidth="1"/>
    <col min="5317" max="5317" width="14.375" style="8" customWidth="1"/>
    <col min="5318" max="5566" width="9" style="8"/>
    <col min="5567" max="5567" width="12.125" style="8" customWidth="1"/>
    <col min="5568" max="5568" width="14.375" style="8" customWidth="1"/>
    <col min="5569" max="5569" width="20.625" style="8" customWidth="1"/>
    <col min="5570" max="5570" width="23.375" style="8" customWidth="1"/>
    <col min="5571" max="5571" width="12.125" style="8" customWidth="1"/>
    <col min="5572" max="5572" width="8.75" style="8" customWidth="1"/>
    <col min="5573" max="5573" width="14.375" style="8" customWidth="1"/>
    <col min="5574" max="5822" width="9" style="8"/>
    <col min="5823" max="5823" width="12.125" style="8" customWidth="1"/>
    <col min="5824" max="5824" width="14.375" style="8" customWidth="1"/>
    <col min="5825" max="5825" width="20.625" style="8" customWidth="1"/>
    <col min="5826" max="5826" width="23.375" style="8" customWidth="1"/>
    <col min="5827" max="5827" width="12.125" style="8" customWidth="1"/>
    <col min="5828" max="5828" width="8.75" style="8" customWidth="1"/>
    <col min="5829" max="5829" width="14.375" style="8" customWidth="1"/>
    <col min="5830" max="6078" width="9" style="8"/>
    <col min="6079" max="6079" width="12.125" style="8" customWidth="1"/>
    <col min="6080" max="6080" width="14.375" style="8" customWidth="1"/>
    <col min="6081" max="6081" width="20.625" style="8" customWidth="1"/>
    <col min="6082" max="6082" width="23.375" style="8" customWidth="1"/>
    <col min="6083" max="6083" width="12.125" style="8" customWidth="1"/>
    <col min="6084" max="6084" width="8.75" style="8" customWidth="1"/>
    <col min="6085" max="6085" width="14.375" style="8" customWidth="1"/>
    <col min="6086" max="6334" width="9" style="8"/>
    <col min="6335" max="6335" width="12.125" style="8" customWidth="1"/>
    <col min="6336" max="6336" width="14.375" style="8" customWidth="1"/>
    <col min="6337" max="6337" width="20.625" style="8" customWidth="1"/>
    <col min="6338" max="6338" width="23.375" style="8" customWidth="1"/>
    <col min="6339" max="6339" width="12.125" style="8" customWidth="1"/>
    <col min="6340" max="6340" width="8.75" style="8" customWidth="1"/>
    <col min="6341" max="6341" width="14.375" style="8" customWidth="1"/>
    <col min="6342" max="6590" width="9" style="8"/>
    <col min="6591" max="6591" width="12.125" style="8" customWidth="1"/>
    <col min="6592" max="6592" width="14.375" style="8" customWidth="1"/>
    <col min="6593" max="6593" width="20.625" style="8" customWidth="1"/>
    <col min="6594" max="6594" width="23.375" style="8" customWidth="1"/>
    <col min="6595" max="6595" width="12.125" style="8" customWidth="1"/>
    <col min="6596" max="6596" width="8.75" style="8" customWidth="1"/>
    <col min="6597" max="6597" width="14.375" style="8" customWidth="1"/>
    <col min="6598" max="6846" width="9" style="8"/>
    <col min="6847" max="6847" width="12.125" style="8" customWidth="1"/>
    <col min="6848" max="6848" width="14.375" style="8" customWidth="1"/>
    <col min="6849" max="6849" width="20.625" style="8" customWidth="1"/>
    <col min="6850" max="6850" width="23.375" style="8" customWidth="1"/>
    <col min="6851" max="6851" width="12.125" style="8" customWidth="1"/>
    <col min="6852" max="6852" width="8.75" style="8" customWidth="1"/>
    <col min="6853" max="6853" width="14.375" style="8" customWidth="1"/>
    <col min="6854" max="7102" width="9" style="8"/>
    <col min="7103" max="7103" width="12.125" style="8" customWidth="1"/>
    <col min="7104" max="7104" width="14.375" style="8" customWidth="1"/>
    <col min="7105" max="7105" width="20.625" style="8" customWidth="1"/>
    <col min="7106" max="7106" width="23.375" style="8" customWidth="1"/>
    <col min="7107" max="7107" width="12.125" style="8" customWidth="1"/>
    <col min="7108" max="7108" width="8.75" style="8" customWidth="1"/>
    <col min="7109" max="7109" width="14.375" style="8" customWidth="1"/>
    <col min="7110" max="7358" width="9" style="8"/>
    <col min="7359" max="7359" width="12.125" style="8" customWidth="1"/>
    <col min="7360" max="7360" width="14.375" style="8" customWidth="1"/>
    <col min="7361" max="7361" width="20.625" style="8" customWidth="1"/>
    <col min="7362" max="7362" width="23.375" style="8" customWidth="1"/>
    <col min="7363" max="7363" width="12.125" style="8" customWidth="1"/>
    <col min="7364" max="7364" width="8.75" style="8" customWidth="1"/>
    <col min="7365" max="7365" width="14.375" style="8" customWidth="1"/>
    <col min="7366" max="7614" width="9" style="8"/>
    <col min="7615" max="7615" width="12.125" style="8" customWidth="1"/>
    <col min="7616" max="7616" width="14.375" style="8" customWidth="1"/>
    <col min="7617" max="7617" width="20.625" style="8" customWidth="1"/>
    <col min="7618" max="7618" width="23.375" style="8" customWidth="1"/>
    <col min="7619" max="7619" width="12.125" style="8" customWidth="1"/>
    <col min="7620" max="7620" width="8.75" style="8" customWidth="1"/>
    <col min="7621" max="7621" width="14.375" style="8" customWidth="1"/>
    <col min="7622" max="7870" width="9" style="8"/>
    <col min="7871" max="7871" width="12.125" style="8" customWidth="1"/>
    <col min="7872" max="7872" width="14.375" style="8" customWidth="1"/>
    <col min="7873" max="7873" width="20.625" style="8" customWidth="1"/>
    <col min="7874" max="7874" width="23.375" style="8" customWidth="1"/>
    <col min="7875" max="7875" width="12.125" style="8" customWidth="1"/>
    <col min="7876" max="7876" width="8.75" style="8" customWidth="1"/>
    <col min="7877" max="7877" width="14.375" style="8" customWidth="1"/>
    <col min="7878" max="8126" width="9" style="8"/>
    <col min="8127" max="8127" width="12.125" style="8" customWidth="1"/>
    <col min="8128" max="8128" width="14.375" style="8" customWidth="1"/>
    <col min="8129" max="8129" width="20.625" style="8" customWidth="1"/>
    <col min="8130" max="8130" width="23.375" style="8" customWidth="1"/>
    <col min="8131" max="8131" width="12.125" style="8" customWidth="1"/>
    <col min="8132" max="8132" width="8.75" style="8" customWidth="1"/>
    <col min="8133" max="8133" width="14.375" style="8" customWidth="1"/>
    <col min="8134" max="8382" width="9" style="8"/>
    <col min="8383" max="8383" width="12.125" style="8" customWidth="1"/>
    <col min="8384" max="8384" width="14.375" style="8" customWidth="1"/>
    <col min="8385" max="8385" width="20.625" style="8" customWidth="1"/>
    <col min="8386" max="8386" width="23.375" style="8" customWidth="1"/>
    <col min="8387" max="8387" width="12.125" style="8" customWidth="1"/>
    <col min="8388" max="8388" width="8.75" style="8" customWidth="1"/>
    <col min="8389" max="8389" width="14.375" style="8" customWidth="1"/>
    <col min="8390" max="8638" width="9" style="8"/>
    <col min="8639" max="8639" width="12.125" style="8" customWidth="1"/>
    <col min="8640" max="8640" width="14.375" style="8" customWidth="1"/>
    <col min="8641" max="8641" width="20.625" style="8" customWidth="1"/>
    <col min="8642" max="8642" width="23.375" style="8" customWidth="1"/>
    <col min="8643" max="8643" width="12.125" style="8" customWidth="1"/>
    <col min="8644" max="8644" width="8.75" style="8" customWidth="1"/>
    <col min="8645" max="8645" width="14.375" style="8" customWidth="1"/>
    <col min="8646" max="8894" width="9" style="8"/>
    <col min="8895" max="8895" width="12.125" style="8" customWidth="1"/>
    <col min="8896" max="8896" width="14.375" style="8" customWidth="1"/>
    <col min="8897" max="8897" width="20.625" style="8" customWidth="1"/>
    <col min="8898" max="8898" width="23.375" style="8" customWidth="1"/>
    <col min="8899" max="8899" width="12.125" style="8" customWidth="1"/>
    <col min="8900" max="8900" width="8.75" style="8" customWidth="1"/>
    <col min="8901" max="8901" width="14.375" style="8" customWidth="1"/>
    <col min="8902" max="9150" width="9" style="8"/>
    <col min="9151" max="9151" width="12.125" style="8" customWidth="1"/>
    <col min="9152" max="9152" width="14.375" style="8" customWidth="1"/>
    <col min="9153" max="9153" width="20.625" style="8" customWidth="1"/>
    <col min="9154" max="9154" width="23.375" style="8" customWidth="1"/>
    <col min="9155" max="9155" width="12.125" style="8" customWidth="1"/>
    <col min="9156" max="9156" width="8.75" style="8" customWidth="1"/>
    <col min="9157" max="9157" width="14.375" style="8" customWidth="1"/>
    <col min="9158" max="9406" width="9" style="8"/>
    <col min="9407" max="9407" width="12.125" style="8" customWidth="1"/>
    <col min="9408" max="9408" width="14.375" style="8" customWidth="1"/>
    <col min="9409" max="9409" width="20.625" style="8" customWidth="1"/>
    <col min="9410" max="9410" width="23.375" style="8" customWidth="1"/>
    <col min="9411" max="9411" width="12.125" style="8" customWidth="1"/>
    <col min="9412" max="9412" width="8.75" style="8" customWidth="1"/>
    <col min="9413" max="9413" width="14.375" style="8" customWidth="1"/>
    <col min="9414" max="9662" width="9" style="8"/>
    <col min="9663" max="9663" width="12.125" style="8" customWidth="1"/>
    <col min="9664" max="9664" width="14.375" style="8" customWidth="1"/>
    <col min="9665" max="9665" width="20.625" style="8" customWidth="1"/>
    <col min="9666" max="9666" width="23.375" style="8" customWidth="1"/>
    <col min="9667" max="9667" width="12.125" style="8" customWidth="1"/>
    <col min="9668" max="9668" width="8.75" style="8" customWidth="1"/>
    <col min="9669" max="9669" width="14.375" style="8" customWidth="1"/>
    <col min="9670" max="9918" width="9" style="8"/>
    <col min="9919" max="9919" width="12.125" style="8" customWidth="1"/>
    <col min="9920" max="9920" width="14.375" style="8" customWidth="1"/>
    <col min="9921" max="9921" width="20.625" style="8" customWidth="1"/>
    <col min="9922" max="9922" width="23.375" style="8" customWidth="1"/>
    <col min="9923" max="9923" width="12.125" style="8" customWidth="1"/>
    <col min="9924" max="9924" width="8.75" style="8" customWidth="1"/>
    <col min="9925" max="9925" width="14.375" style="8" customWidth="1"/>
    <col min="9926" max="10174" width="9" style="8"/>
    <col min="10175" max="10175" width="12.125" style="8" customWidth="1"/>
    <col min="10176" max="10176" width="14.375" style="8" customWidth="1"/>
    <col min="10177" max="10177" width="20.625" style="8" customWidth="1"/>
    <col min="10178" max="10178" width="23.375" style="8" customWidth="1"/>
    <col min="10179" max="10179" width="12.125" style="8" customWidth="1"/>
    <col min="10180" max="10180" width="8.75" style="8" customWidth="1"/>
    <col min="10181" max="10181" width="14.375" style="8" customWidth="1"/>
    <col min="10182" max="10430" width="9" style="8"/>
    <col min="10431" max="10431" width="12.125" style="8" customWidth="1"/>
    <col min="10432" max="10432" width="14.375" style="8" customWidth="1"/>
    <col min="10433" max="10433" width="20.625" style="8" customWidth="1"/>
    <col min="10434" max="10434" width="23.375" style="8" customWidth="1"/>
    <col min="10435" max="10435" width="12.125" style="8" customWidth="1"/>
    <col min="10436" max="10436" width="8.75" style="8" customWidth="1"/>
    <col min="10437" max="10437" width="14.375" style="8" customWidth="1"/>
    <col min="10438" max="10686" width="9" style="8"/>
    <col min="10687" max="10687" width="12.125" style="8" customWidth="1"/>
    <col min="10688" max="10688" width="14.375" style="8" customWidth="1"/>
    <col min="10689" max="10689" width="20.625" style="8" customWidth="1"/>
    <col min="10690" max="10690" width="23.375" style="8" customWidth="1"/>
    <col min="10691" max="10691" width="12.125" style="8" customWidth="1"/>
    <col min="10692" max="10692" width="8.75" style="8" customWidth="1"/>
    <col min="10693" max="10693" width="14.375" style="8" customWidth="1"/>
    <col min="10694" max="10942" width="9" style="8"/>
    <col min="10943" max="10943" width="12.125" style="8" customWidth="1"/>
    <col min="10944" max="10944" width="14.375" style="8" customWidth="1"/>
    <col min="10945" max="10945" width="20.625" style="8" customWidth="1"/>
    <col min="10946" max="10946" width="23.375" style="8" customWidth="1"/>
    <col min="10947" max="10947" width="12.125" style="8" customWidth="1"/>
    <col min="10948" max="10948" width="8.75" style="8" customWidth="1"/>
    <col min="10949" max="10949" width="14.375" style="8" customWidth="1"/>
    <col min="10950" max="11198" width="9" style="8"/>
    <col min="11199" max="11199" width="12.125" style="8" customWidth="1"/>
    <col min="11200" max="11200" width="14.375" style="8" customWidth="1"/>
    <col min="11201" max="11201" width="20.625" style="8" customWidth="1"/>
    <col min="11202" max="11202" width="23.375" style="8" customWidth="1"/>
    <col min="11203" max="11203" width="12.125" style="8" customWidth="1"/>
    <col min="11204" max="11204" width="8.75" style="8" customWidth="1"/>
    <col min="11205" max="11205" width="14.375" style="8" customWidth="1"/>
    <col min="11206" max="11454" width="9" style="8"/>
    <col min="11455" max="11455" width="12.125" style="8" customWidth="1"/>
    <col min="11456" max="11456" width="14.375" style="8" customWidth="1"/>
    <col min="11457" max="11457" width="20.625" style="8" customWidth="1"/>
    <col min="11458" max="11458" width="23.375" style="8" customWidth="1"/>
    <col min="11459" max="11459" width="12.125" style="8" customWidth="1"/>
    <col min="11460" max="11460" width="8.75" style="8" customWidth="1"/>
    <col min="11461" max="11461" width="14.375" style="8" customWidth="1"/>
    <col min="11462" max="11710" width="9" style="8"/>
    <col min="11711" max="11711" width="12.125" style="8" customWidth="1"/>
    <col min="11712" max="11712" width="14.375" style="8" customWidth="1"/>
    <col min="11713" max="11713" width="20.625" style="8" customWidth="1"/>
    <col min="11714" max="11714" width="23.375" style="8" customWidth="1"/>
    <col min="11715" max="11715" width="12.125" style="8" customWidth="1"/>
    <col min="11716" max="11716" width="8.75" style="8" customWidth="1"/>
    <col min="11717" max="11717" width="14.375" style="8" customWidth="1"/>
    <col min="11718" max="11966" width="9" style="8"/>
    <col min="11967" max="11967" width="12.125" style="8" customWidth="1"/>
    <col min="11968" max="11968" width="14.375" style="8" customWidth="1"/>
    <col min="11969" max="11969" width="20.625" style="8" customWidth="1"/>
    <col min="11970" max="11970" width="23.375" style="8" customWidth="1"/>
    <col min="11971" max="11971" width="12.125" style="8" customWidth="1"/>
    <col min="11972" max="11972" width="8.75" style="8" customWidth="1"/>
    <col min="11973" max="11973" width="14.375" style="8" customWidth="1"/>
    <col min="11974" max="12222" width="9" style="8"/>
    <col min="12223" max="12223" width="12.125" style="8" customWidth="1"/>
    <col min="12224" max="12224" width="14.375" style="8" customWidth="1"/>
    <col min="12225" max="12225" width="20.625" style="8" customWidth="1"/>
    <col min="12226" max="12226" width="23.375" style="8" customWidth="1"/>
    <col min="12227" max="12227" width="12.125" style="8" customWidth="1"/>
    <col min="12228" max="12228" width="8.75" style="8" customWidth="1"/>
    <col min="12229" max="12229" width="14.375" style="8" customWidth="1"/>
    <col min="12230" max="12478" width="9" style="8"/>
    <col min="12479" max="12479" width="12.125" style="8" customWidth="1"/>
    <col min="12480" max="12480" width="14.375" style="8" customWidth="1"/>
    <col min="12481" max="12481" width="20.625" style="8" customWidth="1"/>
    <col min="12482" max="12482" width="23.375" style="8" customWidth="1"/>
    <col min="12483" max="12483" width="12.125" style="8" customWidth="1"/>
    <col min="12484" max="12484" width="8.75" style="8" customWidth="1"/>
    <col min="12485" max="12485" width="14.375" style="8" customWidth="1"/>
    <col min="12486" max="12734" width="9" style="8"/>
    <col min="12735" max="12735" width="12.125" style="8" customWidth="1"/>
    <col min="12736" max="12736" width="14.375" style="8" customWidth="1"/>
    <col min="12737" max="12737" width="20.625" style="8" customWidth="1"/>
    <col min="12738" max="12738" width="23.375" style="8" customWidth="1"/>
    <col min="12739" max="12739" width="12.125" style="8" customWidth="1"/>
    <col min="12740" max="12740" width="8.75" style="8" customWidth="1"/>
    <col min="12741" max="12741" width="14.375" style="8" customWidth="1"/>
    <col min="12742" max="12990" width="9" style="8"/>
    <col min="12991" max="12991" width="12.125" style="8" customWidth="1"/>
    <col min="12992" max="12992" width="14.375" style="8" customWidth="1"/>
    <col min="12993" max="12993" width="20.625" style="8" customWidth="1"/>
    <col min="12994" max="12994" width="23.375" style="8" customWidth="1"/>
    <col min="12995" max="12995" width="12.125" style="8" customWidth="1"/>
    <col min="12996" max="12996" width="8.75" style="8" customWidth="1"/>
    <col min="12997" max="12997" width="14.375" style="8" customWidth="1"/>
    <col min="12998" max="13246" width="9" style="8"/>
    <col min="13247" max="13247" width="12.125" style="8" customWidth="1"/>
    <col min="13248" max="13248" width="14.375" style="8" customWidth="1"/>
    <col min="13249" max="13249" width="20.625" style="8" customWidth="1"/>
    <col min="13250" max="13250" width="23.375" style="8" customWidth="1"/>
    <col min="13251" max="13251" width="12.125" style="8" customWidth="1"/>
    <col min="13252" max="13252" width="8.75" style="8" customWidth="1"/>
    <col min="13253" max="13253" width="14.375" style="8" customWidth="1"/>
    <col min="13254" max="13502" width="9" style="8"/>
    <col min="13503" max="13503" width="12.125" style="8" customWidth="1"/>
    <col min="13504" max="13504" width="14.375" style="8" customWidth="1"/>
    <col min="13505" max="13505" width="20.625" style="8" customWidth="1"/>
    <col min="13506" max="13506" width="23.375" style="8" customWidth="1"/>
    <col min="13507" max="13507" width="12.125" style="8" customWidth="1"/>
    <col min="13508" max="13508" width="8.75" style="8" customWidth="1"/>
    <col min="13509" max="13509" width="14.375" style="8" customWidth="1"/>
    <col min="13510" max="13758" width="9" style="8"/>
    <col min="13759" max="13759" width="12.125" style="8" customWidth="1"/>
    <col min="13760" max="13760" width="14.375" style="8" customWidth="1"/>
    <col min="13761" max="13761" width="20.625" style="8" customWidth="1"/>
    <col min="13762" max="13762" width="23.375" style="8" customWidth="1"/>
    <col min="13763" max="13763" width="12.125" style="8" customWidth="1"/>
    <col min="13764" max="13764" width="8.75" style="8" customWidth="1"/>
    <col min="13765" max="13765" width="14.375" style="8" customWidth="1"/>
    <col min="13766" max="14014" width="9" style="8"/>
    <col min="14015" max="14015" width="12.125" style="8" customWidth="1"/>
    <col min="14016" max="14016" width="14.375" style="8" customWidth="1"/>
    <col min="14017" max="14017" width="20.625" style="8" customWidth="1"/>
    <col min="14018" max="14018" width="23.375" style="8" customWidth="1"/>
    <col min="14019" max="14019" width="12.125" style="8" customWidth="1"/>
    <col min="14020" max="14020" width="8.75" style="8" customWidth="1"/>
    <col min="14021" max="14021" width="14.375" style="8" customWidth="1"/>
    <col min="14022" max="14270" width="9" style="8"/>
    <col min="14271" max="14271" width="12.125" style="8" customWidth="1"/>
    <col min="14272" max="14272" width="14.375" style="8" customWidth="1"/>
    <col min="14273" max="14273" width="20.625" style="8" customWidth="1"/>
    <col min="14274" max="14274" width="23.375" style="8" customWidth="1"/>
    <col min="14275" max="14275" width="12.125" style="8" customWidth="1"/>
    <col min="14276" max="14276" width="8.75" style="8" customWidth="1"/>
    <col min="14277" max="14277" width="14.375" style="8" customWidth="1"/>
    <col min="14278" max="14526" width="9" style="8"/>
    <col min="14527" max="14527" width="12.125" style="8" customWidth="1"/>
    <col min="14528" max="14528" width="14.375" style="8" customWidth="1"/>
    <col min="14529" max="14529" width="20.625" style="8" customWidth="1"/>
    <col min="14530" max="14530" width="23.375" style="8" customWidth="1"/>
    <col min="14531" max="14531" width="12.125" style="8" customWidth="1"/>
    <col min="14532" max="14532" width="8.75" style="8" customWidth="1"/>
    <col min="14533" max="14533" width="14.375" style="8" customWidth="1"/>
    <col min="14534" max="14782" width="9" style="8"/>
    <col min="14783" max="14783" width="12.125" style="8" customWidth="1"/>
    <col min="14784" max="14784" width="14.375" style="8" customWidth="1"/>
    <col min="14785" max="14785" width="20.625" style="8" customWidth="1"/>
    <col min="14786" max="14786" width="23.375" style="8" customWidth="1"/>
    <col min="14787" max="14787" width="12.125" style="8" customWidth="1"/>
    <col min="14788" max="14788" width="8.75" style="8" customWidth="1"/>
    <col min="14789" max="14789" width="14.375" style="8" customWidth="1"/>
    <col min="14790" max="15038" width="9" style="8"/>
    <col min="15039" max="15039" width="12.125" style="8" customWidth="1"/>
    <col min="15040" max="15040" width="14.375" style="8" customWidth="1"/>
    <col min="15041" max="15041" width="20.625" style="8" customWidth="1"/>
    <col min="15042" max="15042" width="23.375" style="8" customWidth="1"/>
    <col min="15043" max="15043" width="12.125" style="8" customWidth="1"/>
    <col min="15044" max="15044" width="8.75" style="8" customWidth="1"/>
    <col min="15045" max="15045" width="14.375" style="8" customWidth="1"/>
    <col min="15046" max="15294" width="9" style="8"/>
    <col min="15295" max="15295" width="12.125" style="8" customWidth="1"/>
    <col min="15296" max="15296" width="14.375" style="8" customWidth="1"/>
    <col min="15297" max="15297" width="20.625" style="8" customWidth="1"/>
    <col min="15298" max="15298" width="23.375" style="8" customWidth="1"/>
    <col min="15299" max="15299" width="12.125" style="8" customWidth="1"/>
    <col min="15300" max="15300" width="8.75" style="8" customWidth="1"/>
    <col min="15301" max="15301" width="14.375" style="8" customWidth="1"/>
    <col min="15302" max="15550" width="9" style="8"/>
    <col min="15551" max="15551" width="12.125" style="8" customWidth="1"/>
    <col min="15552" max="15552" width="14.375" style="8" customWidth="1"/>
    <col min="15553" max="15553" width="20.625" style="8" customWidth="1"/>
    <col min="15554" max="15554" width="23.375" style="8" customWidth="1"/>
    <col min="15555" max="15555" width="12.125" style="8" customWidth="1"/>
    <col min="15556" max="15556" width="8.75" style="8" customWidth="1"/>
    <col min="15557" max="15557" width="14.375" style="8" customWidth="1"/>
    <col min="15558" max="15806" width="9" style="8"/>
    <col min="15807" max="15807" width="12.125" style="8" customWidth="1"/>
    <col min="15808" max="15808" width="14.375" style="8" customWidth="1"/>
    <col min="15809" max="15809" width="20.625" style="8" customWidth="1"/>
    <col min="15810" max="15810" width="23.375" style="8" customWidth="1"/>
    <col min="15811" max="15811" width="12.125" style="8" customWidth="1"/>
    <col min="15812" max="15812" width="8.75" style="8" customWidth="1"/>
    <col min="15813" max="15813" width="14.375" style="8" customWidth="1"/>
    <col min="15814" max="16062" width="9" style="8"/>
    <col min="16063" max="16063" width="12.125" style="8" customWidth="1"/>
    <col min="16064" max="16064" width="14.375" style="8" customWidth="1"/>
    <col min="16065" max="16065" width="20.625" style="8" customWidth="1"/>
    <col min="16066" max="16066" width="23.375" style="8" customWidth="1"/>
    <col min="16067" max="16067" width="12.125" style="8" customWidth="1"/>
    <col min="16068" max="16068" width="8.75" style="8" customWidth="1"/>
    <col min="16069" max="16069" width="14.375" style="8" customWidth="1"/>
    <col min="16070" max="16384" width="9" style="8"/>
  </cols>
  <sheetData>
    <row r="1" spans="1:13" s="11" customFormat="1" ht="39" customHeight="1">
      <c r="A1" s="159" t="s">
        <v>21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0"/>
    </row>
    <row r="2" spans="1:13" s="11" customFormat="1" ht="30.75" customHeight="1">
      <c r="A2" s="160" t="s">
        <v>59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0"/>
    </row>
    <row r="3" spans="1:13" s="11" customFormat="1" ht="30.75" customHeight="1" thickBot="1">
      <c r="A3" s="161" t="s">
        <v>25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0"/>
    </row>
    <row r="4" spans="1:13" s="12" customFormat="1" ht="21.75" customHeight="1">
      <c r="A4" s="162" t="s">
        <v>26</v>
      </c>
      <c r="B4" s="168" t="s">
        <v>27</v>
      </c>
      <c r="C4" s="164" t="s">
        <v>22</v>
      </c>
      <c r="D4" s="164" t="s">
        <v>23</v>
      </c>
      <c r="E4" s="164" t="s">
        <v>28</v>
      </c>
      <c r="F4" s="170" t="s">
        <v>29</v>
      </c>
      <c r="G4" s="170" t="s">
        <v>30</v>
      </c>
      <c r="H4" s="170" t="s">
        <v>31</v>
      </c>
      <c r="I4" s="170" t="s">
        <v>32</v>
      </c>
      <c r="J4" s="164" t="s">
        <v>33</v>
      </c>
      <c r="K4" s="166" t="s">
        <v>34</v>
      </c>
      <c r="L4" s="157" t="s">
        <v>35</v>
      </c>
    </row>
    <row r="5" spans="1:13" s="12" customFormat="1" ht="21.75" customHeight="1" thickBot="1">
      <c r="A5" s="163"/>
      <c r="B5" s="169"/>
      <c r="C5" s="165"/>
      <c r="D5" s="165"/>
      <c r="E5" s="165"/>
      <c r="F5" s="171"/>
      <c r="G5" s="171"/>
      <c r="H5" s="171"/>
      <c r="I5" s="171"/>
      <c r="J5" s="165"/>
      <c r="K5" s="167"/>
      <c r="L5" s="158"/>
    </row>
    <row r="6" spans="1:13" s="11" customFormat="1" ht="27" customHeight="1">
      <c r="A6" s="68">
        <v>1</v>
      </c>
      <c r="B6" s="69">
        <v>43009</v>
      </c>
      <c r="C6" s="70" t="s">
        <v>11</v>
      </c>
      <c r="D6" s="71" t="s">
        <v>67</v>
      </c>
      <c r="E6" s="72" t="s">
        <v>71</v>
      </c>
      <c r="F6" s="73"/>
      <c r="G6" s="73" t="s">
        <v>24</v>
      </c>
      <c r="H6" s="73"/>
      <c r="I6" s="74" t="s">
        <v>75</v>
      </c>
      <c r="J6" s="75" t="s">
        <v>9</v>
      </c>
      <c r="K6" s="76">
        <v>200000</v>
      </c>
      <c r="L6" s="77" t="s">
        <v>38</v>
      </c>
    </row>
    <row r="7" spans="1:13" s="11" customFormat="1" ht="27" customHeight="1">
      <c r="A7" s="78">
        <v>2</v>
      </c>
      <c r="B7" s="79">
        <v>43012</v>
      </c>
      <c r="C7" s="80" t="s">
        <v>11</v>
      </c>
      <c r="D7" s="81" t="s">
        <v>68</v>
      </c>
      <c r="E7" s="82"/>
      <c r="F7" s="81"/>
      <c r="G7" s="81" t="s">
        <v>24</v>
      </c>
      <c r="H7" s="81"/>
      <c r="I7" s="83" t="s">
        <v>76</v>
      </c>
      <c r="J7" s="84" t="s">
        <v>9</v>
      </c>
      <c r="K7" s="76">
        <v>2000</v>
      </c>
      <c r="L7" s="85" t="s">
        <v>39</v>
      </c>
    </row>
    <row r="8" spans="1:13" s="11" customFormat="1" ht="27" customHeight="1">
      <c r="A8" s="68">
        <v>3</v>
      </c>
      <c r="B8" s="79">
        <v>43015</v>
      </c>
      <c r="C8" s="80" t="s">
        <v>11</v>
      </c>
      <c r="D8" s="86" t="s">
        <v>68</v>
      </c>
      <c r="E8" s="82"/>
      <c r="F8" s="81"/>
      <c r="G8" s="81" t="s">
        <v>24</v>
      </c>
      <c r="H8" s="81"/>
      <c r="I8" s="83" t="s">
        <v>77</v>
      </c>
      <c r="J8" s="84" t="s">
        <v>9</v>
      </c>
      <c r="K8" s="76">
        <v>200000</v>
      </c>
      <c r="L8" s="85" t="s">
        <v>38</v>
      </c>
    </row>
    <row r="9" spans="1:13" s="11" customFormat="1" ht="27" customHeight="1">
      <c r="A9" s="78">
        <v>4</v>
      </c>
      <c r="B9" s="79">
        <v>43018</v>
      </c>
      <c r="C9" s="80" t="s">
        <v>11</v>
      </c>
      <c r="D9" s="86" t="s">
        <v>68</v>
      </c>
      <c r="E9" s="82"/>
      <c r="F9" s="81"/>
      <c r="G9" s="81" t="s">
        <v>24</v>
      </c>
      <c r="H9" s="81"/>
      <c r="I9" s="83" t="s">
        <v>78</v>
      </c>
      <c r="J9" s="84" t="s">
        <v>9</v>
      </c>
      <c r="K9" s="76">
        <v>300000</v>
      </c>
      <c r="L9" s="85" t="s">
        <v>38</v>
      </c>
    </row>
    <row r="10" spans="1:13" s="11" customFormat="1" ht="27" customHeight="1">
      <c r="A10" s="68">
        <v>5</v>
      </c>
      <c r="B10" s="79">
        <v>43018</v>
      </c>
      <c r="C10" s="80" t="s">
        <v>11</v>
      </c>
      <c r="D10" s="86" t="s">
        <v>68</v>
      </c>
      <c r="E10" s="82"/>
      <c r="F10" s="81"/>
      <c r="G10" s="81" t="s">
        <v>24</v>
      </c>
      <c r="H10" s="81"/>
      <c r="I10" s="83" t="s">
        <v>79</v>
      </c>
      <c r="J10" s="84" t="s">
        <v>9</v>
      </c>
      <c r="K10" s="76">
        <v>600000</v>
      </c>
      <c r="L10" s="85" t="s">
        <v>38</v>
      </c>
    </row>
    <row r="11" spans="1:13" s="11" customFormat="1" ht="27" customHeight="1">
      <c r="A11" s="78">
        <v>6</v>
      </c>
      <c r="B11" s="79">
        <v>43018</v>
      </c>
      <c r="C11" s="80" t="s">
        <v>11</v>
      </c>
      <c r="D11" s="86" t="s">
        <v>68</v>
      </c>
      <c r="E11" s="82"/>
      <c r="F11" s="81"/>
      <c r="G11" s="81" t="s">
        <v>24</v>
      </c>
      <c r="H11" s="81"/>
      <c r="I11" s="83" t="s">
        <v>80</v>
      </c>
      <c r="J11" s="84" t="s">
        <v>9</v>
      </c>
      <c r="K11" s="76">
        <v>500000</v>
      </c>
      <c r="L11" s="85" t="s">
        <v>38</v>
      </c>
    </row>
    <row r="12" spans="1:13" s="11" customFormat="1" ht="27" customHeight="1">
      <c r="A12" s="68">
        <v>7</v>
      </c>
      <c r="B12" s="79">
        <v>43018</v>
      </c>
      <c r="C12" s="80" t="s">
        <v>11</v>
      </c>
      <c r="D12" s="86" t="s">
        <v>68</v>
      </c>
      <c r="E12" s="82"/>
      <c r="F12" s="81"/>
      <c r="G12" s="81" t="s">
        <v>24</v>
      </c>
      <c r="H12" s="81"/>
      <c r="I12" s="83" t="s">
        <v>224</v>
      </c>
      <c r="J12" s="84" t="s">
        <v>9</v>
      </c>
      <c r="K12" s="76">
        <v>10000</v>
      </c>
      <c r="L12" s="85" t="s">
        <v>39</v>
      </c>
    </row>
    <row r="13" spans="1:13" s="11" customFormat="1" ht="27" customHeight="1">
      <c r="A13" s="78">
        <v>8</v>
      </c>
      <c r="B13" s="79">
        <v>43018</v>
      </c>
      <c r="C13" s="80" t="s">
        <v>11</v>
      </c>
      <c r="D13" s="86" t="s">
        <v>68</v>
      </c>
      <c r="E13" s="82"/>
      <c r="F13" s="81"/>
      <c r="G13" s="81" t="s">
        <v>24</v>
      </c>
      <c r="H13" s="81"/>
      <c r="I13" s="83" t="s">
        <v>81</v>
      </c>
      <c r="J13" s="84" t="s">
        <v>9</v>
      </c>
      <c r="K13" s="76">
        <v>20000</v>
      </c>
      <c r="L13" s="85" t="s">
        <v>39</v>
      </c>
    </row>
    <row r="14" spans="1:13" s="11" customFormat="1" ht="27" customHeight="1">
      <c r="A14" s="68">
        <v>9</v>
      </c>
      <c r="B14" s="79">
        <v>43019</v>
      </c>
      <c r="C14" s="80" t="s">
        <v>11</v>
      </c>
      <c r="D14" s="86" t="s">
        <v>69</v>
      </c>
      <c r="E14" s="82" t="s">
        <v>72</v>
      </c>
      <c r="F14" s="81"/>
      <c r="G14" s="81" t="s">
        <v>24</v>
      </c>
      <c r="H14" s="81"/>
      <c r="I14" s="83" t="s">
        <v>82</v>
      </c>
      <c r="J14" s="84" t="s">
        <v>36</v>
      </c>
      <c r="K14" s="76">
        <v>10000</v>
      </c>
      <c r="L14" s="85" t="s">
        <v>38</v>
      </c>
    </row>
    <row r="15" spans="1:13" s="11" customFormat="1" ht="27" customHeight="1">
      <c r="A15" s="78">
        <v>10</v>
      </c>
      <c r="B15" s="79">
        <v>43019</v>
      </c>
      <c r="C15" s="80" t="s">
        <v>11</v>
      </c>
      <c r="D15" s="86" t="s">
        <v>67</v>
      </c>
      <c r="E15" s="82" t="s">
        <v>73</v>
      </c>
      <c r="F15" s="81"/>
      <c r="G15" s="81" t="s">
        <v>24</v>
      </c>
      <c r="H15" s="81"/>
      <c r="I15" s="101" t="s">
        <v>83</v>
      </c>
      <c r="J15" s="84" t="s">
        <v>9</v>
      </c>
      <c r="K15" s="76">
        <v>2300000</v>
      </c>
      <c r="L15" s="85" t="s">
        <v>38</v>
      </c>
    </row>
    <row r="16" spans="1:13" s="11" customFormat="1" ht="27" customHeight="1">
      <c r="A16" s="68">
        <v>11</v>
      </c>
      <c r="B16" s="79">
        <v>43019</v>
      </c>
      <c r="C16" s="80" t="s">
        <v>11</v>
      </c>
      <c r="D16" s="86" t="s">
        <v>67</v>
      </c>
      <c r="E16" s="82" t="s">
        <v>72</v>
      </c>
      <c r="F16" s="81"/>
      <c r="G16" s="81" t="s">
        <v>24</v>
      </c>
      <c r="H16" s="81"/>
      <c r="I16" s="83" t="s">
        <v>82</v>
      </c>
      <c r="J16" s="84" t="s">
        <v>9</v>
      </c>
      <c r="K16" s="76">
        <v>20000</v>
      </c>
      <c r="L16" s="85" t="s">
        <v>38</v>
      </c>
    </row>
    <row r="17" spans="1:12" s="11" customFormat="1" ht="27" customHeight="1">
      <c r="A17" s="78">
        <v>12</v>
      </c>
      <c r="B17" s="79">
        <v>43019</v>
      </c>
      <c r="C17" s="80" t="s">
        <v>11</v>
      </c>
      <c r="D17" s="86" t="s">
        <v>67</v>
      </c>
      <c r="E17" s="87"/>
      <c r="F17" s="81"/>
      <c r="G17" s="81" t="s">
        <v>24</v>
      </c>
      <c r="H17" s="81"/>
      <c r="I17" s="83" t="s">
        <v>225</v>
      </c>
      <c r="J17" s="84" t="s">
        <v>9</v>
      </c>
      <c r="K17" s="76">
        <v>2765000</v>
      </c>
      <c r="L17" s="85" t="s">
        <v>38</v>
      </c>
    </row>
    <row r="18" spans="1:12" s="11" customFormat="1" ht="27" customHeight="1">
      <c r="A18" s="68">
        <v>13</v>
      </c>
      <c r="B18" s="79">
        <v>43020</v>
      </c>
      <c r="C18" s="80" t="s">
        <v>11</v>
      </c>
      <c r="D18" s="86" t="s">
        <v>68</v>
      </c>
      <c r="E18" s="82"/>
      <c r="F18" s="81"/>
      <c r="G18" s="81" t="s">
        <v>24</v>
      </c>
      <c r="H18" s="81"/>
      <c r="I18" s="83" t="s">
        <v>84</v>
      </c>
      <c r="J18" s="84" t="s">
        <v>9</v>
      </c>
      <c r="K18" s="76">
        <v>30000</v>
      </c>
      <c r="L18" s="85" t="s">
        <v>38</v>
      </c>
    </row>
    <row r="19" spans="1:12" s="11" customFormat="1" ht="27" customHeight="1">
      <c r="A19" s="78">
        <v>14</v>
      </c>
      <c r="B19" s="79">
        <v>43020</v>
      </c>
      <c r="C19" s="80" t="s">
        <v>11</v>
      </c>
      <c r="D19" s="81" t="s">
        <v>67</v>
      </c>
      <c r="E19" s="82"/>
      <c r="F19" s="81"/>
      <c r="G19" s="81" t="s">
        <v>24</v>
      </c>
      <c r="H19" s="81"/>
      <c r="I19" s="83" t="s">
        <v>226</v>
      </c>
      <c r="J19" s="84" t="s">
        <v>9</v>
      </c>
      <c r="K19" s="76">
        <v>2186000</v>
      </c>
      <c r="L19" s="85" t="s">
        <v>38</v>
      </c>
    </row>
    <row r="20" spans="1:12" s="11" customFormat="1" ht="27" customHeight="1">
      <c r="A20" s="68">
        <v>15</v>
      </c>
      <c r="B20" s="79">
        <v>43021</v>
      </c>
      <c r="C20" s="80" t="s">
        <v>11</v>
      </c>
      <c r="D20" s="81" t="s">
        <v>68</v>
      </c>
      <c r="E20" s="82"/>
      <c r="F20" s="81"/>
      <c r="G20" s="81" t="s">
        <v>24</v>
      </c>
      <c r="H20" s="81"/>
      <c r="I20" s="83" t="s">
        <v>85</v>
      </c>
      <c r="J20" s="84" t="s">
        <v>9</v>
      </c>
      <c r="K20" s="76">
        <v>50000</v>
      </c>
      <c r="L20" s="85" t="s">
        <v>38</v>
      </c>
    </row>
    <row r="21" spans="1:12" s="11" customFormat="1" ht="27" customHeight="1">
      <c r="A21" s="78">
        <v>16</v>
      </c>
      <c r="B21" s="79">
        <v>43021</v>
      </c>
      <c r="C21" s="80" t="s">
        <v>11</v>
      </c>
      <c r="D21" s="81" t="s">
        <v>67</v>
      </c>
      <c r="E21" s="82" t="s">
        <v>72</v>
      </c>
      <c r="F21" s="81"/>
      <c r="G21" s="81" t="s">
        <v>24</v>
      </c>
      <c r="H21" s="81"/>
      <c r="I21" s="83" t="s">
        <v>86</v>
      </c>
      <c r="J21" s="84" t="s">
        <v>9</v>
      </c>
      <c r="K21" s="76">
        <v>50000</v>
      </c>
      <c r="L21" s="85" t="s">
        <v>38</v>
      </c>
    </row>
    <row r="22" spans="1:12" s="11" customFormat="1" ht="27" customHeight="1">
      <c r="A22" s="68">
        <v>17</v>
      </c>
      <c r="B22" s="79">
        <v>43021</v>
      </c>
      <c r="C22" s="80" t="s">
        <v>11</v>
      </c>
      <c r="D22" s="81" t="s">
        <v>70</v>
      </c>
      <c r="E22" s="82"/>
      <c r="F22" s="81"/>
      <c r="G22" s="81" t="s">
        <v>24</v>
      </c>
      <c r="H22" s="81"/>
      <c r="I22" s="83" t="s">
        <v>87</v>
      </c>
      <c r="J22" s="84" t="s">
        <v>9</v>
      </c>
      <c r="K22" s="76">
        <v>1000000</v>
      </c>
      <c r="L22" s="85" t="s">
        <v>38</v>
      </c>
    </row>
    <row r="23" spans="1:12" s="11" customFormat="1" ht="27" customHeight="1">
      <c r="A23" s="78">
        <v>18</v>
      </c>
      <c r="B23" s="79">
        <v>43021</v>
      </c>
      <c r="C23" s="80" t="s">
        <v>11</v>
      </c>
      <c r="D23" s="81" t="s">
        <v>67</v>
      </c>
      <c r="E23" s="82"/>
      <c r="F23" s="81"/>
      <c r="G23" s="81" t="s">
        <v>24</v>
      </c>
      <c r="H23" s="81"/>
      <c r="I23" s="83" t="s">
        <v>88</v>
      </c>
      <c r="J23" s="84" t="s">
        <v>9</v>
      </c>
      <c r="K23" s="76">
        <v>100000</v>
      </c>
      <c r="L23" s="85" t="s">
        <v>39</v>
      </c>
    </row>
    <row r="24" spans="1:12" s="11" customFormat="1" ht="27" customHeight="1">
      <c r="A24" s="68">
        <v>19</v>
      </c>
      <c r="B24" s="79">
        <v>43021</v>
      </c>
      <c r="C24" s="80" t="s">
        <v>11</v>
      </c>
      <c r="D24" s="81" t="s">
        <v>67</v>
      </c>
      <c r="E24" s="82"/>
      <c r="F24" s="81"/>
      <c r="G24" s="81" t="s">
        <v>24</v>
      </c>
      <c r="H24" s="81"/>
      <c r="I24" s="83" t="s">
        <v>227</v>
      </c>
      <c r="J24" s="84" t="s">
        <v>9</v>
      </c>
      <c r="K24" s="76">
        <v>2499000</v>
      </c>
      <c r="L24" s="85" t="s">
        <v>38</v>
      </c>
    </row>
    <row r="25" spans="1:12" s="11" customFormat="1" ht="27" customHeight="1">
      <c r="A25" s="78">
        <v>20</v>
      </c>
      <c r="B25" s="79">
        <v>43024</v>
      </c>
      <c r="C25" s="80" t="s">
        <v>11</v>
      </c>
      <c r="D25" s="81" t="s">
        <v>68</v>
      </c>
      <c r="E25" s="82"/>
      <c r="F25" s="81"/>
      <c r="G25" s="81" t="s">
        <v>24</v>
      </c>
      <c r="H25" s="81"/>
      <c r="I25" s="83" t="s">
        <v>89</v>
      </c>
      <c r="J25" s="84" t="s">
        <v>9</v>
      </c>
      <c r="K25" s="76">
        <v>100000</v>
      </c>
      <c r="L25" s="85" t="s">
        <v>38</v>
      </c>
    </row>
    <row r="26" spans="1:12" s="11" customFormat="1" ht="27" customHeight="1">
      <c r="A26" s="68">
        <v>21</v>
      </c>
      <c r="B26" s="79">
        <v>43024</v>
      </c>
      <c r="C26" s="80" t="s">
        <v>11</v>
      </c>
      <c r="D26" s="81" t="s">
        <v>67</v>
      </c>
      <c r="E26" s="82" t="s">
        <v>72</v>
      </c>
      <c r="F26" s="81"/>
      <c r="G26" s="81" t="s">
        <v>24</v>
      </c>
      <c r="H26" s="81"/>
      <c r="I26" s="83" t="s">
        <v>90</v>
      </c>
      <c r="J26" s="84" t="s">
        <v>9</v>
      </c>
      <c r="K26" s="76">
        <v>70000</v>
      </c>
      <c r="L26" s="85" t="s">
        <v>38</v>
      </c>
    </row>
    <row r="27" spans="1:12" s="11" customFormat="1" ht="27" customHeight="1">
      <c r="A27" s="78">
        <v>22</v>
      </c>
      <c r="B27" s="79">
        <v>43025</v>
      </c>
      <c r="C27" s="80" t="s">
        <v>11</v>
      </c>
      <c r="D27" s="81" t="s">
        <v>67</v>
      </c>
      <c r="E27" s="82"/>
      <c r="F27" s="81"/>
      <c r="G27" s="81" t="s">
        <v>24</v>
      </c>
      <c r="H27" s="81"/>
      <c r="I27" s="83" t="s">
        <v>228</v>
      </c>
      <c r="J27" s="84" t="s">
        <v>9</v>
      </c>
      <c r="K27" s="76">
        <v>1065000</v>
      </c>
      <c r="L27" s="85" t="s">
        <v>38</v>
      </c>
    </row>
    <row r="28" spans="1:12" s="11" customFormat="1" ht="27" customHeight="1">
      <c r="A28" s="68">
        <v>23</v>
      </c>
      <c r="B28" s="79">
        <v>43027</v>
      </c>
      <c r="C28" s="80" t="s">
        <v>11</v>
      </c>
      <c r="D28" s="81" t="s">
        <v>70</v>
      </c>
      <c r="E28" s="82"/>
      <c r="F28" s="81"/>
      <c r="G28" s="81" t="s">
        <v>24</v>
      </c>
      <c r="H28" s="81"/>
      <c r="I28" s="83" t="s">
        <v>91</v>
      </c>
      <c r="J28" s="84" t="s">
        <v>9</v>
      </c>
      <c r="K28" s="76">
        <v>100000</v>
      </c>
      <c r="L28" s="85" t="s">
        <v>38</v>
      </c>
    </row>
    <row r="29" spans="1:12" s="11" customFormat="1" ht="27" customHeight="1">
      <c r="A29" s="78">
        <v>24</v>
      </c>
      <c r="B29" s="79">
        <v>43028</v>
      </c>
      <c r="C29" s="80" t="s">
        <v>11</v>
      </c>
      <c r="D29" s="81" t="s">
        <v>68</v>
      </c>
      <c r="E29" s="82"/>
      <c r="F29" s="81"/>
      <c r="G29" s="81" t="s">
        <v>24</v>
      </c>
      <c r="H29" s="81"/>
      <c r="I29" s="83" t="s">
        <v>92</v>
      </c>
      <c r="J29" s="84" t="s">
        <v>9</v>
      </c>
      <c r="K29" s="76">
        <v>50000</v>
      </c>
      <c r="L29" s="85" t="s">
        <v>38</v>
      </c>
    </row>
    <row r="30" spans="1:12" s="11" customFormat="1" ht="27" customHeight="1">
      <c r="A30" s="68">
        <v>25</v>
      </c>
      <c r="B30" s="79">
        <v>43028</v>
      </c>
      <c r="C30" s="80" t="s">
        <v>11</v>
      </c>
      <c r="D30" s="81" t="s">
        <v>68</v>
      </c>
      <c r="E30" s="82"/>
      <c r="F30" s="81"/>
      <c r="G30" s="81" t="s">
        <v>24</v>
      </c>
      <c r="H30" s="81"/>
      <c r="I30" s="83" t="s">
        <v>85</v>
      </c>
      <c r="J30" s="84" t="s">
        <v>9</v>
      </c>
      <c r="K30" s="76">
        <v>40000</v>
      </c>
      <c r="L30" s="85" t="s">
        <v>38</v>
      </c>
    </row>
    <row r="31" spans="1:12" s="11" customFormat="1" ht="27" customHeight="1">
      <c r="A31" s="78">
        <v>26</v>
      </c>
      <c r="B31" s="79">
        <v>43028</v>
      </c>
      <c r="C31" s="80" t="s">
        <v>11</v>
      </c>
      <c r="D31" s="81" t="s">
        <v>70</v>
      </c>
      <c r="E31" s="82"/>
      <c r="F31" s="81"/>
      <c r="G31" s="81" t="s">
        <v>24</v>
      </c>
      <c r="H31" s="81"/>
      <c r="I31" s="83" t="s">
        <v>93</v>
      </c>
      <c r="J31" s="84" t="s">
        <v>9</v>
      </c>
      <c r="K31" s="76">
        <v>1000000</v>
      </c>
      <c r="L31" s="85" t="s">
        <v>38</v>
      </c>
    </row>
    <row r="32" spans="1:12" s="11" customFormat="1" ht="27" customHeight="1">
      <c r="A32" s="68">
        <v>27</v>
      </c>
      <c r="B32" s="79">
        <v>43028</v>
      </c>
      <c r="C32" s="80" t="s">
        <v>11</v>
      </c>
      <c r="D32" s="81" t="s">
        <v>67</v>
      </c>
      <c r="E32" s="82"/>
      <c r="F32" s="81"/>
      <c r="G32" s="81" t="s">
        <v>24</v>
      </c>
      <c r="H32" s="81"/>
      <c r="I32" s="83" t="s">
        <v>94</v>
      </c>
      <c r="J32" s="84" t="s">
        <v>9</v>
      </c>
      <c r="K32" s="76">
        <v>100000</v>
      </c>
      <c r="L32" s="85" t="s">
        <v>38</v>
      </c>
    </row>
    <row r="33" spans="1:12" s="11" customFormat="1" ht="27" customHeight="1">
      <c r="A33" s="78">
        <v>28</v>
      </c>
      <c r="B33" s="79">
        <v>43029</v>
      </c>
      <c r="C33" s="80" t="s">
        <v>11</v>
      </c>
      <c r="D33" s="81" t="s">
        <v>68</v>
      </c>
      <c r="E33" s="82"/>
      <c r="F33" s="81"/>
      <c r="G33" s="81" t="s">
        <v>24</v>
      </c>
      <c r="H33" s="81"/>
      <c r="I33" s="83" t="s">
        <v>76</v>
      </c>
      <c r="J33" s="84" t="s">
        <v>9</v>
      </c>
      <c r="K33" s="76">
        <v>15000</v>
      </c>
      <c r="L33" s="85" t="s">
        <v>38</v>
      </c>
    </row>
    <row r="34" spans="1:12" s="11" customFormat="1" ht="27" customHeight="1">
      <c r="A34" s="68">
        <v>29</v>
      </c>
      <c r="B34" s="79">
        <v>43029</v>
      </c>
      <c r="C34" s="80" t="s">
        <v>11</v>
      </c>
      <c r="D34" s="81" t="s">
        <v>68</v>
      </c>
      <c r="E34" s="82"/>
      <c r="F34" s="81"/>
      <c r="G34" s="81" t="s">
        <v>24</v>
      </c>
      <c r="H34" s="81"/>
      <c r="I34" s="83" t="s">
        <v>95</v>
      </c>
      <c r="J34" s="84" t="s">
        <v>9</v>
      </c>
      <c r="K34" s="76">
        <v>5000</v>
      </c>
      <c r="L34" s="85" t="s">
        <v>38</v>
      </c>
    </row>
    <row r="35" spans="1:12" s="11" customFormat="1" ht="27" customHeight="1">
      <c r="A35" s="78">
        <v>30</v>
      </c>
      <c r="B35" s="79">
        <v>43030</v>
      </c>
      <c r="C35" s="80" t="s">
        <v>11</v>
      </c>
      <c r="D35" s="81" t="s">
        <v>67</v>
      </c>
      <c r="E35" s="82" t="s">
        <v>72</v>
      </c>
      <c r="F35" s="81"/>
      <c r="G35" s="81" t="s">
        <v>24</v>
      </c>
      <c r="H35" s="81"/>
      <c r="I35" s="83" t="s">
        <v>96</v>
      </c>
      <c r="J35" s="84" t="s">
        <v>9</v>
      </c>
      <c r="K35" s="76">
        <v>100000</v>
      </c>
      <c r="L35" s="85" t="s">
        <v>38</v>
      </c>
    </row>
    <row r="36" spans="1:12" s="11" customFormat="1" ht="27" customHeight="1">
      <c r="A36" s="68">
        <v>31</v>
      </c>
      <c r="B36" s="79">
        <v>43031</v>
      </c>
      <c r="C36" s="80" t="s">
        <v>11</v>
      </c>
      <c r="D36" s="81" t="s">
        <v>70</v>
      </c>
      <c r="E36" s="82"/>
      <c r="F36" s="81"/>
      <c r="G36" s="81" t="s">
        <v>24</v>
      </c>
      <c r="H36" s="81"/>
      <c r="I36" s="83" t="s">
        <v>97</v>
      </c>
      <c r="J36" s="84" t="s">
        <v>9</v>
      </c>
      <c r="K36" s="76">
        <v>100000</v>
      </c>
      <c r="L36" s="85" t="s">
        <v>38</v>
      </c>
    </row>
    <row r="37" spans="1:12" s="11" customFormat="1" ht="27" customHeight="1">
      <c r="A37" s="78">
        <v>32</v>
      </c>
      <c r="B37" s="79">
        <v>43031</v>
      </c>
      <c r="C37" s="80" t="s">
        <v>11</v>
      </c>
      <c r="D37" s="81" t="s">
        <v>67</v>
      </c>
      <c r="E37" s="82"/>
      <c r="F37" s="81"/>
      <c r="G37" s="81" t="s">
        <v>24</v>
      </c>
      <c r="H37" s="81"/>
      <c r="I37" s="83" t="s">
        <v>98</v>
      </c>
      <c r="J37" s="84" t="s">
        <v>9</v>
      </c>
      <c r="K37" s="76">
        <v>1000000</v>
      </c>
      <c r="L37" s="85" t="s">
        <v>39</v>
      </c>
    </row>
    <row r="38" spans="1:12" s="11" customFormat="1" ht="27" customHeight="1">
      <c r="A38" s="68">
        <v>33</v>
      </c>
      <c r="B38" s="79">
        <v>43031</v>
      </c>
      <c r="C38" s="80" t="s">
        <v>11</v>
      </c>
      <c r="D38" s="81" t="s">
        <v>67</v>
      </c>
      <c r="E38" s="82"/>
      <c r="F38" s="81"/>
      <c r="G38" s="81" t="s">
        <v>24</v>
      </c>
      <c r="H38" s="81"/>
      <c r="I38" s="83" t="s">
        <v>99</v>
      </c>
      <c r="J38" s="84" t="s">
        <v>9</v>
      </c>
      <c r="K38" s="76">
        <v>24120</v>
      </c>
      <c r="L38" s="85" t="s">
        <v>39</v>
      </c>
    </row>
    <row r="39" spans="1:12" s="11" customFormat="1" ht="27" customHeight="1">
      <c r="A39" s="78">
        <v>34</v>
      </c>
      <c r="B39" s="79">
        <v>43031</v>
      </c>
      <c r="C39" s="80" t="s">
        <v>11</v>
      </c>
      <c r="D39" s="81" t="s">
        <v>70</v>
      </c>
      <c r="E39" s="82"/>
      <c r="F39" s="81"/>
      <c r="G39" s="81" t="s">
        <v>24</v>
      </c>
      <c r="H39" s="81"/>
      <c r="I39" s="83" t="s">
        <v>100</v>
      </c>
      <c r="J39" s="84" t="s">
        <v>9</v>
      </c>
      <c r="K39" s="76">
        <v>92620</v>
      </c>
      <c r="L39" s="85" t="s">
        <v>39</v>
      </c>
    </row>
    <row r="40" spans="1:12" s="11" customFormat="1" ht="27" customHeight="1">
      <c r="A40" s="68">
        <v>35</v>
      </c>
      <c r="B40" s="79">
        <v>43031</v>
      </c>
      <c r="C40" s="80" t="s">
        <v>11</v>
      </c>
      <c r="D40" s="81" t="s">
        <v>67</v>
      </c>
      <c r="E40" s="82"/>
      <c r="F40" s="81"/>
      <c r="G40" s="81" t="s">
        <v>24</v>
      </c>
      <c r="H40" s="81"/>
      <c r="I40" s="83" t="s">
        <v>101</v>
      </c>
      <c r="J40" s="84" t="s">
        <v>9</v>
      </c>
      <c r="K40" s="76">
        <v>222490</v>
      </c>
      <c r="L40" s="85" t="s">
        <v>39</v>
      </c>
    </row>
    <row r="41" spans="1:12" s="11" customFormat="1" ht="27" customHeight="1">
      <c r="A41" s="78">
        <v>36</v>
      </c>
      <c r="B41" s="79">
        <v>43033</v>
      </c>
      <c r="C41" s="80" t="s">
        <v>11</v>
      </c>
      <c r="D41" s="81" t="s">
        <v>70</v>
      </c>
      <c r="E41" s="82"/>
      <c r="F41" s="81"/>
      <c r="G41" s="81" t="s">
        <v>16</v>
      </c>
      <c r="H41" s="81"/>
      <c r="I41" s="83" t="s">
        <v>102</v>
      </c>
      <c r="J41" s="84" t="s">
        <v>9</v>
      </c>
      <c r="K41" s="76">
        <v>3000000</v>
      </c>
      <c r="L41" s="85" t="s">
        <v>38</v>
      </c>
    </row>
    <row r="42" spans="1:12" s="11" customFormat="1" ht="27" customHeight="1">
      <c r="A42" s="68">
        <v>37</v>
      </c>
      <c r="B42" s="79">
        <v>43033</v>
      </c>
      <c r="C42" s="80" t="s">
        <v>11</v>
      </c>
      <c r="D42" s="81" t="s">
        <v>70</v>
      </c>
      <c r="E42" s="82"/>
      <c r="F42" s="81"/>
      <c r="G42" s="81" t="s">
        <v>16</v>
      </c>
      <c r="H42" s="81"/>
      <c r="I42" s="83" t="s">
        <v>99</v>
      </c>
      <c r="J42" s="84" t="s">
        <v>9</v>
      </c>
      <c r="K42" s="83">
        <v>10000</v>
      </c>
      <c r="L42" s="85" t="s">
        <v>38</v>
      </c>
    </row>
    <row r="43" spans="1:12" s="11" customFormat="1" ht="27" customHeight="1">
      <c r="A43" s="78">
        <v>38</v>
      </c>
      <c r="B43" s="79">
        <v>43034</v>
      </c>
      <c r="C43" s="80" t="s">
        <v>11</v>
      </c>
      <c r="D43" s="81" t="s">
        <v>68</v>
      </c>
      <c r="E43" s="82"/>
      <c r="F43" s="81"/>
      <c r="G43" s="81" t="s">
        <v>16</v>
      </c>
      <c r="H43" s="81"/>
      <c r="I43" s="83" t="s">
        <v>103</v>
      </c>
      <c r="J43" s="84" t="s">
        <v>9</v>
      </c>
      <c r="K43" s="76">
        <v>10000</v>
      </c>
      <c r="L43" s="85" t="s">
        <v>38</v>
      </c>
    </row>
    <row r="44" spans="1:12" s="11" customFormat="1" ht="27" customHeight="1">
      <c r="A44" s="68">
        <v>39</v>
      </c>
      <c r="B44" s="79">
        <v>43034</v>
      </c>
      <c r="C44" s="80" t="s">
        <v>11</v>
      </c>
      <c r="D44" s="81" t="s">
        <v>67</v>
      </c>
      <c r="E44" s="82"/>
      <c r="F44" s="81"/>
      <c r="G44" s="81" t="s">
        <v>16</v>
      </c>
      <c r="H44" s="81"/>
      <c r="I44" s="83" t="s">
        <v>229</v>
      </c>
      <c r="J44" s="84" t="s">
        <v>9</v>
      </c>
      <c r="K44" s="83">
        <v>18127000</v>
      </c>
      <c r="L44" s="85" t="s">
        <v>38</v>
      </c>
    </row>
    <row r="45" spans="1:12" s="11" customFormat="1" ht="27" customHeight="1">
      <c r="A45" s="78">
        <v>40</v>
      </c>
      <c r="B45" s="79">
        <v>43035</v>
      </c>
      <c r="C45" s="80" t="s">
        <v>11</v>
      </c>
      <c r="D45" s="81" t="s">
        <v>70</v>
      </c>
      <c r="E45" s="82"/>
      <c r="F45" s="81"/>
      <c r="G45" s="81" t="s">
        <v>16</v>
      </c>
      <c r="H45" s="81"/>
      <c r="I45" s="83" t="s">
        <v>104</v>
      </c>
      <c r="J45" s="84" t="s">
        <v>9</v>
      </c>
      <c r="K45" s="76">
        <v>1000000</v>
      </c>
      <c r="L45" s="85" t="s">
        <v>38</v>
      </c>
    </row>
    <row r="46" spans="1:12" s="11" customFormat="1" ht="27" customHeight="1">
      <c r="A46" s="68">
        <v>41</v>
      </c>
      <c r="B46" s="79">
        <v>43035</v>
      </c>
      <c r="C46" s="80" t="s">
        <v>11</v>
      </c>
      <c r="D46" s="81" t="s">
        <v>68</v>
      </c>
      <c r="E46" s="82"/>
      <c r="F46" s="81"/>
      <c r="G46" s="81" t="s">
        <v>16</v>
      </c>
      <c r="H46" s="81"/>
      <c r="I46" s="83" t="s">
        <v>105</v>
      </c>
      <c r="J46" s="84" t="s">
        <v>9</v>
      </c>
      <c r="K46" s="76">
        <v>10000</v>
      </c>
      <c r="L46" s="85" t="s">
        <v>38</v>
      </c>
    </row>
    <row r="47" spans="1:12" s="11" customFormat="1" ht="27" customHeight="1">
      <c r="A47" s="78">
        <v>42</v>
      </c>
      <c r="B47" s="79">
        <v>43038</v>
      </c>
      <c r="C47" s="80" t="s">
        <v>11</v>
      </c>
      <c r="D47" s="81" t="s">
        <v>67</v>
      </c>
      <c r="E47" s="82"/>
      <c r="F47" s="81"/>
      <c r="G47" s="81" t="s">
        <v>16</v>
      </c>
      <c r="H47" s="81"/>
      <c r="I47" s="83" t="s">
        <v>106</v>
      </c>
      <c r="J47" s="84" t="s">
        <v>9</v>
      </c>
      <c r="K47" s="76">
        <v>489000</v>
      </c>
      <c r="L47" s="85" t="s">
        <v>38</v>
      </c>
    </row>
    <row r="48" spans="1:12" s="11" customFormat="1" ht="27" customHeight="1">
      <c r="A48" s="68">
        <v>43</v>
      </c>
      <c r="B48" s="79">
        <v>43038</v>
      </c>
      <c r="C48" s="80" t="s">
        <v>11</v>
      </c>
      <c r="D48" s="81" t="s">
        <v>67</v>
      </c>
      <c r="E48" s="82"/>
      <c r="F48" s="81"/>
      <c r="G48" s="81" t="s">
        <v>16</v>
      </c>
      <c r="H48" s="81"/>
      <c r="I48" s="83" t="s">
        <v>230</v>
      </c>
      <c r="J48" s="84" t="s">
        <v>9</v>
      </c>
      <c r="K48" s="76">
        <v>1100000</v>
      </c>
      <c r="L48" s="85" t="s">
        <v>38</v>
      </c>
    </row>
    <row r="49" spans="1:13" s="11" customFormat="1" ht="27" customHeight="1">
      <c r="A49" s="78">
        <v>44</v>
      </c>
      <c r="B49" s="79">
        <v>43039</v>
      </c>
      <c r="C49" s="80" t="s">
        <v>11</v>
      </c>
      <c r="D49" s="81" t="s">
        <v>67</v>
      </c>
      <c r="E49" s="82"/>
      <c r="F49" s="81"/>
      <c r="G49" s="81" t="s">
        <v>16</v>
      </c>
      <c r="H49" s="81"/>
      <c r="I49" s="83" t="s">
        <v>60</v>
      </c>
      <c r="J49" s="84" t="s">
        <v>9</v>
      </c>
      <c r="K49" s="76">
        <v>-363000</v>
      </c>
      <c r="L49" s="85" t="s">
        <v>38</v>
      </c>
    </row>
    <row r="50" spans="1:13" s="11" customFormat="1" ht="27" customHeight="1">
      <c r="A50" s="68">
        <v>45</v>
      </c>
      <c r="B50" s="79">
        <v>43039</v>
      </c>
      <c r="C50" s="80" t="s">
        <v>11</v>
      </c>
      <c r="D50" s="81" t="s">
        <v>69</v>
      </c>
      <c r="E50" s="82"/>
      <c r="F50" s="81"/>
      <c r="G50" s="81" t="s">
        <v>16</v>
      </c>
      <c r="H50" s="81"/>
      <c r="I50" s="83" t="s">
        <v>61</v>
      </c>
      <c r="J50" s="84" t="s">
        <v>9</v>
      </c>
      <c r="K50" s="76">
        <v>363000</v>
      </c>
      <c r="L50" s="85" t="s">
        <v>38</v>
      </c>
    </row>
    <row r="51" spans="1:13" s="11" customFormat="1" ht="27" customHeight="1">
      <c r="A51" s="78">
        <v>46</v>
      </c>
      <c r="B51" s="79">
        <v>43039</v>
      </c>
      <c r="C51" s="80" t="s">
        <v>11</v>
      </c>
      <c r="D51" s="81" t="s">
        <v>69</v>
      </c>
      <c r="E51" s="82"/>
      <c r="F51" s="81"/>
      <c r="G51" s="81" t="s">
        <v>16</v>
      </c>
      <c r="H51" s="81"/>
      <c r="I51" s="83" t="s">
        <v>62</v>
      </c>
      <c r="J51" s="84" t="s">
        <v>9</v>
      </c>
      <c r="K51" s="76">
        <v>-1275000</v>
      </c>
      <c r="L51" s="85" t="s">
        <v>38</v>
      </c>
    </row>
    <row r="52" spans="1:13" s="11" customFormat="1" ht="27" customHeight="1">
      <c r="A52" s="68">
        <v>47</v>
      </c>
      <c r="B52" s="79">
        <v>43039</v>
      </c>
      <c r="C52" s="80" t="s">
        <v>11</v>
      </c>
      <c r="D52" s="81" t="s">
        <v>69</v>
      </c>
      <c r="E52" s="82"/>
      <c r="F52" s="81"/>
      <c r="G52" s="81" t="s">
        <v>16</v>
      </c>
      <c r="H52" s="81"/>
      <c r="I52" s="83" t="s">
        <v>63</v>
      </c>
      <c r="J52" s="84" t="s">
        <v>9</v>
      </c>
      <c r="K52" s="76">
        <v>1275000</v>
      </c>
      <c r="L52" s="85" t="s">
        <v>38</v>
      </c>
    </row>
    <row r="53" spans="1:13" s="11" customFormat="1" ht="27" customHeight="1">
      <c r="A53" s="78">
        <v>48</v>
      </c>
      <c r="B53" s="79">
        <v>43039</v>
      </c>
      <c r="C53" s="80" t="s">
        <v>11</v>
      </c>
      <c r="D53" s="81" t="s">
        <v>69</v>
      </c>
      <c r="E53" s="82"/>
      <c r="F53" s="81"/>
      <c r="G53" s="81" t="s">
        <v>16</v>
      </c>
      <c r="H53" s="81"/>
      <c r="I53" s="83" t="s">
        <v>64</v>
      </c>
      <c r="J53" s="84" t="s">
        <v>9</v>
      </c>
      <c r="K53" s="76">
        <v>-2556000</v>
      </c>
      <c r="L53" s="85" t="s">
        <v>38</v>
      </c>
    </row>
    <row r="54" spans="1:13" s="11" customFormat="1" ht="27" customHeight="1">
      <c r="A54" s="68">
        <v>49</v>
      </c>
      <c r="B54" s="79">
        <v>43039</v>
      </c>
      <c r="C54" s="80" t="s">
        <v>11</v>
      </c>
      <c r="D54" s="81" t="s">
        <v>69</v>
      </c>
      <c r="E54" s="82"/>
      <c r="F54" s="81"/>
      <c r="G54" s="81" t="s">
        <v>16</v>
      </c>
      <c r="H54" s="81"/>
      <c r="I54" s="83" t="s">
        <v>64</v>
      </c>
      <c r="J54" s="84" t="s">
        <v>9</v>
      </c>
      <c r="K54" s="76">
        <v>2556000</v>
      </c>
      <c r="L54" s="85" t="s">
        <v>38</v>
      </c>
    </row>
    <row r="55" spans="1:13" s="11" customFormat="1" ht="27" customHeight="1">
      <c r="A55" s="78">
        <v>50</v>
      </c>
      <c r="B55" s="79">
        <v>43039</v>
      </c>
      <c r="C55" s="80" t="s">
        <v>11</v>
      </c>
      <c r="D55" s="81" t="s">
        <v>69</v>
      </c>
      <c r="E55" s="82"/>
      <c r="F55" s="81"/>
      <c r="G55" s="81" t="s">
        <v>16</v>
      </c>
      <c r="H55" s="81"/>
      <c r="I55" s="83" t="s">
        <v>65</v>
      </c>
      <c r="J55" s="84" t="s">
        <v>9</v>
      </c>
      <c r="K55" s="76">
        <v>-1534000</v>
      </c>
      <c r="L55" s="85" t="s">
        <v>38</v>
      </c>
    </row>
    <row r="56" spans="1:13" s="11" customFormat="1" ht="27" customHeight="1">
      <c r="A56" s="68">
        <v>51</v>
      </c>
      <c r="B56" s="79">
        <v>43039</v>
      </c>
      <c r="C56" s="80" t="s">
        <v>11</v>
      </c>
      <c r="D56" s="81" t="s">
        <v>67</v>
      </c>
      <c r="E56" s="82"/>
      <c r="F56" s="81"/>
      <c r="G56" s="81" t="s">
        <v>16</v>
      </c>
      <c r="H56" s="81"/>
      <c r="I56" s="83" t="s">
        <v>66</v>
      </c>
      <c r="J56" s="84" t="s">
        <v>9</v>
      </c>
      <c r="K56" s="76">
        <v>1534000</v>
      </c>
      <c r="L56" s="85" t="s">
        <v>38</v>
      </c>
    </row>
    <row r="57" spans="1:13" s="11" customFormat="1" ht="27" customHeight="1">
      <c r="A57" s="78">
        <v>52</v>
      </c>
      <c r="B57" s="79">
        <v>43039</v>
      </c>
      <c r="C57" s="80" t="s">
        <v>11</v>
      </c>
      <c r="D57" s="81" t="s">
        <v>68</v>
      </c>
      <c r="E57" s="82"/>
      <c r="F57" s="81"/>
      <c r="G57" s="81" t="s">
        <v>16</v>
      </c>
      <c r="H57" s="81"/>
      <c r="I57" s="83" t="s">
        <v>107</v>
      </c>
      <c r="J57" s="84" t="s">
        <v>9</v>
      </c>
      <c r="K57" s="76">
        <v>1000000</v>
      </c>
      <c r="L57" s="85" t="s">
        <v>38</v>
      </c>
    </row>
    <row r="58" spans="1:13" s="11" customFormat="1" ht="27" customHeight="1" thickBot="1">
      <c r="A58" s="88">
        <v>53</v>
      </c>
      <c r="B58" s="89">
        <v>43039</v>
      </c>
      <c r="C58" s="90" t="s">
        <v>11</v>
      </c>
      <c r="D58" s="91" t="s">
        <v>67</v>
      </c>
      <c r="E58" s="92" t="s">
        <v>74</v>
      </c>
      <c r="F58" s="91"/>
      <c r="G58" s="91" t="s">
        <v>16</v>
      </c>
      <c r="H58" s="91"/>
      <c r="I58" s="93" t="s">
        <v>108</v>
      </c>
      <c r="J58" s="94" t="s">
        <v>9</v>
      </c>
      <c r="K58" s="95">
        <v>7000000</v>
      </c>
      <c r="L58" s="96" t="s">
        <v>38</v>
      </c>
    </row>
    <row r="59" spans="1:13" s="100" customFormat="1" ht="30.75" customHeight="1" thickTop="1" thickBot="1">
      <c r="A59" s="155" t="s">
        <v>37</v>
      </c>
      <c r="B59" s="156"/>
      <c r="C59" s="156"/>
      <c r="D59" s="156"/>
      <c r="E59" s="156"/>
      <c r="F59" s="156"/>
      <c r="G59" s="156"/>
      <c r="H59" s="156"/>
      <c r="I59" s="156"/>
      <c r="J59" s="156"/>
      <c r="K59" s="98">
        <f>SUM(K6:K58)</f>
        <v>48672230</v>
      </c>
      <c r="L59" s="97"/>
      <c r="M59" s="99"/>
    </row>
    <row r="60" spans="1:13" ht="30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</row>
    <row r="61" spans="1:13" ht="30.7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</row>
    <row r="62" spans="1:13" ht="30.7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</row>
    <row r="63" spans="1:13" ht="30.7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</row>
    <row r="64" spans="1:13" ht="30.7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</row>
    <row r="65" spans="1:13" ht="30.7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</row>
    <row r="66" spans="1:13" ht="30.7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</row>
    <row r="67" spans="1:13" ht="30.7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</row>
  </sheetData>
  <autoFilter ref="A4:L59"/>
  <customSheetViews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4:L541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3"/>
      <autoFilter ref="A4:L5"/>
    </customSheetView>
  </customSheetViews>
  <mergeCells count="16">
    <mergeCell ref="A59:J59"/>
    <mergeCell ref="L4:L5"/>
    <mergeCell ref="A1:L1"/>
    <mergeCell ref="A2:L2"/>
    <mergeCell ref="A3:L3"/>
    <mergeCell ref="A4:A5"/>
    <mergeCell ref="C4:C5"/>
    <mergeCell ref="D4:D5"/>
    <mergeCell ref="J4:J5"/>
    <mergeCell ref="K4:K5"/>
    <mergeCell ref="B4:B5"/>
    <mergeCell ref="I4:I5"/>
    <mergeCell ref="E4:E5"/>
    <mergeCell ref="F4:F5"/>
    <mergeCell ref="G4:G5"/>
    <mergeCell ref="H4:H5"/>
  </mergeCells>
  <phoneticPr fontId="3" type="noConversion"/>
  <printOptions horizontalCentered="1"/>
  <pageMargins left="0.59055118110236227" right="0.59055118110236227" top="0.98425196850393704" bottom="0.35433070866141736" header="0.51181102362204722" footer="0.19685039370078741"/>
  <pageSetup paperSize="9" scale="75" fitToHeight="19" orientation="landscape" r:id="rId4"/>
  <rowBreaks count="1" manualBreakCount="1">
    <brk id="26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73"/>
  <sheetViews>
    <sheetView tabSelected="1" view="pageBreakPreview" zoomScale="130" zoomScaleNormal="115" zoomScaleSheetLayoutView="130" workbookViewId="0">
      <pane ySplit="2" topLeftCell="A51" activePane="bottomLeft" state="frozenSplit"/>
      <selection activeCell="E8" sqref="E8"/>
      <selection pane="bottomLeft" activeCell="D62" sqref="D62"/>
    </sheetView>
  </sheetViews>
  <sheetFormatPr defaultRowHeight="16.5"/>
  <cols>
    <col min="1" max="1" width="5.875" style="28" customWidth="1"/>
    <col min="2" max="2" width="11.5" style="29" customWidth="1"/>
    <col min="3" max="3" width="38.875" style="30" customWidth="1"/>
    <col min="4" max="4" width="23.5" style="31" customWidth="1"/>
    <col min="5" max="5" width="29" style="31" customWidth="1"/>
    <col min="6" max="6" width="18" style="31" customWidth="1"/>
    <col min="7" max="8" width="9" style="6"/>
    <col min="9" max="9" width="36.5" style="6" customWidth="1"/>
    <col min="10" max="16384" width="9" style="6"/>
  </cols>
  <sheetData>
    <row r="1" spans="1:12" s="13" customFormat="1" ht="33" customHeight="1" thickBot="1">
      <c r="A1" s="174" t="s">
        <v>42</v>
      </c>
      <c r="B1" s="174"/>
      <c r="C1" s="174"/>
      <c r="D1" s="174"/>
      <c r="E1" s="174"/>
      <c r="F1" s="64"/>
    </row>
    <row r="2" spans="1:12" s="14" customFormat="1" ht="26.25" customHeight="1" thickBot="1">
      <c r="A2" s="24" t="s">
        <v>43</v>
      </c>
      <c r="B2" s="25" t="s">
        <v>44</v>
      </c>
      <c r="C2" s="26" t="s">
        <v>45</v>
      </c>
      <c r="D2" s="27" t="s">
        <v>46</v>
      </c>
      <c r="E2" s="27" t="s">
        <v>47</v>
      </c>
      <c r="F2" s="145" t="s">
        <v>173</v>
      </c>
    </row>
    <row r="3" spans="1:12" s="13" customFormat="1" ht="25.5" customHeight="1">
      <c r="A3" s="114">
        <v>1</v>
      </c>
      <c r="B3" s="110">
        <v>43018</v>
      </c>
      <c r="C3" s="111" t="s">
        <v>156</v>
      </c>
      <c r="D3" s="112">
        <v>390000</v>
      </c>
      <c r="E3" s="113">
        <f>D3</f>
        <v>390000</v>
      </c>
      <c r="F3" s="146" t="s">
        <v>172</v>
      </c>
      <c r="I3" s="21"/>
      <c r="J3" s="21"/>
      <c r="K3" s="21"/>
    </row>
    <row r="4" spans="1:12" s="13" customFormat="1" ht="25.5" customHeight="1">
      <c r="A4" s="115">
        <v>2</v>
      </c>
      <c r="B4" s="102">
        <v>43018</v>
      </c>
      <c r="C4" s="103" t="s">
        <v>131</v>
      </c>
      <c r="D4" s="104">
        <v>50000</v>
      </c>
      <c r="E4" s="105">
        <f>D4</f>
        <v>50000</v>
      </c>
      <c r="F4" s="146" t="s">
        <v>198</v>
      </c>
      <c r="G4" s="15"/>
      <c r="H4" s="15"/>
      <c r="I4" s="22"/>
      <c r="J4" s="22"/>
      <c r="K4" s="22"/>
      <c r="L4" s="15"/>
    </row>
    <row r="5" spans="1:12" s="13" customFormat="1" ht="25.5" customHeight="1">
      <c r="A5" s="115">
        <v>3</v>
      </c>
      <c r="B5" s="102">
        <v>43018</v>
      </c>
      <c r="C5" s="103" t="s">
        <v>155</v>
      </c>
      <c r="D5" s="104">
        <v>330000</v>
      </c>
      <c r="E5" s="105">
        <f>D5</f>
        <v>330000</v>
      </c>
      <c r="F5" s="146" t="s">
        <v>168</v>
      </c>
      <c r="G5" s="15"/>
      <c r="H5" s="15"/>
      <c r="I5" s="22"/>
      <c r="J5" s="22"/>
      <c r="K5" s="22"/>
      <c r="L5" s="15"/>
    </row>
    <row r="6" spans="1:12" s="13" customFormat="1" ht="25.5" customHeight="1">
      <c r="A6" s="115">
        <v>4</v>
      </c>
      <c r="B6" s="102">
        <v>43019</v>
      </c>
      <c r="C6" s="103" t="s">
        <v>17</v>
      </c>
      <c r="D6" s="104">
        <v>41150</v>
      </c>
      <c r="E6" s="149" t="s">
        <v>231</v>
      </c>
      <c r="F6" s="146" t="s">
        <v>187</v>
      </c>
      <c r="G6" s="15"/>
      <c r="H6" s="15"/>
      <c r="I6" s="22"/>
      <c r="J6" s="22"/>
      <c r="K6" s="22"/>
      <c r="L6" s="15"/>
    </row>
    <row r="7" spans="1:12" s="13" customFormat="1" ht="25.5" customHeight="1">
      <c r="A7" s="115">
        <v>5</v>
      </c>
      <c r="B7" s="102">
        <v>43019</v>
      </c>
      <c r="C7" s="103" t="s">
        <v>170</v>
      </c>
      <c r="D7" s="104">
        <v>500000</v>
      </c>
      <c r="E7" s="105" t="s">
        <v>181</v>
      </c>
      <c r="F7" s="146" t="s">
        <v>169</v>
      </c>
      <c r="G7" s="15"/>
      <c r="H7" s="15"/>
      <c r="I7" s="22"/>
      <c r="J7" s="22"/>
      <c r="K7" s="22"/>
      <c r="L7" s="15"/>
    </row>
    <row r="8" spans="1:12" s="13" customFormat="1" ht="25.5" customHeight="1">
      <c r="A8" s="115">
        <v>6</v>
      </c>
      <c r="B8" s="102">
        <v>43020</v>
      </c>
      <c r="C8" s="103" t="s">
        <v>171</v>
      </c>
      <c r="D8" s="104">
        <v>300000</v>
      </c>
      <c r="E8" s="105">
        <f t="shared" ref="E8:E14" si="0">D8</f>
        <v>300000</v>
      </c>
      <c r="F8" s="146" t="s">
        <v>175</v>
      </c>
      <c r="G8" s="15"/>
      <c r="H8" s="15"/>
      <c r="I8" s="22"/>
      <c r="J8" s="22"/>
      <c r="K8" s="22"/>
      <c r="L8" s="15"/>
    </row>
    <row r="9" spans="1:12" s="13" customFormat="1" ht="25.5" customHeight="1">
      <c r="A9" s="115">
        <v>7</v>
      </c>
      <c r="B9" s="102">
        <v>43020</v>
      </c>
      <c r="C9" s="103" t="s">
        <v>163</v>
      </c>
      <c r="D9" s="104">
        <v>300000</v>
      </c>
      <c r="E9" s="105">
        <f t="shared" si="0"/>
        <v>300000</v>
      </c>
      <c r="F9" s="146" t="s">
        <v>176</v>
      </c>
      <c r="G9" s="15"/>
      <c r="H9" s="15"/>
      <c r="I9" s="22"/>
      <c r="J9" s="22"/>
      <c r="K9" s="22"/>
      <c r="L9" s="15"/>
    </row>
    <row r="10" spans="1:12" s="13" customFormat="1" ht="25.5" customHeight="1">
      <c r="A10" s="115">
        <v>8</v>
      </c>
      <c r="B10" s="102">
        <v>43020</v>
      </c>
      <c r="C10" s="103" t="s">
        <v>17</v>
      </c>
      <c r="D10" s="104">
        <v>25390</v>
      </c>
      <c r="E10" s="149" t="s">
        <v>182</v>
      </c>
      <c r="F10" s="146" t="s">
        <v>188</v>
      </c>
      <c r="G10" s="15"/>
      <c r="H10" s="15"/>
      <c r="I10" s="15"/>
      <c r="J10" s="15"/>
      <c r="K10" s="15"/>
      <c r="L10" s="15"/>
    </row>
    <row r="11" spans="1:12" s="13" customFormat="1" ht="25.5" customHeight="1">
      <c r="A11" s="115">
        <v>9</v>
      </c>
      <c r="B11" s="102">
        <v>43021</v>
      </c>
      <c r="C11" s="103" t="s">
        <v>109</v>
      </c>
      <c r="D11" s="104">
        <v>700000</v>
      </c>
      <c r="E11" s="105">
        <f t="shared" si="0"/>
        <v>700000</v>
      </c>
      <c r="F11" s="146" t="s">
        <v>174</v>
      </c>
    </row>
    <row r="12" spans="1:12" s="13" customFormat="1" ht="25.5" customHeight="1">
      <c r="A12" s="115">
        <v>10</v>
      </c>
      <c r="B12" s="102">
        <v>43021</v>
      </c>
      <c r="C12" s="103" t="s">
        <v>110</v>
      </c>
      <c r="D12" s="104">
        <v>600000</v>
      </c>
      <c r="E12" s="105">
        <f t="shared" si="0"/>
        <v>600000</v>
      </c>
      <c r="F12" s="146" t="s">
        <v>165</v>
      </c>
    </row>
    <row r="13" spans="1:12" s="13" customFormat="1" ht="25.5" customHeight="1">
      <c r="A13" s="115">
        <v>11</v>
      </c>
      <c r="B13" s="102">
        <v>43021</v>
      </c>
      <c r="C13" s="103" t="s">
        <v>132</v>
      </c>
      <c r="D13" s="104">
        <v>70000</v>
      </c>
      <c r="E13" s="105">
        <f t="shared" si="0"/>
        <v>70000</v>
      </c>
      <c r="F13" s="146" t="s">
        <v>164</v>
      </c>
    </row>
    <row r="14" spans="1:12" s="13" customFormat="1" ht="25.5" customHeight="1">
      <c r="A14" s="115">
        <v>12</v>
      </c>
      <c r="B14" s="102">
        <v>43021</v>
      </c>
      <c r="C14" s="103" t="s">
        <v>177</v>
      </c>
      <c r="D14" s="104">
        <v>630000</v>
      </c>
      <c r="E14" s="105">
        <f t="shared" si="0"/>
        <v>630000</v>
      </c>
      <c r="F14" s="146" t="s">
        <v>178</v>
      </c>
    </row>
    <row r="15" spans="1:12" s="13" customFormat="1" ht="25.5" customHeight="1">
      <c r="A15" s="115">
        <v>13</v>
      </c>
      <c r="B15" s="102">
        <v>43021</v>
      </c>
      <c r="C15" s="103" t="s">
        <v>179</v>
      </c>
      <c r="D15" s="104">
        <v>600000</v>
      </c>
      <c r="E15" s="105">
        <f t="shared" ref="E15:E31" si="1">D15</f>
        <v>600000</v>
      </c>
      <c r="F15" s="146" t="s">
        <v>193</v>
      </c>
    </row>
    <row r="16" spans="1:12" s="13" customFormat="1" ht="25.5" customHeight="1">
      <c r="A16" s="115">
        <v>14</v>
      </c>
      <c r="B16" s="102">
        <v>43021</v>
      </c>
      <c r="C16" s="103" t="s">
        <v>166</v>
      </c>
      <c r="D16" s="104">
        <v>1700000</v>
      </c>
      <c r="E16" s="105">
        <f t="shared" si="1"/>
        <v>1700000</v>
      </c>
      <c r="F16" s="146" t="s">
        <v>199</v>
      </c>
    </row>
    <row r="17" spans="1:10" s="13" customFormat="1" ht="25.5" customHeight="1">
      <c r="A17" s="115">
        <v>15</v>
      </c>
      <c r="B17" s="102">
        <v>43021</v>
      </c>
      <c r="C17" s="103" t="s">
        <v>111</v>
      </c>
      <c r="D17" s="104">
        <v>300000</v>
      </c>
      <c r="E17" s="105">
        <f t="shared" si="1"/>
        <v>300000</v>
      </c>
      <c r="F17" s="146" t="s">
        <v>197</v>
      </c>
    </row>
    <row r="18" spans="1:10" s="13" customFormat="1" ht="25.5" customHeight="1">
      <c r="A18" s="115">
        <v>16</v>
      </c>
      <c r="B18" s="102">
        <v>43021</v>
      </c>
      <c r="C18" s="103" t="s">
        <v>112</v>
      </c>
      <c r="D18" s="104">
        <v>950000</v>
      </c>
      <c r="E18" s="105">
        <f t="shared" si="1"/>
        <v>950000</v>
      </c>
      <c r="F18" s="146" t="s">
        <v>167</v>
      </c>
      <c r="J18" s="13" t="s">
        <v>20</v>
      </c>
    </row>
    <row r="19" spans="1:10" s="13" customFormat="1" ht="25.5" customHeight="1">
      <c r="A19" s="115">
        <v>17</v>
      </c>
      <c r="B19" s="102">
        <v>43021</v>
      </c>
      <c r="C19" s="103" t="s">
        <v>40</v>
      </c>
      <c r="D19" s="104">
        <v>600000</v>
      </c>
      <c r="E19" s="105">
        <f t="shared" si="1"/>
        <v>600000</v>
      </c>
      <c r="F19" s="146" t="s">
        <v>197</v>
      </c>
    </row>
    <row r="20" spans="1:10" s="13" customFormat="1" ht="25.5" customHeight="1">
      <c r="A20" s="115">
        <v>18</v>
      </c>
      <c r="B20" s="102">
        <v>43021</v>
      </c>
      <c r="C20" s="103" t="s">
        <v>17</v>
      </c>
      <c r="D20" s="104">
        <v>19930</v>
      </c>
      <c r="E20" s="149" t="s">
        <v>183</v>
      </c>
      <c r="F20" s="146" t="s">
        <v>189</v>
      </c>
    </row>
    <row r="21" spans="1:10" s="13" customFormat="1" ht="25.5" customHeight="1">
      <c r="A21" s="115">
        <v>19</v>
      </c>
      <c r="B21" s="102">
        <v>43024</v>
      </c>
      <c r="C21" s="103" t="s">
        <v>133</v>
      </c>
      <c r="D21" s="104">
        <v>100000</v>
      </c>
      <c r="E21" s="105">
        <f t="shared" si="1"/>
        <v>100000</v>
      </c>
      <c r="F21" s="146" t="s">
        <v>200</v>
      </c>
    </row>
    <row r="22" spans="1:10" s="13" customFormat="1" ht="25.5" customHeight="1">
      <c r="A22" s="115">
        <v>20</v>
      </c>
      <c r="B22" s="102">
        <v>43025</v>
      </c>
      <c r="C22" s="103" t="s">
        <v>17</v>
      </c>
      <c r="D22" s="104">
        <v>19840</v>
      </c>
      <c r="E22" s="149" t="s">
        <v>185</v>
      </c>
      <c r="F22" s="146" t="s">
        <v>190</v>
      </c>
    </row>
    <row r="23" spans="1:10" s="13" customFormat="1" ht="25.5" customHeight="1">
      <c r="A23" s="115">
        <v>21</v>
      </c>
      <c r="B23" s="102">
        <v>43026</v>
      </c>
      <c r="C23" s="103" t="s">
        <v>134</v>
      </c>
      <c r="D23" s="104">
        <v>990000</v>
      </c>
      <c r="E23" s="105">
        <f t="shared" si="1"/>
        <v>990000</v>
      </c>
      <c r="F23" s="146" t="s">
        <v>201</v>
      </c>
    </row>
    <row r="24" spans="1:10" s="13" customFormat="1" ht="25.5" customHeight="1">
      <c r="A24" s="115">
        <v>22</v>
      </c>
      <c r="B24" s="106">
        <v>43028</v>
      </c>
      <c r="C24" s="107" t="s">
        <v>113</v>
      </c>
      <c r="D24" s="104">
        <v>84000</v>
      </c>
      <c r="E24" s="105">
        <f t="shared" si="1"/>
        <v>84000</v>
      </c>
      <c r="F24" s="146" t="s">
        <v>202</v>
      </c>
    </row>
    <row r="25" spans="1:10" s="13" customFormat="1" ht="25.5" customHeight="1">
      <c r="A25" s="115">
        <v>23</v>
      </c>
      <c r="B25" s="102">
        <v>43028</v>
      </c>
      <c r="C25" s="103" t="s">
        <v>114</v>
      </c>
      <c r="D25" s="104">
        <v>1710600</v>
      </c>
      <c r="E25" s="105">
        <f t="shared" si="1"/>
        <v>1710600</v>
      </c>
      <c r="F25" s="146" t="s">
        <v>203</v>
      </c>
    </row>
    <row r="26" spans="1:10" s="13" customFormat="1" ht="25.5" customHeight="1">
      <c r="A26" s="115">
        <v>24</v>
      </c>
      <c r="B26" s="106">
        <v>43028</v>
      </c>
      <c r="C26" s="107" t="s">
        <v>135</v>
      </c>
      <c r="D26" s="104">
        <v>573620</v>
      </c>
      <c r="E26" s="105">
        <f t="shared" si="1"/>
        <v>573620</v>
      </c>
      <c r="F26" s="146" t="s">
        <v>204</v>
      </c>
    </row>
    <row r="27" spans="1:10" s="13" customFormat="1" ht="25.5" customHeight="1">
      <c r="A27" s="115">
        <v>25</v>
      </c>
      <c r="B27" s="102">
        <v>43028</v>
      </c>
      <c r="C27" s="103" t="s">
        <v>115</v>
      </c>
      <c r="D27" s="104">
        <v>1020000</v>
      </c>
      <c r="E27" s="105">
        <f t="shared" si="1"/>
        <v>1020000</v>
      </c>
      <c r="F27" s="146" t="s">
        <v>201</v>
      </c>
    </row>
    <row r="28" spans="1:10" s="13" customFormat="1" ht="25.5" customHeight="1">
      <c r="A28" s="115">
        <v>26</v>
      </c>
      <c r="B28" s="102">
        <v>43031</v>
      </c>
      <c r="C28" s="103" t="s">
        <v>136</v>
      </c>
      <c r="D28" s="104">
        <v>80000</v>
      </c>
      <c r="E28" s="105">
        <f t="shared" si="1"/>
        <v>80000</v>
      </c>
      <c r="F28" s="146" t="s">
        <v>201</v>
      </c>
    </row>
    <row r="29" spans="1:10" s="13" customFormat="1" ht="25.5" customHeight="1">
      <c r="A29" s="115">
        <v>27</v>
      </c>
      <c r="B29" s="106">
        <v>43031</v>
      </c>
      <c r="C29" s="107" t="s">
        <v>137</v>
      </c>
      <c r="D29" s="104">
        <v>960000</v>
      </c>
      <c r="E29" s="105">
        <f t="shared" si="1"/>
        <v>960000</v>
      </c>
      <c r="F29" s="146" t="s">
        <v>205</v>
      </c>
    </row>
    <row r="30" spans="1:10" s="13" customFormat="1" ht="25.5" customHeight="1">
      <c r="A30" s="115">
        <v>28</v>
      </c>
      <c r="B30" s="106">
        <v>43031</v>
      </c>
      <c r="C30" s="107" t="s">
        <v>138</v>
      </c>
      <c r="D30" s="104">
        <v>70000</v>
      </c>
      <c r="E30" s="105">
        <f t="shared" si="1"/>
        <v>70000</v>
      </c>
      <c r="F30" s="146" t="s">
        <v>180</v>
      </c>
    </row>
    <row r="31" spans="1:10" s="13" customFormat="1" ht="25.5" customHeight="1">
      <c r="A31" s="115">
        <v>29</v>
      </c>
      <c r="B31" s="106">
        <v>43031</v>
      </c>
      <c r="C31" s="107" t="s">
        <v>116</v>
      </c>
      <c r="D31" s="104">
        <v>168000</v>
      </c>
      <c r="E31" s="105">
        <f t="shared" si="1"/>
        <v>168000</v>
      </c>
      <c r="F31" s="146" t="s">
        <v>206</v>
      </c>
    </row>
    <row r="32" spans="1:10" s="13" customFormat="1" ht="25.5" customHeight="1">
      <c r="A32" s="115">
        <v>30</v>
      </c>
      <c r="B32" s="102">
        <v>43033</v>
      </c>
      <c r="C32" s="103" t="s">
        <v>117</v>
      </c>
      <c r="D32" s="104">
        <v>1290000</v>
      </c>
      <c r="E32" s="105">
        <f t="shared" ref="E32:E62" si="2">D32</f>
        <v>1290000</v>
      </c>
      <c r="F32" s="146" t="s">
        <v>207</v>
      </c>
    </row>
    <row r="33" spans="1:6" s="13" customFormat="1" ht="25.5" customHeight="1">
      <c r="A33" s="115">
        <v>31</v>
      </c>
      <c r="B33" s="106">
        <v>43033</v>
      </c>
      <c r="C33" s="107" t="s">
        <v>139</v>
      </c>
      <c r="D33" s="104">
        <v>200000</v>
      </c>
      <c r="E33" s="105">
        <f t="shared" si="2"/>
        <v>200000</v>
      </c>
      <c r="F33" s="146" t="s">
        <v>208</v>
      </c>
    </row>
    <row r="34" spans="1:6" s="13" customFormat="1" ht="25.5" customHeight="1">
      <c r="A34" s="115">
        <v>32</v>
      </c>
      <c r="B34" s="106">
        <v>43033</v>
      </c>
      <c r="C34" s="107" t="s">
        <v>140</v>
      </c>
      <c r="D34" s="104">
        <v>100000</v>
      </c>
      <c r="E34" s="105">
        <f t="shared" si="2"/>
        <v>100000</v>
      </c>
      <c r="F34" s="146" t="s">
        <v>200</v>
      </c>
    </row>
    <row r="35" spans="1:6" s="13" customFormat="1" ht="25.5" customHeight="1">
      <c r="A35" s="115">
        <v>33</v>
      </c>
      <c r="B35" s="106">
        <v>43033</v>
      </c>
      <c r="C35" s="107" t="s">
        <v>118</v>
      </c>
      <c r="D35" s="104">
        <v>250000</v>
      </c>
      <c r="E35" s="105">
        <f t="shared" si="2"/>
        <v>250000</v>
      </c>
      <c r="F35" s="146" t="s">
        <v>209</v>
      </c>
    </row>
    <row r="36" spans="1:6" s="13" customFormat="1" ht="25.5" customHeight="1">
      <c r="A36" s="115">
        <v>34</v>
      </c>
      <c r="B36" s="106">
        <v>43033</v>
      </c>
      <c r="C36" s="107" t="s">
        <v>119</v>
      </c>
      <c r="D36" s="104">
        <v>300000</v>
      </c>
      <c r="E36" s="105">
        <f t="shared" si="2"/>
        <v>300000</v>
      </c>
      <c r="F36" s="146" t="s">
        <v>196</v>
      </c>
    </row>
    <row r="37" spans="1:6" s="13" customFormat="1" ht="25.5" customHeight="1">
      <c r="A37" s="115">
        <v>35</v>
      </c>
      <c r="B37" s="106">
        <v>43033</v>
      </c>
      <c r="C37" s="107" t="s">
        <v>120</v>
      </c>
      <c r="D37" s="104">
        <v>500000</v>
      </c>
      <c r="E37" s="105">
        <f t="shared" si="2"/>
        <v>500000</v>
      </c>
      <c r="F37" s="146" t="s">
        <v>210</v>
      </c>
    </row>
    <row r="38" spans="1:6" s="13" customFormat="1" ht="25.5" customHeight="1">
      <c r="A38" s="115">
        <v>36</v>
      </c>
      <c r="B38" s="106">
        <v>43033</v>
      </c>
      <c r="C38" s="107" t="s">
        <v>141</v>
      </c>
      <c r="D38" s="104">
        <v>500000</v>
      </c>
      <c r="E38" s="105">
        <f t="shared" si="2"/>
        <v>500000</v>
      </c>
      <c r="F38" s="146" t="s">
        <v>211</v>
      </c>
    </row>
    <row r="39" spans="1:6" s="13" customFormat="1" ht="25.5" customHeight="1">
      <c r="A39" s="115">
        <v>37</v>
      </c>
      <c r="B39" s="106">
        <v>43034</v>
      </c>
      <c r="C39" s="107" t="s">
        <v>17</v>
      </c>
      <c r="D39" s="104">
        <v>169860</v>
      </c>
      <c r="E39" s="149" t="s">
        <v>184</v>
      </c>
      <c r="F39" s="146" t="s">
        <v>191</v>
      </c>
    </row>
    <row r="40" spans="1:6" s="13" customFormat="1" ht="25.5" customHeight="1">
      <c r="A40" s="115">
        <v>38</v>
      </c>
      <c r="B40" s="106">
        <v>43035</v>
      </c>
      <c r="C40" s="107" t="s">
        <v>142</v>
      </c>
      <c r="D40" s="104">
        <v>-230000</v>
      </c>
      <c r="E40" s="105">
        <f t="shared" si="2"/>
        <v>-230000</v>
      </c>
      <c r="F40" s="146" t="s">
        <v>201</v>
      </c>
    </row>
    <row r="41" spans="1:6" s="13" customFormat="1" ht="25.5" customHeight="1">
      <c r="A41" s="115">
        <v>39</v>
      </c>
      <c r="B41" s="106">
        <v>43038</v>
      </c>
      <c r="C41" s="107" t="s">
        <v>17</v>
      </c>
      <c r="D41" s="104">
        <v>31360</v>
      </c>
      <c r="E41" s="149" t="s">
        <v>186</v>
      </c>
      <c r="F41" s="146" t="s">
        <v>192</v>
      </c>
    </row>
    <row r="42" spans="1:6" s="13" customFormat="1" ht="25.5" customHeight="1">
      <c r="A42" s="115">
        <v>40</v>
      </c>
      <c r="B42" s="106">
        <v>43038</v>
      </c>
      <c r="C42" s="107" t="s">
        <v>121</v>
      </c>
      <c r="D42" s="104">
        <v>286000</v>
      </c>
      <c r="E42" s="105">
        <f t="shared" si="2"/>
        <v>286000</v>
      </c>
      <c r="F42" s="146" t="s">
        <v>201</v>
      </c>
    </row>
    <row r="43" spans="1:6" s="13" customFormat="1" ht="25.5" customHeight="1">
      <c r="A43" s="115">
        <v>41</v>
      </c>
      <c r="B43" s="106">
        <v>43039</v>
      </c>
      <c r="C43" s="107" t="s">
        <v>143</v>
      </c>
      <c r="D43" s="104">
        <v>4430000</v>
      </c>
      <c r="E43" s="105">
        <f t="shared" si="2"/>
        <v>4430000</v>
      </c>
      <c r="F43" s="146" t="s">
        <v>212</v>
      </c>
    </row>
    <row r="44" spans="1:6" s="13" customFormat="1" ht="25.5" customHeight="1">
      <c r="A44" s="115">
        <v>42</v>
      </c>
      <c r="B44" s="106">
        <v>43039</v>
      </c>
      <c r="C44" s="107" t="s">
        <v>144</v>
      </c>
      <c r="D44" s="104">
        <v>600000</v>
      </c>
      <c r="E44" s="105">
        <f t="shared" si="2"/>
        <v>600000</v>
      </c>
      <c r="F44" s="146" t="s">
        <v>206</v>
      </c>
    </row>
    <row r="45" spans="1:6" s="13" customFormat="1" ht="25.5" customHeight="1">
      <c r="A45" s="115">
        <v>43</v>
      </c>
      <c r="B45" s="106">
        <v>43039</v>
      </c>
      <c r="C45" s="107" t="s">
        <v>122</v>
      </c>
      <c r="D45" s="104">
        <v>272000</v>
      </c>
      <c r="E45" s="105">
        <f t="shared" si="2"/>
        <v>272000</v>
      </c>
      <c r="F45" s="146" t="s">
        <v>158</v>
      </c>
    </row>
    <row r="46" spans="1:6" s="13" customFormat="1" ht="25.5" customHeight="1">
      <c r="A46" s="115">
        <v>44</v>
      </c>
      <c r="B46" s="102">
        <v>43039</v>
      </c>
      <c r="C46" s="103" t="s">
        <v>159</v>
      </c>
      <c r="D46" s="104">
        <v>544000</v>
      </c>
      <c r="E46" s="105">
        <f t="shared" si="2"/>
        <v>544000</v>
      </c>
      <c r="F46" s="146" t="s">
        <v>162</v>
      </c>
    </row>
    <row r="47" spans="1:6" s="13" customFormat="1" ht="25.5" customHeight="1">
      <c r="A47" s="115">
        <v>45</v>
      </c>
      <c r="B47" s="106">
        <v>43039</v>
      </c>
      <c r="C47" s="107" t="s">
        <v>157</v>
      </c>
      <c r="D47" s="104">
        <v>250000</v>
      </c>
      <c r="E47" s="105">
        <f t="shared" si="2"/>
        <v>250000</v>
      </c>
      <c r="F47" s="146" t="s">
        <v>195</v>
      </c>
    </row>
    <row r="48" spans="1:6" s="13" customFormat="1" ht="25.5" customHeight="1">
      <c r="A48" s="115">
        <v>46</v>
      </c>
      <c r="B48" s="106">
        <v>43039</v>
      </c>
      <c r="C48" s="107" t="s">
        <v>123</v>
      </c>
      <c r="D48" s="104">
        <v>224400</v>
      </c>
      <c r="E48" s="105">
        <f t="shared" si="2"/>
        <v>224400</v>
      </c>
      <c r="F48" s="146" t="s">
        <v>213</v>
      </c>
    </row>
    <row r="49" spans="1:7" s="13" customFormat="1" ht="25.5" customHeight="1">
      <c r="A49" s="115">
        <v>47</v>
      </c>
      <c r="B49" s="106">
        <v>43039</v>
      </c>
      <c r="C49" s="107" t="s">
        <v>124</v>
      </c>
      <c r="D49" s="104">
        <v>400000</v>
      </c>
      <c r="E49" s="105">
        <f t="shared" si="2"/>
        <v>400000</v>
      </c>
      <c r="F49" s="146" t="s">
        <v>214</v>
      </c>
    </row>
    <row r="50" spans="1:7" s="13" customFormat="1" ht="25.5" customHeight="1">
      <c r="A50" s="115">
        <v>48</v>
      </c>
      <c r="B50" s="106">
        <v>43039</v>
      </c>
      <c r="C50" s="107" t="s">
        <v>145</v>
      </c>
      <c r="D50" s="104">
        <v>120000</v>
      </c>
      <c r="E50" s="105">
        <f t="shared" si="2"/>
        <v>120000</v>
      </c>
      <c r="F50" s="146" t="s">
        <v>215</v>
      </c>
    </row>
    <row r="51" spans="1:7" s="13" customFormat="1" ht="25.5" customHeight="1">
      <c r="A51" s="115">
        <v>49</v>
      </c>
      <c r="B51" s="102">
        <v>43039</v>
      </c>
      <c r="C51" s="103" t="s">
        <v>19</v>
      </c>
      <c r="D51" s="104">
        <v>100000</v>
      </c>
      <c r="E51" s="105">
        <f t="shared" si="2"/>
        <v>100000</v>
      </c>
      <c r="F51" s="146" t="s">
        <v>196</v>
      </c>
    </row>
    <row r="52" spans="1:7" s="13" customFormat="1" ht="25.5" customHeight="1">
      <c r="A52" s="115">
        <v>50</v>
      </c>
      <c r="B52" s="106">
        <v>43039</v>
      </c>
      <c r="C52" s="107" t="s">
        <v>125</v>
      </c>
      <c r="D52" s="104">
        <v>50000</v>
      </c>
      <c r="E52" s="105">
        <f t="shared" si="2"/>
        <v>50000</v>
      </c>
      <c r="F52" s="146" t="s">
        <v>195</v>
      </c>
    </row>
    <row r="53" spans="1:7" s="13" customFormat="1" ht="25.5" customHeight="1">
      <c r="A53" s="115">
        <v>51</v>
      </c>
      <c r="B53" s="106">
        <v>43039</v>
      </c>
      <c r="C53" s="107" t="s">
        <v>146</v>
      </c>
      <c r="D53" s="104">
        <v>300000</v>
      </c>
      <c r="E53" s="105">
        <f t="shared" si="2"/>
        <v>300000</v>
      </c>
      <c r="F53" s="146" t="s">
        <v>217</v>
      </c>
    </row>
    <row r="54" spans="1:7" s="13" customFormat="1" ht="25.5" customHeight="1">
      <c r="A54" s="115">
        <v>52</v>
      </c>
      <c r="B54" s="106">
        <v>43039</v>
      </c>
      <c r="C54" s="107" t="s">
        <v>147</v>
      </c>
      <c r="D54" s="104">
        <v>125830</v>
      </c>
      <c r="E54" s="105">
        <f t="shared" si="2"/>
        <v>125830</v>
      </c>
      <c r="F54" s="146" t="s">
        <v>216</v>
      </c>
    </row>
    <row r="55" spans="1:7" s="13" customFormat="1" ht="25.5" customHeight="1">
      <c r="A55" s="115">
        <v>53</v>
      </c>
      <c r="B55" s="106">
        <v>43039</v>
      </c>
      <c r="C55" s="107" t="s">
        <v>126</v>
      </c>
      <c r="D55" s="104">
        <v>9270000</v>
      </c>
      <c r="E55" s="105">
        <f t="shared" si="2"/>
        <v>9270000</v>
      </c>
      <c r="F55" s="146" t="s">
        <v>218</v>
      </c>
    </row>
    <row r="56" spans="1:7" s="13" customFormat="1" ht="25.5" customHeight="1">
      <c r="A56" s="115">
        <v>54</v>
      </c>
      <c r="B56" s="106">
        <v>43039</v>
      </c>
      <c r="C56" s="107" t="s">
        <v>127</v>
      </c>
      <c r="D56" s="104">
        <v>690000</v>
      </c>
      <c r="E56" s="105">
        <f t="shared" si="2"/>
        <v>690000</v>
      </c>
      <c r="F56" s="146" t="s">
        <v>219</v>
      </c>
    </row>
    <row r="57" spans="1:7" s="13" customFormat="1" ht="25.5" customHeight="1">
      <c r="A57" s="115">
        <v>55</v>
      </c>
      <c r="B57" s="106">
        <v>43039</v>
      </c>
      <c r="C57" s="107" t="s">
        <v>160</v>
      </c>
      <c r="D57" s="104">
        <v>500000</v>
      </c>
      <c r="E57" s="105">
        <f t="shared" si="2"/>
        <v>500000</v>
      </c>
      <c r="F57" s="146" t="s">
        <v>220</v>
      </c>
    </row>
    <row r="58" spans="1:7" s="13" customFormat="1" ht="25.5" customHeight="1">
      <c r="A58" s="115">
        <v>56</v>
      </c>
      <c r="B58" s="106">
        <v>43039</v>
      </c>
      <c r="C58" s="107" t="s">
        <v>128</v>
      </c>
      <c r="D58" s="104">
        <v>825000</v>
      </c>
      <c r="E58" s="105">
        <f t="shared" si="2"/>
        <v>825000</v>
      </c>
      <c r="F58" s="146" t="s">
        <v>221</v>
      </c>
    </row>
    <row r="59" spans="1:7" s="13" customFormat="1" ht="25.5" customHeight="1">
      <c r="A59" s="115">
        <v>57</v>
      </c>
      <c r="B59" s="106">
        <v>43039</v>
      </c>
      <c r="C59" s="107" t="s">
        <v>129</v>
      </c>
      <c r="D59" s="104">
        <v>600000</v>
      </c>
      <c r="E59" s="105">
        <f t="shared" si="2"/>
        <v>600000</v>
      </c>
      <c r="F59" s="146" t="s">
        <v>222</v>
      </c>
    </row>
    <row r="60" spans="1:7" s="13" customFormat="1" ht="25.5" customHeight="1">
      <c r="A60" s="115">
        <v>58</v>
      </c>
      <c r="B60" s="106">
        <v>43039</v>
      </c>
      <c r="C60" s="107" t="s">
        <v>41</v>
      </c>
      <c r="D60" s="104">
        <v>350000</v>
      </c>
      <c r="E60" s="105">
        <f t="shared" si="2"/>
        <v>350000</v>
      </c>
      <c r="F60" s="146" t="s">
        <v>161</v>
      </c>
    </row>
    <row r="61" spans="1:7" s="13" customFormat="1" ht="25.5" customHeight="1">
      <c r="A61" s="115">
        <v>59</v>
      </c>
      <c r="B61" s="106">
        <v>43039</v>
      </c>
      <c r="C61" s="107" t="s">
        <v>148</v>
      </c>
      <c r="D61" s="104">
        <v>33000</v>
      </c>
      <c r="E61" s="105">
        <f t="shared" si="2"/>
        <v>33000</v>
      </c>
      <c r="F61" s="146" t="s">
        <v>194</v>
      </c>
    </row>
    <row r="62" spans="1:7" s="13" customFormat="1" ht="25.5" customHeight="1" thickBot="1">
      <c r="A62" s="116">
        <v>60</v>
      </c>
      <c r="B62" s="117">
        <v>43039</v>
      </c>
      <c r="C62" s="118" t="s">
        <v>130</v>
      </c>
      <c r="D62" s="119">
        <v>2050000</v>
      </c>
      <c r="E62" s="120">
        <f t="shared" si="2"/>
        <v>2050000</v>
      </c>
      <c r="F62" s="148" t="s">
        <v>199</v>
      </c>
    </row>
    <row r="63" spans="1:7" s="109" customFormat="1" ht="26.25" customHeight="1" thickTop="1" thickBot="1">
      <c r="A63" s="172" t="s">
        <v>48</v>
      </c>
      <c r="B63" s="173"/>
      <c r="C63" s="173"/>
      <c r="D63" s="108">
        <f>SUM(D3:D62)</f>
        <v>39013980</v>
      </c>
      <c r="E63" s="108"/>
      <c r="F63" s="147"/>
    </row>
    <row r="64" spans="1:7" s="13" customFormat="1">
      <c r="A64" s="28"/>
      <c r="B64" s="29"/>
      <c r="C64" s="30"/>
      <c r="D64" s="31"/>
      <c r="E64" s="31"/>
      <c r="F64" s="31"/>
      <c r="G64" s="6"/>
    </row>
    <row r="65" spans="1:7" s="13" customFormat="1">
      <c r="A65" s="28"/>
      <c r="B65" s="29"/>
      <c r="C65" s="30"/>
      <c r="D65" s="31"/>
      <c r="E65" s="31"/>
      <c r="F65" s="31"/>
      <c r="G65" s="6"/>
    </row>
    <row r="66" spans="1:7" s="13" customFormat="1">
      <c r="A66" s="28"/>
      <c r="B66" s="29"/>
      <c r="C66" s="30"/>
      <c r="D66" s="31"/>
      <c r="E66" s="31"/>
      <c r="F66" s="31"/>
      <c r="G66" s="6"/>
    </row>
    <row r="67" spans="1:7" s="13" customFormat="1">
      <c r="A67" s="28"/>
      <c r="B67" s="29"/>
      <c r="C67" s="30"/>
      <c r="D67" s="31"/>
      <c r="E67" s="31"/>
      <c r="F67" s="31"/>
      <c r="G67" s="6"/>
    </row>
    <row r="68" spans="1:7" s="13" customFormat="1">
      <c r="A68" s="28"/>
      <c r="B68" s="29"/>
      <c r="C68" s="30"/>
      <c r="D68" s="31"/>
      <c r="E68" s="31"/>
      <c r="F68" s="31"/>
      <c r="G68" s="6"/>
    </row>
    <row r="69" spans="1:7" s="13" customFormat="1">
      <c r="A69" s="28"/>
      <c r="B69" s="29"/>
      <c r="C69" s="30"/>
      <c r="D69" s="31"/>
      <c r="E69" s="31"/>
      <c r="F69" s="31"/>
      <c r="G69" s="6"/>
    </row>
    <row r="70" spans="1:7" s="13" customFormat="1">
      <c r="A70" s="28"/>
      <c r="B70" s="29"/>
      <c r="C70" s="30"/>
      <c r="D70" s="31"/>
      <c r="E70" s="31"/>
      <c r="F70" s="31"/>
      <c r="G70" s="6"/>
    </row>
    <row r="71" spans="1:7" s="13" customFormat="1">
      <c r="A71" s="28"/>
      <c r="B71" s="29"/>
      <c r="C71" s="30"/>
      <c r="D71" s="31"/>
      <c r="E71" s="31"/>
      <c r="F71" s="31"/>
      <c r="G71" s="6"/>
    </row>
    <row r="72" spans="1:7" s="13" customFormat="1">
      <c r="A72" s="28"/>
      <c r="B72" s="29"/>
      <c r="C72" s="30"/>
      <c r="D72" s="31"/>
      <c r="E72" s="31"/>
      <c r="F72" s="31"/>
      <c r="G72" s="6"/>
    </row>
    <row r="73" spans="1:7" s="13" customFormat="1">
      <c r="A73" s="28"/>
      <c r="B73" s="29"/>
      <c r="C73" s="30"/>
      <c r="D73" s="31"/>
      <c r="E73" s="31"/>
      <c r="F73" s="31"/>
      <c r="G73" s="6"/>
    </row>
  </sheetData>
  <autoFilter ref="A2:F63"/>
  <customSheetViews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/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>
        <filterColumn colId="4">
          <filters blank="1"/>
        </filterColumn>
      </autoFilter>
    </customSheetView>
  </customSheetViews>
  <mergeCells count="2">
    <mergeCell ref="A63:C63"/>
    <mergeCell ref="A1:E1"/>
  </mergeCells>
  <phoneticPr fontId="3" type="noConversion"/>
  <pageMargins left="0.6" right="0.7" top="0.98425196850393704" bottom="0.35433070866141736" header="0.51181102362204722" footer="0.19685039370078741"/>
  <pageSetup paperSize="9" scale="96" fitToHeight="15" orientation="landscape" r:id="rId4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3"/>
  <sheetViews>
    <sheetView view="pageBreakPreview" topLeftCell="I1" zoomScaleSheetLayoutView="100" workbookViewId="0">
      <selection activeCell="L8" sqref="L8"/>
    </sheetView>
  </sheetViews>
  <sheetFormatPr defaultRowHeight="30.75" customHeight="1"/>
  <cols>
    <col min="1" max="1" width="4.875" style="4" customWidth="1"/>
    <col min="2" max="2" width="10.75" style="3" customWidth="1"/>
    <col min="3" max="3" width="13.875" style="3" customWidth="1"/>
    <col min="4" max="4" width="6.375" style="3" bestFit="1" customWidth="1"/>
    <col min="5" max="5" width="8.125" style="3" bestFit="1" customWidth="1"/>
    <col min="6" max="6" width="7.125" style="5" customWidth="1"/>
    <col min="7" max="8" width="6.125" style="5" customWidth="1"/>
    <col min="9" max="9" width="36.5" style="5" customWidth="1"/>
    <col min="10" max="10" width="27.875" style="3" customWidth="1"/>
    <col min="11" max="11" width="13.5" style="3" customWidth="1"/>
    <col min="12" max="12" width="17" style="3" customWidth="1"/>
    <col min="13" max="14" width="9" style="5"/>
    <col min="15" max="15" width="10.25" style="5" bestFit="1" customWidth="1"/>
    <col min="16" max="193" width="9" style="5"/>
    <col min="194" max="194" width="12.125" style="5" customWidth="1"/>
    <col min="195" max="195" width="14.375" style="5" customWidth="1"/>
    <col min="196" max="196" width="20.625" style="5" customWidth="1"/>
    <col min="197" max="197" width="23.375" style="5" customWidth="1"/>
    <col min="198" max="198" width="12.125" style="5" customWidth="1"/>
    <col min="199" max="199" width="8.75" style="5" customWidth="1"/>
    <col min="200" max="200" width="14.375" style="5" customWidth="1"/>
    <col min="201" max="449" width="9" style="5"/>
    <col min="450" max="450" width="12.125" style="5" customWidth="1"/>
    <col min="451" max="451" width="14.375" style="5" customWidth="1"/>
    <col min="452" max="452" width="20.625" style="5" customWidth="1"/>
    <col min="453" max="453" width="23.375" style="5" customWidth="1"/>
    <col min="454" max="454" width="12.125" style="5" customWidth="1"/>
    <col min="455" max="455" width="8.75" style="5" customWidth="1"/>
    <col min="456" max="456" width="14.375" style="5" customWidth="1"/>
    <col min="457" max="705" width="9" style="5"/>
    <col min="706" max="706" width="12.125" style="5" customWidth="1"/>
    <col min="707" max="707" width="14.375" style="5" customWidth="1"/>
    <col min="708" max="708" width="20.625" style="5" customWidth="1"/>
    <col min="709" max="709" width="23.375" style="5" customWidth="1"/>
    <col min="710" max="710" width="12.125" style="5" customWidth="1"/>
    <col min="711" max="711" width="8.75" style="5" customWidth="1"/>
    <col min="712" max="712" width="14.375" style="5" customWidth="1"/>
    <col min="713" max="961" width="9" style="5"/>
    <col min="962" max="962" width="12.125" style="5" customWidth="1"/>
    <col min="963" max="963" width="14.375" style="5" customWidth="1"/>
    <col min="964" max="964" width="20.625" style="5" customWidth="1"/>
    <col min="965" max="965" width="23.375" style="5" customWidth="1"/>
    <col min="966" max="966" width="12.125" style="5" customWidth="1"/>
    <col min="967" max="967" width="8.75" style="5" customWidth="1"/>
    <col min="968" max="968" width="14.375" style="5" customWidth="1"/>
    <col min="969" max="1217" width="9" style="5"/>
    <col min="1218" max="1218" width="12.125" style="5" customWidth="1"/>
    <col min="1219" max="1219" width="14.375" style="5" customWidth="1"/>
    <col min="1220" max="1220" width="20.625" style="5" customWidth="1"/>
    <col min="1221" max="1221" width="23.375" style="5" customWidth="1"/>
    <col min="1222" max="1222" width="12.125" style="5" customWidth="1"/>
    <col min="1223" max="1223" width="8.75" style="5" customWidth="1"/>
    <col min="1224" max="1224" width="14.375" style="5" customWidth="1"/>
    <col min="1225" max="1473" width="9" style="5"/>
    <col min="1474" max="1474" width="12.125" style="5" customWidth="1"/>
    <col min="1475" max="1475" width="14.375" style="5" customWidth="1"/>
    <col min="1476" max="1476" width="20.625" style="5" customWidth="1"/>
    <col min="1477" max="1477" width="23.375" style="5" customWidth="1"/>
    <col min="1478" max="1478" width="12.125" style="5" customWidth="1"/>
    <col min="1479" max="1479" width="8.75" style="5" customWidth="1"/>
    <col min="1480" max="1480" width="14.375" style="5" customWidth="1"/>
    <col min="1481" max="1729" width="9" style="5"/>
    <col min="1730" max="1730" width="12.125" style="5" customWidth="1"/>
    <col min="1731" max="1731" width="14.375" style="5" customWidth="1"/>
    <col min="1732" max="1732" width="20.625" style="5" customWidth="1"/>
    <col min="1733" max="1733" width="23.375" style="5" customWidth="1"/>
    <col min="1734" max="1734" width="12.125" style="5" customWidth="1"/>
    <col min="1735" max="1735" width="8.75" style="5" customWidth="1"/>
    <col min="1736" max="1736" width="14.375" style="5" customWidth="1"/>
    <col min="1737" max="1985" width="9" style="5"/>
    <col min="1986" max="1986" width="12.125" style="5" customWidth="1"/>
    <col min="1987" max="1987" width="14.375" style="5" customWidth="1"/>
    <col min="1988" max="1988" width="20.625" style="5" customWidth="1"/>
    <col min="1989" max="1989" width="23.375" style="5" customWidth="1"/>
    <col min="1990" max="1990" width="12.125" style="5" customWidth="1"/>
    <col min="1991" max="1991" width="8.75" style="5" customWidth="1"/>
    <col min="1992" max="1992" width="14.375" style="5" customWidth="1"/>
    <col min="1993" max="2241" width="9" style="5"/>
    <col min="2242" max="2242" width="12.125" style="5" customWidth="1"/>
    <col min="2243" max="2243" width="14.375" style="5" customWidth="1"/>
    <col min="2244" max="2244" width="20.625" style="5" customWidth="1"/>
    <col min="2245" max="2245" width="23.375" style="5" customWidth="1"/>
    <col min="2246" max="2246" width="12.125" style="5" customWidth="1"/>
    <col min="2247" max="2247" width="8.75" style="5" customWidth="1"/>
    <col min="2248" max="2248" width="14.375" style="5" customWidth="1"/>
    <col min="2249" max="2497" width="9" style="5"/>
    <col min="2498" max="2498" width="12.125" style="5" customWidth="1"/>
    <col min="2499" max="2499" width="14.375" style="5" customWidth="1"/>
    <col min="2500" max="2500" width="20.625" style="5" customWidth="1"/>
    <col min="2501" max="2501" width="23.375" style="5" customWidth="1"/>
    <col min="2502" max="2502" width="12.125" style="5" customWidth="1"/>
    <col min="2503" max="2503" width="8.75" style="5" customWidth="1"/>
    <col min="2504" max="2504" width="14.375" style="5" customWidth="1"/>
    <col min="2505" max="2753" width="9" style="5"/>
    <col min="2754" max="2754" width="12.125" style="5" customWidth="1"/>
    <col min="2755" max="2755" width="14.375" style="5" customWidth="1"/>
    <col min="2756" max="2756" width="20.625" style="5" customWidth="1"/>
    <col min="2757" max="2757" width="23.375" style="5" customWidth="1"/>
    <col min="2758" max="2758" width="12.125" style="5" customWidth="1"/>
    <col min="2759" max="2759" width="8.75" style="5" customWidth="1"/>
    <col min="2760" max="2760" width="14.375" style="5" customWidth="1"/>
    <col min="2761" max="3009" width="9" style="5"/>
    <col min="3010" max="3010" width="12.125" style="5" customWidth="1"/>
    <col min="3011" max="3011" width="14.375" style="5" customWidth="1"/>
    <col min="3012" max="3012" width="20.625" style="5" customWidth="1"/>
    <col min="3013" max="3013" width="23.375" style="5" customWidth="1"/>
    <col min="3014" max="3014" width="12.125" style="5" customWidth="1"/>
    <col min="3015" max="3015" width="8.75" style="5" customWidth="1"/>
    <col min="3016" max="3016" width="14.375" style="5" customWidth="1"/>
    <col min="3017" max="3265" width="9" style="5"/>
    <col min="3266" max="3266" width="12.125" style="5" customWidth="1"/>
    <col min="3267" max="3267" width="14.375" style="5" customWidth="1"/>
    <col min="3268" max="3268" width="20.625" style="5" customWidth="1"/>
    <col min="3269" max="3269" width="23.375" style="5" customWidth="1"/>
    <col min="3270" max="3270" width="12.125" style="5" customWidth="1"/>
    <col min="3271" max="3271" width="8.75" style="5" customWidth="1"/>
    <col min="3272" max="3272" width="14.375" style="5" customWidth="1"/>
    <col min="3273" max="3521" width="9" style="5"/>
    <col min="3522" max="3522" width="12.125" style="5" customWidth="1"/>
    <col min="3523" max="3523" width="14.375" style="5" customWidth="1"/>
    <col min="3524" max="3524" width="20.625" style="5" customWidth="1"/>
    <col min="3525" max="3525" width="23.375" style="5" customWidth="1"/>
    <col min="3526" max="3526" width="12.125" style="5" customWidth="1"/>
    <col min="3527" max="3527" width="8.75" style="5" customWidth="1"/>
    <col min="3528" max="3528" width="14.375" style="5" customWidth="1"/>
    <col min="3529" max="3777" width="9" style="5"/>
    <col min="3778" max="3778" width="12.125" style="5" customWidth="1"/>
    <col min="3779" max="3779" width="14.375" style="5" customWidth="1"/>
    <col min="3780" max="3780" width="20.625" style="5" customWidth="1"/>
    <col min="3781" max="3781" width="23.375" style="5" customWidth="1"/>
    <col min="3782" max="3782" width="12.125" style="5" customWidth="1"/>
    <col min="3783" max="3783" width="8.75" style="5" customWidth="1"/>
    <col min="3784" max="3784" width="14.375" style="5" customWidth="1"/>
    <col min="3785" max="4033" width="9" style="5"/>
    <col min="4034" max="4034" width="12.125" style="5" customWidth="1"/>
    <col min="4035" max="4035" width="14.375" style="5" customWidth="1"/>
    <col min="4036" max="4036" width="20.625" style="5" customWidth="1"/>
    <col min="4037" max="4037" width="23.375" style="5" customWidth="1"/>
    <col min="4038" max="4038" width="12.125" style="5" customWidth="1"/>
    <col min="4039" max="4039" width="8.75" style="5" customWidth="1"/>
    <col min="4040" max="4040" width="14.375" style="5" customWidth="1"/>
    <col min="4041" max="4289" width="9" style="5"/>
    <col min="4290" max="4290" width="12.125" style="5" customWidth="1"/>
    <col min="4291" max="4291" width="14.375" style="5" customWidth="1"/>
    <col min="4292" max="4292" width="20.625" style="5" customWidth="1"/>
    <col min="4293" max="4293" width="23.375" style="5" customWidth="1"/>
    <col min="4294" max="4294" width="12.125" style="5" customWidth="1"/>
    <col min="4295" max="4295" width="8.75" style="5" customWidth="1"/>
    <col min="4296" max="4296" width="14.375" style="5" customWidth="1"/>
    <col min="4297" max="4545" width="9" style="5"/>
    <col min="4546" max="4546" width="12.125" style="5" customWidth="1"/>
    <col min="4547" max="4547" width="14.375" style="5" customWidth="1"/>
    <col min="4548" max="4548" width="20.625" style="5" customWidth="1"/>
    <col min="4549" max="4549" width="23.375" style="5" customWidth="1"/>
    <col min="4550" max="4550" width="12.125" style="5" customWidth="1"/>
    <col min="4551" max="4551" width="8.75" style="5" customWidth="1"/>
    <col min="4552" max="4552" width="14.375" style="5" customWidth="1"/>
    <col min="4553" max="4801" width="9" style="5"/>
    <col min="4802" max="4802" width="12.125" style="5" customWidth="1"/>
    <col min="4803" max="4803" width="14.375" style="5" customWidth="1"/>
    <col min="4804" max="4804" width="20.625" style="5" customWidth="1"/>
    <col min="4805" max="4805" width="23.375" style="5" customWidth="1"/>
    <col min="4806" max="4806" width="12.125" style="5" customWidth="1"/>
    <col min="4807" max="4807" width="8.75" style="5" customWidth="1"/>
    <col min="4808" max="4808" width="14.375" style="5" customWidth="1"/>
    <col min="4809" max="5057" width="9" style="5"/>
    <col min="5058" max="5058" width="12.125" style="5" customWidth="1"/>
    <col min="5059" max="5059" width="14.375" style="5" customWidth="1"/>
    <col min="5060" max="5060" width="20.625" style="5" customWidth="1"/>
    <col min="5061" max="5061" width="23.375" style="5" customWidth="1"/>
    <col min="5062" max="5062" width="12.125" style="5" customWidth="1"/>
    <col min="5063" max="5063" width="8.75" style="5" customWidth="1"/>
    <col min="5064" max="5064" width="14.375" style="5" customWidth="1"/>
    <col min="5065" max="5313" width="9" style="5"/>
    <col min="5314" max="5314" width="12.125" style="5" customWidth="1"/>
    <col min="5315" max="5315" width="14.375" style="5" customWidth="1"/>
    <col min="5316" max="5316" width="20.625" style="5" customWidth="1"/>
    <col min="5317" max="5317" width="23.375" style="5" customWidth="1"/>
    <col min="5318" max="5318" width="12.125" style="5" customWidth="1"/>
    <col min="5319" max="5319" width="8.75" style="5" customWidth="1"/>
    <col min="5320" max="5320" width="14.375" style="5" customWidth="1"/>
    <col min="5321" max="5569" width="9" style="5"/>
    <col min="5570" max="5570" width="12.125" style="5" customWidth="1"/>
    <col min="5571" max="5571" width="14.375" style="5" customWidth="1"/>
    <col min="5572" max="5572" width="20.625" style="5" customWidth="1"/>
    <col min="5573" max="5573" width="23.375" style="5" customWidth="1"/>
    <col min="5574" max="5574" width="12.125" style="5" customWidth="1"/>
    <col min="5575" max="5575" width="8.75" style="5" customWidth="1"/>
    <col min="5576" max="5576" width="14.375" style="5" customWidth="1"/>
    <col min="5577" max="5825" width="9" style="5"/>
    <col min="5826" max="5826" width="12.125" style="5" customWidth="1"/>
    <col min="5827" max="5827" width="14.375" style="5" customWidth="1"/>
    <col min="5828" max="5828" width="20.625" style="5" customWidth="1"/>
    <col min="5829" max="5829" width="23.375" style="5" customWidth="1"/>
    <col min="5830" max="5830" width="12.125" style="5" customWidth="1"/>
    <col min="5831" max="5831" width="8.75" style="5" customWidth="1"/>
    <col min="5832" max="5832" width="14.375" style="5" customWidth="1"/>
    <col min="5833" max="6081" width="9" style="5"/>
    <col min="6082" max="6082" width="12.125" style="5" customWidth="1"/>
    <col min="6083" max="6083" width="14.375" style="5" customWidth="1"/>
    <col min="6084" max="6084" width="20.625" style="5" customWidth="1"/>
    <col min="6085" max="6085" width="23.375" style="5" customWidth="1"/>
    <col min="6086" max="6086" width="12.125" style="5" customWidth="1"/>
    <col min="6087" max="6087" width="8.75" style="5" customWidth="1"/>
    <col min="6088" max="6088" width="14.375" style="5" customWidth="1"/>
    <col min="6089" max="6337" width="9" style="5"/>
    <col min="6338" max="6338" width="12.125" style="5" customWidth="1"/>
    <col min="6339" max="6339" width="14.375" style="5" customWidth="1"/>
    <col min="6340" max="6340" width="20.625" style="5" customWidth="1"/>
    <col min="6341" max="6341" width="23.375" style="5" customWidth="1"/>
    <col min="6342" max="6342" width="12.125" style="5" customWidth="1"/>
    <col min="6343" max="6343" width="8.75" style="5" customWidth="1"/>
    <col min="6344" max="6344" width="14.375" style="5" customWidth="1"/>
    <col min="6345" max="6593" width="9" style="5"/>
    <col min="6594" max="6594" width="12.125" style="5" customWidth="1"/>
    <col min="6595" max="6595" width="14.375" style="5" customWidth="1"/>
    <col min="6596" max="6596" width="20.625" style="5" customWidth="1"/>
    <col min="6597" max="6597" width="23.375" style="5" customWidth="1"/>
    <col min="6598" max="6598" width="12.125" style="5" customWidth="1"/>
    <col min="6599" max="6599" width="8.75" style="5" customWidth="1"/>
    <col min="6600" max="6600" width="14.375" style="5" customWidth="1"/>
    <col min="6601" max="6849" width="9" style="5"/>
    <col min="6850" max="6850" width="12.125" style="5" customWidth="1"/>
    <col min="6851" max="6851" width="14.375" style="5" customWidth="1"/>
    <col min="6852" max="6852" width="20.625" style="5" customWidth="1"/>
    <col min="6853" max="6853" width="23.375" style="5" customWidth="1"/>
    <col min="6854" max="6854" width="12.125" style="5" customWidth="1"/>
    <col min="6855" max="6855" width="8.75" style="5" customWidth="1"/>
    <col min="6856" max="6856" width="14.375" style="5" customWidth="1"/>
    <col min="6857" max="7105" width="9" style="5"/>
    <col min="7106" max="7106" width="12.125" style="5" customWidth="1"/>
    <col min="7107" max="7107" width="14.375" style="5" customWidth="1"/>
    <col min="7108" max="7108" width="20.625" style="5" customWidth="1"/>
    <col min="7109" max="7109" width="23.375" style="5" customWidth="1"/>
    <col min="7110" max="7110" width="12.125" style="5" customWidth="1"/>
    <col min="7111" max="7111" width="8.75" style="5" customWidth="1"/>
    <col min="7112" max="7112" width="14.375" style="5" customWidth="1"/>
    <col min="7113" max="7361" width="9" style="5"/>
    <col min="7362" max="7362" width="12.125" style="5" customWidth="1"/>
    <col min="7363" max="7363" width="14.375" style="5" customWidth="1"/>
    <col min="7364" max="7364" width="20.625" style="5" customWidth="1"/>
    <col min="7365" max="7365" width="23.375" style="5" customWidth="1"/>
    <col min="7366" max="7366" width="12.125" style="5" customWidth="1"/>
    <col min="7367" max="7367" width="8.75" style="5" customWidth="1"/>
    <col min="7368" max="7368" width="14.375" style="5" customWidth="1"/>
    <col min="7369" max="7617" width="9" style="5"/>
    <col min="7618" max="7618" width="12.125" style="5" customWidth="1"/>
    <col min="7619" max="7619" width="14.375" style="5" customWidth="1"/>
    <col min="7620" max="7620" width="20.625" style="5" customWidth="1"/>
    <col min="7621" max="7621" width="23.375" style="5" customWidth="1"/>
    <col min="7622" max="7622" width="12.125" style="5" customWidth="1"/>
    <col min="7623" max="7623" width="8.75" style="5" customWidth="1"/>
    <col min="7624" max="7624" width="14.375" style="5" customWidth="1"/>
    <col min="7625" max="7873" width="9" style="5"/>
    <col min="7874" max="7874" width="12.125" style="5" customWidth="1"/>
    <col min="7875" max="7875" width="14.375" style="5" customWidth="1"/>
    <col min="7876" max="7876" width="20.625" style="5" customWidth="1"/>
    <col min="7877" max="7877" width="23.375" style="5" customWidth="1"/>
    <col min="7878" max="7878" width="12.125" style="5" customWidth="1"/>
    <col min="7879" max="7879" width="8.75" style="5" customWidth="1"/>
    <col min="7880" max="7880" width="14.375" style="5" customWidth="1"/>
    <col min="7881" max="8129" width="9" style="5"/>
    <col min="8130" max="8130" width="12.125" style="5" customWidth="1"/>
    <col min="8131" max="8131" width="14.375" style="5" customWidth="1"/>
    <col min="8132" max="8132" width="20.625" style="5" customWidth="1"/>
    <col min="8133" max="8133" width="23.375" style="5" customWidth="1"/>
    <col min="8134" max="8134" width="12.125" style="5" customWidth="1"/>
    <col min="8135" max="8135" width="8.75" style="5" customWidth="1"/>
    <col min="8136" max="8136" width="14.375" style="5" customWidth="1"/>
    <col min="8137" max="8385" width="9" style="5"/>
    <col min="8386" max="8386" width="12.125" style="5" customWidth="1"/>
    <col min="8387" max="8387" width="14.375" style="5" customWidth="1"/>
    <col min="8388" max="8388" width="20.625" style="5" customWidth="1"/>
    <col min="8389" max="8389" width="23.375" style="5" customWidth="1"/>
    <col min="8390" max="8390" width="12.125" style="5" customWidth="1"/>
    <col min="8391" max="8391" width="8.75" style="5" customWidth="1"/>
    <col min="8392" max="8392" width="14.375" style="5" customWidth="1"/>
    <col min="8393" max="8641" width="9" style="5"/>
    <col min="8642" max="8642" width="12.125" style="5" customWidth="1"/>
    <col min="8643" max="8643" width="14.375" style="5" customWidth="1"/>
    <col min="8644" max="8644" width="20.625" style="5" customWidth="1"/>
    <col min="8645" max="8645" width="23.375" style="5" customWidth="1"/>
    <col min="8646" max="8646" width="12.125" style="5" customWidth="1"/>
    <col min="8647" max="8647" width="8.75" style="5" customWidth="1"/>
    <col min="8648" max="8648" width="14.375" style="5" customWidth="1"/>
    <col min="8649" max="8897" width="9" style="5"/>
    <col min="8898" max="8898" width="12.125" style="5" customWidth="1"/>
    <col min="8899" max="8899" width="14.375" style="5" customWidth="1"/>
    <col min="8900" max="8900" width="20.625" style="5" customWidth="1"/>
    <col min="8901" max="8901" width="23.375" style="5" customWidth="1"/>
    <col min="8902" max="8902" width="12.125" style="5" customWidth="1"/>
    <col min="8903" max="8903" width="8.75" style="5" customWidth="1"/>
    <col min="8904" max="8904" width="14.375" style="5" customWidth="1"/>
    <col min="8905" max="9153" width="9" style="5"/>
    <col min="9154" max="9154" width="12.125" style="5" customWidth="1"/>
    <col min="9155" max="9155" width="14.375" style="5" customWidth="1"/>
    <col min="9156" max="9156" width="20.625" style="5" customWidth="1"/>
    <col min="9157" max="9157" width="23.375" style="5" customWidth="1"/>
    <col min="9158" max="9158" width="12.125" style="5" customWidth="1"/>
    <col min="9159" max="9159" width="8.75" style="5" customWidth="1"/>
    <col min="9160" max="9160" width="14.375" style="5" customWidth="1"/>
    <col min="9161" max="9409" width="9" style="5"/>
    <col min="9410" max="9410" width="12.125" style="5" customWidth="1"/>
    <col min="9411" max="9411" width="14.375" style="5" customWidth="1"/>
    <col min="9412" max="9412" width="20.625" style="5" customWidth="1"/>
    <col min="9413" max="9413" width="23.375" style="5" customWidth="1"/>
    <col min="9414" max="9414" width="12.125" style="5" customWidth="1"/>
    <col min="9415" max="9415" width="8.75" style="5" customWidth="1"/>
    <col min="9416" max="9416" width="14.375" style="5" customWidth="1"/>
    <col min="9417" max="9665" width="9" style="5"/>
    <col min="9666" max="9666" width="12.125" style="5" customWidth="1"/>
    <col min="9667" max="9667" width="14.375" style="5" customWidth="1"/>
    <col min="9668" max="9668" width="20.625" style="5" customWidth="1"/>
    <col min="9669" max="9669" width="23.375" style="5" customWidth="1"/>
    <col min="9670" max="9670" width="12.125" style="5" customWidth="1"/>
    <col min="9671" max="9671" width="8.75" style="5" customWidth="1"/>
    <col min="9672" max="9672" width="14.375" style="5" customWidth="1"/>
    <col min="9673" max="9921" width="9" style="5"/>
    <col min="9922" max="9922" width="12.125" style="5" customWidth="1"/>
    <col min="9923" max="9923" width="14.375" style="5" customWidth="1"/>
    <col min="9924" max="9924" width="20.625" style="5" customWidth="1"/>
    <col min="9925" max="9925" width="23.375" style="5" customWidth="1"/>
    <col min="9926" max="9926" width="12.125" style="5" customWidth="1"/>
    <col min="9927" max="9927" width="8.75" style="5" customWidth="1"/>
    <col min="9928" max="9928" width="14.375" style="5" customWidth="1"/>
    <col min="9929" max="10177" width="9" style="5"/>
    <col min="10178" max="10178" width="12.125" style="5" customWidth="1"/>
    <col min="10179" max="10179" width="14.375" style="5" customWidth="1"/>
    <col min="10180" max="10180" width="20.625" style="5" customWidth="1"/>
    <col min="10181" max="10181" width="23.375" style="5" customWidth="1"/>
    <col min="10182" max="10182" width="12.125" style="5" customWidth="1"/>
    <col min="10183" max="10183" width="8.75" style="5" customWidth="1"/>
    <col min="10184" max="10184" width="14.375" style="5" customWidth="1"/>
    <col min="10185" max="10433" width="9" style="5"/>
    <col min="10434" max="10434" width="12.125" style="5" customWidth="1"/>
    <col min="10435" max="10435" width="14.375" style="5" customWidth="1"/>
    <col min="10436" max="10436" width="20.625" style="5" customWidth="1"/>
    <col min="10437" max="10437" width="23.375" style="5" customWidth="1"/>
    <col min="10438" max="10438" width="12.125" style="5" customWidth="1"/>
    <col min="10439" max="10439" width="8.75" style="5" customWidth="1"/>
    <col min="10440" max="10440" width="14.375" style="5" customWidth="1"/>
    <col min="10441" max="10689" width="9" style="5"/>
    <col min="10690" max="10690" width="12.125" style="5" customWidth="1"/>
    <col min="10691" max="10691" width="14.375" style="5" customWidth="1"/>
    <col min="10692" max="10692" width="20.625" style="5" customWidth="1"/>
    <col min="10693" max="10693" width="23.375" style="5" customWidth="1"/>
    <col min="10694" max="10694" width="12.125" style="5" customWidth="1"/>
    <col min="10695" max="10695" width="8.75" style="5" customWidth="1"/>
    <col min="10696" max="10696" width="14.375" style="5" customWidth="1"/>
    <col min="10697" max="10945" width="9" style="5"/>
    <col min="10946" max="10946" width="12.125" style="5" customWidth="1"/>
    <col min="10947" max="10947" width="14.375" style="5" customWidth="1"/>
    <col min="10948" max="10948" width="20.625" style="5" customWidth="1"/>
    <col min="10949" max="10949" width="23.375" style="5" customWidth="1"/>
    <col min="10950" max="10950" width="12.125" style="5" customWidth="1"/>
    <col min="10951" max="10951" width="8.75" style="5" customWidth="1"/>
    <col min="10952" max="10952" width="14.375" style="5" customWidth="1"/>
    <col min="10953" max="11201" width="9" style="5"/>
    <col min="11202" max="11202" width="12.125" style="5" customWidth="1"/>
    <col min="11203" max="11203" width="14.375" style="5" customWidth="1"/>
    <col min="11204" max="11204" width="20.625" style="5" customWidth="1"/>
    <col min="11205" max="11205" width="23.375" style="5" customWidth="1"/>
    <col min="11206" max="11206" width="12.125" style="5" customWidth="1"/>
    <col min="11207" max="11207" width="8.75" style="5" customWidth="1"/>
    <col min="11208" max="11208" width="14.375" style="5" customWidth="1"/>
    <col min="11209" max="11457" width="9" style="5"/>
    <col min="11458" max="11458" width="12.125" style="5" customWidth="1"/>
    <col min="11459" max="11459" width="14.375" style="5" customWidth="1"/>
    <col min="11460" max="11460" width="20.625" style="5" customWidth="1"/>
    <col min="11461" max="11461" width="23.375" style="5" customWidth="1"/>
    <col min="11462" max="11462" width="12.125" style="5" customWidth="1"/>
    <col min="11463" max="11463" width="8.75" style="5" customWidth="1"/>
    <col min="11464" max="11464" width="14.375" style="5" customWidth="1"/>
    <col min="11465" max="11713" width="9" style="5"/>
    <col min="11714" max="11714" width="12.125" style="5" customWidth="1"/>
    <col min="11715" max="11715" width="14.375" style="5" customWidth="1"/>
    <col min="11716" max="11716" width="20.625" style="5" customWidth="1"/>
    <col min="11717" max="11717" width="23.375" style="5" customWidth="1"/>
    <col min="11718" max="11718" width="12.125" style="5" customWidth="1"/>
    <col min="11719" max="11719" width="8.75" style="5" customWidth="1"/>
    <col min="11720" max="11720" width="14.375" style="5" customWidth="1"/>
    <col min="11721" max="11969" width="9" style="5"/>
    <col min="11970" max="11970" width="12.125" style="5" customWidth="1"/>
    <col min="11971" max="11971" width="14.375" style="5" customWidth="1"/>
    <col min="11972" max="11972" width="20.625" style="5" customWidth="1"/>
    <col min="11973" max="11973" width="23.375" style="5" customWidth="1"/>
    <col min="11974" max="11974" width="12.125" style="5" customWidth="1"/>
    <col min="11975" max="11975" width="8.75" style="5" customWidth="1"/>
    <col min="11976" max="11976" width="14.375" style="5" customWidth="1"/>
    <col min="11977" max="12225" width="9" style="5"/>
    <col min="12226" max="12226" width="12.125" style="5" customWidth="1"/>
    <col min="12227" max="12227" width="14.375" style="5" customWidth="1"/>
    <col min="12228" max="12228" width="20.625" style="5" customWidth="1"/>
    <col min="12229" max="12229" width="23.375" style="5" customWidth="1"/>
    <col min="12230" max="12230" width="12.125" style="5" customWidth="1"/>
    <col min="12231" max="12231" width="8.75" style="5" customWidth="1"/>
    <col min="12232" max="12232" width="14.375" style="5" customWidth="1"/>
    <col min="12233" max="12481" width="9" style="5"/>
    <col min="12482" max="12482" width="12.125" style="5" customWidth="1"/>
    <col min="12483" max="12483" width="14.375" style="5" customWidth="1"/>
    <col min="12484" max="12484" width="20.625" style="5" customWidth="1"/>
    <col min="12485" max="12485" width="23.375" style="5" customWidth="1"/>
    <col min="12486" max="12486" width="12.125" style="5" customWidth="1"/>
    <col min="12487" max="12487" width="8.75" style="5" customWidth="1"/>
    <col min="12488" max="12488" width="14.375" style="5" customWidth="1"/>
    <col min="12489" max="12737" width="9" style="5"/>
    <col min="12738" max="12738" width="12.125" style="5" customWidth="1"/>
    <col min="12739" max="12739" width="14.375" style="5" customWidth="1"/>
    <col min="12740" max="12740" width="20.625" style="5" customWidth="1"/>
    <col min="12741" max="12741" width="23.375" style="5" customWidth="1"/>
    <col min="12742" max="12742" width="12.125" style="5" customWidth="1"/>
    <col min="12743" max="12743" width="8.75" style="5" customWidth="1"/>
    <col min="12744" max="12744" width="14.375" style="5" customWidth="1"/>
    <col min="12745" max="12993" width="9" style="5"/>
    <col min="12994" max="12994" width="12.125" style="5" customWidth="1"/>
    <col min="12995" max="12995" width="14.375" style="5" customWidth="1"/>
    <col min="12996" max="12996" width="20.625" style="5" customWidth="1"/>
    <col min="12997" max="12997" width="23.375" style="5" customWidth="1"/>
    <col min="12998" max="12998" width="12.125" style="5" customWidth="1"/>
    <col min="12999" max="12999" width="8.75" style="5" customWidth="1"/>
    <col min="13000" max="13000" width="14.375" style="5" customWidth="1"/>
    <col min="13001" max="13249" width="9" style="5"/>
    <col min="13250" max="13250" width="12.125" style="5" customWidth="1"/>
    <col min="13251" max="13251" width="14.375" style="5" customWidth="1"/>
    <col min="13252" max="13252" width="20.625" style="5" customWidth="1"/>
    <col min="13253" max="13253" width="23.375" style="5" customWidth="1"/>
    <col min="13254" max="13254" width="12.125" style="5" customWidth="1"/>
    <col min="13255" max="13255" width="8.75" style="5" customWidth="1"/>
    <col min="13256" max="13256" width="14.375" style="5" customWidth="1"/>
    <col min="13257" max="13505" width="9" style="5"/>
    <col min="13506" max="13506" width="12.125" style="5" customWidth="1"/>
    <col min="13507" max="13507" width="14.375" style="5" customWidth="1"/>
    <col min="13508" max="13508" width="20.625" style="5" customWidth="1"/>
    <col min="13509" max="13509" width="23.375" style="5" customWidth="1"/>
    <col min="13510" max="13510" width="12.125" style="5" customWidth="1"/>
    <col min="13511" max="13511" width="8.75" style="5" customWidth="1"/>
    <col min="13512" max="13512" width="14.375" style="5" customWidth="1"/>
    <col min="13513" max="13761" width="9" style="5"/>
    <col min="13762" max="13762" width="12.125" style="5" customWidth="1"/>
    <col min="13763" max="13763" width="14.375" style="5" customWidth="1"/>
    <col min="13764" max="13764" width="20.625" style="5" customWidth="1"/>
    <col min="13765" max="13765" width="23.375" style="5" customWidth="1"/>
    <col min="13766" max="13766" width="12.125" style="5" customWidth="1"/>
    <col min="13767" max="13767" width="8.75" style="5" customWidth="1"/>
    <col min="13768" max="13768" width="14.375" style="5" customWidth="1"/>
    <col min="13769" max="14017" width="9" style="5"/>
    <col min="14018" max="14018" width="12.125" style="5" customWidth="1"/>
    <col min="14019" max="14019" width="14.375" style="5" customWidth="1"/>
    <col min="14020" max="14020" width="20.625" style="5" customWidth="1"/>
    <col min="14021" max="14021" width="23.375" style="5" customWidth="1"/>
    <col min="14022" max="14022" width="12.125" style="5" customWidth="1"/>
    <col min="14023" max="14023" width="8.75" style="5" customWidth="1"/>
    <col min="14024" max="14024" width="14.375" style="5" customWidth="1"/>
    <col min="14025" max="14273" width="9" style="5"/>
    <col min="14274" max="14274" width="12.125" style="5" customWidth="1"/>
    <col min="14275" max="14275" width="14.375" style="5" customWidth="1"/>
    <col min="14276" max="14276" width="20.625" style="5" customWidth="1"/>
    <col min="14277" max="14277" width="23.375" style="5" customWidth="1"/>
    <col min="14278" max="14278" width="12.125" style="5" customWidth="1"/>
    <col min="14279" max="14279" width="8.75" style="5" customWidth="1"/>
    <col min="14280" max="14280" width="14.375" style="5" customWidth="1"/>
    <col min="14281" max="14529" width="9" style="5"/>
    <col min="14530" max="14530" width="12.125" style="5" customWidth="1"/>
    <col min="14531" max="14531" width="14.375" style="5" customWidth="1"/>
    <col min="14532" max="14532" width="20.625" style="5" customWidth="1"/>
    <col min="14533" max="14533" width="23.375" style="5" customWidth="1"/>
    <col min="14534" max="14534" width="12.125" style="5" customWidth="1"/>
    <col min="14535" max="14535" width="8.75" style="5" customWidth="1"/>
    <col min="14536" max="14536" width="14.375" style="5" customWidth="1"/>
    <col min="14537" max="14785" width="9" style="5"/>
    <col min="14786" max="14786" width="12.125" style="5" customWidth="1"/>
    <col min="14787" max="14787" width="14.375" style="5" customWidth="1"/>
    <col min="14788" max="14788" width="20.625" style="5" customWidth="1"/>
    <col min="14789" max="14789" width="23.375" style="5" customWidth="1"/>
    <col min="14790" max="14790" width="12.125" style="5" customWidth="1"/>
    <col min="14791" max="14791" width="8.75" style="5" customWidth="1"/>
    <col min="14792" max="14792" width="14.375" style="5" customWidth="1"/>
    <col min="14793" max="15041" width="9" style="5"/>
    <col min="15042" max="15042" width="12.125" style="5" customWidth="1"/>
    <col min="15043" max="15043" width="14.375" style="5" customWidth="1"/>
    <col min="15044" max="15044" width="20.625" style="5" customWidth="1"/>
    <col min="15045" max="15045" width="23.375" style="5" customWidth="1"/>
    <col min="15046" max="15046" width="12.125" style="5" customWidth="1"/>
    <col min="15047" max="15047" width="8.75" style="5" customWidth="1"/>
    <col min="15048" max="15048" width="14.375" style="5" customWidth="1"/>
    <col min="15049" max="15297" width="9" style="5"/>
    <col min="15298" max="15298" width="12.125" style="5" customWidth="1"/>
    <col min="15299" max="15299" width="14.375" style="5" customWidth="1"/>
    <col min="15300" max="15300" width="20.625" style="5" customWidth="1"/>
    <col min="15301" max="15301" width="23.375" style="5" customWidth="1"/>
    <col min="15302" max="15302" width="12.125" style="5" customWidth="1"/>
    <col min="15303" max="15303" width="8.75" style="5" customWidth="1"/>
    <col min="15304" max="15304" width="14.375" style="5" customWidth="1"/>
    <col min="15305" max="15553" width="9" style="5"/>
    <col min="15554" max="15554" width="12.125" style="5" customWidth="1"/>
    <col min="15555" max="15555" width="14.375" style="5" customWidth="1"/>
    <col min="15556" max="15556" width="20.625" style="5" customWidth="1"/>
    <col min="15557" max="15557" width="23.375" style="5" customWidth="1"/>
    <col min="15558" max="15558" width="12.125" style="5" customWidth="1"/>
    <col min="15559" max="15559" width="8.75" style="5" customWidth="1"/>
    <col min="15560" max="15560" width="14.375" style="5" customWidth="1"/>
    <col min="15561" max="15809" width="9" style="5"/>
    <col min="15810" max="15810" width="12.125" style="5" customWidth="1"/>
    <col min="15811" max="15811" width="14.375" style="5" customWidth="1"/>
    <col min="15812" max="15812" width="20.625" style="5" customWidth="1"/>
    <col min="15813" max="15813" width="23.375" style="5" customWidth="1"/>
    <col min="15814" max="15814" width="12.125" style="5" customWidth="1"/>
    <col min="15815" max="15815" width="8.75" style="5" customWidth="1"/>
    <col min="15816" max="15816" width="14.375" style="5" customWidth="1"/>
    <col min="15817" max="16065" width="9" style="5"/>
    <col min="16066" max="16066" width="12.125" style="5" customWidth="1"/>
    <col min="16067" max="16067" width="14.375" style="5" customWidth="1"/>
    <col min="16068" max="16068" width="20.625" style="5" customWidth="1"/>
    <col min="16069" max="16069" width="23.375" style="5" customWidth="1"/>
    <col min="16070" max="16070" width="12.125" style="5" customWidth="1"/>
    <col min="16071" max="16071" width="8.75" style="5" customWidth="1"/>
    <col min="16072" max="16072" width="14.375" style="5" customWidth="1"/>
    <col min="16073" max="16384" width="9" style="5"/>
  </cols>
  <sheetData>
    <row r="1" spans="1:15" s="16" customFormat="1" ht="33" customHeight="1">
      <c r="A1" s="180" t="s">
        <v>49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</row>
    <row r="2" spans="1:15" s="16" customFormat="1" ht="30.75" customHeight="1">
      <c r="A2" s="181" t="s">
        <v>59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</row>
    <row r="3" spans="1:15" s="16" customFormat="1" ht="30.75" customHeight="1" thickBot="1">
      <c r="A3" s="182" t="s">
        <v>0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</row>
    <row r="4" spans="1:15" s="16" customFormat="1" ht="20.25" customHeight="1">
      <c r="A4" s="183" t="s">
        <v>5</v>
      </c>
      <c r="B4" s="185" t="s">
        <v>6</v>
      </c>
      <c r="C4" s="185" t="s">
        <v>1</v>
      </c>
      <c r="D4" s="185" t="s">
        <v>8</v>
      </c>
      <c r="E4" s="193" t="s">
        <v>15</v>
      </c>
      <c r="F4" s="193" t="s">
        <v>7</v>
      </c>
      <c r="G4" s="193" t="s">
        <v>13</v>
      </c>
      <c r="H4" s="191" t="s">
        <v>14</v>
      </c>
      <c r="I4" s="185" t="s">
        <v>2</v>
      </c>
      <c r="J4" s="187" t="s">
        <v>3</v>
      </c>
      <c r="K4" s="189" t="s">
        <v>4</v>
      </c>
      <c r="L4" s="178" t="s">
        <v>10</v>
      </c>
    </row>
    <row r="5" spans="1:15" s="16" customFormat="1" ht="20.25" customHeight="1" thickBot="1">
      <c r="A5" s="184"/>
      <c r="B5" s="186"/>
      <c r="C5" s="186"/>
      <c r="D5" s="186"/>
      <c r="E5" s="194"/>
      <c r="F5" s="194"/>
      <c r="G5" s="194"/>
      <c r="H5" s="192"/>
      <c r="I5" s="186"/>
      <c r="J5" s="188"/>
      <c r="K5" s="190"/>
      <c r="L5" s="179"/>
    </row>
    <row r="6" spans="1:15" s="39" customFormat="1" ht="30" customHeight="1">
      <c r="A6" s="129">
        <v>1</v>
      </c>
      <c r="B6" s="130">
        <v>43024</v>
      </c>
      <c r="C6" s="131" t="s">
        <v>11</v>
      </c>
      <c r="D6" s="132" t="s">
        <v>67</v>
      </c>
      <c r="E6" s="40" t="s">
        <v>153</v>
      </c>
      <c r="F6" s="40"/>
      <c r="G6" s="133" t="s">
        <v>50</v>
      </c>
      <c r="H6" s="40"/>
      <c r="I6" s="66" t="s">
        <v>149</v>
      </c>
      <c r="J6" s="134" t="s">
        <v>9</v>
      </c>
      <c r="K6" s="135">
        <v>150000</v>
      </c>
      <c r="L6" s="136" t="s">
        <v>18</v>
      </c>
    </row>
    <row r="7" spans="1:15" s="39" customFormat="1" ht="30" customHeight="1">
      <c r="A7" s="124">
        <v>2</v>
      </c>
      <c r="B7" s="121">
        <v>43028</v>
      </c>
      <c r="C7" s="20" t="s">
        <v>11</v>
      </c>
      <c r="D7" s="18" t="s">
        <v>67</v>
      </c>
      <c r="E7" s="125"/>
      <c r="F7" s="125"/>
      <c r="G7" s="19" t="s">
        <v>50</v>
      </c>
      <c r="H7" s="125"/>
      <c r="I7" s="65" t="s">
        <v>150</v>
      </c>
      <c r="J7" s="126" t="s">
        <v>9</v>
      </c>
      <c r="K7" s="127">
        <v>264000</v>
      </c>
      <c r="L7" s="128" t="s">
        <v>18</v>
      </c>
    </row>
    <row r="8" spans="1:15" s="39" customFormat="1" ht="30" customHeight="1">
      <c r="A8" s="124">
        <v>3</v>
      </c>
      <c r="B8" s="121">
        <v>43031</v>
      </c>
      <c r="C8" s="20" t="s">
        <v>11</v>
      </c>
      <c r="D8" s="18" t="s">
        <v>70</v>
      </c>
      <c r="E8" s="125"/>
      <c r="F8" s="125"/>
      <c r="G8" s="19" t="s">
        <v>50</v>
      </c>
      <c r="H8" s="125"/>
      <c r="I8" s="65" t="s">
        <v>151</v>
      </c>
      <c r="J8" s="126" t="s">
        <v>9</v>
      </c>
      <c r="K8" s="127">
        <v>1000000</v>
      </c>
      <c r="L8" s="128" t="s">
        <v>18</v>
      </c>
    </row>
    <row r="9" spans="1:15" s="16" customFormat="1" ht="30" customHeight="1" thickBot="1">
      <c r="A9" s="137">
        <v>4</v>
      </c>
      <c r="B9" s="138">
        <v>43039</v>
      </c>
      <c r="C9" s="139" t="s">
        <v>11</v>
      </c>
      <c r="D9" s="140" t="s">
        <v>67</v>
      </c>
      <c r="E9" s="140" t="s">
        <v>154</v>
      </c>
      <c r="F9" s="141"/>
      <c r="G9" s="141" t="s">
        <v>50</v>
      </c>
      <c r="H9" s="141"/>
      <c r="I9" s="67" t="s">
        <v>152</v>
      </c>
      <c r="J9" s="142" t="s">
        <v>9</v>
      </c>
      <c r="K9" s="143">
        <v>20000</v>
      </c>
      <c r="L9" s="144" t="s">
        <v>18</v>
      </c>
      <c r="M9" s="17"/>
      <c r="N9" s="11"/>
      <c r="O9" s="11"/>
    </row>
    <row r="10" spans="1:15" ht="30.75" customHeight="1" thickTop="1" thickBot="1">
      <c r="A10" s="175" t="s">
        <v>12</v>
      </c>
      <c r="B10" s="176"/>
      <c r="C10" s="176"/>
      <c r="D10" s="176"/>
      <c r="E10" s="176"/>
      <c r="F10" s="176"/>
      <c r="G10" s="176"/>
      <c r="H10" s="176"/>
      <c r="I10" s="176"/>
      <c r="J10" s="177"/>
      <c r="K10" s="122">
        <f>SUM(K6:K9)</f>
        <v>1434000</v>
      </c>
      <c r="L10" s="123"/>
    </row>
    <row r="11" spans="1:15" ht="30.75" customHeight="1">
      <c r="D11" s="5"/>
      <c r="E11" s="5"/>
      <c r="F11" s="3"/>
      <c r="G11" s="3"/>
      <c r="H11" s="3"/>
      <c r="I11" s="2"/>
      <c r="J11" s="1"/>
      <c r="K11" s="5"/>
      <c r="L11" s="5"/>
    </row>
    <row r="12" spans="1:15" ht="30.75" customHeight="1">
      <c r="D12" s="5"/>
      <c r="E12" s="5"/>
      <c r="F12" s="3"/>
      <c r="G12" s="3"/>
      <c r="H12" s="3"/>
      <c r="I12" s="2"/>
      <c r="J12" s="1"/>
      <c r="K12" s="5"/>
      <c r="L12" s="5"/>
    </row>
    <row r="13" spans="1:15" ht="30.75" customHeight="1">
      <c r="D13" s="5"/>
      <c r="E13" s="5"/>
      <c r="F13" s="3"/>
      <c r="G13" s="3"/>
      <c r="H13" s="3"/>
      <c r="I13" s="2"/>
      <c r="J13" s="1"/>
      <c r="K13" s="5"/>
      <c r="L13" s="5"/>
    </row>
    <row r="14" spans="1:15" ht="30.75" customHeight="1">
      <c r="D14" s="5"/>
      <c r="E14" s="5"/>
      <c r="F14" s="3"/>
      <c r="G14" s="3"/>
      <c r="H14" s="3"/>
      <c r="I14" s="2"/>
      <c r="J14" s="1"/>
      <c r="K14" s="5"/>
      <c r="L14" s="5"/>
    </row>
    <row r="15" spans="1:15" ht="30.75" customHeight="1">
      <c r="C15" s="9"/>
      <c r="D15" s="5"/>
      <c r="E15" s="5"/>
      <c r="F15" s="3"/>
      <c r="G15" s="3"/>
      <c r="H15" s="3"/>
      <c r="I15" s="2"/>
      <c r="J15" s="1"/>
      <c r="K15" s="5"/>
      <c r="L15" s="5"/>
    </row>
    <row r="16" spans="1:15" ht="30.75" customHeight="1">
      <c r="D16" s="5"/>
      <c r="E16" s="5"/>
      <c r="F16" s="3"/>
      <c r="G16" s="3"/>
      <c r="H16" s="3"/>
      <c r="I16" s="2"/>
      <c r="J16" s="1"/>
      <c r="K16" s="5"/>
      <c r="L16" s="5"/>
    </row>
    <row r="17" spans="4:12" ht="30.75" customHeight="1">
      <c r="D17" s="5"/>
      <c r="E17" s="5"/>
      <c r="F17" s="3"/>
      <c r="G17" s="3"/>
      <c r="H17" s="3"/>
      <c r="I17" s="2"/>
      <c r="J17" s="1"/>
      <c r="K17" s="5"/>
      <c r="L17" s="5"/>
    </row>
    <row r="18" spans="4:12" ht="30.75" customHeight="1">
      <c r="D18" s="5"/>
      <c r="E18" s="5"/>
      <c r="F18" s="3"/>
      <c r="G18" s="3"/>
      <c r="H18" s="3"/>
      <c r="I18" s="2"/>
      <c r="J18" s="1"/>
      <c r="K18" s="5"/>
      <c r="L18" s="5"/>
    </row>
    <row r="19" spans="4:12" ht="30.75" customHeight="1">
      <c r="D19" s="5"/>
      <c r="E19" s="5"/>
      <c r="F19" s="3"/>
      <c r="G19" s="3"/>
      <c r="H19" s="3"/>
      <c r="I19" s="2"/>
      <c r="J19" s="1"/>
      <c r="K19" s="5"/>
      <c r="L19" s="5"/>
    </row>
    <row r="20" spans="4:12" ht="30.75" customHeight="1">
      <c r="D20" s="5"/>
      <c r="E20" s="5"/>
      <c r="F20" s="3"/>
      <c r="G20" s="3"/>
      <c r="H20" s="3"/>
      <c r="I20" s="2"/>
      <c r="J20" s="1"/>
      <c r="K20" s="5"/>
      <c r="L20" s="5"/>
    </row>
    <row r="21" spans="4:12" ht="30.75" customHeight="1">
      <c r="D21" s="5"/>
      <c r="E21" s="5"/>
      <c r="F21" s="3"/>
      <c r="G21" s="3"/>
      <c r="H21" s="3"/>
      <c r="I21" s="2"/>
      <c r="J21" s="1"/>
      <c r="K21" s="5"/>
      <c r="L21" s="5"/>
    </row>
    <row r="22" spans="4:12" ht="30.75" customHeight="1">
      <c r="D22" s="5"/>
      <c r="E22" s="5"/>
      <c r="F22" s="3"/>
      <c r="G22" s="3"/>
      <c r="H22" s="3"/>
      <c r="I22" s="2"/>
      <c r="J22" s="1"/>
      <c r="K22" s="5"/>
      <c r="L22" s="5"/>
    </row>
    <row r="23" spans="4:12" ht="30.75" customHeight="1">
      <c r="D23" s="5"/>
      <c r="E23" s="5"/>
      <c r="F23" s="3"/>
      <c r="G23" s="3"/>
      <c r="H23" s="3"/>
      <c r="I23" s="2"/>
      <c r="J23" s="1"/>
      <c r="K23" s="5"/>
      <c r="L23" s="5"/>
    </row>
  </sheetData>
  <autoFilter ref="A5:L5"/>
  <mergeCells count="16">
    <mergeCell ref="A10:J10"/>
    <mergeCell ref="L4:L5"/>
    <mergeCell ref="A1:L1"/>
    <mergeCell ref="A2:L2"/>
    <mergeCell ref="A3:L3"/>
    <mergeCell ref="A4:A5"/>
    <mergeCell ref="B4:B5"/>
    <mergeCell ref="C4:C5"/>
    <mergeCell ref="D4:D5"/>
    <mergeCell ref="I4:I5"/>
    <mergeCell ref="J4:J5"/>
    <mergeCell ref="K4:K5"/>
    <mergeCell ref="H4:H5"/>
    <mergeCell ref="G4:G5"/>
    <mergeCell ref="F4:F5"/>
    <mergeCell ref="E4:E5"/>
  </mergeCells>
  <phoneticPr fontId="3" type="noConversion"/>
  <pageMargins left="0.39370078740157483" right="0.27559055118110237" top="0.98425196850393704" bottom="0.35433070866141736" header="0.51181102362204722" footer="0.19685039370078741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4"/>
  <sheetViews>
    <sheetView view="pageBreakPreview" zoomScale="115" zoomScaleNormal="130" zoomScaleSheetLayoutView="115" workbookViewId="0">
      <pane ySplit="2" topLeftCell="A3" activePane="bottomLeft" state="frozenSplit"/>
      <selection activeCell="I21" sqref="I21"/>
      <selection pane="bottomLeft" activeCell="C7" sqref="C7"/>
    </sheetView>
  </sheetViews>
  <sheetFormatPr defaultRowHeight="16.5"/>
  <cols>
    <col min="1" max="1" width="8.5" style="59" bestFit="1" customWidth="1"/>
    <col min="2" max="2" width="11.5" style="60" bestFit="1" customWidth="1"/>
    <col min="3" max="3" width="40.5" style="61" bestFit="1" customWidth="1"/>
    <col min="4" max="4" width="13.125" style="62" bestFit="1" customWidth="1"/>
    <col min="5" max="5" width="29.625" style="61" customWidth="1"/>
    <col min="6" max="6" width="18.125" style="61" customWidth="1"/>
    <col min="7" max="256" width="9" style="63"/>
    <col min="257" max="257" width="8.5" style="63" bestFit="1" customWidth="1"/>
    <col min="258" max="258" width="11.5" style="63" bestFit="1" customWidth="1"/>
    <col min="259" max="259" width="40.5" style="63" bestFit="1" customWidth="1"/>
    <col min="260" max="260" width="13.125" style="63" bestFit="1" customWidth="1"/>
    <col min="261" max="261" width="29.625" style="63" customWidth="1"/>
    <col min="262" max="262" width="18.125" style="63" customWidth="1"/>
    <col min="263" max="512" width="9" style="63"/>
    <col min="513" max="513" width="8.5" style="63" bestFit="1" customWidth="1"/>
    <col min="514" max="514" width="11.5" style="63" bestFit="1" customWidth="1"/>
    <col min="515" max="515" width="40.5" style="63" bestFit="1" customWidth="1"/>
    <col min="516" max="516" width="13.125" style="63" bestFit="1" customWidth="1"/>
    <col min="517" max="517" width="29.625" style="63" customWidth="1"/>
    <col min="518" max="518" width="18.125" style="63" customWidth="1"/>
    <col min="519" max="768" width="9" style="63"/>
    <col min="769" max="769" width="8.5" style="63" bestFit="1" customWidth="1"/>
    <col min="770" max="770" width="11.5" style="63" bestFit="1" customWidth="1"/>
    <col min="771" max="771" width="40.5" style="63" bestFit="1" customWidth="1"/>
    <col min="772" max="772" width="13.125" style="63" bestFit="1" customWidth="1"/>
    <col min="773" max="773" width="29.625" style="63" customWidth="1"/>
    <col min="774" max="774" width="18.125" style="63" customWidth="1"/>
    <col min="775" max="1024" width="9" style="63"/>
    <col min="1025" max="1025" width="8.5" style="63" bestFit="1" customWidth="1"/>
    <col min="1026" max="1026" width="11.5" style="63" bestFit="1" customWidth="1"/>
    <col min="1027" max="1027" width="40.5" style="63" bestFit="1" customWidth="1"/>
    <col min="1028" max="1028" width="13.125" style="63" bestFit="1" customWidth="1"/>
    <col min="1029" max="1029" width="29.625" style="63" customWidth="1"/>
    <col min="1030" max="1030" width="18.125" style="63" customWidth="1"/>
    <col min="1031" max="1280" width="9" style="63"/>
    <col min="1281" max="1281" width="8.5" style="63" bestFit="1" customWidth="1"/>
    <col min="1282" max="1282" width="11.5" style="63" bestFit="1" customWidth="1"/>
    <col min="1283" max="1283" width="40.5" style="63" bestFit="1" customWidth="1"/>
    <col min="1284" max="1284" width="13.125" style="63" bestFit="1" customWidth="1"/>
    <col min="1285" max="1285" width="29.625" style="63" customWidth="1"/>
    <col min="1286" max="1286" width="18.125" style="63" customWidth="1"/>
    <col min="1287" max="1536" width="9" style="63"/>
    <col min="1537" max="1537" width="8.5" style="63" bestFit="1" customWidth="1"/>
    <col min="1538" max="1538" width="11.5" style="63" bestFit="1" customWidth="1"/>
    <col min="1539" max="1539" width="40.5" style="63" bestFit="1" customWidth="1"/>
    <col min="1540" max="1540" width="13.125" style="63" bestFit="1" customWidth="1"/>
    <col min="1541" max="1541" width="29.625" style="63" customWidth="1"/>
    <col min="1542" max="1542" width="18.125" style="63" customWidth="1"/>
    <col min="1543" max="1792" width="9" style="63"/>
    <col min="1793" max="1793" width="8.5" style="63" bestFit="1" customWidth="1"/>
    <col min="1794" max="1794" width="11.5" style="63" bestFit="1" customWidth="1"/>
    <col min="1795" max="1795" width="40.5" style="63" bestFit="1" customWidth="1"/>
    <col min="1796" max="1796" width="13.125" style="63" bestFit="1" customWidth="1"/>
    <col min="1797" max="1797" width="29.625" style="63" customWidth="1"/>
    <col min="1798" max="1798" width="18.125" style="63" customWidth="1"/>
    <col min="1799" max="2048" width="9" style="63"/>
    <col min="2049" max="2049" width="8.5" style="63" bestFit="1" customWidth="1"/>
    <col min="2050" max="2050" width="11.5" style="63" bestFit="1" customWidth="1"/>
    <col min="2051" max="2051" width="40.5" style="63" bestFit="1" customWidth="1"/>
    <col min="2052" max="2052" width="13.125" style="63" bestFit="1" customWidth="1"/>
    <col min="2053" max="2053" width="29.625" style="63" customWidth="1"/>
    <col min="2054" max="2054" width="18.125" style="63" customWidth="1"/>
    <col min="2055" max="2304" width="9" style="63"/>
    <col min="2305" max="2305" width="8.5" style="63" bestFit="1" customWidth="1"/>
    <col min="2306" max="2306" width="11.5" style="63" bestFit="1" customWidth="1"/>
    <col min="2307" max="2307" width="40.5" style="63" bestFit="1" customWidth="1"/>
    <col min="2308" max="2308" width="13.125" style="63" bestFit="1" customWidth="1"/>
    <col min="2309" max="2309" width="29.625" style="63" customWidth="1"/>
    <col min="2310" max="2310" width="18.125" style="63" customWidth="1"/>
    <col min="2311" max="2560" width="9" style="63"/>
    <col min="2561" max="2561" width="8.5" style="63" bestFit="1" customWidth="1"/>
    <col min="2562" max="2562" width="11.5" style="63" bestFit="1" customWidth="1"/>
    <col min="2563" max="2563" width="40.5" style="63" bestFit="1" customWidth="1"/>
    <col min="2564" max="2564" width="13.125" style="63" bestFit="1" customWidth="1"/>
    <col min="2565" max="2565" width="29.625" style="63" customWidth="1"/>
    <col min="2566" max="2566" width="18.125" style="63" customWidth="1"/>
    <col min="2567" max="2816" width="9" style="63"/>
    <col min="2817" max="2817" width="8.5" style="63" bestFit="1" customWidth="1"/>
    <col min="2818" max="2818" width="11.5" style="63" bestFit="1" customWidth="1"/>
    <col min="2819" max="2819" width="40.5" style="63" bestFit="1" customWidth="1"/>
    <col min="2820" max="2820" width="13.125" style="63" bestFit="1" customWidth="1"/>
    <col min="2821" max="2821" width="29.625" style="63" customWidth="1"/>
    <col min="2822" max="2822" width="18.125" style="63" customWidth="1"/>
    <col min="2823" max="3072" width="9" style="63"/>
    <col min="3073" max="3073" width="8.5" style="63" bestFit="1" customWidth="1"/>
    <col min="3074" max="3074" width="11.5" style="63" bestFit="1" customWidth="1"/>
    <col min="3075" max="3075" width="40.5" style="63" bestFit="1" customWidth="1"/>
    <col min="3076" max="3076" width="13.125" style="63" bestFit="1" customWidth="1"/>
    <col min="3077" max="3077" width="29.625" style="63" customWidth="1"/>
    <col min="3078" max="3078" width="18.125" style="63" customWidth="1"/>
    <col min="3079" max="3328" width="9" style="63"/>
    <col min="3329" max="3329" width="8.5" style="63" bestFit="1" customWidth="1"/>
    <col min="3330" max="3330" width="11.5" style="63" bestFit="1" customWidth="1"/>
    <col min="3331" max="3331" width="40.5" style="63" bestFit="1" customWidth="1"/>
    <col min="3332" max="3332" width="13.125" style="63" bestFit="1" customWidth="1"/>
    <col min="3333" max="3333" width="29.625" style="63" customWidth="1"/>
    <col min="3334" max="3334" width="18.125" style="63" customWidth="1"/>
    <col min="3335" max="3584" width="9" style="63"/>
    <col min="3585" max="3585" width="8.5" style="63" bestFit="1" customWidth="1"/>
    <col min="3586" max="3586" width="11.5" style="63" bestFit="1" customWidth="1"/>
    <col min="3587" max="3587" width="40.5" style="63" bestFit="1" customWidth="1"/>
    <col min="3588" max="3588" width="13.125" style="63" bestFit="1" customWidth="1"/>
    <col min="3589" max="3589" width="29.625" style="63" customWidth="1"/>
    <col min="3590" max="3590" width="18.125" style="63" customWidth="1"/>
    <col min="3591" max="3840" width="9" style="63"/>
    <col min="3841" max="3841" width="8.5" style="63" bestFit="1" customWidth="1"/>
    <col min="3842" max="3842" width="11.5" style="63" bestFit="1" customWidth="1"/>
    <col min="3843" max="3843" width="40.5" style="63" bestFit="1" customWidth="1"/>
    <col min="3844" max="3844" width="13.125" style="63" bestFit="1" customWidth="1"/>
    <col min="3845" max="3845" width="29.625" style="63" customWidth="1"/>
    <col min="3846" max="3846" width="18.125" style="63" customWidth="1"/>
    <col min="3847" max="4096" width="9" style="63"/>
    <col min="4097" max="4097" width="8.5" style="63" bestFit="1" customWidth="1"/>
    <col min="4098" max="4098" width="11.5" style="63" bestFit="1" customWidth="1"/>
    <col min="4099" max="4099" width="40.5" style="63" bestFit="1" customWidth="1"/>
    <col min="4100" max="4100" width="13.125" style="63" bestFit="1" customWidth="1"/>
    <col min="4101" max="4101" width="29.625" style="63" customWidth="1"/>
    <col min="4102" max="4102" width="18.125" style="63" customWidth="1"/>
    <col min="4103" max="4352" width="9" style="63"/>
    <col min="4353" max="4353" width="8.5" style="63" bestFit="1" customWidth="1"/>
    <col min="4354" max="4354" width="11.5" style="63" bestFit="1" customWidth="1"/>
    <col min="4355" max="4355" width="40.5" style="63" bestFit="1" customWidth="1"/>
    <col min="4356" max="4356" width="13.125" style="63" bestFit="1" customWidth="1"/>
    <col min="4357" max="4357" width="29.625" style="63" customWidth="1"/>
    <col min="4358" max="4358" width="18.125" style="63" customWidth="1"/>
    <col min="4359" max="4608" width="9" style="63"/>
    <col min="4609" max="4609" width="8.5" style="63" bestFit="1" customWidth="1"/>
    <col min="4610" max="4610" width="11.5" style="63" bestFit="1" customWidth="1"/>
    <col min="4611" max="4611" width="40.5" style="63" bestFit="1" customWidth="1"/>
    <col min="4612" max="4612" width="13.125" style="63" bestFit="1" customWidth="1"/>
    <col min="4613" max="4613" width="29.625" style="63" customWidth="1"/>
    <col min="4614" max="4614" width="18.125" style="63" customWidth="1"/>
    <col min="4615" max="4864" width="9" style="63"/>
    <col min="4865" max="4865" width="8.5" style="63" bestFit="1" customWidth="1"/>
    <col min="4866" max="4866" width="11.5" style="63" bestFit="1" customWidth="1"/>
    <col min="4867" max="4867" width="40.5" style="63" bestFit="1" customWidth="1"/>
    <col min="4868" max="4868" width="13.125" style="63" bestFit="1" customWidth="1"/>
    <col min="4869" max="4869" width="29.625" style="63" customWidth="1"/>
    <col min="4870" max="4870" width="18.125" style="63" customWidth="1"/>
    <col min="4871" max="5120" width="9" style="63"/>
    <col min="5121" max="5121" width="8.5" style="63" bestFit="1" customWidth="1"/>
    <col min="5122" max="5122" width="11.5" style="63" bestFit="1" customWidth="1"/>
    <col min="5123" max="5123" width="40.5" style="63" bestFit="1" customWidth="1"/>
    <col min="5124" max="5124" width="13.125" style="63" bestFit="1" customWidth="1"/>
    <col min="5125" max="5125" width="29.625" style="63" customWidth="1"/>
    <col min="5126" max="5126" width="18.125" style="63" customWidth="1"/>
    <col min="5127" max="5376" width="9" style="63"/>
    <col min="5377" max="5377" width="8.5" style="63" bestFit="1" customWidth="1"/>
    <col min="5378" max="5378" width="11.5" style="63" bestFit="1" customWidth="1"/>
    <col min="5379" max="5379" width="40.5" style="63" bestFit="1" customWidth="1"/>
    <col min="5380" max="5380" width="13.125" style="63" bestFit="1" customWidth="1"/>
    <col min="5381" max="5381" width="29.625" style="63" customWidth="1"/>
    <col min="5382" max="5382" width="18.125" style="63" customWidth="1"/>
    <col min="5383" max="5632" width="9" style="63"/>
    <col min="5633" max="5633" width="8.5" style="63" bestFit="1" customWidth="1"/>
    <col min="5634" max="5634" width="11.5" style="63" bestFit="1" customWidth="1"/>
    <col min="5635" max="5635" width="40.5" style="63" bestFit="1" customWidth="1"/>
    <col min="5636" max="5636" width="13.125" style="63" bestFit="1" customWidth="1"/>
    <col min="5637" max="5637" width="29.625" style="63" customWidth="1"/>
    <col min="5638" max="5638" width="18.125" style="63" customWidth="1"/>
    <col min="5639" max="5888" width="9" style="63"/>
    <col min="5889" max="5889" width="8.5" style="63" bestFit="1" customWidth="1"/>
    <col min="5890" max="5890" width="11.5" style="63" bestFit="1" customWidth="1"/>
    <col min="5891" max="5891" width="40.5" style="63" bestFit="1" customWidth="1"/>
    <col min="5892" max="5892" width="13.125" style="63" bestFit="1" customWidth="1"/>
    <col min="5893" max="5893" width="29.625" style="63" customWidth="1"/>
    <col min="5894" max="5894" width="18.125" style="63" customWidth="1"/>
    <col min="5895" max="6144" width="9" style="63"/>
    <col min="6145" max="6145" width="8.5" style="63" bestFit="1" customWidth="1"/>
    <col min="6146" max="6146" width="11.5" style="63" bestFit="1" customWidth="1"/>
    <col min="6147" max="6147" width="40.5" style="63" bestFit="1" customWidth="1"/>
    <col min="6148" max="6148" width="13.125" style="63" bestFit="1" customWidth="1"/>
    <col min="6149" max="6149" width="29.625" style="63" customWidth="1"/>
    <col min="6150" max="6150" width="18.125" style="63" customWidth="1"/>
    <col min="6151" max="6400" width="9" style="63"/>
    <col min="6401" max="6401" width="8.5" style="63" bestFit="1" customWidth="1"/>
    <col min="6402" max="6402" width="11.5" style="63" bestFit="1" customWidth="1"/>
    <col min="6403" max="6403" width="40.5" style="63" bestFit="1" customWidth="1"/>
    <col min="6404" max="6404" width="13.125" style="63" bestFit="1" customWidth="1"/>
    <col min="6405" max="6405" width="29.625" style="63" customWidth="1"/>
    <col min="6406" max="6406" width="18.125" style="63" customWidth="1"/>
    <col min="6407" max="6656" width="9" style="63"/>
    <col min="6657" max="6657" width="8.5" style="63" bestFit="1" customWidth="1"/>
    <col min="6658" max="6658" width="11.5" style="63" bestFit="1" customWidth="1"/>
    <col min="6659" max="6659" width="40.5" style="63" bestFit="1" customWidth="1"/>
    <col min="6660" max="6660" width="13.125" style="63" bestFit="1" customWidth="1"/>
    <col min="6661" max="6661" width="29.625" style="63" customWidth="1"/>
    <col min="6662" max="6662" width="18.125" style="63" customWidth="1"/>
    <col min="6663" max="6912" width="9" style="63"/>
    <col min="6913" max="6913" width="8.5" style="63" bestFit="1" customWidth="1"/>
    <col min="6914" max="6914" width="11.5" style="63" bestFit="1" customWidth="1"/>
    <col min="6915" max="6915" width="40.5" style="63" bestFit="1" customWidth="1"/>
    <col min="6916" max="6916" width="13.125" style="63" bestFit="1" customWidth="1"/>
    <col min="6917" max="6917" width="29.625" style="63" customWidth="1"/>
    <col min="6918" max="6918" width="18.125" style="63" customWidth="1"/>
    <col min="6919" max="7168" width="9" style="63"/>
    <col min="7169" max="7169" width="8.5" style="63" bestFit="1" customWidth="1"/>
    <col min="7170" max="7170" width="11.5" style="63" bestFit="1" customWidth="1"/>
    <col min="7171" max="7171" width="40.5" style="63" bestFit="1" customWidth="1"/>
    <col min="7172" max="7172" width="13.125" style="63" bestFit="1" customWidth="1"/>
    <col min="7173" max="7173" width="29.625" style="63" customWidth="1"/>
    <col min="7174" max="7174" width="18.125" style="63" customWidth="1"/>
    <col min="7175" max="7424" width="9" style="63"/>
    <col min="7425" max="7425" width="8.5" style="63" bestFit="1" customWidth="1"/>
    <col min="7426" max="7426" width="11.5" style="63" bestFit="1" customWidth="1"/>
    <col min="7427" max="7427" width="40.5" style="63" bestFit="1" customWidth="1"/>
    <col min="7428" max="7428" width="13.125" style="63" bestFit="1" customWidth="1"/>
    <col min="7429" max="7429" width="29.625" style="63" customWidth="1"/>
    <col min="7430" max="7430" width="18.125" style="63" customWidth="1"/>
    <col min="7431" max="7680" width="9" style="63"/>
    <col min="7681" max="7681" width="8.5" style="63" bestFit="1" customWidth="1"/>
    <col min="7682" max="7682" width="11.5" style="63" bestFit="1" customWidth="1"/>
    <col min="7683" max="7683" width="40.5" style="63" bestFit="1" customWidth="1"/>
    <col min="7684" max="7684" width="13.125" style="63" bestFit="1" customWidth="1"/>
    <col min="7685" max="7685" width="29.625" style="63" customWidth="1"/>
    <col min="7686" max="7686" width="18.125" style="63" customWidth="1"/>
    <col min="7687" max="7936" width="9" style="63"/>
    <col min="7937" max="7937" width="8.5" style="63" bestFit="1" customWidth="1"/>
    <col min="7938" max="7938" width="11.5" style="63" bestFit="1" customWidth="1"/>
    <col min="7939" max="7939" width="40.5" style="63" bestFit="1" customWidth="1"/>
    <col min="7940" max="7940" width="13.125" style="63" bestFit="1" customWidth="1"/>
    <col min="7941" max="7941" width="29.625" style="63" customWidth="1"/>
    <col min="7942" max="7942" width="18.125" style="63" customWidth="1"/>
    <col min="7943" max="8192" width="9" style="63"/>
    <col min="8193" max="8193" width="8.5" style="63" bestFit="1" customWidth="1"/>
    <col min="8194" max="8194" width="11.5" style="63" bestFit="1" customWidth="1"/>
    <col min="8195" max="8195" width="40.5" style="63" bestFit="1" customWidth="1"/>
    <col min="8196" max="8196" width="13.125" style="63" bestFit="1" customWidth="1"/>
    <col min="8197" max="8197" width="29.625" style="63" customWidth="1"/>
    <col min="8198" max="8198" width="18.125" style="63" customWidth="1"/>
    <col min="8199" max="8448" width="9" style="63"/>
    <col min="8449" max="8449" width="8.5" style="63" bestFit="1" customWidth="1"/>
    <col min="8450" max="8450" width="11.5" style="63" bestFit="1" customWidth="1"/>
    <col min="8451" max="8451" width="40.5" style="63" bestFit="1" customWidth="1"/>
    <col min="8452" max="8452" width="13.125" style="63" bestFit="1" customWidth="1"/>
    <col min="8453" max="8453" width="29.625" style="63" customWidth="1"/>
    <col min="8454" max="8454" width="18.125" style="63" customWidth="1"/>
    <col min="8455" max="8704" width="9" style="63"/>
    <col min="8705" max="8705" width="8.5" style="63" bestFit="1" customWidth="1"/>
    <col min="8706" max="8706" width="11.5" style="63" bestFit="1" customWidth="1"/>
    <col min="8707" max="8707" width="40.5" style="63" bestFit="1" customWidth="1"/>
    <col min="8708" max="8708" width="13.125" style="63" bestFit="1" customWidth="1"/>
    <col min="8709" max="8709" width="29.625" style="63" customWidth="1"/>
    <col min="8710" max="8710" width="18.125" style="63" customWidth="1"/>
    <col min="8711" max="8960" width="9" style="63"/>
    <col min="8961" max="8961" width="8.5" style="63" bestFit="1" customWidth="1"/>
    <col min="8962" max="8962" width="11.5" style="63" bestFit="1" customWidth="1"/>
    <col min="8963" max="8963" width="40.5" style="63" bestFit="1" customWidth="1"/>
    <col min="8964" max="8964" width="13.125" style="63" bestFit="1" customWidth="1"/>
    <col min="8965" max="8965" width="29.625" style="63" customWidth="1"/>
    <col min="8966" max="8966" width="18.125" style="63" customWidth="1"/>
    <col min="8967" max="9216" width="9" style="63"/>
    <col min="9217" max="9217" width="8.5" style="63" bestFit="1" customWidth="1"/>
    <col min="9218" max="9218" width="11.5" style="63" bestFit="1" customWidth="1"/>
    <col min="9219" max="9219" width="40.5" style="63" bestFit="1" customWidth="1"/>
    <col min="9220" max="9220" width="13.125" style="63" bestFit="1" customWidth="1"/>
    <col min="9221" max="9221" width="29.625" style="63" customWidth="1"/>
    <col min="9222" max="9222" width="18.125" style="63" customWidth="1"/>
    <col min="9223" max="9472" width="9" style="63"/>
    <col min="9473" max="9473" width="8.5" style="63" bestFit="1" customWidth="1"/>
    <col min="9474" max="9474" width="11.5" style="63" bestFit="1" customWidth="1"/>
    <col min="9475" max="9475" width="40.5" style="63" bestFit="1" customWidth="1"/>
    <col min="9476" max="9476" width="13.125" style="63" bestFit="1" customWidth="1"/>
    <col min="9477" max="9477" width="29.625" style="63" customWidth="1"/>
    <col min="9478" max="9478" width="18.125" style="63" customWidth="1"/>
    <col min="9479" max="9728" width="9" style="63"/>
    <col min="9729" max="9729" width="8.5" style="63" bestFit="1" customWidth="1"/>
    <col min="9730" max="9730" width="11.5" style="63" bestFit="1" customWidth="1"/>
    <col min="9731" max="9731" width="40.5" style="63" bestFit="1" customWidth="1"/>
    <col min="9732" max="9732" width="13.125" style="63" bestFit="1" customWidth="1"/>
    <col min="9733" max="9733" width="29.625" style="63" customWidth="1"/>
    <col min="9734" max="9734" width="18.125" style="63" customWidth="1"/>
    <col min="9735" max="9984" width="9" style="63"/>
    <col min="9985" max="9985" width="8.5" style="63" bestFit="1" customWidth="1"/>
    <col min="9986" max="9986" width="11.5" style="63" bestFit="1" customWidth="1"/>
    <col min="9987" max="9987" width="40.5" style="63" bestFit="1" customWidth="1"/>
    <col min="9988" max="9988" width="13.125" style="63" bestFit="1" customWidth="1"/>
    <col min="9989" max="9989" width="29.625" style="63" customWidth="1"/>
    <col min="9990" max="9990" width="18.125" style="63" customWidth="1"/>
    <col min="9991" max="10240" width="9" style="63"/>
    <col min="10241" max="10241" width="8.5" style="63" bestFit="1" customWidth="1"/>
    <col min="10242" max="10242" width="11.5" style="63" bestFit="1" customWidth="1"/>
    <col min="10243" max="10243" width="40.5" style="63" bestFit="1" customWidth="1"/>
    <col min="10244" max="10244" width="13.125" style="63" bestFit="1" customWidth="1"/>
    <col min="10245" max="10245" width="29.625" style="63" customWidth="1"/>
    <col min="10246" max="10246" width="18.125" style="63" customWidth="1"/>
    <col min="10247" max="10496" width="9" style="63"/>
    <col min="10497" max="10497" width="8.5" style="63" bestFit="1" customWidth="1"/>
    <col min="10498" max="10498" width="11.5" style="63" bestFit="1" customWidth="1"/>
    <col min="10499" max="10499" width="40.5" style="63" bestFit="1" customWidth="1"/>
    <col min="10500" max="10500" width="13.125" style="63" bestFit="1" customWidth="1"/>
    <col min="10501" max="10501" width="29.625" style="63" customWidth="1"/>
    <col min="10502" max="10502" width="18.125" style="63" customWidth="1"/>
    <col min="10503" max="10752" width="9" style="63"/>
    <col min="10753" max="10753" width="8.5" style="63" bestFit="1" customWidth="1"/>
    <col min="10754" max="10754" width="11.5" style="63" bestFit="1" customWidth="1"/>
    <col min="10755" max="10755" width="40.5" style="63" bestFit="1" customWidth="1"/>
    <col min="10756" max="10756" width="13.125" style="63" bestFit="1" customWidth="1"/>
    <col min="10757" max="10757" width="29.625" style="63" customWidth="1"/>
    <col min="10758" max="10758" width="18.125" style="63" customWidth="1"/>
    <col min="10759" max="11008" width="9" style="63"/>
    <col min="11009" max="11009" width="8.5" style="63" bestFit="1" customWidth="1"/>
    <col min="11010" max="11010" width="11.5" style="63" bestFit="1" customWidth="1"/>
    <col min="11011" max="11011" width="40.5" style="63" bestFit="1" customWidth="1"/>
    <col min="11012" max="11012" width="13.125" style="63" bestFit="1" customWidth="1"/>
    <col min="11013" max="11013" width="29.625" style="63" customWidth="1"/>
    <col min="11014" max="11014" width="18.125" style="63" customWidth="1"/>
    <col min="11015" max="11264" width="9" style="63"/>
    <col min="11265" max="11265" width="8.5" style="63" bestFit="1" customWidth="1"/>
    <col min="11266" max="11266" width="11.5" style="63" bestFit="1" customWidth="1"/>
    <col min="11267" max="11267" width="40.5" style="63" bestFit="1" customWidth="1"/>
    <col min="11268" max="11268" width="13.125" style="63" bestFit="1" customWidth="1"/>
    <col min="11269" max="11269" width="29.625" style="63" customWidth="1"/>
    <col min="11270" max="11270" width="18.125" style="63" customWidth="1"/>
    <col min="11271" max="11520" width="9" style="63"/>
    <col min="11521" max="11521" width="8.5" style="63" bestFit="1" customWidth="1"/>
    <col min="11522" max="11522" width="11.5" style="63" bestFit="1" customWidth="1"/>
    <col min="11523" max="11523" width="40.5" style="63" bestFit="1" customWidth="1"/>
    <col min="11524" max="11524" width="13.125" style="63" bestFit="1" customWidth="1"/>
    <col min="11525" max="11525" width="29.625" style="63" customWidth="1"/>
    <col min="11526" max="11526" width="18.125" style="63" customWidth="1"/>
    <col min="11527" max="11776" width="9" style="63"/>
    <col min="11777" max="11777" width="8.5" style="63" bestFit="1" customWidth="1"/>
    <col min="11778" max="11778" width="11.5" style="63" bestFit="1" customWidth="1"/>
    <col min="11779" max="11779" width="40.5" style="63" bestFit="1" customWidth="1"/>
    <col min="11780" max="11780" width="13.125" style="63" bestFit="1" customWidth="1"/>
    <col min="11781" max="11781" width="29.625" style="63" customWidth="1"/>
    <col min="11782" max="11782" width="18.125" style="63" customWidth="1"/>
    <col min="11783" max="12032" width="9" style="63"/>
    <col min="12033" max="12033" width="8.5" style="63" bestFit="1" customWidth="1"/>
    <col min="12034" max="12034" width="11.5" style="63" bestFit="1" customWidth="1"/>
    <col min="12035" max="12035" width="40.5" style="63" bestFit="1" customWidth="1"/>
    <col min="12036" max="12036" width="13.125" style="63" bestFit="1" customWidth="1"/>
    <col min="12037" max="12037" width="29.625" style="63" customWidth="1"/>
    <col min="12038" max="12038" width="18.125" style="63" customWidth="1"/>
    <col min="12039" max="12288" width="9" style="63"/>
    <col min="12289" max="12289" width="8.5" style="63" bestFit="1" customWidth="1"/>
    <col min="12290" max="12290" width="11.5" style="63" bestFit="1" customWidth="1"/>
    <col min="12291" max="12291" width="40.5" style="63" bestFit="1" customWidth="1"/>
    <col min="12292" max="12292" width="13.125" style="63" bestFit="1" customWidth="1"/>
    <col min="12293" max="12293" width="29.625" style="63" customWidth="1"/>
    <col min="12294" max="12294" width="18.125" style="63" customWidth="1"/>
    <col min="12295" max="12544" width="9" style="63"/>
    <col min="12545" max="12545" width="8.5" style="63" bestFit="1" customWidth="1"/>
    <col min="12546" max="12546" width="11.5" style="63" bestFit="1" customWidth="1"/>
    <col min="12547" max="12547" width="40.5" style="63" bestFit="1" customWidth="1"/>
    <col min="12548" max="12548" width="13.125" style="63" bestFit="1" customWidth="1"/>
    <col min="12549" max="12549" width="29.625" style="63" customWidth="1"/>
    <col min="12550" max="12550" width="18.125" style="63" customWidth="1"/>
    <col min="12551" max="12800" width="9" style="63"/>
    <col min="12801" max="12801" width="8.5" style="63" bestFit="1" customWidth="1"/>
    <col min="12802" max="12802" width="11.5" style="63" bestFit="1" customWidth="1"/>
    <col min="12803" max="12803" width="40.5" style="63" bestFit="1" customWidth="1"/>
    <col min="12804" max="12804" width="13.125" style="63" bestFit="1" customWidth="1"/>
    <col min="12805" max="12805" width="29.625" style="63" customWidth="1"/>
    <col min="12806" max="12806" width="18.125" style="63" customWidth="1"/>
    <col min="12807" max="13056" width="9" style="63"/>
    <col min="13057" max="13057" width="8.5" style="63" bestFit="1" customWidth="1"/>
    <col min="13058" max="13058" width="11.5" style="63" bestFit="1" customWidth="1"/>
    <col min="13059" max="13059" width="40.5" style="63" bestFit="1" customWidth="1"/>
    <col min="13060" max="13060" width="13.125" style="63" bestFit="1" customWidth="1"/>
    <col min="13061" max="13061" width="29.625" style="63" customWidth="1"/>
    <col min="13062" max="13062" width="18.125" style="63" customWidth="1"/>
    <col min="13063" max="13312" width="9" style="63"/>
    <col min="13313" max="13313" width="8.5" style="63" bestFit="1" customWidth="1"/>
    <col min="13314" max="13314" width="11.5" style="63" bestFit="1" customWidth="1"/>
    <col min="13315" max="13315" width="40.5" style="63" bestFit="1" customWidth="1"/>
    <col min="13316" max="13316" width="13.125" style="63" bestFit="1" customWidth="1"/>
    <col min="13317" max="13317" width="29.625" style="63" customWidth="1"/>
    <col min="13318" max="13318" width="18.125" style="63" customWidth="1"/>
    <col min="13319" max="13568" width="9" style="63"/>
    <col min="13569" max="13569" width="8.5" style="63" bestFit="1" customWidth="1"/>
    <col min="13570" max="13570" width="11.5" style="63" bestFit="1" customWidth="1"/>
    <col min="13571" max="13571" width="40.5" style="63" bestFit="1" customWidth="1"/>
    <col min="13572" max="13572" width="13.125" style="63" bestFit="1" customWidth="1"/>
    <col min="13573" max="13573" width="29.625" style="63" customWidth="1"/>
    <col min="13574" max="13574" width="18.125" style="63" customWidth="1"/>
    <col min="13575" max="13824" width="9" style="63"/>
    <col min="13825" max="13825" width="8.5" style="63" bestFit="1" customWidth="1"/>
    <col min="13826" max="13826" width="11.5" style="63" bestFit="1" customWidth="1"/>
    <col min="13827" max="13827" width="40.5" style="63" bestFit="1" customWidth="1"/>
    <col min="13828" max="13828" width="13.125" style="63" bestFit="1" customWidth="1"/>
    <col min="13829" max="13829" width="29.625" style="63" customWidth="1"/>
    <col min="13830" max="13830" width="18.125" style="63" customWidth="1"/>
    <col min="13831" max="14080" width="9" style="63"/>
    <col min="14081" max="14081" width="8.5" style="63" bestFit="1" customWidth="1"/>
    <col min="14082" max="14082" width="11.5" style="63" bestFit="1" customWidth="1"/>
    <col min="14083" max="14083" width="40.5" style="63" bestFit="1" customWidth="1"/>
    <col min="14084" max="14084" width="13.125" style="63" bestFit="1" customWidth="1"/>
    <col min="14085" max="14085" width="29.625" style="63" customWidth="1"/>
    <col min="14086" max="14086" width="18.125" style="63" customWidth="1"/>
    <col min="14087" max="14336" width="9" style="63"/>
    <col min="14337" max="14337" width="8.5" style="63" bestFit="1" customWidth="1"/>
    <col min="14338" max="14338" width="11.5" style="63" bestFit="1" customWidth="1"/>
    <col min="14339" max="14339" width="40.5" style="63" bestFit="1" customWidth="1"/>
    <col min="14340" max="14340" width="13.125" style="63" bestFit="1" customWidth="1"/>
    <col min="14341" max="14341" width="29.625" style="63" customWidth="1"/>
    <col min="14342" max="14342" width="18.125" style="63" customWidth="1"/>
    <col min="14343" max="14592" width="9" style="63"/>
    <col min="14593" max="14593" width="8.5" style="63" bestFit="1" customWidth="1"/>
    <col min="14594" max="14594" width="11.5" style="63" bestFit="1" customWidth="1"/>
    <col min="14595" max="14595" width="40.5" style="63" bestFit="1" customWidth="1"/>
    <col min="14596" max="14596" width="13.125" style="63" bestFit="1" customWidth="1"/>
    <col min="14597" max="14597" width="29.625" style="63" customWidth="1"/>
    <col min="14598" max="14598" width="18.125" style="63" customWidth="1"/>
    <col min="14599" max="14848" width="9" style="63"/>
    <col min="14849" max="14849" width="8.5" style="63" bestFit="1" customWidth="1"/>
    <col min="14850" max="14850" width="11.5" style="63" bestFit="1" customWidth="1"/>
    <col min="14851" max="14851" width="40.5" style="63" bestFit="1" customWidth="1"/>
    <col min="14852" max="14852" width="13.125" style="63" bestFit="1" customWidth="1"/>
    <col min="14853" max="14853" width="29.625" style="63" customWidth="1"/>
    <col min="14854" max="14854" width="18.125" style="63" customWidth="1"/>
    <col min="14855" max="15104" width="9" style="63"/>
    <col min="15105" max="15105" width="8.5" style="63" bestFit="1" customWidth="1"/>
    <col min="15106" max="15106" width="11.5" style="63" bestFit="1" customWidth="1"/>
    <col min="15107" max="15107" width="40.5" style="63" bestFit="1" customWidth="1"/>
    <col min="15108" max="15108" width="13.125" style="63" bestFit="1" customWidth="1"/>
    <col min="15109" max="15109" width="29.625" style="63" customWidth="1"/>
    <col min="15110" max="15110" width="18.125" style="63" customWidth="1"/>
    <col min="15111" max="15360" width="9" style="63"/>
    <col min="15361" max="15361" width="8.5" style="63" bestFit="1" customWidth="1"/>
    <col min="15362" max="15362" width="11.5" style="63" bestFit="1" customWidth="1"/>
    <col min="15363" max="15363" width="40.5" style="63" bestFit="1" customWidth="1"/>
    <col min="15364" max="15364" width="13.125" style="63" bestFit="1" customWidth="1"/>
    <col min="15365" max="15365" width="29.625" style="63" customWidth="1"/>
    <col min="15366" max="15366" width="18.125" style="63" customWidth="1"/>
    <col min="15367" max="15616" width="9" style="63"/>
    <col min="15617" max="15617" width="8.5" style="63" bestFit="1" customWidth="1"/>
    <col min="15618" max="15618" width="11.5" style="63" bestFit="1" customWidth="1"/>
    <col min="15619" max="15619" width="40.5" style="63" bestFit="1" customWidth="1"/>
    <col min="15620" max="15620" width="13.125" style="63" bestFit="1" customWidth="1"/>
    <col min="15621" max="15621" width="29.625" style="63" customWidth="1"/>
    <col min="15622" max="15622" width="18.125" style="63" customWidth="1"/>
    <col min="15623" max="15872" width="9" style="63"/>
    <col min="15873" max="15873" width="8.5" style="63" bestFit="1" customWidth="1"/>
    <col min="15874" max="15874" width="11.5" style="63" bestFit="1" customWidth="1"/>
    <col min="15875" max="15875" width="40.5" style="63" bestFit="1" customWidth="1"/>
    <col min="15876" max="15876" width="13.125" style="63" bestFit="1" customWidth="1"/>
    <col min="15877" max="15877" width="29.625" style="63" customWidth="1"/>
    <col min="15878" max="15878" width="18.125" style="63" customWidth="1"/>
    <col min="15879" max="16128" width="9" style="63"/>
    <col min="16129" max="16129" width="8.5" style="63" bestFit="1" customWidth="1"/>
    <col min="16130" max="16130" width="11.5" style="63" bestFit="1" customWidth="1"/>
    <col min="16131" max="16131" width="40.5" style="63" bestFit="1" customWidth="1"/>
    <col min="16132" max="16132" width="13.125" style="63" bestFit="1" customWidth="1"/>
    <col min="16133" max="16133" width="29.625" style="63" customWidth="1"/>
    <col min="16134" max="16134" width="18.125" style="63" customWidth="1"/>
    <col min="16135" max="16384" width="9" style="63"/>
  </cols>
  <sheetData>
    <row r="1" spans="1:6" s="41" customFormat="1" ht="35.25" customHeight="1" thickBot="1">
      <c r="A1" s="195" t="s">
        <v>51</v>
      </c>
      <c r="B1" s="195"/>
      <c r="C1" s="195"/>
      <c r="D1" s="195"/>
      <c r="E1" s="195"/>
      <c r="F1" s="23"/>
    </row>
    <row r="2" spans="1:6" s="41" customFormat="1" ht="21" customHeight="1" thickBot="1">
      <c r="A2" s="42" t="s">
        <v>52</v>
      </c>
      <c r="B2" s="43" t="s">
        <v>53</v>
      </c>
      <c r="C2" s="44" t="s">
        <v>54</v>
      </c>
      <c r="D2" s="45" t="s">
        <v>55</v>
      </c>
      <c r="E2" s="44" t="s">
        <v>56</v>
      </c>
      <c r="F2" s="46" t="s">
        <v>57</v>
      </c>
    </row>
    <row r="3" spans="1:6" s="49" customFormat="1" ht="27.75" customHeight="1" thickBot="1">
      <c r="A3" s="47"/>
      <c r="B3" s="150"/>
      <c r="C3" s="151" t="s">
        <v>223</v>
      </c>
      <c r="D3" s="152"/>
      <c r="E3" s="153"/>
      <c r="F3" s="48"/>
    </row>
    <row r="4" spans="1:6" s="53" customFormat="1" ht="22.5" customHeight="1" thickTop="1" thickBot="1">
      <c r="A4" s="50"/>
      <c r="B4" s="196" t="s">
        <v>58</v>
      </c>
      <c r="C4" s="197"/>
      <c r="D4" s="51">
        <f>SUM(D3:D3)</f>
        <v>0</v>
      </c>
      <c r="E4" s="52"/>
      <c r="F4" s="154"/>
    </row>
    <row r="5" spans="1:6" s="58" customFormat="1" ht="14.25" customHeight="1">
      <c r="A5" s="54"/>
      <c r="B5" s="55"/>
      <c r="C5" s="56"/>
      <c r="D5" s="57"/>
      <c r="E5" s="56"/>
      <c r="F5" s="56"/>
    </row>
    <row r="6" spans="1:6" s="58" customFormat="1" ht="14.25" customHeight="1">
      <c r="A6" s="54"/>
      <c r="B6" s="55"/>
      <c r="C6" s="56"/>
      <c r="D6" s="57"/>
      <c r="E6" s="56"/>
      <c r="F6" s="56"/>
    </row>
    <row r="7" spans="1:6" s="58" customFormat="1" ht="14.25" customHeight="1">
      <c r="A7" s="54"/>
      <c r="B7" s="55"/>
      <c r="C7" s="56"/>
      <c r="D7" s="57"/>
      <c r="E7" s="56"/>
      <c r="F7" s="56"/>
    </row>
    <row r="8" spans="1:6" s="58" customFormat="1" ht="14.25" customHeight="1">
      <c r="A8" s="54"/>
      <c r="B8" s="55"/>
      <c r="C8" s="56"/>
      <c r="D8" s="57"/>
      <c r="E8" s="56"/>
      <c r="F8" s="56"/>
    </row>
    <row r="9" spans="1:6" s="58" customFormat="1" ht="14.25" customHeight="1">
      <c r="A9" s="54"/>
      <c r="B9" s="55"/>
      <c r="C9" s="56"/>
      <c r="D9" s="57"/>
      <c r="E9" s="56"/>
      <c r="F9" s="56"/>
    </row>
    <row r="10" spans="1:6" s="58" customFormat="1" ht="14.25" customHeight="1">
      <c r="A10" s="54"/>
      <c r="B10" s="55"/>
      <c r="C10" s="56"/>
      <c r="D10" s="57"/>
      <c r="E10" s="56"/>
      <c r="F10" s="56"/>
    </row>
    <row r="11" spans="1:6" s="58" customFormat="1" ht="14.25" customHeight="1">
      <c r="A11" s="54"/>
      <c r="B11" s="55"/>
      <c r="C11" s="56"/>
      <c r="D11" s="57"/>
      <c r="E11" s="56"/>
      <c r="F11" s="56"/>
    </row>
    <row r="12" spans="1:6" s="58" customFormat="1" ht="14.25" customHeight="1">
      <c r="A12" s="54"/>
      <c r="B12" s="55"/>
      <c r="C12" s="56"/>
      <c r="D12" s="57"/>
      <c r="E12" s="56"/>
      <c r="F12" s="56"/>
    </row>
    <row r="13" spans="1:6" s="58" customFormat="1" ht="14.25" customHeight="1">
      <c r="A13" s="54"/>
      <c r="B13" s="55"/>
      <c r="C13" s="56"/>
      <c r="D13" s="57"/>
      <c r="E13" s="56"/>
      <c r="F13" s="56"/>
    </row>
    <row r="14" spans="1:6" s="58" customFormat="1" ht="14.25" customHeight="1">
      <c r="A14" s="54"/>
      <c r="B14" s="55"/>
      <c r="C14" s="56"/>
      <c r="D14" s="57"/>
      <c r="E14" s="56"/>
      <c r="F14" s="56"/>
    </row>
    <row r="15" spans="1:6" s="58" customFormat="1" ht="13.5">
      <c r="A15" s="54"/>
      <c r="B15" s="55"/>
      <c r="C15" s="56"/>
      <c r="D15" s="57"/>
      <c r="E15" s="56"/>
      <c r="F15" s="56"/>
    </row>
    <row r="16" spans="1:6" s="58" customFormat="1" ht="13.5">
      <c r="A16" s="54"/>
      <c r="B16" s="55"/>
      <c r="C16" s="56"/>
      <c r="D16" s="57"/>
      <c r="E16" s="56"/>
      <c r="F16" s="56"/>
    </row>
    <row r="17" spans="1:6" s="58" customFormat="1" ht="13.5">
      <c r="A17" s="54"/>
      <c r="B17" s="55"/>
      <c r="C17" s="56"/>
      <c r="D17" s="57"/>
      <c r="E17" s="56"/>
      <c r="F17" s="56"/>
    </row>
    <row r="18" spans="1:6" s="58" customFormat="1" ht="13.5">
      <c r="A18" s="54"/>
      <c r="B18" s="55"/>
      <c r="C18" s="56"/>
      <c r="D18" s="57"/>
      <c r="E18" s="56"/>
      <c r="F18" s="56"/>
    </row>
    <row r="19" spans="1:6" s="58" customFormat="1" ht="13.5">
      <c r="A19" s="54"/>
      <c r="B19" s="55"/>
      <c r="C19" s="56"/>
      <c r="D19" s="57"/>
      <c r="E19" s="56"/>
      <c r="F19" s="56"/>
    </row>
    <row r="20" spans="1:6" s="58" customFormat="1" ht="13.5">
      <c r="A20" s="54"/>
      <c r="B20" s="55"/>
      <c r="C20" s="56"/>
      <c r="D20" s="57"/>
      <c r="E20" s="56"/>
      <c r="F20" s="56"/>
    </row>
    <row r="21" spans="1:6" s="58" customFormat="1" ht="13.5">
      <c r="A21" s="54"/>
      <c r="B21" s="55"/>
      <c r="C21" s="56"/>
      <c r="D21" s="57"/>
      <c r="E21" s="56"/>
      <c r="F21" s="56"/>
    </row>
    <row r="22" spans="1:6" s="58" customFormat="1" ht="13.5">
      <c r="A22" s="54"/>
      <c r="B22" s="55"/>
      <c r="C22" s="56"/>
      <c r="D22" s="57"/>
      <c r="E22" s="56"/>
      <c r="F22" s="56"/>
    </row>
    <row r="23" spans="1:6" s="58" customFormat="1" ht="13.5">
      <c r="A23" s="54"/>
      <c r="B23" s="55"/>
      <c r="C23" s="56"/>
      <c r="D23" s="57"/>
      <c r="E23" s="56"/>
      <c r="F23" s="56"/>
    </row>
    <row r="24" spans="1:6" s="58" customFormat="1" ht="13.5">
      <c r="A24" s="54"/>
      <c r="B24" s="55"/>
      <c r="C24" s="56"/>
      <c r="D24" s="57"/>
      <c r="E24" s="56"/>
      <c r="F24" s="56"/>
    </row>
  </sheetData>
  <autoFilter ref="A2:F4"/>
  <mergeCells count="2">
    <mergeCell ref="A1:E1"/>
    <mergeCell ref="B4:C4"/>
  </mergeCells>
  <phoneticPr fontId="3" type="noConversion"/>
  <pageMargins left="0.39370078740157483" right="0.27559055118110237" top="0.98425196850393704" bottom="0.35433070866141736" header="0.51181102362204722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1. 희망케어센터 후원금 수입명세서</vt:lpstr>
      <vt:lpstr>2. 희망케어센터 후원금 사용명세서</vt:lpstr>
      <vt:lpstr>3. 푸드마켓 후원금 수입명세서</vt:lpstr>
      <vt:lpstr>4. 푸드마켓 후원금 사용명세서 </vt:lpstr>
      <vt:lpstr>'1. 희망케어센터 후원금 수입명세서'!Print_Area</vt:lpstr>
      <vt:lpstr>'2. 희망케어센터 후원금 사용명세서'!Print_Area</vt:lpstr>
      <vt:lpstr>'3. 푸드마켓 후원금 수입명세서'!Print_Area</vt:lpstr>
      <vt:lpstr>'4. 푸드마켓 후원금 사용명세서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장미현</cp:lastModifiedBy>
  <cp:lastPrinted>2018-01-08T11:06:26Z</cp:lastPrinted>
  <dcterms:created xsi:type="dcterms:W3CDTF">2012-02-06T10:45:49Z</dcterms:created>
  <dcterms:modified xsi:type="dcterms:W3CDTF">2018-01-09T04:40:12Z</dcterms:modified>
</cp:coreProperties>
</file>