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고영기업무\후원물품사업\후원품결산,통계\2023후원품결산\"/>
    </mc:Choice>
  </mc:AlternateContent>
  <xr:revisionPtr revIDLastSave="0" documentId="13_ncr:1_{B5FABEB7-9D2D-4C31-B6DF-BFCB2465A276}" xr6:coauthVersionLast="47" xr6:coauthVersionMax="47" xr10:uidLastSave="{00000000-0000-0000-0000-000000000000}"/>
  <bookViews>
    <workbookView xWindow="28680" yWindow="330" windowWidth="25440" windowHeight="15390" tabRatio="644" activeTab="3" xr2:uid="{00000000-000D-0000-FFFF-FFFF00000000}"/>
  </bookViews>
  <sheets>
    <sheet name="1.후원금 수입명세서" sheetId="58" r:id="rId1"/>
    <sheet name="2.후원품 수입명세서" sheetId="75" r:id="rId2"/>
    <sheet name="3.후원금 사용명세서" sheetId="21" r:id="rId3"/>
    <sheet name="4.후원품 사용명세서" sheetId="76" r:id="rId4"/>
  </sheets>
  <definedNames>
    <definedName name="_xlnm._FilterDatabase" localSheetId="0" hidden="1">'1.후원금 수입명세서'!$A$5:$L$23</definedName>
    <definedName name="_xlnm._FilterDatabase" localSheetId="1" hidden="1">'2.후원품 수입명세서'!$A$5:$L$41</definedName>
    <definedName name="_xlnm._FilterDatabase" localSheetId="2" hidden="1">'3.후원금 사용명세서'!$A$2:$G$32</definedName>
    <definedName name="_xlnm._FilterDatabase" localSheetId="3" hidden="1">'4.후원품 사용명세서'!$A$2:$G$35</definedName>
    <definedName name="_xlnm.Print_Area" localSheetId="0">'1.후원금 수입명세서'!$A$1:$L$23</definedName>
    <definedName name="_xlnm.Print_Area" localSheetId="1">'2.후원품 수입명세서'!$A$1:$L$41</definedName>
    <definedName name="_xlnm.Print_Area" localSheetId="2">'3.후원금 사용명세서'!$A$1:$G$32</definedName>
    <definedName name="_xlnm.Print_Area" localSheetId="3">'4.후원품 사용명세서'!$A$1:$G$35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사용명세서'!$A$2:$G$32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사용명세서'!$A$2:$G$32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사용명세서'!$A$2:$G$32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76" l="1"/>
  <c r="K41" i="75"/>
  <c r="K24" i="58" l="1"/>
  <c r="D32" i="21" l="1"/>
</calcChain>
</file>

<file path=xl/sharedStrings.xml><?xml version="1.0" encoding="utf-8"?>
<sst xmlns="http://schemas.openxmlformats.org/spreadsheetml/2006/main" count="634" uniqueCount="231">
  <si>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</si>
  <si>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</si>
  <si>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</si>
  <si>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</si>
  <si>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</si>
  <si>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</si>
  <si>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</si>
  <si>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</si>
  <si>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</si>
  <si>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</si>
  <si>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</si>
  <si>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</si>
  <si>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</si>
  <si>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</si>
  <si>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</si>
  <si>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</si>
  <si>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</si>
  <si>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</si>
  <si>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</si>
  <si>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</si>
  <si>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</si>
  <si>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</si>
  <si>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</si>
  <si>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</si>
  <si>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</si>
  <si>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</si>
  <si>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</si>
  <si>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</si>
  <si>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</si>
  <si>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</si>
  <si>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</si>
  <si>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</si>
  <si>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</si>
  <si>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</si>
  <si>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</si>
  <si>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</si>
  <si>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사회복지법인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</si>
  <si>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</si>
  <si>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</si>
  <si>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</si>
  <si>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100,000원*1명</t>
    <phoneticPr fontId="3" type="noConversion"/>
  </si>
  <si>
    <t>50,000원*1명</t>
    <phoneticPr fontId="3" type="noConversion"/>
  </si>
  <si>
    <t>재단법인</t>
    <phoneticPr fontId="3" type="noConversion"/>
  </si>
  <si>
    <t>300,000원*1명</t>
    <phoneticPr fontId="3" type="noConversion"/>
  </si>
  <si>
    <t>해피빈</t>
  </si>
  <si>
    <t>비지정후원금</t>
  </si>
  <si>
    <t>지정후원금</t>
  </si>
  <si>
    <t>취약계층 생계비 지원(라우텍 지정)</t>
  </si>
  <si>
    <t>취약계층 생계비 지원(하비컴퍼니 지정)</t>
  </si>
  <si>
    <t>100,000원*1명</t>
  </si>
  <si>
    <t>종교법인</t>
    <phoneticPr fontId="3" type="noConversion"/>
  </si>
  <si>
    <t>▷ 와부·조안 취약계층 목욕비 지원</t>
  </si>
  <si>
    <t>18,000원 * 50팩</t>
  </si>
  <si>
    <t>지정후원금</t>
    <phoneticPr fontId="3" type="noConversion"/>
  </si>
  <si>
    <t>비지정후원금</t>
    <phoneticPr fontId="3" type="noConversion"/>
  </si>
  <si>
    <t>300,000원*1명
250,000원*1명
200,000원*1명
196,000원*1명
100,000원*1명</t>
    <phoneticPr fontId="3" type="noConversion"/>
  </si>
  <si>
    <t>40,000원*20명</t>
    <phoneticPr fontId="3" type="noConversion"/>
  </si>
  <si>
    <t>▷ 취약계층 주거환경개선 재료비 지원(와부읍)</t>
    <phoneticPr fontId="3" type="noConversion"/>
  </si>
  <si>
    <t>기간 : 2023년 4월 1일부터 2023년 4월 30일까지</t>
    <phoneticPr fontId="3" type="noConversion"/>
  </si>
  <si>
    <t>기타</t>
    <phoneticPr fontId="3" type="noConversion"/>
  </si>
  <si>
    <t>공모</t>
    <phoneticPr fontId="3" type="noConversion"/>
  </si>
  <si>
    <t>케어안심주택 보증금 반환으로 인한 수입</t>
    <phoneticPr fontId="3" type="noConversion"/>
  </si>
  <si>
    <t>바자회 판매로 인한 수입</t>
    <phoneticPr fontId="3" type="noConversion"/>
  </si>
  <si>
    <t>예금이자 잡수입 처리 (공모6)</t>
    <phoneticPr fontId="3" type="noConversion"/>
  </si>
  <si>
    <t>예금이자 잡수입 처리 (공모8)</t>
    <phoneticPr fontId="3" type="noConversion"/>
  </si>
  <si>
    <t>▷ 희망나눔푸드마트 사업 포인트 충전비 지출(금곡, 양정)</t>
    <phoneticPr fontId="3" type="noConversion"/>
  </si>
  <si>
    <t>▷ 금곡·양정 밑반찬조리실 상하수도요금 지출</t>
  </si>
  <si>
    <t>▷ 남부희망케어센터 케어안심주택 1호점 공과금 지출</t>
  </si>
  <si>
    <t>취약계층 교육비 지원(가구천사 지정)</t>
    <phoneticPr fontId="3" type="noConversion"/>
  </si>
  <si>
    <t>▷ 희망나눔푸드마트 사업 포인트 충전비 지출(와부) / 3월분</t>
    <phoneticPr fontId="3" type="noConversion"/>
  </si>
  <si>
    <t>▷ 희망나눔푸드마트 사업 포인트 충전비 지출(와부) / 4월분</t>
    <phoneticPr fontId="3" type="noConversion"/>
  </si>
  <si>
    <t>취약계층 독거노인 유제품 지원(3월분)</t>
    <phoneticPr fontId="3" type="noConversion"/>
  </si>
  <si>
    <t>▷ 남부희망케어센터 케어안심주택 1호점 월세 지출</t>
  </si>
  <si>
    <t>초록우산 어린이재단 경기북부지역본부 지정후원금 지급(4월)</t>
    <phoneticPr fontId="3" type="noConversion"/>
  </si>
  <si>
    <t>▷ 남부희망케어센터 케어안심주택 1호점 관리비 지출</t>
    <phoneticPr fontId="3" type="noConversion"/>
  </si>
  <si>
    <t>▷ 남부희망케어센터 케어안심주택 1호점 중개수수료 지출</t>
    <phoneticPr fontId="3" type="noConversion"/>
  </si>
  <si>
    <t>▷ 취약계층 주거환경개선 재료비 지원(조안면)</t>
    <phoneticPr fontId="3" type="noConversion"/>
  </si>
  <si>
    <t>▷ 남부희망케어센터 케어안심주택 월세 지원(7, 11호)</t>
    <phoneticPr fontId="3" type="noConversion"/>
  </si>
  <si>
    <t>취약계층 아동가정 과일 지원(양현예 지정)</t>
    <phoneticPr fontId="3" type="noConversion"/>
  </si>
  <si>
    <t>▷ 물향기축제 관련 행사 지원</t>
    <phoneticPr fontId="3" type="noConversion"/>
  </si>
  <si>
    <t>▷ 어버이날 맞이 홍삼세트 지원</t>
    <phoneticPr fontId="4" type="noConversion"/>
  </si>
  <si>
    <t>▷ 금곡·양정 밑반찬 재료비 지출(4월분)</t>
  </si>
  <si>
    <t>▷ 남부희망케어센터 케어안심주택 월세 지원(9호)</t>
  </si>
  <si>
    <t>▷ 취약계층 주거환경개선 재료비 지원(조안면)</t>
  </si>
  <si>
    <t>해피빈 연계 어버이날 맞이 어르신 실버카 지원</t>
    <phoneticPr fontId="3" type="noConversion"/>
  </si>
  <si>
    <t>높은뜻덕소교회와 함께하는 와부읍 취약계층 밑반찬 지원</t>
    <phoneticPr fontId="3" type="noConversion"/>
  </si>
  <si>
    <t>▷ 금곡·양정 취약계층 목욕비 지원</t>
    <phoneticPr fontId="3" type="noConversion"/>
  </si>
  <si>
    <t>▷ 금곡·양정 밑반찬조리실 상하수도요금 지출</t>
    <phoneticPr fontId="3" type="noConversion"/>
  </si>
  <si>
    <t>▷ 와부 새마을부녀회 연계 밑반찬 재료비 지출(4월분)</t>
    <phoneticPr fontId="3" type="noConversion"/>
  </si>
  <si>
    <t>22,400원*24명
1,600원*1명</t>
    <phoneticPr fontId="3" type="noConversion"/>
  </si>
  <si>
    <t>27,000원*3명</t>
    <phoneticPr fontId="3" type="noConversion"/>
  </si>
  <si>
    <t>124,090원*4명</t>
    <phoneticPr fontId="3" type="noConversion"/>
  </si>
  <si>
    <t>600,000원*10명</t>
    <phoneticPr fontId="3" type="noConversion"/>
  </si>
  <si>
    <t>616,000원*1명</t>
    <phoneticPr fontId="3" type="noConversion"/>
  </si>
  <si>
    <t>40,000원*5명</t>
    <phoneticPr fontId="3" type="noConversion"/>
  </si>
  <si>
    <t>14,000원*9명</t>
    <phoneticPr fontId="3" type="noConversion"/>
  </si>
  <si>
    <t>115,775원*2명</t>
    <phoneticPr fontId="3" type="noConversion"/>
  </si>
  <si>
    <t>62,500원*152명</t>
    <phoneticPr fontId="3" type="noConversion"/>
  </si>
  <si>
    <t>66,000원*150명</t>
    <phoneticPr fontId="3" type="noConversion"/>
  </si>
  <si>
    <t>50,380원*16명
50,370원*1명</t>
    <phoneticPr fontId="3" type="noConversion"/>
  </si>
  <si>
    <t>243,975원*2명</t>
    <phoneticPr fontId="3" type="noConversion"/>
  </si>
  <si>
    <t>6,000원*1명</t>
    <phoneticPr fontId="3" type="noConversion"/>
  </si>
  <si>
    <t>13,157원*37명
13,191원*1명</t>
    <phoneticPr fontId="3" type="noConversion"/>
  </si>
  <si>
    <t>라**(이**)</t>
    <phoneticPr fontId="3" type="noConversion"/>
  </si>
  <si>
    <t>꿈*****</t>
    <phoneticPr fontId="3" type="noConversion"/>
  </si>
  <si>
    <t>하****</t>
    <phoneticPr fontId="3" type="noConversion"/>
  </si>
  <si>
    <t>남*******</t>
    <phoneticPr fontId="3" type="noConversion"/>
  </si>
  <si>
    <t>어**** 경*******</t>
    <phoneticPr fontId="3" type="noConversion"/>
  </si>
  <si>
    <t>10굴**** 구******</t>
    <phoneticPr fontId="3" type="noConversion"/>
  </si>
  <si>
    <t>장**</t>
    <phoneticPr fontId="3" type="noConversion"/>
  </si>
  <si>
    <t>해**</t>
    <phoneticPr fontId="3" type="noConversion"/>
  </si>
  <si>
    <t>모금함(금*****)</t>
    <phoneticPr fontId="3" type="noConversion"/>
  </si>
  <si>
    <t>백**</t>
    <phoneticPr fontId="3" type="noConversion"/>
  </si>
  <si>
    <t>높******</t>
    <phoneticPr fontId="3" type="noConversion"/>
  </si>
  <si>
    <t>가******</t>
    <phoneticPr fontId="3" type="noConversion"/>
  </si>
  <si>
    <t>양**</t>
    <phoneticPr fontId="3" type="noConversion"/>
  </si>
  <si>
    <t>강*** 외 19명</t>
    <phoneticPr fontId="3" type="noConversion"/>
  </si>
  <si>
    <t>권**</t>
    <phoneticPr fontId="3" type="noConversion"/>
  </si>
  <si>
    <t>박**</t>
    <phoneticPr fontId="3" type="noConversion"/>
  </si>
  <si>
    <t>이**</t>
    <phoneticPr fontId="3" type="noConversion"/>
  </si>
  <si>
    <t>고**</t>
    <phoneticPr fontId="3" type="noConversion"/>
  </si>
  <si>
    <t>김** 외 4명</t>
    <phoneticPr fontId="3" type="noConversion"/>
  </si>
  <si>
    <t>김** 외 24명</t>
    <phoneticPr fontId="3" type="noConversion"/>
  </si>
  <si>
    <t>조** 외 8명</t>
    <phoneticPr fontId="3" type="noConversion"/>
  </si>
  <si>
    <t>이** 외 4명</t>
    <phoneticPr fontId="3" type="noConversion"/>
  </si>
  <si>
    <t>김** 외 1명</t>
    <phoneticPr fontId="3" type="noConversion"/>
  </si>
  <si>
    <t>양** 외 2명</t>
    <phoneticPr fontId="3" type="noConversion"/>
  </si>
  <si>
    <t>황** 외 151명</t>
    <phoneticPr fontId="3" type="noConversion"/>
  </si>
  <si>
    <t>김** 외 149명</t>
    <phoneticPr fontId="3" type="noConversion"/>
  </si>
  <si>
    <t>고** 외 16명</t>
    <phoneticPr fontId="3" type="noConversion"/>
  </si>
  <si>
    <t>신**</t>
    <phoneticPr fontId="3" type="noConversion"/>
  </si>
  <si>
    <t>서** 외 1명</t>
    <phoneticPr fontId="3" type="noConversion"/>
  </si>
  <si>
    <t>한** 외 3명</t>
    <phoneticPr fontId="3" type="noConversion"/>
  </si>
  <si>
    <t>정** 외 9명</t>
    <phoneticPr fontId="3" type="noConversion"/>
  </si>
  <si>
    <t>강**</t>
    <phoneticPr fontId="3" type="noConversion"/>
  </si>
  <si>
    <t>천** 외 37명</t>
    <phoneticPr fontId="3" type="noConversion"/>
  </si>
  <si>
    <t>파**** *****</t>
    <phoneticPr fontId="4" type="noConversion"/>
  </si>
  <si>
    <t>후원물품 식품(빵) 후원</t>
    <phoneticPr fontId="3" type="noConversion"/>
  </si>
  <si>
    <t>맛*****</t>
    <phoneticPr fontId="4" type="noConversion"/>
  </si>
  <si>
    <t>후원물품 김치 후원</t>
    <phoneticPr fontId="4" type="noConversion"/>
  </si>
  <si>
    <t>장**</t>
    <phoneticPr fontId="4" type="noConversion"/>
  </si>
  <si>
    <t>후원물품 식품(치킨) 후원</t>
    <phoneticPr fontId="3" type="noConversion"/>
  </si>
  <si>
    <t>박*****</t>
    <phoneticPr fontId="4" type="noConversion"/>
  </si>
  <si>
    <t>브*****</t>
    <phoneticPr fontId="4" type="noConversion"/>
  </si>
  <si>
    <t>백**</t>
    <phoneticPr fontId="4" type="noConversion"/>
  </si>
  <si>
    <t>후원물품 쌀10kg 후원</t>
    <phoneticPr fontId="4" type="noConversion"/>
  </si>
  <si>
    <t>후원물품 생필품 후원</t>
    <phoneticPr fontId="4" type="noConversion"/>
  </si>
  <si>
    <t>맛******</t>
    <phoneticPr fontId="4" type="noConversion"/>
  </si>
  <si>
    <t>육**</t>
    <phoneticPr fontId="4" type="noConversion"/>
  </si>
  <si>
    <t>후원물품 식품(육개장) 후원</t>
    <phoneticPr fontId="3" type="noConversion"/>
  </si>
  <si>
    <t>쌍*********</t>
    <phoneticPr fontId="4" type="noConversion"/>
  </si>
  <si>
    <t>후원물품 식품(사골곰탕) 후원</t>
    <phoneticPr fontId="3" type="noConversion"/>
  </si>
  <si>
    <t>끼*******</t>
    <phoneticPr fontId="4" type="noConversion"/>
  </si>
  <si>
    <t>후원물품 식품(불고기) 후원</t>
    <phoneticPr fontId="3" type="noConversion"/>
  </si>
  <si>
    <t>6**** ******</t>
    <phoneticPr fontId="4" type="noConversion"/>
  </si>
  <si>
    <t>B*******</t>
    <phoneticPr fontId="4" type="noConversion"/>
  </si>
  <si>
    <t>청*****</t>
    <phoneticPr fontId="4" type="noConversion"/>
  </si>
  <si>
    <t>장**(희******)</t>
    <phoneticPr fontId="3" type="noConversion"/>
  </si>
  <si>
    <t>후원물품 기타(비누) 후원</t>
    <phoneticPr fontId="3" type="noConversion"/>
  </si>
  <si>
    <t>원*******</t>
    <phoneticPr fontId="3" type="noConversion"/>
  </si>
  <si>
    <t>후원물품 기타(실버카) 후원</t>
    <phoneticPr fontId="3" type="noConversion"/>
  </si>
  <si>
    <t>이**</t>
    <phoneticPr fontId="4" type="noConversion"/>
  </si>
  <si>
    <t>후원물품 김치 지급</t>
    <phoneticPr fontId="4" type="noConversion"/>
  </si>
  <si>
    <t>6,500원 * 18개</t>
    <phoneticPr fontId="3" type="noConversion"/>
  </si>
  <si>
    <t>고** 외 17명</t>
    <phoneticPr fontId="4" type="noConversion"/>
  </si>
  <si>
    <t>후원물품 식품(빵) 지급</t>
    <phoneticPr fontId="4" type="noConversion"/>
  </si>
  <si>
    <t>22,850원 * 2봉지</t>
    <phoneticPr fontId="3" type="noConversion"/>
  </si>
  <si>
    <t>후원물품 식품(치킨) 지급</t>
    <phoneticPr fontId="4" type="noConversion"/>
  </si>
  <si>
    <t>20,000원  * 1개</t>
    <phoneticPr fontId="3" type="noConversion"/>
  </si>
  <si>
    <t>김**</t>
    <phoneticPr fontId="4" type="noConversion"/>
  </si>
  <si>
    <t>20,000원 * 30봉지</t>
    <phoneticPr fontId="3" type="noConversion"/>
  </si>
  <si>
    <t>성** 외 23명</t>
    <phoneticPr fontId="4" type="noConversion"/>
  </si>
  <si>
    <t>19,888원 * 9봉지</t>
    <phoneticPr fontId="3" type="noConversion"/>
  </si>
  <si>
    <t>서** 외 8명</t>
    <phoneticPr fontId="4" type="noConversion"/>
  </si>
  <si>
    <t>후원물품 쌀(10kg) 지급</t>
    <phoneticPr fontId="4" type="noConversion"/>
  </si>
  <si>
    <t>30,000원 * 2포</t>
    <phoneticPr fontId="3" type="noConversion"/>
  </si>
  <si>
    <t>최** 외 1명</t>
    <phoneticPr fontId="4" type="noConversion"/>
  </si>
  <si>
    <t>후원물품 생필품 지급</t>
    <phoneticPr fontId="4" type="noConversion"/>
  </si>
  <si>
    <t>27,100원 * 1봉지</t>
    <phoneticPr fontId="3" type="noConversion"/>
  </si>
  <si>
    <t>박**</t>
    <phoneticPr fontId="4" type="noConversion"/>
  </si>
  <si>
    <t>7,700원 * 1봉지</t>
    <phoneticPr fontId="3" type="noConversion"/>
  </si>
  <si>
    <t>25,000원 * 6개</t>
    <phoneticPr fontId="3" type="noConversion"/>
  </si>
  <si>
    <t xml:space="preserve"> 곽** 외 5명</t>
    <phoneticPr fontId="4" type="noConversion"/>
  </si>
  <si>
    <t>20,000원 * 1개</t>
    <phoneticPr fontId="3" type="noConversion"/>
  </si>
  <si>
    <t>백승흠</t>
    <phoneticPr fontId="4" type="noConversion"/>
  </si>
  <si>
    <t>후원물품 식품(육개장) 지급</t>
    <phoneticPr fontId="4" type="noConversion"/>
  </si>
  <si>
    <t>10,000원 * 10개</t>
    <phoneticPr fontId="3" type="noConversion"/>
  </si>
  <si>
    <t>송** 외 7명</t>
    <phoneticPr fontId="4" type="noConversion"/>
  </si>
  <si>
    <t>16,800원 * 2봉지</t>
    <phoneticPr fontId="3" type="noConversion"/>
  </si>
  <si>
    <t>이** 외 1명</t>
    <phoneticPr fontId="4" type="noConversion"/>
  </si>
  <si>
    <t>16,100원 * 10봉지</t>
    <phoneticPr fontId="3" type="noConversion"/>
  </si>
  <si>
    <t>최신자 외 9명</t>
    <phoneticPr fontId="4" type="noConversion"/>
  </si>
  <si>
    <t>후원물품 식품(사골) 지급</t>
    <phoneticPr fontId="4" type="noConversion"/>
  </si>
  <si>
    <t>10,000원 * 30개</t>
    <phoneticPr fontId="3" type="noConversion"/>
  </si>
  <si>
    <t>이** 외 23명</t>
    <phoneticPr fontId="4" type="noConversion"/>
  </si>
  <si>
    <t>16,400원 * 2봉지</t>
    <phoneticPr fontId="3" type="noConversion"/>
  </si>
  <si>
    <t>후원물품 식품(불고기) 지급</t>
    <phoneticPr fontId="4" type="noConversion"/>
  </si>
  <si>
    <t>최** 외 33명</t>
    <phoneticPr fontId="4" type="noConversion"/>
  </si>
  <si>
    <t>20,000원 * 10마리</t>
    <phoneticPr fontId="3" type="noConversion"/>
  </si>
  <si>
    <t>휘*** 외 7명</t>
    <phoneticPr fontId="4" type="noConversion"/>
  </si>
  <si>
    <t>20,000원 * 1마리</t>
    <phoneticPr fontId="3" type="noConversion"/>
  </si>
  <si>
    <t>최**</t>
    <phoneticPr fontId="4" type="noConversion"/>
  </si>
  <si>
    <t>20,000원 * 2마리</t>
    <phoneticPr fontId="3" type="noConversion"/>
  </si>
  <si>
    <t>김** 외 1명</t>
    <phoneticPr fontId="4" type="noConversion"/>
  </si>
  <si>
    <t>14,350원  * 10봉지</t>
    <phoneticPr fontId="3" type="noConversion"/>
  </si>
  <si>
    <t xml:space="preserve">  박** 외 9명</t>
    <phoneticPr fontId="4" type="noConversion"/>
  </si>
  <si>
    <t>14,500원 * 2봉지</t>
    <phoneticPr fontId="3" type="noConversion"/>
  </si>
  <si>
    <t>조** 외 1명</t>
    <phoneticPr fontId="4" type="noConversion"/>
  </si>
  <si>
    <t>최** 외 27명</t>
    <phoneticPr fontId="4" type="noConversion"/>
  </si>
  <si>
    <t>후원물품 식품(사골곰탕) 지급</t>
    <phoneticPr fontId="4" type="noConversion"/>
  </si>
  <si>
    <t>이** 외 26명</t>
    <phoneticPr fontId="4" type="noConversion"/>
  </si>
  <si>
    <t>30,000원 * 1포</t>
    <phoneticPr fontId="3" type="noConversion"/>
  </si>
  <si>
    <t>신**</t>
    <phoneticPr fontId="4" type="noConversion"/>
  </si>
  <si>
    <t>20,000원 * 2개</t>
    <phoneticPr fontId="3" type="noConversion"/>
  </si>
  <si>
    <t>26,400원 * 1봉지</t>
    <phoneticPr fontId="3" type="noConversion"/>
  </si>
  <si>
    <t>서**</t>
    <phoneticPr fontId="4" type="noConversion"/>
  </si>
  <si>
    <t>40,000원 * 7포</t>
    <phoneticPr fontId="3" type="noConversion"/>
  </si>
  <si>
    <t>박** 외 6명</t>
    <phoneticPr fontId="4" type="noConversion"/>
  </si>
  <si>
    <t>이****</t>
    <phoneticPr fontId="4" type="noConversion"/>
  </si>
  <si>
    <t>21,200원 * 10봉지</t>
    <phoneticPr fontId="3" type="noConversion"/>
  </si>
  <si>
    <t>박** 외 4명</t>
    <phoneticPr fontId="4" type="noConversion"/>
  </si>
  <si>
    <t>281,50원 * 2봉지</t>
    <phoneticPr fontId="3" type="noConversion"/>
  </si>
  <si>
    <t>장** 외 1명</t>
    <phoneticPr fontId="4" type="noConversion"/>
  </si>
  <si>
    <t>크**** ********</t>
    <phoneticPr fontId="3" type="noConversion"/>
  </si>
  <si>
    <t>후원물품 키타(세탁쿠폰) 후원</t>
    <phoneticPr fontId="3" type="noConversion"/>
  </si>
  <si>
    <t>후원물품 기타(세탁쿠폰) 지급</t>
    <phoneticPr fontId="3" type="noConversion"/>
  </si>
  <si>
    <t>최**</t>
    <phoneticPr fontId="3" type="noConversion"/>
  </si>
  <si>
    <t>18,000원 * 3채</t>
    <phoneticPr fontId="3" type="noConversion"/>
  </si>
  <si>
    <t>한***</t>
    <phoneticPr fontId="3" type="noConversion"/>
  </si>
  <si>
    <t>50,000원 * 5개</t>
    <phoneticPr fontId="3" type="noConversion"/>
  </si>
  <si>
    <t>정** 외 4명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</si>
</sst>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  <numFmt numFmtId="179" formatCode="yyyy/mm/dd;@"/>
    <numFmt numFmtId="180" formatCode="#,##0;[Red]#,##0"/>
  </numFmts>
  <fonts count="4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3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93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4" fillId="3" borderId="0" xfId="1" applyFont="1" applyFill="1" applyAlignment="1">
      <alignment horizontal="right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7" fillId="0" borderId="18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0" fontId="28" fillId="4" borderId="21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14" fontId="33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2" xfId="2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0" fontId="19" fillId="0" borderId="2" xfId="3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76" fontId="31" fillId="4" borderId="13" xfId="1" applyFont="1" applyFill="1" applyBorder="1" applyAlignment="1">
      <alignment horizontal="right" vertical="center"/>
    </xf>
    <xf numFmtId="0" fontId="30" fillId="4" borderId="13" xfId="0" applyFont="1" applyFill="1" applyBorder="1" applyAlignment="1">
      <alignment horizontal="center" vertical="center"/>
    </xf>
    <xf numFmtId="176" fontId="30" fillId="4" borderId="13" xfId="1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vertical="center" wrapText="1"/>
    </xf>
    <xf numFmtId="41" fontId="25" fillId="4" borderId="13" xfId="1" applyNumberFormat="1" applyFont="1" applyFill="1" applyBorder="1" applyAlignment="1">
      <alignment horizontal="right" vertical="center"/>
    </xf>
    <xf numFmtId="176" fontId="28" fillId="4" borderId="13" xfId="1" applyFont="1" applyFill="1" applyBorder="1" applyAlignment="1">
      <alignment horizontal="right" vertical="center"/>
    </xf>
    <xf numFmtId="0" fontId="29" fillId="4" borderId="12" xfId="2" applyFont="1" applyFill="1" applyBorder="1" applyAlignment="1">
      <alignment horizontal="right" vertical="center"/>
    </xf>
    <xf numFmtId="0" fontId="30" fillId="0" borderId="25" xfId="0" applyFont="1" applyBorder="1" applyAlignment="1">
      <alignment horizontal="center" vertical="center" wrapText="1"/>
    </xf>
    <xf numFmtId="179" fontId="19" fillId="0" borderId="8" xfId="0" applyNumberFormat="1" applyFont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/>
    </xf>
    <xf numFmtId="179" fontId="33" fillId="0" borderId="1" xfId="13" applyNumberFormat="1" applyFont="1" applyFill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 wrapText="1"/>
    </xf>
    <xf numFmtId="41" fontId="19" fillId="0" borderId="8" xfId="0" applyNumberFormat="1" applyFont="1" applyBorder="1" applyAlignment="1">
      <alignment horizontal="right" vertical="center"/>
    </xf>
    <xf numFmtId="41" fontId="33" fillId="0" borderId="1" xfId="14" applyNumberFormat="1" applyFont="1" applyFill="1" applyBorder="1">
      <alignment horizontal="right" vertical="center"/>
    </xf>
    <xf numFmtId="41" fontId="20" fillId="0" borderId="1" xfId="1" applyNumberFormat="1" applyFont="1" applyFill="1" applyBorder="1" applyAlignment="1">
      <alignment vertical="center"/>
    </xf>
    <xf numFmtId="41" fontId="33" fillId="0" borderId="1" xfId="30" applyNumberFormat="1" applyFont="1" applyFill="1" applyBorder="1" applyAlignment="1">
      <alignment horizontal="right" vertical="center"/>
    </xf>
    <xf numFmtId="41" fontId="19" fillId="0" borderId="1" xfId="30" applyNumberFormat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 shrinkToFit="1"/>
    </xf>
    <xf numFmtId="0" fontId="20" fillId="0" borderId="1" xfId="1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1" fillId="4" borderId="6" xfId="2" applyFont="1" applyFill="1" applyBorder="1" applyAlignment="1">
      <alignment horizontal="center" vertical="center" wrapText="1"/>
    </xf>
    <xf numFmtId="14" fontId="31" fillId="4" borderId="4" xfId="2" applyNumberFormat="1" applyFont="1" applyFill="1" applyBorder="1" applyAlignment="1">
      <alignment horizontal="center" vertical="center" wrapText="1"/>
    </xf>
    <xf numFmtId="0" fontId="31" fillId="4" borderId="4" xfId="2" applyFont="1" applyFill="1" applyBorder="1" applyAlignment="1">
      <alignment horizontal="center" vertical="center" wrapText="1" shrinkToFit="1"/>
    </xf>
    <xf numFmtId="176" fontId="31" fillId="4" borderId="4" xfId="1" applyFont="1" applyFill="1" applyBorder="1" applyAlignment="1">
      <alignment horizontal="center" vertical="center"/>
    </xf>
    <xf numFmtId="176" fontId="31" fillId="4" borderId="4" xfId="6" applyFont="1" applyFill="1" applyBorder="1" applyAlignment="1">
      <alignment horizontal="center" vertical="center" wrapText="1" shrinkToFit="1"/>
    </xf>
    <xf numFmtId="0" fontId="31" fillId="4" borderId="4" xfId="2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176" fontId="30" fillId="4" borderId="13" xfId="1" applyFont="1" applyFill="1" applyBorder="1" applyAlignment="1">
      <alignment horizontal="center" vertical="center" wrapText="1"/>
    </xf>
    <xf numFmtId="14" fontId="30" fillId="0" borderId="8" xfId="13" applyNumberFormat="1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left" vertical="center" shrinkToFit="1"/>
    </xf>
    <xf numFmtId="176" fontId="30" fillId="0" borderId="8" xfId="1" applyFont="1" applyFill="1" applyBorder="1" applyAlignment="1">
      <alignment horizontal="right" vertical="center"/>
    </xf>
    <xf numFmtId="0" fontId="30" fillId="0" borderId="28" xfId="1" applyNumberFormat="1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30" fillId="0" borderId="33" xfId="0" applyFont="1" applyBorder="1" applyAlignment="1">
      <alignment horizontal="left" vertical="center" shrinkToFit="1"/>
    </xf>
    <xf numFmtId="176" fontId="30" fillId="0" borderId="1" xfId="1" applyFont="1" applyFill="1" applyBorder="1" applyAlignment="1">
      <alignment horizontal="right" vertical="center"/>
    </xf>
    <xf numFmtId="14" fontId="30" fillId="0" borderId="1" xfId="13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shrinkToFit="1"/>
    </xf>
    <xf numFmtId="0" fontId="30" fillId="0" borderId="1" xfId="0" applyFont="1" applyBorder="1" applyAlignment="1">
      <alignment vertical="center" shrinkToFit="1"/>
    </xf>
    <xf numFmtId="0" fontId="30" fillId="0" borderId="33" xfId="0" applyFont="1" applyBorder="1" applyAlignment="1">
      <alignment vertical="center" shrinkToFit="1"/>
    </xf>
    <xf numFmtId="14" fontId="30" fillId="0" borderId="1" xfId="0" applyNumberFormat="1" applyFont="1" applyBorder="1" applyAlignment="1">
      <alignment horizontal="center" vertical="center" wrapText="1"/>
    </xf>
    <xf numFmtId="41" fontId="30" fillId="0" borderId="1" xfId="1" applyNumberFormat="1" applyFont="1" applyFill="1" applyBorder="1" applyAlignment="1">
      <alignment horizontal="right" vertical="center"/>
    </xf>
    <xf numFmtId="176" fontId="30" fillId="0" borderId="28" xfId="1" applyFont="1" applyFill="1" applyBorder="1" applyAlignment="1">
      <alignment horizontal="right" vertical="center"/>
    </xf>
    <xf numFmtId="14" fontId="30" fillId="0" borderId="25" xfId="13" applyNumberFormat="1" applyFont="1" applyFill="1" applyBorder="1" applyAlignment="1">
      <alignment horizontal="center" vertical="center" wrapText="1"/>
    </xf>
    <xf numFmtId="0" fontId="30" fillId="0" borderId="34" xfId="0" applyFont="1" applyBorder="1" applyAlignment="1">
      <alignment horizontal="left" vertical="center" shrinkToFit="1"/>
    </xf>
    <xf numFmtId="176" fontId="30" fillId="0" borderId="25" xfId="1" applyFont="1" applyFill="1" applyBorder="1" applyAlignment="1">
      <alignment horizontal="right" vertical="center"/>
    </xf>
    <xf numFmtId="0" fontId="30" fillId="0" borderId="29" xfId="1" applyNumberFormat="1" applyFont="1" applyBorder="1" applyAlignment="1">
      <alignment horizontal="center" vertical="center"/>
    </xf>
    <xf numFmtId="0" fontId="31" fillId="4" borderId="5" xfId="2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30" fillId="4" borderId="12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14" fontId="29" fillId="3" borderId="1" xfId="0" applyNumberFormat="1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center" vertical="center"/>
    </xf>
    <xf numFmtId="0" fontId="29" fillId="3" borderId="1" xfId="2" applyFont="1" applyFill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right" vertical="center"/>
    </xf>
    <xf numFmtId="177" fontId="29" fillId="3" borderId="2" xfId="0" applyNumberFormat="1" applyFont="1" applyFill="1" applyBorder="1" applyAlignment="1">
      <alignment horizontal="center" vertical="center"/>
    </xf>
    <xf numFmtId="177" fontId="29" fillId="3" borderId="1" xfId="1" applyNumberFormat="1" applyFont="1" applyFill="1" applyBorder="1" applyAlignment="1">
      <alignment horizontal="right" vertical="center"/>
    </xf>
    <xf numFmtId="177" fontId="29" fillId="3" borderId="2" xfId="6" applyNumberFormat="1" applyFont="1" applyFill="1" applyBorder="1" applyAlignment="1">
      <alignment horizontal="center" vertical="center"/>
    </xf>
    <xf numFmtId="177" fontId="29" fillId="0" borderId="1" xfId="0" applyNumberFormat="1" applyFont="1" applyBorder="1" applyAlignment="1">
      <alignment horizontal="right" vertical="center"/>
    </xf>
    <xf numFmtId="14" fontId="29" fillId="0" borderId="1" xfId="0" applyNumberFormat="1" applyFont="1" applyBorder="1" applyAlignment="1">
      <alignment horizontal="center" vertical="center"/>
    </xf>
    <xf numFmtId="177" fontId="29" fillId="3" borderId="31" xfId="6" applyNumberFormat="1" applyFont="1" applyFill="1" applyBorder="1" applyAlignment="1">
      <alignment horizontal="center" vertical="center"/>
    </xf>
    <xf numFmtId="14" fontId="29" fillId="3" borderId="25" xfId="0" applyNumberFormat="1" applyFont="1" applyFill="1" applyBorder="1" applyAlignment="1">
      <alignment horizontal="center" vertical="center"/>
    </xf>
    <xf numFmtId="0" fontId="29" fillId="3" borderId="25" xfId="2" applyFont="1" applyFill="1" applyBorder="1" applyAlignment="1">
      <alignment horizontal="center" vertical="center"/>
    </xf>
    <xf numFmtId="0" fontId="29" fillId="3" borderId="25" xfId="2" applyFont="1" applyFill="1" applyBorder="1">
      <alignment vertical="center"/>
    </xf>
    <xf numFmtId="0" fontId="29" fillId="3" borderId="25" xfId="0" applyFont="1" applyFill="1" applyBorder="1" applyAlignment="1">
      <alignment horizontal="center" vertical="center"/>
    </xf>
    <xf numFmtId="177" fontId="29" fillId="0" borderId="25" xfId="0" applyNumberFormat="1" applyFont="1" applyBorder="1" applyAlignment="1">
      <alignment horizontal="right" vertical="center"/>
    </xf>
    <xf numFmtId="177" fontId="29" fillId="3" borderId="27" xfId="6" applyNumberFormat="1" applyFont="1" applyFill="1" applyBorder="1" applyAlignment="1">
      <alignment horizontal="center" vertical="center"/>
    </xf>
    <xf numFmtId="180" fontId="28" fillId="4" borderId="10" xfId="2" applyNumberFormat="1" applyFont="1" applyFill="1" applyBorder="1" applyAlignment="1">
      <alignment horizontal="center" vertical="center" wrapText="1"/>
    </xf>
    <xf numFmtId="14" fontId="29" fillId="0" borderId="8" xfId="2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177" fontId="30" fillId="0" borderId="1" xfId="0" applyNumberFormat="1" applyFont="1" applyBorder="1" applyAlignment="1">
      <alignment horizontal="right" vertical="center"/>
    </xf>
    <xf numFmtId="180" fontId="29" fillId="3" borderId="8" xfId="1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shrinkToFit="1"/>
    </xf>
    <xf numFmtId="180" fontId="29" fillId="3" borderId="1" xfId="1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shrinkToFit="1"/>
    </xf>
    <xf numFmtId="180" fontId="29" fillId="0" borderId="1" xfId="1" applyNumberFormat="1" applyFont="1" applyFill="1" applyBorder="1" applyAlignment="1">
      <alignment horizontal="center" vertical="center"/>
    </xf>
    <xf numFmtId="177" fontId="29" fillId="0" borderId="1" xfId="1" applyNumberFormat="1" applyFont="1" applyFill="1" applyBorder="1" applyAlignment="1">
      <alignment horizontal="right" vertical="center"/>
    </xf>
    <xf numFmtId="180" fontId="30" fillId="4" borderId="13" xfId="0" applyNumberFormat="1" applyFont="1" applyFill="1" applyBorder="1" applyAlignment="1">
      <alignment vertical="center" wrapText="1"/>
    </xf>
    <xf numFmtId="180" fontId="27" fillId="0" borderId="0" xfId="0" applyNumberFormat="1" applyFont="1" applyAlignment="1">
      <alignment vertical="center" wrapText="1"/>
    </xf>
    <xf numFmtId="0" fontId="29" fillId="0" borderId="2" xfId="0" applyFont="1" applyBorder="1" applyAlignment="1">
      <alignment horizontal="center" vertical="center" shrinkToFit="1"/>
    </xf>
    <xf numFmtId="0" fontId="29" fillId="0" borderId="2" xfId="2" applyFont="1" applyBorder="1" applyAlignment="1">
      <alignment horizontal="center" vertical="center" shrinkToFit="1"/>
    </xf>
    <xf numFmtId="0" fontId="29" fillId="0" borderId="2" xfId="2" applyFont="1" applyBorder="1" applyAlignment="1">
      <alignment horizontal="center" vertical="center" wrapText="1" shrinkToFit="1"/>
    </xf>
    <xf numFmtId="0" fontId="25" fillId="4" borderId="23" xfId="2" applyFont="1" applyFill="1" applyBorder="1" applyAlignment="1">
      <alignment horizontal="center" vertical="center"/>
    </xf>
    <xf numFmtId="0" fontId="25" fillId="4" borderId="22" xfId="2" applyFont="1" applyFill="1" applyBorder="1" applyAlignment="1">
      <alignment horizontal="center" vertical="center"/>
    </xf>
    <xf numFmtId="0" fontId="25" fillId="4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9" fillId="0" borderId="15" xfId="2" applyFont="1" applyBorder="1" applyAlignment="1">
      <alignment horizontal="center" vertical="center"/>
    </xf>
    <xf numFmtId="0" fontId="39" fillId="0" borderId="12" xfId="2" applyFont="1" applyBorder="1" applyAlignment="1">
      <alignment horizontal="center" vertical="center"/>
    </xf>
    <xf numFmtId="14" fontId="28" fillId="4" borderId="23" xfId="2" applyNumberFormat="1" applyFont="1" applyFill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26" fillId="0" borderId="22" xfId="2" applyFont="1" applyBorder="1" applyAlignment="1">
      <alignment horizontal="left" vertical="center"/>
    </xf>
    <xf numFmtId="0" fontId="37" fillId="0" borderId="20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  <xf numFmtId="14" fontId="37" fillId="0" borderId="16" xfId="2" applyNumberFormat="1" applyFont="1" applyBorder="1" applyAlignment="1">
      <alignment horizontal="center" vertical="center" wrapText="1"/>
    </xf>
    <xf numFmtId="14" fontId="37" fillId="0" borderId="13" xfId="2" applyNumberFormat="1" applyFont="1" applyBorder="1" applyAlignment="1">
      <alignment horizontal="center" vertical="center" wrapText="1"/>
    </xf>
    <xf numFmtId="0" fontId="37" fillId="0" borderId="16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176" fontId="37" fillId="3" borderId="16" xfId="1" applyFont="1" applyFill="1" applyBorder="1" applyAlignment="1">
      <alignment horizontal="center" vertical="center" wrapText="1"/>
    </xf>
    <xf numFmtId="176" fontId="37" fillId="3" borderId="13" xfId="1" applyFont="1" applyFill="1" applyBorder="1" applyAlignment="1">
      <alignment horizontal="center" vertical="center" wrapText="1"/>
    </xf>
    <xf numFmtId="0" fontId="40" fillId="0" borderId="0" xfId="2" applyFont="1" applyAlignment="1">
      <alignment horizontal="left" vertical="center" wrapText="1"/>
    </xf>
    <xf numFmtId="0" fontId="31" fillId="4" borderId="14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25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133350</xdr:rowOff>
    </xdr:from>
    <xdr:to>
      <xdr:col>10</xdr:col>
      <xdr:colOff>428625</xdr:colOff>
      <xdr:row>60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55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133350</xdr:rowOff>
    </xdr:from>
    <xdr:to>
      <xdr:col>10</xdr:col>
      <xdr:colOff>428625</xdr:colOff>
      <xdr:row>51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103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106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140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143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140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245</xdr:row>
      <xdr:rowOff>133350</xdr:rowOff>
    </xdr:from>
    <xdr:to>
      <xdr:col>10</xdr:col>
      <xdr:colOff>428625</xdr:colOff>
      <xdr:row>245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263</xdr:row>
      <xdr:rowOff>133350</xdr:rowOff>
    </xdr:from>
    <xdr:to>
      <xdr:col>10</xdr:col>
      <xdr:colOff>428625</xdr:colOff>
      <xdr:row>263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286</xdr:row>
      <xdr:rowOff>133350</xdr:rowOff>
    </xdr:from>
    <xdr:to>
      <xdr:col>10</xdr:col>
      <xdr:colOff>428625</xdr:colOff>
      <xdr:row>286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0</xdr:rowOff>
    </xdr:from>
    <xdr:to>
      <xdr:col>10</xdr:col>
      <xdr:colOff>428625</xdr:colOff>
      <xdr:row>303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0</xdr:rowOff>
    </xdr:from>
    <xdr:to>
      <xdr:col>10</xdr:col>
      <xdr:colOff>428625</xdr:colOff>
      <xdr:row>303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304</xdr:row>
      <xdr:rowOff>0</xdr:rowOff>
    </xdr:from>
    <xdr:to>
      <xdr:col>10</xdr:col>
      <xdr:colOff>428625</xdr:colOff>
      <xdr:row>304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304</xdr:row>
      <xdr:rowOff>0</xdr:rowOff>
    </xdr:from>
    <xdr:to>
      <xdr:col>10</xdr:col>
      <xdr:colOff>428625</xdr:colOff>
      <xdr:row>304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304</xdr:row>
      <xdr:rowOff>133350</xdr:rowOff>
    </xdr:from>
    <xdr:to>
      <xdr:col>10</xdr:col>
      <xdr:colOff>428625</xdr:colOff>
      <xdr:row>304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0</xdr:rowOff>
    </xdr:from>
    <xdr:to>
      <xdr:col>10</xdr:col>
      <xdr:colOff>428625</xdr:colOff>
      <xdr:row>346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0</xdr:rowOff>
    </xdr:from>
    <xdr:to>
      <xdr:col>10</xdr:col>
      <xdr:colOff>428625</xdr:colOff>
      <xdr:row>346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0</xdr:rowOff>
    </xdr:from>
    <xdr:to>
      <xdr:col>10</xdr:col>
      <xdr:colOff>428625</xdr:colOff>
      <xdr:row>367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0</xdr:rowOff>
    </xdr:from>
    <xdr:to>
      <xdr:col>10</xdr:col>
      <xdr:colOff>428625</xdr:colOff>
      <xdr:row>397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0</xdr:rowOff>
    </xdr:from>
    <xdr:to>
      <xdr:col>10</xdr:col>
      <xdr:colOff>428625</xdr:colOff>
      <xdr:row>400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0</xdr:rowOff>
    </xdr:from>
    <xdr:to>
      <xdr:col>10</xdr:col>
      <xdr:colOff>428625</xdr:colOff>
      <xdr:row>442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0</xdr:rowOff>
    </xdr:from>
    <xdr:to>
      <xdr:col>10</xdr:col>
      <xdr:colOff>428625</xdr:colOff>
      <xdr:row>510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0</xdr:rowOff>
    </xdr:from>
    <xdr:to>
      <xdr:col>10</xdr:col>
      <xdr:colOff>428625</xdr:colOff>
      <xdr:row>510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0</xdr:rowOff>
    </xdr:from>
    <xdr:to>
      <xdr:col>10</xdr:col>
      <xdr:colOff>428625</xdr:colOff>
      <xdr:row>510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23</xdr:row>
      <xdr:rowOff>0</xdr:rowOff>
    </xdr:from>
    <xdr:to>
      <xdr:col>10</xdr:col>
      <xdr:colOff>409575</xdr:colOff>
      <xdr:row>24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238125</xdr:colOff>
      <xdr:row>24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23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133350</xdr:rowOff>
    </xdr:from>
    <xdr:to>
      <xdr:col>10</xdr:col>
      <xdr:colOff>428625</xdr:colOff>
      <xdr:row>39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63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59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111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114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159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253</xdr:row>
      <xdr:rowOff>133350</xdr:rowOff>
    </xdr:from>
    <xdr:to>
      <xdr:col>10</xdr:col>
      <xdr:colOff>428625</xdr:colOff>
      <xdr:row>253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249</xdr:row>
      <xdr:rowOff>133350</xdr:rowOff>
    </xdr:from>
    <xdr:to>
      <xdr:col>10</xdr:col>
      <xdr:colOff>428625</xdr:colOff>
      <xdr:row>249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300</xdr:row>
      <xdr:rowOff>133350</xdr:rowOff>
    </xdr:from>
    <xdr:to>
      <xdr:col>10</xdr:col>
      <xdr:colOff>428625</xdr:colOff>
      <xdr:row>300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275</xdr:row>
      <xdr:rowOff>133350</xdr:rowOff>
    </xdr:from>
    <xdr:to>
      <xdr:col>10</xdr:col>
      <xdr:colOff>428625</xdr:colOff>
      <xdr:row>275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294</xdr:row>
      <xdr:rowOff>133350</xdr:rowOff>
    </xdr:from>
    <xdr:to>
      <xdr:col>10</xdr:col>
      <xdr:colOff>428625</xdr:colOff>
      <xdr:row>294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275</xdr:row>
      <xdr:rowOff>133350</xdr:rowOff>
    </xdr:from>
    <xdr:to>
      <xdr:col>10</xdr:col>
      <xdr:colOff>428625</xdr:colOff>
      <xdr:row>275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0</xdr:rowOff>
    </xdr:from>
    <xdr:to>
      <xdr:col>10</xdr:col>
      <xdr:colOff>428625</xdr:colOff>
      <xdr:row>311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0</xdr:rowOff>
    </xdr:from>
    <xdr:to>
      <xdr:col>10</xdr:col>
      <xdr:colOff>428625</xdr:colOff>
      <xdr:row>311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0</xdr:rowOff>
    </xdr:from>
    <xdr:to>
      <xdr:col>10</xdr:col>
      <xdr:colOff>428625</xdr:colOff>
      <xdr:row>312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0</xdr:rowOff>
    </xdr:from>
    <xdr:to>
      <xdr:col>10</xdr:col>
      <xdr:colOff>428625</xdr:colOff>
      <xdr:row>312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0</xdr:rowOff>
    </xdr:from>
    <xdr:to>
      <xdr:col>10</xdr:col>
      <xdr:colOff>428625</xdr:colOff>
      <xdr:row>354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0</xdr:rowOff>
    </xdr:from>
    <xdr:to>
      <xdr:col>10</xdr:col>
      <xdr:colOff>428625</xdr:colOff>
      <xdr:row>362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23</xdr:row>
      <xdr:rowOff>0</xdr:rowOff>
    </xdr:from>
    <xdr:to>
      <xdr:col>10</xdr:col>
      <xdr:colOff>428625</xdr:colOff>
      <xdr:row>23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23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23</xdr:row>
      <xdr:rowOff>0</xdr:rowOff>
    </xdr:from>
    <xdr:to>
      <xdr:col>10</xdr:col>
      <xdr:colOff>409575</xdr:colOff>
      <xdr:row>24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238125</xdr:colOff>
      <xdr:row>24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23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23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48870F32-D9C2-4D6A-91AB-964ED74E688E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60430A27-CC51-4F85-BC61-0E0A211A58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BA3D8836-7A5D-406D-B281-4DA767FC14E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57547CE3-0E63-45AB-8A12-0CC5C2176EB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6C07966B-832B-483A-942D-B7A156EC783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CC0CBDE-E4C4-469C-A247-F4DE985C3D3D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5775B6D-F55B-4369-85AB-675CB97F004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C2D9B9C7-FDBC-4D1F-965B-A811EDABB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561187D-083D-42D3-B522-DF1850B30E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544CEBB-942D-448B-8FBA-5AAF4956C42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760701CA-3B73-40C8-BAC3-1C44D589DDC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7B52CC9-BC04-4929-9B18-3D22ED11A2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1B7A3D2-34C3-453D-8AC1-97276B704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4B85FFE3-AD8C-4703-9EC7-B943B1F9427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141FB25-C190-4829-8C8F-D2FB76C84A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194D595-F811-45C0-9B14-84C3E795AB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1920A8FA-2864-4AFB-8215-BD5B6F496C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6C61BBFA-A735-4FAA-8F23-16F189E27C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EB92E6E-7306-4EF9-9371-AD6F364DFD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81244D1-7DE1-450B-B1C8-EE8575FCA6D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529F624-F463-4A31-B158-2BF1CDE7C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24C4BD41-CCB8-47E6-9638-0E11448849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D7356A9E-EC1B-47CF-8D34-B356AAF7D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EF360D70-BF5F-436B-9175-6AE30632BE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59EAE8A8-4CFF-4330-BB22-D63873DA8B2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35B15F0F-BE88-4F66-A56C-C066C2CA3A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712B6062-EDFF-4ED6-9EC6-6EAA1E998C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34CC7584-602F-4D68-932C-D8F609C9D05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F7037613-FBD0-46C3-9C3B-C0F7C62644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76908492-1B8C-46DF-A276-0B959ECA25E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E623C2-CF9E-4768-9254-1CC9A4E07D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C0C993E-785F-43B4-8B08-6C00B4121FB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2EF24B21-3572-4FD1-B16B-5F33D476D2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CD36B65E-CC8B-41AF-AF44-F677A7084A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A772E281-40CE-4C27-A7E0-ED84FC62DB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FF18F4B-3BF5-4AFB-B19F-78772850AE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155FD6E4-E724-40D9-9A40-AA7A3239CD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CEB7B73B-360E-4FD0-AFBE-0C8DCADF9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9380BDC-FA8A-4018-A073-F0D1A221EF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38CB56A-DA4E-4EC8-BDCF-CB1B4A2D7F8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8DB23E9D-CD88-421D-B531-D125A67DA3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1AE870B-1D29-4E6F-8701-F3239B7FDB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80D9004-9FFA-48A3-B449-71BAF4EBBAB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DB111A6-A8FC-47AD-97B8-21645B4CE58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86A0AC08-EF0B-4E42-9025-99D36D436E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9B8F6C-F1EF-4160-903D-04974BE84C4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8877A81-6390-4D8B-AA8D-3C50460D77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6C8AA938-1335-44F6-8B20-83FEEE8025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113697B8-523A-4A31-BA52-3204C8530A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2E8BB685-430C-405C-8A0D-32F2DFFD4B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4437206D-B206-4A92-9887-67964F4F0C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76F36FB6-90CF-43A4-84D6-EB4FE8981C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1F129ED7-F62A-4BDC-BAFA-B63FD1C414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1595CDFF-6361-4F2F-A35F-9D7028650A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88B28AD-D054-4C9E-85F5-25EE047C6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A12D649B-C8AC-48AA-9071-2067EFFD16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51B97E1B-ADB6-4F37-B32E-101751447D9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1363D1DF-47A4-4289-B688-5F70B5A708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7E959816-3A7B-4903-9362-D3C584059F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FDA28632-216C-4A69-B108-BB80F2BA01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21226D7D-6A9E-4900-9226-8A686B3B08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17F97811-0AAA-4DB6-9682-2A539FF136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184F1ACD-790A-4BBC-860F-0746B17FCD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A32E678-57B4-476D-9C5A-6580FDAD282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8B007418-065B-4755-AEA7-0F1B8312C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412A9747-A045-4206-8EC7-1AB4F8B02F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78C14C20-1482-42CE-88D2-2868BA835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3999AA56-8700-46DE-A3BC-9D8EF7090C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D973A262-BA39-4287-A73C-F143965693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AD57C42-CAD3-4BBF-8E22-EE14CBA789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49DEF63D-1661-4AB3-9522-BE9D384946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F1FFC906-5FDA-4872-B2F9-59A2A1DA4C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E2A6974D-B22B-4699-99A2-D788ABE863F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837AA596-BC26-4C93-AB5F-528500B529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44DDF22-AF4B-4008-A659-4225B6F192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E0B43A92-47AA-4FF1-8380-6D7D0693F5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6E27B82E-9BC3-4136-A46F-CF842AEA97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64578CD6-5C98-4A60-A919-1AB53E42C2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8418A1-B7D8-4C9E-AC7E-014A988C99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6864FF49-862D-452D-8C58-A9281C3C973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D2AC7F17-C527-479E-8DA6-FCA37B11B46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4E1672ED-86E6-428F-8798-1889FD6702D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3001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9DE83750-8EDB-443A-8AF3-4BEA852F034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9514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951D44FC-2469-438D-91AA-753A403D35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70BFA0F-0031-4CF3-9E4C-53E4BE53CFE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FE26BAD1-C776-4F00-A764-AD49B1C3758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2245889-1BDD-4D71-9CFB-455AA1187B4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09ABB0E-EA20-486D-A9B6-6175DE96AF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CA35F78-7B64-4A4B-9DD7-024941A6E7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A216F4C1-800A-4738-8EA4-C212BDB54F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463C4C57-979C-4350-9509-C7EC1541FE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C64906C8-8C11-45B2-A3BA-B232C16FC8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8FF9937-51C2-4166-BAEB-82A1D1D11A5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2709870E-4597-4AD2-A2A1-A31B582A60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5A6B8C69-BF8B-44E3-8973-8665BDE6D5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B8A54001-A664-45E3-9178-E02943795F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ED94E230-B905-46C3-A9A7-828A2B7CBDF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42BA6C2-672A-4EB8-9AEE-B77FA237F93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4D35546D-C7D5-4C86-BF3B-6C80AC2522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FA0B3984-C318-4C3C-A525-0D391E2080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5A29B754-CA61-4635-A000-44C1075260B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37CE688D-3EEA-4A11-ADE5-57747F4373F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50C1F5FE-740B-4152-B6B0-A9A5BAF6CD6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CD1C87CD-149E-414E-ADBF-1EF9B03F4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116B2F2-22A2-4E29-A174-C56816C22F4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F19426D-44AC-4DA0-98C8-6287825A93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E80155BF-B4D3-4817-BEA9-1941DF157D6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AB81CF3-A86A-42F8-8414-734A2327DC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DCBD4F5A-996E-4626-99B2-A6BC6D2410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AF862913-1F4E-4953-88EA-591D3C612E5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F1485333-7B10-4E53-9136-263839F757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34D15A3A-38C8-48D7-8B72-7876FE3CAF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41FD5DCD-23BB-43A3-AA6F-AB9AC2FB35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4D3290CF-5AFD-4A8C-9B54-F2FF8AD301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56E16A70-C421-48B3-AD78-1EB128F84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157ED43E-8F52-4E03-A807-15A60166E57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5677E94A-E0CC-4EEE-A0B3-98B6E8F432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A43220E1-4885-446C-AE42-998A07632D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C2AB01F-239B-4A2E-B10F-8B52780F45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75FE3E61-6801-4D33-ACDB-9CA2973AC5B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6F94C9A-91F8-469F-B68C-5E4E510BEF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ED35B2C-8FDA-4D85-9CCA-914E6A7D84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D6B0F852-A310-49DB-A7A5-30C6B578DC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95C460FE-FE9A-4805-B1D0-B05AAE1FBE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15E1953-AAE4-476B-8A82-C96A0E8067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74689185-394A-4CDB-A648-3E67B5466D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2C5F7EFF-6E93-4305-91FA-F69E7C54E8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391C4D7E-C2A0-4CEE-BB73-9A112ABC0C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17BDE44-9278-41F2-B63B-9E2548AE9D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319A47A-42CF-4F77-BEC6-DF50882C52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7D2D0C8-F6C1-4264-87F6-4E4296463D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1D9D7699-C7F1-4A06-94E2-A21BF03D45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2022C5F7-FCEF-4D71-8F62-AD17D82DB0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33D34EF-4031-406F-836D-812E0D92D6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FE7D71-012F-434A-AB6A-47A298A8A9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A1D0C8D3-9615-42D7-9676-27C1253B88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1683711C-A0A6-4850-90E3-D0B7BE5858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3F835143-B8E8-48DB-B413-5FABEC95A5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C35E805C-446D-40E6-9122-BA00B4F02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AC0A065-6F48-464E-8B0D-59812D8E4A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B71756AD-7EF0-47E0-9CD3-70FC787868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9E06C04E-3575-4F2E-AB1B-93A8DB9B8ED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AA241B35-8852-4828-A591-6E57E496DC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173569B8-66D9-472F-B3F4-5FC2C9D6687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39FC1E02-CBC3-435E-8FC6-A385EF7BA67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3E7C6D2-D13B-46C5-8AEF-A9E5CDCE5F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B65740FE-331E-4FC7-8792-8697E47F98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278AD181-DE81-458B-AD28-F32C3E7E69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FF1F3327-3739-4767-BABA-4FA19DBC4D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6B5CA625-7908-4936-AE0F-EAE1B25484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F0D7C0E5-C8A0-4969-B328-5F0F52264B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EF001BA3-A8B0-4860-AE75-9ED6A6B85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8455BD77-707E-4A79-9970-ADF947FA9C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C492A6A7-40FA-4E7E-8475-0604DB0A3E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92B96B2C-A9C5-498C-A55A-C7B579317A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E93E370F-F2EB-4C2B-B427-7CFE3666F5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6DBE897-F11A-4BD7-A108-30427F9C558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69F5B3C9-C715-4B63-BA65-1C34985E49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570D235A-1646-47C0-AE21-80F1A4D763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8BB15EA7-C5E4-49DB-AD80-5E8670C4E51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4B78A4A-4CE2-44F9-99AF-75321EFA44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4BF8053-29AB-427C-9140-2441789992E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82903DDB-B626-4704-8F7E-B853E9950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4F2C241B-6C8F-4002-BF68-722D666804C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CBF03913-6A67-4C1B-A024-AEBEC649C1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9A9E24B4-9CAE-49E2-8A74-D555D948ACA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F122CF6B-F1B0-4A7B-B0A4-6849673161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FC369093-F8CB-4FA2-A2CE-83186954E2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941DD6A-E2C7-4A94-B67E-AFCD26811A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34F2DAAC-DCBF-40AE-ABA9-01BC6680B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3B40BE22-9488-4B00-8F50-9154D1BA2C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17443613-5A7F-41DB-9B0B-9E1251F039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845C21A-5DA9-466E-A15C-40C0572286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1C39D8-E7CF-4728-9601-59ABE83536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41BB79D6-7382-4332-8172-8018B95E5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19D4C98-D527-4F96-81B6-A1A87E638C2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F7073611-0454-4C0C-93C3-695638A538D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25E39B-F5EA-4BD0-A8E5-13F3A97C25C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13C3360A-FEEF-45C6-8787-490BBDD105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51F90B1-E344-41C8-9547-3A8A873892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B0759A7-FDB4-48C5-A989-E980160568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C2BCBA8E-46F1-4F5E-8EF6-5F519949D0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B10945F-9024-4474-BD29-EC474B6186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A3FBAF58-8EC7-4DDC-90E5-1B651F4225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FF9F63C-9052-4C8C-8F59-20C2229652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78E0376-F691-4942-82DA-10146A74B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4E15992-1B59-4891-9CE9-15EEC3BA07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91818938-3FE7-4005-86F3-2A6B18352F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6D49CC95-AE08-4102-8F2A-3C7D80FFA4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2422F043-673C-44E3-92A3-EE22D6871E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A8FCBA1-ABA2-46B4-A958-402B0165A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F90EA57-889B-4149-B07F-4736DDDEEA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3F7B05B-7A43-4CAC-B033-BA1428428CB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FD430626-9875-448F-8C94-DAEF320B877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45A0FDC-0888-40D3-98AB-B8672469A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2B14F92A-557F-45FD-845D-AE49C9AE8F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D8A195-87BC-4AF9-B378-851985701A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706613FD-13F7-42A5-ABB7-02BD84F56F8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AB79FEF-0049-4EC4-87E6-9C921A7FA3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5D03F3D8-7E19-457F-861E-B0AC6DD04A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68B920FB-A2AA-4C5B-B312-C0FA3652F9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4ADC8B42-DFB1-47D1-9C28-0207D4FD14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6C6FD68B-E5D7-49E8-A737-0800480739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4C0E39E-949D-468C-A4AA-E989A99348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3A5B9342-951E-438F-AF57-988514663F5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E12E251D-CD9F-4A86-986C-14E3AA556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15FFBB7D-5618-4527-92BC-97CFBA8C1E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4DFD1D29-4A84-4EB5-9C92-1B1A28BF5C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BE8D1D3F-3EA1-46A1-9DD4-C06A32424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2E843D6E-3C40-42C5-B9B6-DC6A4A27106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EF622B34-11C5-4461-854B-0D0E8E848FC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3E5BD387-AC4C-4892-BAEF-280AF244EC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D9D1AB2F-1F6E-4895-AB09-6BA2489630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94D2A6E8-E790-46C7-BAF4-E9FFD8EF95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E0F18C6A-9943-4589-899A-9E8930D58C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55CC6CA0-C242-4BE8-9173-EE21B346D5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64021390-803B-436B-858E-BF8820A398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4B4B95D-420A-4D07-A6AD-CB364E8893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E20CB3FA-221B-4F2E-B53C-E987AAAD27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60C6129D-5A32-4DD6-AC92-C51905FAB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9D613A1C-17E9-4EC9-A5E2-A60FE8051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2E31CE3B-62D2-4284-9CF7-2D88786EED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D44DCA4-6577-4F9E-9767-13E68145FD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8E7A74F5-1198-4D07-ACF1-80D60B0F01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4E37C357-8D37-483C-BA95-671EBC72A0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D4DB722-BA50-4F30-926B-D23A59110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1C883A32-5D75-4BC0-9345-1D9D3B04BE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DDD8435B-2459-4FC6-95E8-57D5409010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C9A0ED3-080F-4E0A-A390-867ABC3276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448DB3A-4FE6-43E5-9AE1-9297A5D741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B13A29C8-43E1-40E7-97DA-828A75EB506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1DDE0112-380F-4F8D-9BC1-982139AE98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E306D1E-FCA5-4397-8790-216573FA1F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8F4BB6F0-3481-4B36-A968-8CD8A96CDA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18722402-F5E5-4A12-9489-D17AA8B6C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A4289206-909F-47A1-BBF6-AC10B4ADD42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B6976B0-8E7A-438D-95C5-731165960B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C6C5E3A-DC22-4237-85C3-B925C4C8E1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2BA1C845-59E8-4A5D-A6EF-B2607305C8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456D12E2-A8ED-4EC9-B407-C418602E1DC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B3B57950-B6EC-4CD5-B823-F12048F243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BCC513AD-4F22-49BD-A9F9-7DB874972E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D7C16640-0B9E-48F4-B72B-059AAC201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18692C7A-BBF8-4172-A187-AFCD5D2B78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9912BE3-24C1-4A24-80B2-CE3B5DA38C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7C89791E-4C23-44C3-B594-A4B3BB5ADB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A192C1F-EB89-436D-AE5C-A5FDB83529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CF98EC54-CE83-4D66-B58C-5359479614A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7B87F04B-A1D2-458C-9F04-B23450B0C4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3296717-EF47-4D81-B0C1-0D5F988523D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99DA88A-4727-4051-9E64-F971745035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21AFD5-A31F-4BEC-BFA6-8FCDC55E47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500F013B-058C-4B41-8DBD-553E6C9E6A3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F1DCECD9-42CB-4663-9032-57E4F1B20C3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75CAEAC-4EC1-4056-9906-BD9877E132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AFB4B186-D846-4B14-B8FC-0CCF82D2F3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DFFD9172-D665-475C-8338-C21C4B4400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5A70AB32-8A45-4DFC-98AD-BC69B8D3E7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97AE8CB5-C2E6-4871-BFB3-915E0A3B8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A6B3617-F8A4-4101-A340-76C01FEB6D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37F61F30-6F9A-4613-8642-F6CC6C3917E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4A52B170-3CDE-44F9-8D7B-96C7C94461B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17D2DE19-C817-4007-A9C3-28EB8A10B2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5D85F45-7FEF-4E23-837E-7DD25CC290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806D7C85-7F80-4816-925A-715167FACDB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C5CBA37A-EF3C-4287-AF96-37D6D0EB8D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8075D19B-9A4F-404F-847F-047C1C5B32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1CD9987-F044-486A-8A20-FE0EF9A8F2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DD41A58-FB38-4ABF-9E06-AFCACDDDE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81C16C55-8005-450A-8F2B-86C9172084A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7CCEBED-E2DF-4392-A7FF-25E46D76807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379A21D-C4BA-42CB-AA66-08018E69ED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76810E6F-06C1-4261-9E77-B9A0D1B0469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1CA46DA7-0BF3-48B1-B738-220F9A1D51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1E50E9-B5DA-4506-91B8-D7191EB2384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BFB1520A-2732-4022-AE2A-7F4173C002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F930E506-5D73-4D05-8271-071EB2C9EB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8746B0C3-7795-406E-9E40-A219DDD7EA1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FADC649A-0200-4817-A24F-70355CE58E9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19D5B7E-B905-4E68-9811-B6CA1DE9E7A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F6BB337-1C30-4D5F-AED7-BFC4C28A3C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3694799E-7375-4526-A8A5-51D3855785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6FE4161A-BB1A-4E74-8C35-C94E88FF4C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E9AB1B3E-808F-433C-9355-7A630126C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264BAB65-FEA0-45CD-A3D5-77EEF4F2BD3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32D0426D-FEDB-47BC-A567-4EA7EC010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E82224F-A280-405F-9374-ECDF808225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BF1E1ABF-6918-4430-AA52-2EF3B67FFC0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694D387F-D819-44EA-93A5-AC7274027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53771FEA-E39A-4356-A9D2-C106F5C9A72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E703CFE-5C25-4637-A56E-E80FCB2CDF3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16D9144E-FA43-4E73-8B9F-2C4C9C81BB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CC51A6FD-FDEB-4E92-B1B2-C4B6595F07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B94AAAF-C085-4A59-9AC7-E73504A966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263C912-E4A4-4126-9288-336AD68776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88380DD-0060-4073-95F9-3E3D19642C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A137F4B-F62F-4AD7-97B1-A508E52686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F4B4EA40-813D-4A15-B46E-324BAA4F8E5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6DD1E07A-DBB1-46E9-BF2A-F5322847EC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699BA4F9-B79C-4259-A75F-1207694815D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8063E779-6F55-4A00-8CDE-95008EC491B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373F3506-158D-4C91-8950-C2D9840938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7D3DD7A-42BD-435C-8625-45828F991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5F52F8B-02C9-4CBD-8DD8-71537E5416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897021-67CE-435F-88D2-8BE48FB350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6FB7B0E-00D0-4BE6-BE96-7085798E265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12F6D9D-C757-41B6-8372-4195A6AA0A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30E19058-EAC1-41B2-89C7-ADF28B6AFF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3D26F8CE-6BB5-4576-8E34-0305453251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2A120CF-1D02-402D-9254-E5CE602280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96401B7F-4226-42E8-9391-4F73876FA4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5FB1510-506F-46BB-9BA3-2E427D64433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A70DA88F-69F8-413B-B148-5D6FD9CE12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405A6CE6-D7F2-47F2-B202-B1C3CDFBCD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DE5C8E7A-96B9-48B5-936F-E859B033B0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A1DB0795-C312-41B8-B2E9-F46BC1E0DF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E1D0BED9-6356-453F-9E56-EDB2966FDA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590550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C74BC0-209A-47B8-93BB-A6C0A20F16D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B643D24C-D9B7-4746-8FC3-EA6018F452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C970E5-6EBD-4CEA-B33E-85ED1BFC44F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0</xdr:rowOff>
    </xdr:from>
    <xdr:ext cx="95250" cy="6303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513DD04B-753C-47CA-A5A7-BEF8094CE6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101B523A-72C3-4E07-A99F-FF48706BACB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405FD31B-F8EE-4A6F-A6DC-747FC908A1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F818C8BE-BCC8-4F05-8476-AD335027FD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192B0202-3D78-443E-95BB-CD24E3904B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19C68F85-EFD5-46FE-BD30-787C97F708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E870429A-8C0A-4424-864D-4A4117889C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4031D268-8C31-4BE0-80FD-CAB6CE2D9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9D897C-1087-40BC-BA64-C1B7544F0E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BF259D3-65B9-49D2-A539-F19D41405C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7FEB63C-99CD-408C-A692-7C9A47FCCAF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D06BF5A7-7521-495A-B626-BA71CFB8F4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1C8C3EA4-2AF2-4C77-B867-B0DB3F6055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CA0C035F-B20B-462B-ACEC-DE20F7A255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907799D-3FC4-4E54-B23C-3B22FD7AFB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7FC61F36-9413-46EB-9AF8-7577E764EF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A56BFF5-225B-4F67-891E-8B0A793E05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426743D-3487-4BCE-848C-1087D9BD4E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076E2BA-D6B8-4A0C-A3B8-1176519E6E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252ACD3-4F3C-408F-9802-EF5043487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1EE02F13-02D0-468E-B734-0081E7233B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7CFC35DE-2794-4B39-AC9E-FE074EBA3A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89678EB1-DD91-4C64-91CE-7F51EE9A94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C42C34D6-E7C7-413A-9873-CB633EDA27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303BF410-BCE7-43A7-B658-B730BAE640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35602C9E-D519-49CC-99E6-377041634A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55DE006E-7919-4709-9C94-5ED41C535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C359BD9C-BDBA-4D0A-A8CB-38B2EC661D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13F70100-2E0D-43B3-8CF2-4277CA25D5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E7723683-9F9C-419D-91E0-0BC1687F19D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7777E185-537D-4552-8BCE-764829766C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FB8528E9-B6DF-4375-A06F-E80DD15A30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3A1217-7261-489D-B722-E8F6D73517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C714A6DF-2E2C-43D9-B3F6-B781C4B63B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49437A6C-4206-4DD5-8EB3-FADD48E7E8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5E2906B6-5ED4-465B-9BC8-8B7A6E9B6F9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298C0057-73C1-4BF9-9666-1687A3ED3C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892AB47F-DCDB-4B44-8A2C-09A6D3F94A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6D05997E-4816-4E06-960C-E004460A42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F4E14763-A6D5-4B5C-A9C7-5CED0D132A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BBFF5AF-3D6C-480B-B4C1-D12A217123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EA272DF5-E38B-4D5D-9B5F-BF1E45A5A2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85E97DE8-BBC3-4040-8C10-CA3E1C86437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3215A473-4AF6-42D5-9F50-5876C9D257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EC3F4FD9-021F-451C-9883-C938233EEB7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BC12CC3-2C28-4055-A9E9-D93D5E1D81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C12C337-C01A-4778-B555-FE029AEE91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72C06E12-9896-4404-AED4-6CEDA91918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A7EED7F-70F5-4DB2-8316-D33FB737C9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E852B1E3-48B2-4587-BB5D-C1078CB6E87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611D65B3-9095-4225-83AD-B49B04B13B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756724B-B460-4733-8500-BB677644ED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3BB4D408-E0B0-48C2-9B6F-A25DB8D323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21EA0424-BF66-437F-AE14-2AB4DA83B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4ACBB10D-A07C-4BB7-9F97-599A8BC632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248FF386-5E3B-449C-9AC3-ECC5532AD1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138079E1-AF69-4A7D-804E-71DA355C1B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CE84A79-3B30-4D76-8FC8-EBD67B0DC4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4287F952-6B37-48B2-A9ED-88671BF824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35853E9F-B94F-4B8E-9D6E-A53CBF1564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6EA867C2-94F9-410B-8AA9-02292A031F9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1143B975-99BE-42F6-9F66-5F7EAC3EE2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39DF3C66-2CEF-43C9-9C00-9DDF7CC0F4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BDC862A3-1D71-4504-8730-7678A393633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8252CF28-11A5-4366-86BC-C4E0A44D3A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27C9C8DD-08A0-4C38-BACD-A179037B68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D3FABEA8-1287-496B-A107-FFC64CBF1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6A7505FB-DC82-4C41-8680-C74857AAFEC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F30A7E56-E92E-40D0-8758-EC1D38E779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649C94BC-3AC1-4CE6-9175-64C847C6E2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E313A90F-7FD5-4EC0-A432-75BF25412F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1E81B6EA-4829-4C30-8AF3-7062C1A470C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59C8FD42-94D5-4585-B348-B9FCF1011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5B23A35-734F-4D3C-84FD-D761C258B73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5D8B312-675C-46CD-BB71-877E23E092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8ECC3FCA-8DF8-4686-B674-B71305EFE0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53D6B5A7-35C4-4C8D-8AD7-605D6127C4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88AABDC-C234-4126-BF8E-8AA15C61D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FEDBB65C-4EC7-4912-9281-EB5BDCE7DE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1CB75E2C-1201-429F-B2C3-C838F56D46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E7074D3D-CA16-4374-8D57-3E4CECEBF5E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5D6D712-7EBF-401E-B247-0E0F4961959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D3462B6D-C8F6-496A-BCB5-5F562D54F7D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E34C008A-CCCA-4ABF-92A2-48B802C03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BCC85F7-E9DB-4204-A8B8-BFC86470BE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75ECB114-15FC-440B-A18A-F22995A716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730B4041-26CA-4CDA-A26A-2882987A8A7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8302A52-F317-4EBA-9A7D-4892733BCA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2D8A6665-D0B1-46C1-9303-8505C3B5D8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3E099FD4-1130-4320-AAB7-96052C3DA2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13A18CC2-0CC7-4E93-82D1-461A4D9A0A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614AEE52-275A-46C6-84C2-56564ADAF2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30013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B4B2FE97-F869-4C89-8D77-97111D3312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9514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F73F834B-694D-4BD1-83FA-BBED66BB3C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D2D1888C-C60C-423B-B82A-94F52BC9D5E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E760C56C-391A-4980-B732-285594EA1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386A799-AD7E-4A30-9FB6-831AB5C97D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121A42E8-3D7A-482F-9A42-4FBC16C3E3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33B30547-E330-4B53-8326-DF85BB8199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49B3FF25-1C9D-46AC-A680-A4612D9B99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9DFEFAD-1E40-46C9-B42A-E892846A02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5EA8D52D-D4D0-4D46-A2AE-4C739937A7E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B46E7DCE-6D55-4AF4-9319-FA874DA23E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A919B5C-3C06-473B-BE00-A501692801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DBC1507-AD59-43FB-BB03-54503C0DB9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63F4E571-165B-4B78-8EB2-9A29803ED7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AFF21CD1-F216-4E8D-A36C-A27D453D6C5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49BD860E-573A-456A-9916-4D2AEC9FA2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15D9E08C-A279-458C-824B-E8AF04BBDD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AC99CD8-4E4B-4E23-8944-A213C7906D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9CB129D-78D0-404E-95C6-DDAB5BFB14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17948C75-F5C5-4F18-A953-95E7489128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A8A69C61-C7CB-4079-89D1-D7C6CA079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4A0EE4-26DC-4349-A5EC-6D2E2CD441B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5D5527A-9997-4D67-8229-B1A2305C01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798D42D1-B96C-4103-B837-9BA1C9F28A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2B517784-1811-4E14-8164-C6345DBC6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4F8F692-A0EF-406E-8E8F-7BF6E4896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52E22DA5-E462-4365-9353-056571219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2182ECF1-014B-46C3-9CD1-4559C08585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69BDD24C-3081-4B08-B034-B892B8919A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9414C2C5-EB2E-4301-B4E2-43B30C636C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95191772-D558-4C3D-9DFE-6C92CB9AC7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E8FAD830-4AD7-4FA2-9F8F-BA8E68983C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D5EBC26F-3B76-43ED-92C5-431943004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D4D62BA3-60CA-48EB-B4D8-0646B53A22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C6C466EA-76CC-4664-BF34-97C666E0A6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AF347FF7-90F8-4675-8A17-27772F33F4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8FBA9E69-7CDE-4118-A156-56F2D0FC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D165FF45-2219-4332-B007-58B4A9E3F0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F1FEB26F-2D41-4AD6-9FA0-8FFF816E3B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EB513CF0-4CF7-49AE-950B-BD1012B6C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62B106EF-3217-4BD1-A45A-5D1F5C26FA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F8CBF00C-03B3-4DE4-BEF6-34495BE114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81AA6264-5FA6-4AB9-98EE-0F8AB39062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DB9B3E35-E5FA-40B7-B592-E42CAA8E72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6718FF05-9751-49C8-9FD4-5266D26D92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D1ACB01A-C5C7-484A-A902-B52D7E3DB2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22843BA9-5FE3-45AF-B218-F93F2402AB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28B25A7B-9926-4130-A5A2-087D113FDF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8A76554-36A2-46CA-B271-57CE0F3353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4540EBFB-01F5-487A-984E-9422657ECB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88D01621-141B-4ECA-BEE3-67A53821F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E113437D-6F90-422E-A19C-E40BBDAC5F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BB913693-29AF-414F-BD31-83279D99E5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61168791-3D47-4A51-9285-59D281BA8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46BF041-38F3-4043-B98A-32009D8F5A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4B63396F-405C-4A3A-BAD7-4E50B8E335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7D928A96-B5D1-4F25-A4C6-7204039C41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F8A4358A-EB6C-41EC-9211-23314A354F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DA2C9D40-5971-4538-BED5-24977550BC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7A37FD94-2DB5-441D-915D-7BD36C08E0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AF5A627F-3D7F-466C-AAA8-7BE3792F6A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FA535B02-168B-4564-A9D5-C21CED3286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640E9115-113F-44B3-8046-87BF87A56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23B0C935-DF5A-4903-9449-398BF029BB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94DC6B5-FF7A-4F8A-AF5D-511629F07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590550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C15D6513-1200-492D-B7D8-34C7484684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E997366B-D7EA-45BB-AA7F-15275DD6CE8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7851C2C-97B5-4992-90EA-503380C49A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0</xdr:rowOff>
    </xdr:from>
    <xdr:ext cx="95250" cy="6303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2E0F925D-A7D4-4EEC-9EE3-93B52B6E03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5F452150-366B-4DBB-8018-C5B3B16408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5A1ACE24-1E84-46BA-AA3E-0517A9D954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2BC6F1C8-4971-414E-9F18-333D1FE3D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9CFA0F6-D68C-46A6-B459-4662FBD533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A98397F-CA89-4C03-934E-6BE240ABDB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FADD8BD3-CEF7-4F75-84F6-536E4242FF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792AD62-CA96-4A6D-B8BA-CD44676124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79F005B-3F3B-497D-92A9-919F97B022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AAA3CBA-27F5-43D5-B9BA-B597CA76A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FA6C4F2A-949F-44E5-BE73-67E2744304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2DD41A1-5307-4A50-9088-2095851BD39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D876E9EB-D4CD-4C7C-B660-B8D28947D5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C08AEA8D-C1F0-4B76-95AD-64BAF0F1AB8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B160C128-C189-4ECF-8514-46007DAF34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344E562-0B2A-4020-972A-83E4897F2A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04924D4-9973-4D1E-B53A-DA693D9469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272EA51E-7D7A-45B4-9BA5-539024DC49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569F8035-5E6C-4A11-87F0-8AE11D4B12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67B389D8-E100-4182-B045-7F75D06A54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BBF9C6D6-4936-410E-B553-E3CD2AEFC2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DAE5E600-38C0-4CEC-8734-E97D0B4BEE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2C69E919-7049-4AB1-814C-F2FBECC799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B0169C7D-CD14-40F7-A5A3-A389699C72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4936CF62-4919-463F-BAFD-52D7580022C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CB267B29-8ECC-4D61-8170-A509FC812E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7861BCCC-9759-4F8C-95F4-5A2AD115EE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2CFE67C6-7F1C-4CAD-9891-38002965AA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8C59CD09-E626-4B3E-9B91-C7A97609BF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C92D7862-2A07-4C1F-90A3-142B50DF69E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244D3B81-323B-4C7C-896E-003003785DE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E81C5967-EE47-46E5-BBBC-09F13E023A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BCA1832-C853-48B4-8D57-807D43C739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8909C084-CF98-4D9B-96A8-BD6AEB401C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8A12251F-9AE7-4D02-858B-05B1C1E6C6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BB03E35E-0A58-4EFA-9061-4B7033AA0F5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CA6FB720-1575-4F0C-83DD-4FD1D69BF06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E532735A-CA44-441D-9AA9-6932093ADE9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72986C39-130F-4549-B39B-4710FB6B99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3601B3F6-C543-41A1-A16C-497913E6B4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A833B1D4-7A05-4919-9B0C-90C8A9D7FC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6632F7AB-CB1C-4D67-B797-90701D611F7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5CED9B0-BEE7-4137-991A-47C78E055C5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FF32189B-4788-4585-BA95-B4774B4729C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F44818D4-252D-44F5-ABCB-BE5789D06D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E190D63B-DF14-4CCE-BAB7-0FF46754F95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409060BC-D4CA-4631-83ED-787354206E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6E162F9C-A9A9-4F14-92B3-5BF64511663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7E864849-13F6-4CE4-8862-F581E5C10C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2A36B0D-AB7C-429C-B19F-D0F49C82828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4732D93C-17A9-4905-BC22-34693A87DD6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7849AA85-9B3A-41BB-BA1E-65AD79220C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286EAE3C-069E-4521-99C1-D9D50F47C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29DBC13-021C-406E-97EC-9C7BED83C87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C6AE526-9B80-4076-B43B-5A5A2E8856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E76A38D-5EE1-4558-93ED-19F1993A9CD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4DCAB65-B89D-4EF3-A573-0469537086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89EDAF79-D003-4959-A180-C7D4808792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17504E73-B6DB-4A29-B40E-E1861F4978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AE1482A6-FB16-4CE5-9EA0-F556C53B81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100E6C5D-4B8E-454C-8216-FE5E7AA44B9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283FAECD-DEDB-47E7-90ED-AA1A30469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DB80D465-0C7A-41D8-853C-0E69F3ABAA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541A663D-7A45-4984-AEF4-065952B6B1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BCD48B2-663A-4A68-93B3-8E8BBEB5B4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E5BEFE5F-94B1-4564-BF21-E992B2172F6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81FA7A87-E1C9-4647-88E6-93C6E2C6F0A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956D321-F1F4-465F-AC59-4DC2ADDCB3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74FFA53E-1831-4484-BCAD-778E1C056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D24B6CC2-55A4-42CE-B468-41A1A87C98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C7248D5C-AABE-4170-92BA-33A846171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A14060BC-2AD0-463D-81EF-23B1FC2DBF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860688ED-176F-4DB3-8088-803AD18FD4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947F354D-8414-40D3-8650-6434EB75C9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E589EC84-A1C2-48F0-93C5-0675F3F071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FBAE2B9C-2068-4CB0-B7D2-F1AAB9002AB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E496AEE-94F0-456F-A7BB-8D0887D142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3BBCBEC2-9C5A-40C3-A225-AF118B041F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3E7E760B-3ED4-4444-82CB-D4EAAE7FF3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AE3C5A6E-D7C6-409C-ABDD-4935646B78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414B0112-4431-4A66-B0F7-9F03AA6800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E881B55A-2688-48C2-AA79-7A090061D6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4C89CDEB-322A-42F2-8A80-94439B57008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6B4625B-F5FF-4133-9DAD-0D1357919E9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213F735E-C28A-4252-9D50-A912A00697D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65708D4E-8AD3-45A7-89E5-A069A3F367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9B5A36CC-D5FF-4A2B-A21A-A806D9C416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0CDE9D5-EA8D-44A9-A8A2-2EDECC15E6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5474551D-6E30-43BF-A766-62A961D099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24336CBE-4E49-4D56-864A-A50C13C5F6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C6169EB-4B06-4CAC-9DD4-D6AD08D18F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0A69055-4174-4E98-9CE8-E87C19E862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D2F9D7C-29FB-4C31-BA35-02F36A5B61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7341D746-FBD6-4EE5-9041-1151474182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E1BE4F4-1340-4B64-AEC1-57C212E2BD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F5A7AB2-494C-448B-BD2D-9437B753E4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C225C7B1-1854-48D2-B957-A2EB5032374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064CE38-8F89-4030-AFFF-20E683817CF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5522FF56-2E4C-45AD-9FF1-1E02E87E63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900F3B75-D70B-46C9-BCD8-5608D5AE162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B1DF575E-5624-42E5-8D01-967B39B0A8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3F9B9F16-1723-461C-8765-3FCC871892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135CA256-D856-441E-B4C5-F83D64E20C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D178CA2-4EEC-4F86-AFE0-427F4641AC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675C9B27-737D-41B3-B617-64DFC193E2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9A595D4-2F11-4B6F-B4DF-2854102C652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CC0A3BAD-5259-4E60-AD36-F095777F250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D5D411C2-9C4F-4EA0-A4A9-6DBC4D0D21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39FB7A95-FD1F-4AEF-B760-14532CAB3A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383A3A3-21FC-47D7-BB0F-C4AF678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D665FCED-5752-4972-8CE8-F8AB1E9F9B0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673FC1DD-C7AC-4B26-BD9D-47BB716241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711710EB-49C3-4E1D-816C-5AAE229633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5645A0E2-7C6D-48DD-893B-95D889CCB7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E65732D-EACC-4D5B-901D-FC1A5D9532F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4079F6E4-8C2A-4D5D-BDC8-2CC4134D68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F0D375F6-393A-4FBA-A20B-5311F6E9ACE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C42A1CE7-BB07-4755-AA94-B65AAA7A289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74C47BA-C21E-4105-9CF7-61CDB2F546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C6D7F16F-D550-4FD8-9B81-3CF55181760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4287E8A4-793E-4AB9-BB5D-F83AD056E9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B855385B-B80C-46D1-AABB-0503A398CC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FBA51E76-8E07-4E69-B6D3-C56103CE5B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786E0FD0-DC62-443B-A35C-CC0D34A54F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4176B38-AAFA-49E0-9315-FBFB6E833E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F575DB38-6EC1-4FF6-A0BE-FF947371DAE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536C2845-EE25-4C36-AB1E-BC72A82EE1C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B17AD0F5-404D-44FE-9274-D4245877FC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71A7A737-C139-4E56-81DE-FFD3C670CF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127B6931-CF33-4DA3-8A2D-54748B8557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3D3C68DB-FA67-4667-86CA-A5992B7A071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BF456B6E-2694-4A39-A61C-D9FF22097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568E96F-5013-48DE-97F5-8054150332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6EB7CD79-B969-4244-BE7D-A634E48B10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C1D7EDB2-66C8-4119-93C3-00B4F89513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36BA176B-0C99-41A5-8F85-E591F7132C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8227336C-01BF-47EB-BB12-19BD9BCDC7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3E810BCF-8903-453D-939C-6449391F98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41A0B7B5-863E-40BA-974B-CEDE221AFC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F46AF180-73C3-4EFF-BF4D-26F05F521D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CF4D22DC-9319-4671-9A71-7B02E8D44F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DFE12497-B6E2-4359-B637-26EB115DD8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98E80EB-8913-4DE1-ABEB-220C8F3B7B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837E0B5-2139-4DB6-8A28-F91AE785A9C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3E0F545D-AE8A-4908-997F-2D8CBF9D06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8E1CF7E-5679-4E07-A025-BF6A2F6A68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BD8E0FF4-C334-4934-A8BC-C2C1CA8430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4BCB6BEF-8B8C-4C2A-930D-499D86E0CD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2238D41E-0BF8-40C3-85B4-2DEDD10421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5EC0A9AD-07E5-4281-9BA6-5D66EA7AA8D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882C9C9E-EFCB-454E-AB93-4B41F72B70C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D91413-D7D4-4EA6-8A67-D0316246E7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CF927159-670D-4673-B3FF-051B2542D03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8D8BD7B6-4E2F-453A-8B6C-01ADA7CAF5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302FC7C-C670-4ECF-BEDF-7C29480C2F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1176ED6F-FDFA-4DC9-8BB7-E3F254898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BBE76D1D-9F05-4B93-9E51-AA71BF49142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8DDB53A5-88D3-4451-B380-406E847A38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3CBC7450-38CE-4594-93E7-8B64EEA928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E0A7440D-38E1-4F9E-99EC-A085A88F31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DE44758C-C483-4D18-94F2-FACFDCBFFD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82FF1CB-ECCF-4BA7-802A-53D8255CAF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96A60A94-A801-4BD4-BABD-9DBE058C86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344EA7AD-4FAA-476E-AC01-3F91D43CA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7E5DBBBA-D7B3-490A-8221-0676355D5CB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79265334-50DD-4AE4-94CF-1F9A6A87D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A936F78-4907-4FBB-AD7D-2732960A08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501A0938-A40D-4EA6-A7DF-B999FE165C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32F2B44-F794-4818-9066-A1E4D8C4F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92CC72EF-7786-4FCF-9019-2626E9BC2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C3AF6A22-8205-4497-A615-E4836335F6C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1AD3FEF6-7C1D-40E7-BD80-A9903D9573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E92739A7-5F08-4B27-9B51-E9DB5E3784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A232AF2E-8C72-41B8-B773-13A714FA34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702D7E94-05AF-45EA-9575-0775D0F758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C6794E97-8811-4C9D-969A-B470ACC593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99CEABA5-070E-4735-93AB-53599EA7FFD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3D3E05E-D70B-4EFA-857B-368414C59B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0F3D120-5EEB-4C83-A093-057A791E55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D5D935E7-C547-43A7-9FC8-BDD7EB3E81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C7FAC971-8BBC-432F-900F-42E66D7EB3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E826CB96-CFE0-4FEC-B7A2-2BF7CB9CB0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6D607A32-5529-424B-928E-C0CE40251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62234869-7042-4274-A6FB-49555CF3CC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D977DD7-68D3-4D72-BE3D-129A1094D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B8C76AA-28A2-4F0D-9E5C-0511E10061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5E853DBA-B503-4CFA-865C-A78B09662C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2C29B40-ADBE-4DC9-9BE8-AF8EC989AC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622E022B-2AB2-40ED-92D4-4C95FC38AF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11D53813-04DA-4385-9D31-FF407E59D2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D7F492FD-983B-407E-9CC0-321AAF4074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544E7249-FD8B-4DEB-9416-441B38981B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93F4989-1CAD-4E6E-8962-0FFBC357B7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78B32DA9-5EA1-4FAC-8E12-20EA2F14AF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3539C39B-98C8-4EA9-9ABC-41E10C987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AB2E49-DB8D-4A60-AF2B-92FF2F1CF0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DBD7C2-D7CC-4AB6-890D-4CF6C92E2F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C4EC9EA-244E-4E3F-8618-ADA248C820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76B40468-33DB-4539-B8E4-346E7A96C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96E98E63-B05F-4D28-A249-18E38A881F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36999676-A070-4DED-9E2D-DF1FF511C4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8E9F886B-5C71-4865-BF84-7508D15725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61E95F4-12E3-4CF7-B2DC-4981AE26AF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98387998-1E9A-4C7A-A819-EDC980BB58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78AADE9B-E965-40B7-80CF-F17E326C33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70B1B392-4EAC-4DC5-B889-7FEAFBAF7A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0D508D6-0FEF-40DA-ACB8-FDBA97FAB7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54A6B9C5-F392-4F2E-81A6-1917582F99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4990567-0D6F-4528-806F-6EA91C3F1D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AFAAC2A4-EE01-4E2B-943B-03CBDA581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1F46C1F0-0E0C-49CF-A768-58FD2B0FC2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AB6115F3-5EBF-4733-B176-DB7740F4D2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1BFDDB0B-0A78-497A-ADDE-DB0D58ABA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831B7A73-5E56-4799-AEA1-441533B80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DD8215B7-D25E-49B8-875D-B18D98D0E7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3435D61E-21C5-4713-88B2-54EEAB18CC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84AC5951-1555-4AA1-8714-99891F68876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CB995A3-B115-451E-AB48-4BD0B48BAE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FA39E0A-6418-41D8-963F-8CC7E3F748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DDAD035E-634C-4690-A952-5676FE8277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D321D0DB-386E-4BB7-81D5-CD37B4C289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A27EE9F4-D8C6-42A6-8C6E-A4A560E71F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7F1C480F-E663-491D-941E-52B6BBDD6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72182851-B981-4D38-9078-C4B1E07F2D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21374EF6-A2A5-4AD3-AEED-5B80DC708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E16F783D-4E30-4EC0-85CA-05E59E7D29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FFF7B5DA-3BF8-47B5-9433-5D762B51E6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66BFA9EA-EAB2-4638-B163-92760674BD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58FA7D8B-57D1-4DC0-8B29-295065E1FEC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6BD758E3-F524-4AB4-8EC9-FF77396173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A3C62986-CBBA-4F42-BE18-618CEDFF69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7E806178-AAC5-4818-9610-E450A74C68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D13648E1-53C3-4D76-89A1-DFDD5CA77C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4C8003DA-0FE9-4949-AA2F-6A0A4DEFF2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1FF89D29-7B76-453F-AA88-7CDCA372B8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D86727E5-6576-4A53-AADC-5CC612399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5C3234AD-A3E6-4423-B289-5C4B9EC3B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58B98271-263C-4D60-AE43-E64140D2A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FEA2F82-A6C5-4ACE-9346-295BAF252C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D45A339B-C864-44B0-B703-141ECA22E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F726715E-A5D6-468B-8A4B-58942BADF7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0313FCF-6151-411D-810C-53D5FEDDF2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9176E6A-2A62-4572-AC37-E8A007248DE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12D6FAD-53AB-4DAC-AFBC-555EACE554C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8F94A843-87B9-4F41-9C66-807CE20729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BDC6B179-42E9-4F2B-B09A-AC2FD157AC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1D83397E-196E-4994-ACC8-0ADB945488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7C928D-7819-4398-B9A4-CFAD22B91A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360031B7-A349-4B44-8EAD-B142385DAF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86599920-5D25-437E-8C56-A8729A3AFD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15B28221-934C-4197-BC9B-38B85A8BBA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68509352-B74B-4D14-8996-C81BF3AA7E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12CD5B99-0120-4B63-906A-A4E3AE8034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696F155-6153-4215-ABAA-AF94E3F56E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53DDDC6-B6B0-44D8-92EB-A5E8310A65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6F6E18EC-9840-4D83-AB81-399A57506C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ECE403A5-B917-4CD0-8597-FD1E8AAE8D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4F8DE4B-5883-49A2-A602-EA65572D88F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00B08E-B5CA-42AE-86B1-ED7921A27F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63583F46-C115-4744-B603-2E1275C5609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FA08C3EA-4625-415F-89C7-83E5007461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C449BC69-9E4C-4D57-A84C-2F9D399D92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41CF2F1-D0C2-40CA-97C7-5BD4D08B96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3DA3E80A-018F-4AB8-866F-70357DC3217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05D7102-C5D8-4BB6-B37E-FB78BC035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59AE667A-473C-474A-9900-26775F80A3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1BA1B12-9455-4F65-B4AE-60B60EE90CD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16592972-A1C0-41E9-8071-6C0B8E8D12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69628E3A-8BD4-48C3-B63D-D88D6EF526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10D50C61-5BFE-4BEC-856C-63E0E60777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642A81D0-EFE5-4458-B9A3-FDBDB46650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639D611E-46F1-42FD-8E7F-F2AF2EF8D7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EB5BF5C0-7CF4-4C41-961F-FB8A1D7381D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422FC52E-8BC6-4D2D-8FEB-BFBE085A5C0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37668244-AE2D-4B52-AD02-FB3798CA2A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F204D70-B3D8-42C8-80A3-7B0867ED11A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6A92E6B9-700A-4BC6-A555-18B5F8D997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F8527521-D785-4066-9AE0-D8E928479D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9F4E0EB-E33B-4F65-9F38-4E497906A5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C3AD662E-3FE5-4D99-AC95-3B90A85F9E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158EF730-EF2C-4E25-AACD-757FD7CF1F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A5823CA3-A856-4EEE-B8E5-DDB7A186ED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510EE4C-C911-4BBF-9B6E-B7D6ED936D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E4D1E5-F216-4146-9933-C5136DDB54C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F28D1D7-B9C2-4BD0-B9B5-28EDCC256E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41311B36-CB80-43CB-AF98-D5CCF023AA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7A15726-BB59-453D-BE1D-4908612804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45BE9C09-1CE2-4FA7-918E-F1F5D14DAF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1E4887B9-6B47-4807-93C4-3FA0D41130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F088FEFE-C0A9-4AF9-8C55-F2BAC2452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E3C862DF-C4E7-477A-86FF-EA311CCA0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F84C7307-1190-4378-BC89-3B5F7530B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975527CB-C535-440E-AA50-AF576E8061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2445CCB3-7951-49C7-B749-016C0EE5F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5464E3F3-040E-44ED-9B5A-57447CF11B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4CBB30-4238-4CBE-B6F5-E997B525B1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86AA6300-7C27-4E50-A0E5-B597B1E95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D2B9B9-53B0-4156-B15A-82C2AD39CC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BB7D389C-2307-49DE-AD66-D18E4CE002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AF8E3D6-B4FD-4B95-99FA-56CDE8F737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6AA5FC0-8E5F-40D5-AE7F-18B725A671C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E697D06A-64B4-4C4A-80F1-1669519806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464E5D33-A177-4BF9-8BE2-8938D9245A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D8362E32-4638-4F47-97A5-7F419F5E0D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F6D6A7FD-4197-47A5-9532-21A38A8935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F5FE8F39-D63D-499D-A6DA-172FD9B171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A10856E5-4594-4828-9E07-F253232947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15AE026B-5890-429D-8FCA-494921DA78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E0D17999-5ED9-4D15-B5C9-00516EC39A1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149B9594-BE95-4BAB-9FAD-1E7C84CB385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FDA52B52-A030-4829-9FAD-CB76F41827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A9CB1C46-93DB-4BE4-B5AF-78339AB8CF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89DB7189-138A-438C-BD48-78F8AE073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D2E6C06B-FE4B-4BE0-BABB-A5514CFBED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87B639A5-2DFA-4974-A5E3-4C9230BEBB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0D81F34-6D31-48CA-96F6-802518983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61CAF85-74DA-44EC-8443-9070DEE366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44306521-2846-4BBF-A826-908F023E62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51855BB-022D-432D-B244-1BE23B97B8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241EA04E-FE22-425E-B73C-B9F20140081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2B61F2E-86EC-4F52-842E-F7CE23AAC9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C57D61FA-9ECA-47DB-B57B-EC59BC71C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4686083F-65B5-42A1-B17D-962B9A3CE9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879ADDBB-EF70-4A17-A64C-ACE2F5AA50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5ADC5B5D-3A65-4A11-8ABC-D2E0A6E6B1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F6CD3C06-AC10-42A6-AFC6-43C627BF082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D10CF81-EA8B-4C3D-8076-700DDDC3B9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1B6F901B-82A9-40B7-AA2A-781CB7EF38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D6D82065-B4E6-4C4E-ADB2-A05B5F62A7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F9B5703E-310B-48EA-94F6-F4B55AE661C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71B39C11-3591-4E13-BDD5-28C2140033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C30698D0-1C5E-4ACB-BE0F-D6D791A7C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D8BB8F21-2B09-4A2E-9A3A-4A6C0294AC1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94BA9437-841F-4D72-BEDF-70A74E266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A86C334-797D-4DFD-A6E6-883FCA61C4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D4F3B268-479D-4DF3-BA59-17B06F9F6C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825A726D-6D5E-408C-8164-612D26A9FB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524F5B6-3014-4EBD-9C33-52B323E7EE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409B54AC-4801-4454-A16B-2B7474BBB1B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B03F192E-7BDD-4809-8043-3EC9A1AEB8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5265282D-27EC-4E10-971D-07203A5E08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8E3F4669-D32D-47A6-87E2-8FED0824E3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875E5A56-4955-40AC-B673-BE159BF9B2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BCEF1EF-6CE8-4AEA-A78A-F7F89AEBFC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83CC0060-ED38-4A6C-BBA8-61F12FCD538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72003788-ABB2-4171-A401-C781700717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722A6AA1-285E-4724-B856-7359753CC9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C00C9F0-3F77-4D5C-9015-3240CCE437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F196758-0C3C-40B8-BCE5-63D2784C2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40E5F716-B067-493E-99A7-B11E46692F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FEA52360-1704-4975-8F1C-DFF88A641D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66ABAFE7-3477-4E08-98FA-480D115041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A51E1D19-BDBA-4A9F-A17B-D183096EC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EFF89AD2-0B76-46A4-A919-9965134131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DD642552-C083-449C-9210-C18CE98F5C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B30E03BD-BDE7-4E49-BCF6-ED1EBE3D10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9BA52FF1-94B6-4782-9A92-BD61625E3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FAE54D63-A023-4DBF-AE63-65674A19D7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6CE06F41-1DA9-43B5-90FF-AF8E0A9EB2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73F6C96D-DBAD-4468-BBAF-18B75344E6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FEC6A147-B31F-4F4F-BED2-B7D4262477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BFBF255-DC82-4C96-8E6D-35170918DA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EE83000C-94A0-4B2A-A8AB-E79A43EC0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4641A5E-3CA7-4B17-8DA3-A5D99D293B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6FECE584-F8C4-405B-86B7-2A38D3BA5B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DC5A2194-0621-4236-8321-E9D1BCF46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6E08BB36-297D-49F6-99E4-EEBFB508B3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2B8853A-4875-4315-8BA0-7AF596B579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7317EED1-5602-4CBA-AB8C-E1AE29BAAE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35E4A2C5-C93D-4E8D-A0D6-7C1E39BCA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E4AF6D59-5473-40F2-8FC4-70C5D2D08D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FE982A-7643-459F-9A51-1152F9663F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5F7DD605-EF2F-40AF-82AC-D9B0627972D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E5D045DD-48AD-4A31-BE29-9DBE03B635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D372559F-2C1C-4029-959F-B5DB88FF230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E02B39F2-82E2-4663-A5AD-1DA199ACBF7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4FB8311F-7344-4E4E-BB3A-7F9736A18D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E24FF417-16A2-4AC5-8E7C-709A5D831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B16781F-AF20-4931-936C-DDAEB93ADF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F9174A09-EE28-4C47-AC82-A3368B25D5C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2B3878E2-F9DA-466D-9987-D12BEABB08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57B38E9E-A7C7-45F3-B488-81EBF85345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5CC785A9-AE2A-47BF-A6E2-28ED5ABC76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97046F53-8A5B-4DAE-80BE-4C2E95FC16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EB59EF05-8CDB-4145-901E-2DCCDACB14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7B085C75-BEED-43E1-86B0-609CE5942E6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9C322810-9DAD-454B-A588-371B70C665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2161E2-320D-4D68-B0E1-A40FAD1F4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A94DDAA2-47ED-40B2-AF30-5CEC640E87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B28A4E88-2865-43C2-8C1C-9E6D354256F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E806764-BACD-44E3-A194-BC707A04CB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5A8F66A-2CB5-4DA4-80C1-CD7C5C617E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27F3F4E-3A3B-4AE7-985B-78D52EF946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38FBD23-38F6-444C-A94A-3FE2791C25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2B77FA43-5D19-499A-9CE3-FABA8330F1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E996D341-0FFF-4581-8659-C5E58A10B4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60AB54CD-CD5E-41F1-8012-AB3FEFE76E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E0CFD6D8-5829-46BE-B47D-8F2EED360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9CBAAF75-02EF-40C5-A90B-DA157B0BCD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3B008B1C-F30D-4FDC-9E60-DDDE551E04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8B1AE635-AE2C-4A40-AD90-1ECFC9A05A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A3E033D3-A987-4027-A0EA-F2A1062E99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269C1961-64B6-4CC0-B848-0E2FD576BF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FEFEDCEA-7C66-46AF-A808-B14BF19CA9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55A72E25-8388-4573-9E4D-B1F6E90BE4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B31988B5-F144-4681-AF0A-48211BBBBB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3AF69DB2-5D5B-4634-9E56-D4337A9CD6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BED6003A-B7FC-43DF-9CD0-D323ED101B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CAF0B59E-BB68-4964-BAEE-3AE7BDB97E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40602499-7C51-420A-A75F-A2FCF6AB7C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AF3771DC-BFA5-498A-8000-066B896B3D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F6916C67-F261-4C67-AD7C-BAB22C6BE5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3D4287C6-FFE2-4B87-910D-AE9658F22D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2A1B11A5-BD35-4F74-A7EC-1D2DCB3C5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198CCB3A-B41D-436E-9ACF-E7CDE37E8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E33935A-E36C-4346-AB1C-AEE69564A8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505385DD-0655-426D-8672-2CE2A2603D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DE50A12-B334-4A86-8022-7E1784DB35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A933EC76-D530-44FE-BDB2-6BE2688EB0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13D0E3F8-CD47-4634-8CAD-64DA706B2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9257C092-C1AA-4660-A902-FBD41B4198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B1B0A0B0-CBF6-42C6-A62F-1FA4822D81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3CEC614C-CF98-4E8F-90DC-47350B656D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7AB449E6-168E-4404-BABC-86504FF0267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DE2C7E6-995A-4A9D-95C9-FF4F025DA3F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C7EC2583-6AEB-401B-BF57-7CDDD9E413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7B7D8CF-E415-4D54-BA76-3DBDA5D9A6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1CBD98E7-4634-4B60-AD9F-A2706790D0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2C51D83B-A8FA-4BF1-945C-60E172F45E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61BB0F72-7018-4652-93CF-A65200ACD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F8B64F13-5108-409E-9C3B-4286010233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B91A645C-28DA-465A-AE98-763E76D5A7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B61C01B3-3363-447B-A298-4DA89AE935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C73A1759-AA96-4327-A9BA-ABA9BCF1E2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6B9D7102-4682-4259-BBB4-81FC377765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DF47094E-D710-4742-AB97-E63FB2D20C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C381BD5D-A1EA-4CFE-8FAB-34F09F71BC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6AF38044-6D1A-4B6B-8669-B54601EB27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E1FE98DF-FB91-4B39-9C1B-2FCB1E1F78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B8A5D77F-DD32-4CE2-90A2-18FF0C94B3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422E598E-B480-4AFC-A44C-BD5D86FD77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95D03477-1B6F-41BA-BFF2-16259091B8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5796A09-D270-4D68-B370-39AA0DDD99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5793DF53-D265-4F04-B14C-521F9DDE8B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2DDCB60C-3BE6-451D-823E-5129222DF2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56946074-26D4-4634-9A10-A44545AA91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92BAB90-2FFA-4188-9E4F-311E5ED512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BA6F1261-CF8B-4B08-8E2F-EF78680FBD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DDCD1E7-3065-4ED5-941B-067D85B86E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FF337A56-B8E1-4626-AEE2-4ABCDDF4F6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CBB58EA-1471-4EA5-BF1C-12CC5BAB48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5782E200-14D1-408A-ABAB-C8638EA7D9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C3233B47-F6EB-4F86-833E-8B312E5AA1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D4462421-0305-42C1-A5AD-FEA54EEB0B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16690E7C-B1FD-4190-B095-6C2981D39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832F454F-FBD2-486E-BBBF-0C6F4FF7DA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8C72F034-A797-4A0B-A5BD-92969C510B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A68EA5F-9AB9-4B32-9A0D-60514345F5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62CD570D-6E17-4F97-9A48-77FD3B95E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B66F7B30-47A9-4C99-91B9-FD58A3DB57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45C5A06C-D2F8-4B77-8E7E-2083929D8E6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1F1762A1-2CD8-4EF0-B86A-1ADE5F80E6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C2733B90-6295-45E1-924C-B56894F197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EB8685CE-E7DA-47FC-8C3C-DB2C788EEA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167E101-7B25-45B6-AFAC-700AD3234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B1483C6C-0D36-4D17-9BBD-66BD646A58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894BF9BD-3781-4C73-A9C3-4AC6B160D6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5B714FFA-F33B-4C51-B73B-D8F191648A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2BE8E3AA-07E8-4AA0-A7C3-52E274F6AD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8C3C66A1-A7B7-479C-937D-B8BF50B13E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2F359EF2-2911-4B16-AA0F-4AAF95AA96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5BE24ADF-F893-452A-9001-092FEE9F28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CCA66FAA-D2F2-4E82-A20F-76F9D2700B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28E48A4-3377-4E3E-8CD7-41670AF0FB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38EDFE-5DEC-4178-A951-437392FB75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9514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1DCF1565-CA31-4D08-B0AF-E980323E0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621CEEDA-15EF-4099-B1EF-7AC7BCADBA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3869796B-008E-4257-8BA8-1E75A9BD6A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F1949074-3DA7-4C01-AD92-00E43CA65B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63D3D36F-60BD-4FF5-9E24-D28CBBB86A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90FECCB-75F4-462D-96E8-9974EFC078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22043901-4C9E-412E-AACC-1C263051793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2A477F3-AFDE-419D-851E-48675486DFC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58DE19A1-4B2C-4A6E-B1E6-EE71CFDD2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21EB8D-3CF0-4809-8E26-BD9FB940E75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B66D9F96-9910-4C39-AFB9-0E852D5790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251E6044-A491-4FC8-8A2C-0FE9AB8CDE2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994D365E-C23B-4925-A5F9-FBB0CC604D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234CEB2-36D1-4C4F-A512-55E318DAE4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AF6F99C7-2538-48FB-B3A4-946F1739F0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3FE4FE2-42CD-49D1-91AE-7B0B54FB43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73768DBB-457B-4571-BE38-9479412EDA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3EB328F5-1F2D-4437-8100-D5D790737A6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F6F0B0-F24A-45A6-8EAE-D39C6137CFE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E9F290B0-EC69-4CA3-9E96-EB371CE6FCC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06BFE07-E121-47F7-AF6C-B798917E89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7751966-2AD2-4B1B-897B-7B6F945967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DCD4B4C3-1307-4667-8EBD-6BDF0210824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3D1507-737E-41D5-8780-256611FBA1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B5675813-8ED6-4D1B-9703-9319FA5156D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6FCDEAFB-55F2-4956-958A-49AA3F93F7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F02C430E-4D9E-4FB1-8254-1AA3BF099A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7EE7A71B-4C64-453B-8A6A-A611545673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205B75DB-3FBB-4B94-AB06-36250D50D3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C2A31187-0ACE-435A-B583-BADAC441C10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BFC154E8-7EB5-48EC-ADB9-1073C4AF55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5CCC1EF3-0FD5-4C64-B8E1-AAF1B28472C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5519281A-FA9F-428F-A638-4542A35916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88055FCB-D3CA-454A-AD15-52DF351822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54E882E8-938F-451E-94EC-4202223759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66E374E7-A255-4DBF-9D16-32548F2805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1DB75BFA-468E-4265-AECE-FC49F85252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B98DF76A-227B-4FFB-8CB7-C9A82226A7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F0A2ECDC-2985-4AE8-9E02-BB5D857A51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5CB9FE15-D15A-4AC2-BAAB-7D7D74654A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614ABD2-2961-4176-B614-74FEBAFF84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B4F393A-C3AE-4865-BDA2-E30E1812AD2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DCE91FF4-52E0-455F-8360-CBACCE43B4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2A9D602B-E757-4BF2-9F9F-B5344C31C0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6CE5B359-975F-47B6-852B-2AAE5C1ACC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54AEE1C-158C-4A3E-81FC-1163D01C43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993BFAF1-3F81-47D3-A1F5-F9032AA2D3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3752C02-E567-4128-9435-BF056C2813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9E27DCD8-C5A1-4EDF-8035-B2D4EC1D1C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B12234F-9D77-42D9-9450-76380E2A3BB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56554BF-DEA5-4E31-B06A-E25E115F95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1DBCA53F-36AA-44AE-9C33-626AFC8D18D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31C5C4CD-0B39-46D1-AD88-EDA7E7616B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465A00FF-3385-4899-B1B2-D443A381F1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56A358AE-3814-4FF9-90E5-BCC4CC2270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27E55408-8CEA-48CC-90BE-2DF5443343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7344A381-8A03-48DB-AEE9-05529E31AF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69115DA7-9DDB-44EA-8802-1D5DE63DAB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A56E95E3-61DC-47F4-BE22-EFF1BF3692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6129A809-96B2-45AE-BA7D-C7CCF2074D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B97412DD-D4C0-4177-A239-3FB02DE3DFD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C0F0D3FE-7CD5-40F3-AB75-75AD148502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16A92662-F1AD-4DC3-AB29-DAFB453D6E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2B01CEA9-608B-4676-B0DF-34B886501E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6078C09A-8625-4064-AF83-1535EDF35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9B6CB457-9C79-4295-B8CE-38DB4503B8A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FFDA3CD1-E50F-4341-A916-A8BBF69EDF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B174612-9D4B-42E7-8936-CEE2B661A4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B03B897B-A7B6-4EFB-9C2D-E9443AFE3F8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25F5158C-CE8E-4F0B-B774-E4448BE008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D88875AF-36A8-4D75-868D-250CFF295B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1E23C8F-9967-4F37-AC0F-67ED8C5E4B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57D58395-9575-4E92-BC0F-85EB452737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1C9350C7-F490-447A-B805-F21107FC425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F6048CA2-F470-4160-A138-C820F70BDFC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597620F0-CD05-4ACE-8E07-56CA3D640A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39878094-DD51-434D-B399-EC29AA116A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C2D353E9-C4A3-4675-BFE0-BE17303BA2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A7F20902-B46F-4CBC-AFC0-669BA2ED27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3EB3AF43-5357-4AD1-8EF3-2326AE168E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951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7C76B54D-F21A-4431-8D3A-0FF1D2C66C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F9766ED5-5AC4-4105-831A-97FE280545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DF7CC90-9FCC-4DB2-B96B-767A123097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B0B33939-C190-48E0-93CB-CB20BC3B2C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E4245015-9E51-45D2-8758-977F564EB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EBDDDAA-0BBB-4290-96C8-5D004B8331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E72BA84F-9B5B-4C81-87CC-C048561D30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5442B8C1-E4B4-4772-9FD5-77497FBCCA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66B7499E-A7D1-4828-9F95-5244E36BC72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4892EBE1-B685-4A89-AD40-EB69780627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3B31BE62-35BD-46F8-B01C-B37E5CBA7C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CED033C-62F4-4EA4-B19F-D3172B09CCF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758B8721-B1AC-4A9B-9403-7AE4A92BD3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E339EE99-35B1-4DC2-A6CE-51DF9902E9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3CE8142E-D3A3-460B-96DE-F8AF73E0CF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D6E5BED2-5D0D-4F10-9C1B-7F3B2E4D2A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523881F-F1FF-4B2E-842D-4195F5E82E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21FC23FE-4881-427B-87DB-5B210B6DAC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62B06EB9-6AC5-4CE9-93C2-544A29B926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253942F5-206B-4127-B8C9-7E4454422E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F27A0DFD-7781-4D70-8B93-1A6A7368D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490CCD92-7F86-4145-AC3D-1204F7B171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E2785CD-CDD8-4671-A7CA-2C74325618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91D69F4D-1FFD-434C-BE63-DCF48B2FB1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5BC8238-7121-4239-988A-10AB7FF8F4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BAE8E3C-B092-44AF-8A2C-FE0CC754559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6414E14-673C-470B-9575-983A97997EA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E394B96-E22B-41EC-9B66-B20994DB54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570A7FEB-ED6D-465D-8E96-721B402036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435A254B-314C-4B78-971F-4B884FF0F13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AFBD4163-2F9E-419B-904B-35B203C3841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F99944AE-086D-4229-A855-4E14638D7E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ACFF3772-1638-453D-816B-1E62EE8907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CC9152D5-9481-4E58-8690-B3165C4B5B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F98A3745-0FE6-44FD-A8F5-54F5FAABC5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B1D16205-0238-4524-BE86-18555CB0F9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85E9C4E5-C175-4362-948F-B79AB81A3FC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9669426D-B63C-4C3C-956C-CADB0F6C62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F7C7C8D6-B927-4280-96A8-64F7246A29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98CFFE06-A701-4994-B978-91CD12A358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A7DAD996-F15A-43CD-B8A4-32A44A0ADD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0FE0210-3926-4765-9375-81EA91B85F9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15C19C2B-97F3-438B-92A0-3DC74319272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8E3CAC7B-1969-4EE9-8E3B-54ECCF154C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7BA27C96-B5BB-49F8-8D01-47C1C4971F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15DE490E-B237-4954-85B4-06937A78E25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D8950FFF-3B1E-4E79-8ED7-0F252EED813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4A2FDF61-3501-46D7-9BEF-EFABD3E01A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DB899B5D-5B55-4C6F-83EC-BBE70286A79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92B53D26-7AE3-4BF8-9A75-E1DAE1CBA4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23399808-EC23-4BD9-B007-0B581611D1E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EA258F2A-6EA9-48D9-99EE-54D92431C9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8B0DD8C-368C-4EF5-94FA-CC6970C520F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2FDABE3-B387-4E61-96DE-25EAFBB992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EAC24532-024B-4FEA-A276-C9857F1513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E266E062-15A4-45EF-99D0-FF7DA672F27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3B9E06D-4776-486B-A5D1-2254C78462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BD39C3B-27A6-4FF1-9C79-25CACE4F39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4D69AA2-3944-4FFC-B24F-09E9153B26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392433A3-34DA-43BE-9D71-97A1FAA8455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9A85EEC-3B63-4494-8432-C59CF3A51A9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5B3B4D54-ABE4-4142-A458-1A673C232C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B8B3EE77-FE1E-48D1-AA57-6C2338A470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2FF97E7-6F8B-4801-A66F-201A2F1599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590550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1487C338-1DBB-42AF-8028-8D2CBF0001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ADA60ED-A212-48F8-8EB5-92729C1C33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B91C64FF-58D6-4A84-9007-3093FEB6CD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D825056-4B7B-440D-B104-267F21864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BC0D0E6B-64AA-4577-BA60-26A1932824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59FF238E-516D-459F-9173-81F2C5C4BF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C0694BE9-E7ED-4564-B5E3-04EC230E0C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E4EC61CD-90D9-4E42-8AF9-D258991E06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84427C6-BD77-4209-BD22-063AE0DB09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0</xdr:rowOff>
    </xdr:from>
    <xdr:ext cx="95250" cy="3255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7323FAAC-CBE6-42E5-A3F3-B2F205826A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3942A58-D0AF-449D-A172-34F4A9583D6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9ACD710-A32F-4539-A9E4-31D2256CC1B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B9A3040B-4008-4E44-893C-C04AF8F27EC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832DD2F-8551-40D5-8D68-C285FD1744B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9201F238-6CC0-4059-BFA6-C5E65B5F6EF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E770833-D36B-44ED-A0AB-CA09D279C9A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6DA91349-A7A7-4490-8B00-E906CE359A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8924F663-48F1-46B8-B5E9-837332B9E54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5E90CF7F-96E6-429E-8BF3-BCE140CCEB2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8D920B1-831C-4451-A7DB-46DA1E9FDE6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35D24AA-77F1-419A-8080-148F22FC8B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7B3DFB5B-4BA6-4411-A497-D43C92673D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60FFC081-4355-43B0-B983-547DF09F67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CFF7834-F7FD-4FAC-83E6-051C5B743DF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D24ED88C-3FA4-467D-B2BF-17DB1832D17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16057BF7-185A-41ED-8B05-EB87F4B35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593D122-1E51-410D-B163-69A55357CBD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1718E583-3D9D-4A0E-A8CA-C4B097D10BA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147C98CE-A117-43E4-8ED1-B75DE6A4D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65D565E4-966C-4B4B-AC74-EA629176878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E3862A3B-9C36-465F-9635-9F2533D112D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8A93BAC-F215-41B2-A6ED-CF5BF5145FC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99740DDA-E016-4AB5-93F6-5903CBEAF7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DB77A6E2-46A9-423E-9B09-77B8446AA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37AADCCF-D223-4B59-854F-0E00498E7E8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95A198F3-CFFE-493E-9AA1-131A756E9A3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5B2AA979-7703-4804-9269-272C9394F4C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235A435B-DD1E-45F0-8F33-479643C97EC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229541B9-650A-4831-9E01-ABD91E7C0EE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451B90A4-A713-4292-B1FE-A396D0CB385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8239E57C-556C-41E5-8B29-599A8F683C9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F681D6EE-4F74-49D5-BDC6-9C22E4A6239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F0064E0D-6C71-42D9-B4DD-EC5E208DAC2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3FD3B330-A422-41D2-8579-0A529D0804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4D7CC930-7014-455E-BAE7-6DA7B8E526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3DAFEB7F-846E-4E6B-AADD-BC04279B70E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D1E87602-0E5F-4FEA-A2C9-AEAE6E617DC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343B0A3E-DF9F-4836-B77B-369D8E135E8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8BCB0FB-1D82-44C9-9E9A-0EF286C0A96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80D6C85-DDC2-4C62-BBBC-770B010891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9535422B-C153-4453-A99F-0D0A725B7D5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AE4E4C7B-6BD2-4277-84DB-6AB184D0188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8C554D55-5196-4A29-AEA2-AC8C840E71A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31ECDACB-8399-4904-BAD4-AD1E0D5EDC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5BE42DB-1496-4237-A4DE-C5B730BDEF1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2ECA4BF6-3998-48AF-9670-E8C5C74A94C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AE8C8DAE-DA2B-4350-BCDD-5B1FE7D811E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51146167-30A4-4C0A-B72A-1CD2C3EB999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8FAF281-D8A0-4F00-8C8E-9EBDDF368C6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E7E08E91-A35F-4F20-AA21-AE54DC6025A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92254087-F15C-4020-A99A-CBB7EBC031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83F5088E-9BC8-40B2-AD24-5250D094986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F7A0670F-C342-4BFD-8611-70E426092CA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E04732B-552E-419C-96CC-D4A76978D33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C3E996C6-2334-409A-9AE3-E9F373DEF55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7F0A75A2-FE91-4DE9-8120-B9EDA809F2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549A8A2B-ACE3-4C30-92BD-4C70550ADDB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1A84F036-CCB5-44AE-A2BC-F03946CDC1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27DF43A-D560-4E18-B289-E67842A1653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A73CBFA8-0430-48C7-A940-26020D6A14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ECA82A93-B7A9-44A5-A5E1-8C43A3AEAA9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79C76BA5-55B0-4658-A574-7250A9B7FCD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62005C58-0B2D-447F-B2B6-6228843A880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EA99E1E2-A45B-430E-AA0A-158F87C462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D1AB11AD-85F0-4D81-9570-A26EC3D6B93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9D52E5A5-3379-4044-B5FA-7A0C2AF88E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BA4A3264-BBE5-43B2-9EE4-5BEB0A23A64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D856CA18-9409-45A1-9AAD-2EF2E973165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8B8CE098-E6EE-4BE9-9677-0BCD83C91BC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B67FAF95-0BAA-4DB2-BC50-F55B1ED831E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7E7E973-9175-4DBB-8135-F5F78900E74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CA12A3D-A480-49C9-A8A4-14EB760C780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8923BDBA-63E3-4F78-B9A7-1BF1FAEBAFA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5E48012-3D27-429D-9F02-27350B03558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D56E151-0154-46C7-8D9E-2EE4185B463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290EE09-F840-4967-8E5D-AFFF3641B0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B4EDCFDD-D7E9-48FA-8749-E792757635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80FDBC7A-DB57-488B-9F8B-A6D46CB196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345CE21-9705-4BFC-821A-F4776661FF6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15E9CDB-054C-4CAA-B5D5-A9D05901CF2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1A8F5616-3E9C-4148-BCA4-35F10CBEED9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23F2E0D1-2852-4646-97F6-8A18AACEED9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86D35F12-2E9E-48D5-B27A-2934DFE8F92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106B22C4-67E9-47F6-96EB-CCB24E0CFBD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F31FA25A-DCAA-4E9C-AC49-B05A1945EA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C65BE796-ECE1-4725-B09C-70248A8F934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2229A7C0-9058-432F-B5B2-A848D1CF27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55B56365-C031-44D5-87A7-63D9B530F19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DD98E620-FBE2-4F45-8940-64B26CB60F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EF57BA3C-5469-46C6-9CE0-331EE80728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16083BA8-FA39-4C02-8061-1C9EDD59EDB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D5E991D5-7C15-416B-B837-7076D4A1004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AEEBD430-083A-45EB-945E-23E9F894CD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47D0343A-53D6-4F39-9F5F-59EA9DEB920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7CEBEB9-8724-4A4B-91EF-5206F98550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6F7749E-5493-4290-B0D1-62C5D9ED08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DD2D159B-5CEF-4755-A9C3-BD18CA5C4C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54FB7CA2-87B8-4CF0-910D-BF868A4497A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1BCDE15F-1FDA-4B40-B65B-B708588E1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A2EDE36E-FDA7-4302-B9BB-C17149189AA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E88588A8-4866-4E45-92D0-9DB69D13D9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27C8AB79-1603-4584-9E77-70EDEEAE04B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FD40A4FE-2DA2-4D4D-8ECE-CCF0E478CF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244752E6-2D8C-4D10-80ED-016A2D5958E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E1243BA-0BBC-4D88-B435-3B5AFAF3F41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D8ABEB85-E4C3-46BD-9B26-02CF44BDDDD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7326AABB-46DB-4AE1-B02B-DBDC5E1EDF1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60A31090-B9C7-4C9B-9E61-7B40B23A02A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ED80C65C-B26D-4314-A87F-F0168E9CCC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A345D744-7380-4DAF-AEAB-2018BC417E2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9346E66B-385F-4B86-B8A3-BDF94E6ECA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ECDA49B1-623C-4FFD-B23E-E5C5B434B49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73916FBF-4F57-4F28-BC1E-EF933897990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C8443EA0-66F1-4EC3-B413-A93514A0F7F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AAE914-F8EF-4E7F-93E8-58BB1876B9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B6C08AA3-E36C-4A02-8BB4-641F2EF0EE4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342BF691-9EB5-4977-8EA1-F0F62B12D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B70636-4D56-4D76-9730-C167D22D07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269083F-8F88-4487-8AC5-EAD74EFC80D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52A878-0D83-4513-A5AF-5AB2F821D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96C50FA3-C238-4FD9-BF3C-3B7F3DAFE0A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D0C59FBB-E815-4E1D-8D9F-5A8BA0D0724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F93E72B0-7596-4FC7-8F19-AA818D78968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1B07894-E65C-4DE9-8010-4A0C3929AE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D83AA78E-F09B-4355-B417-4950E66AB1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3D100FB9-21F2-43AE-A61B-3DE95569F1D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A02217B-3428-45D5-9868-F9653304D4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361FE688-47EF-4EBC-988F-926FF4C140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4B91B004-5A29-4166-BAE5-EA822B93BD1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37F1B1DF-E9F0-436C-90BF-A4999C4E3B0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374A8F9-BEA7-453F-8660-E2DD5803FB2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7B2E6AA-333B-4CF9-8E41-890EE6940BD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E667591D-3CD6-4CFF-9228-13F402D0B5B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5EE68E29-B8F8-44B1-BF56-46EEF5CD22B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B6095AD3-2B49-4ADC-A1A1-E63928AB34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1A71BF55-22A8-4DF8-BCD5-015BF22AE9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4FDE05C0-4152-41A6-BD76-06D6349E843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423A53BF-C37D-4693-922B-90635BE1962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7D41E1C-B882-4431-834E-ACA2065D1D5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8D008535-8788-42E1-A9A1-8804539D865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DC4DC03F-2003-41E7-8EF6-01ECC7A306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5D73EC91-3137-430E-9FFB-089A1E6E619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572AAB8-7DFC-4998-A311-0E9D719DAD0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E480C978-C869-4D4B-8A91-1A24103F22B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42244808-3B5F-4C36-9B6B-1953FDC79E0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3CED6B96-0000-4F13-A669-81586A0B4B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E044CD68-117C-4C6D-BE3F-FFF0E91E84F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537F56F0-28E7-4207-BB9D-18F7E8A5A6B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F7ED941-FCF7-46BE-8B4A-9ABF5BA10B7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3A791B2-BA1E-42B9-84E2-1A9AF657E91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D92A1B61-55F4-45D9-B85B-A04315007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ED03BB7B-681D-4C8D-BB84-FD19E4B7499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3A567F5-C8AD-4195-8C79-4A5C0395F01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7FC693-7DB5-4C53-9E66-771561BFABF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9F45941-7C16-4B20-BD2D-1D1D50F31A0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AC516274-7911-4F0A-B999-4BDAEBFAC5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4F7563C5-7429-4D4F-8081-D6E65B58563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83804D1B-1BCF-4024-9842-190D8346E5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62648969-159E-4184-88A7-5F6E79C44B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CF563A46-DD6C-4BA2-B383-74D95C6F85B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B21D35A-16D3-4692-A0EF-8A01F1B78D2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A6373B3E-C65D-4896-AB7F-87033BA6777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11D8551-D4D9-4D0D-A31E-3F542313FC3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89D5AAF-E124-4CAD-A35A-F22C69A82E1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76A3655-F6DE-4D24-A64B-CCE3E9FF64A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FE586E26-EB87-4C27-B0AE-2B56FB2EA8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10E7413E-BA5D-45F6-8D0A-0C45809D09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AC96360E-5510-4DAE-9226-8026792EE00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50B5435E-409D-4586-8630-DBAD56356A5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D028C52-7F0F-4236-85B7-6477A79704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C27F2AA4-0E37-43AB-A289-0A08AD1ECF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1B76673-7BBE-4866-BF22-447000BF9EB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9AC0F4BE-761E-46E3-BD6F-16A208E0E04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53FE83A-705C-47A9-9F30-7CEBEECAB6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85A42157-F2BA-4B64-94B1-E4633F7E320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7703E296-E891-419E-A0F9-F32FDDC06F2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1C76038-0E86-41E1-B142-8DA92BBBD86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C2B10DB0-ECF1-4ED8-A8E6-79DB716C86F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240393DE-E7DA-45FF-A1B0-9E80E995F67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85FCC7C-491E-4DBF-8FDB-EDDECF79121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70EC035-F765-4498-B4EE-F87E907A049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F396B1EB-0AF4-4373-977A-68C3979A7F4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51AE42C-EF71-4CC1-817E-E8DF672766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360831D-026A-4F6F-BD79-BEE1F5B473E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1CE26D4B-335C-4B1B-AF40-9C7732C14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F8734DB3-7981-4D1E-858A-4205D60FD42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1A552059-3BFF-4076-83F3-C5EF82565F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04C2484-74F5-4721-838E-B1B50730031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F80E514E-2938-43A3-8E47-CB8213AF843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D9DB4096-BBF8-40C4-991A-C3380AAB59F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1BE276FB-67DB-47E3-BF41-30C0CF6C397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E14EBA-898D-4C8D-8884-064A5110A3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896833DE-0527-4114-939D-9B05319F00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19ECAA17-41E1-4F86-A7AD-D98F3EB7598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5FA20853-7ED8-463C-B9E6-B776A2634F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58A3F9BB-0F27-4E5B-A10D-E0B81F05144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FBC4D9AB-285E-40B4-A259-12844588EBD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86147D3A-795D-49BB-9A19-8064E59925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493428F6-7AC0-4502-918C-E37EB19A7B1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B4C251BB-F766-4B76-9756-ECC3C2E595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FF738E34-6594-47F0-8600-C33147B11A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7632110B-1B26-4D2A-8FE0-BE28769713D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394E68E2-5E13-4124-B0FD-8C0D0E6AD2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61116E63-10C7-4D24-AA94-74A158827DD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2D7B0904-566D-47D4-A3D9-996A875825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2E23F00F-B2F4-477D-A1B0-9CEDFEBEB8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CB950735-C400-43ED-B34E-004E48AFD01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18EDC969-2D43-446F-AC7A-84B030FB28C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DED68834-6DB8-4B16-9C63-63FE3CFE81A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6D990A8F-2617-4250-97A0-631DA3EF9A2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AF8CB641-8C72-4C7F-BB97-6928D82A4A5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D18BD34-300A-417C-967D-931F90C07D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74C3919F-B57B-4991-9FE6-ACB5FA8A359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B0E17398-4690-47A6-B08A-8A79AF252F4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1C8F62A9-C989-4D2F-8AF4-573B340F5F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657A070A-2F7A-484C-9512-59FA64B881D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46BFA83-E3BC-42E5-B5CD-E2AEB08B1B3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9C431E6E-2EA5-42B1-BED7-06AD6CC87A2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ADABFC3E-6719-422F-862C-9C3CC836C8E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FA4364C-C988-4145-9286-E607C0ED8B0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3061DC64-4A3D-451D-A3CC-5B5D93EE072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BC3477B8-4F30-410D-98F2-C2CA02071148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E163D90C-4A25-4A3E-9E3F-B02DFD6920E9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112CE783-D6E0-4DD8-A2C2-3106CC5C804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C4B2D426-5F86-4362-AC86-FA47CAB9719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6</xdr:row>
      <xdr:rowOff>0</xdr:rowOff>
    </xdr:from>
    <xdr:ext cx="95250" cy="209550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A9EC6602-6B78-498C-B6D4-4E56FFC5FBB6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32</xdr:row>
      <xdr:rowOff>0</xdr:rowOff>
    </xdr:from>
    <xdr:to>
      <xdr:col>2</xdr:col>
      <xdr:colOff>885825</xdr:colOff>
      <xdr:row>32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32</xdr:row>
      <xdr:rowOff>0</xdr:rowOff>
    </xdr:from>
    <xdr:to>
      <xdr:col>2</xdr:col>
      <xdr:colOff>885825</xdr:colOff>
      <xdr:row>35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32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32</xdr:row>
      <xdr:rowOff>0</xdr:rowOff>
    </xdr:from>
    <xdr:to>
      <xdr:col>2</xdr:col>
      <xdr:colOff>885825</xdr:colOff>
      <xdr:row>32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32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32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31</xdr:row>
      <xdr:rowOff>0</xdr:rowOff>
    </xdr:from>
    <xdr:to>
      <xdr:col>2</xdr:col>
      <xdr:colOff>885825</xdr:colOff>
      <xdr:row>31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31</xdr:row>
      <xdr:rowOff>0</xdr:rowOff>
    </xdr:from>
    <xdr:to>
      <xdr:col>2</xdr:col>
      <xdr:colOff>885825</xdr:colOff>
      <xdr:row>33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31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31</xdr:row>
      <xdr:rowOff>0</xdr:rowOff>
    </xdr:from>
    <xdr:to>
      <xdr:col>2</xdr:col>
      <xdr:colOff>885825</xdr:colOff>
      <xdr:row>31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31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31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0"/>
  <sheetViews>
    <sheetView zoomScale="85" zoomScaleNormal="85" zoomScaleSheetLayoutView="100" workbookViewId="0">
      <selection sqref="A1:L1"/>
    </sheetView>
  </sheetViews>
  <sheetFormatPr defaultRowHeight="16.5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52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53" bestFit="1" customWidth="1"/>
    <col min="12" max="12" width="14.375" style="6" customWidth="1"/>
    <col min="13" max="16384" width="9" style="1"/>
  </cols>
  <sheetData>
    <row r="1" spans="1:12" s="5" customFormat="1" ht="30.75" customHeight="1">
      <c r="A1" s="157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5" customFormat="1" ht="30.75" customHeight="1">
      <c r="A2" s="158" t="s">
        <v>58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s="5" customFormat="1" ht="30.75" customHeight="1" thickBot="1">
      <c r="A3" s="159" t="s">
        <v>17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2" ht="21.75" customHeight="1">
      <c r="A4" s="162" t="s">
        <v>6</v>
      </c>
      <c r="B4" s="164" t="s">
        <v>2</v>
      </c>
      <c r="C4" s="164" t="s">
        <v>7</v>
      </c>
      <c r="D4" s="164" t="s">
        <v>18</v>
      </c>
      <c r="E4" s="23"/>
      <c r="F4" s="23"/>
      <c r="G4" s="23"/>
      <c r="H4" s="23"/>
      <c r="I4" s="164" t="s">
        <v>19</v>
      </c>
      <c r="J4" s="164" t="s">
        <v>8</v>
      </c>
      <c r="K4" s="166" t="s">
        <v>9</v>
      </c>
      <c r="L4" s="160" t="s">
        <v>20</v>
      </c>
    </row>
    <row r="5" spans="1:12" ht="27" customHeight="1">
      <c r="A5" s="163"/>
      <c r="B5" s="165"/>
      <c r="C5" s="165"/>
      <c r="D5" s="165"/>
      <c r="E5" s="7" t="s">
        <v>21</v>
      </c>
      <c r="F5" s="7" t="s">
        <v>22</v>
      </c>
      <c r="G5" s="7" t="s">
        <v>23</v>
      </c>
      <c r="H5" s="7" t="s">
        <v>24</v>
      </c>
      <c r="I5" s="168"/>
      <c r="J5" s="165"/>
      <c r="K5" s="167"/>
      <c r="L5" s="161"/>
    </row>
    <row r="6" spans="1:12" ht="27" customHeight="1">
      <c r="A6" s="8">
        <v>1</v>
      </c>
      <c r="B6" s="72">
        <v>45018</v>
      </c>
      <c r="C6" s="57" t="s">
        <v>39</v>
      </c>
      <c r="D6" s="58" t="s">
        <v>33</v>
      </c>
      <c r="E6" s="120"/>
      <c r="F6" s="59"/>
      <c r="G6" s="58" t="s">
        <v>3</v>
      </c>
      <c r="H6" s="58" t="s">
        <v>3</v>
      </c>
      <c r="I6" s="81" t="s">
        <v>103</v>
      </c>
      <c r="J6" s="59" t="s">
        <v>35</v>
      </c>
      <c r="K6" s="76">
        <v>50000</v>
      </c>
      <c r="L6" s="61" t="s">
        <v>46</v>
      </c>
    </row>
    <row r="7" spans="1:12" ht="27" customHeight="1">
      <c r="A7" s="8">
        <v>2</v>
      </c>
      <c r="B7" s="62">
        <v>45019</v>
      </c>
      <c r="C7" s="57" t="s">
        <v>59</v>
      </c>
      <c r="D7" s="50" t="s">
        <v>38</v>
      </c>
      <c r="E7" s="60"/>
      <c r="F7" s="59"/>
      <c r="G7" s="58" t="s">
        <v>38</v>
      </c>
      <c r="H7" s="58" t="s">
        <v>38</v>
      </c>
      <c r="I7" s="82" t="s">
        <v>38</v>
      </c>
      <c r="J7" s="59" t="s">
        <v>63</v>
      </c>
      <c r="K7" s="77">
        <v>-473</v>
      </c>
      <c r="L7" s="61" t="s">
        <v>60</v>
      </c>
    </row>
    <row r="8" spans="1:12" ht="27" customHeight="1">
      <c r="A8" s="8">
        <v>3</v>
      </c>
      <c r="B8" s="62">
        <v>45019</v>
      </c>
      <c r="C8" s="57" t="s">
        <v>59</v>
      </c>
      <c r="D8" s="50" t="s">
        <v>38</v>
      </c>
      <c r="E8" s="60"/>
      <c r="F8" s="59"/>
      <c r="G8" s="58" t="s">
        <v>38</v>
      </c>
      <c r="H8" s="58" t="s">
        <v>38</v>
      </c>
      <c r="I8" s="58" t="s">
        <v>38</v>
      </c>
      <c r="J8" s="59" t="s">
        <v>64</v>
      </c>
      <c r="K8" s="78">
        <v>-171</v>
      </c>
      <c r="L8" s="61" t="s">
        <v>60</v>
      </c>
    </row>
    <row r="9" spans="1:12" ht="27" customHeight="1">
      <c r="A9" s="8">
        <v>4</v>
      </c>
      <c r="B9" s="62">
        <v>45020</v>
      </c>
      <c r="C9" s="57" t="s">
        <v>39</v>
      </c>
      <c r="D9" s="58" t="s">
        <v>50</v>
      </c>
      <c r="E9" s="120"/>
      <c r="F9" s="59"/>
      <c r="G9" s="58" t="s">
        <v>3</v>
      </c>
      <c r="H9" s="58" t="s">
        <v>3</v>
      </c>
      <c r="I9" s="83" t="s">
        <v>104</v>
      </c>
      <c r="J9" s="59" t="s">
        <v>35</v>
      </c>
      <c r="K9" s="79">
        <v>500000</v>
      </c>
      <c r="L9" s="61" t="s">
        <v>46</v>
      </c>
    </row>
    <row r="10" spans="1:12" ht="27" customHeight="1">
      <c r="A10" s="8">
        <v>5</v>
      </c>
      <c r="B10" s="62">
        <v>45021</v>
      </c>
      <c r="C10" s="57" t="s">
        <v>39</v>
      </c>
      <c r="D10" s="50" t="s">
        <v>33</v>
      </c>
      <c r="E10" s="60"/>
      <c r="F10" s="59"/>
      <c r="G10" s="58" t="s">
        <v>3</v>
      </c>
      <c r="H10" s="58" t="s">
        <v>3</v>
      </c>
      <c r="I10" s="83" t="s">
        <v>105</v>
      </c>
      <c r="J10" s="59" t="s">
        <v>35</v>
      </c>
      <c r="K10" s="79">
        <v>100000</v>
      </c>
      <c r="L10" s="61" t="s">
        <v>46</v>
      </c>
    </row>
    <row r="11" spans="1:12" ht="27" customHeight="1">
      <c r="A11" s="8">
        <v>6</v>
      </c>
      <c r="B11" s="62">
        <v>45023</v>
      </c>
      <c r="C11" s="57" t="s">
        <v>59</v>
      </c>
      <c r="D11" s="50" t="s">
        <v>38</v>
      </c>
      <c r="E11" s="60"/>
      <c r="F11" s="59"/>
      <c r="G11" s="58" t="s">
        <v>38</v>
      </c>
      <c r="H11" s="58" t="s">
        <v>38</v>
      </c>
      <c r="I11" s="83" t="s">
        <v>106</v>
      </c>
      <c r="J11" s="59" t="s">
        <v>61</v>
      </c>
      <c r="K11" s="79">
        <v>20000000</v>
      </c>
      <c r="L11" s="61" t="s">
        <v>45</v>
      </c>
    </row>
    <row r="12" spans="1:12" ht="27" customHeight="1">
      <c r="A12" s="8">
        <v>7</v>
      </c>
      <c r="B12" s="62">
        <v>45026</v>
      </c>
      <c r="C12" s="57" t="s">
        <v>39</v>
      </c>
      <c r="D12" s="58" t="s">
        <v>30</v>
      </c>
      <c r="E12" s="120" t="s">
        <v>36</v>
      </c>
      <c r="F12" s="59"/>
      <c r="G12" s="58" t="s">
        <v>25</v>
      </c>
      <c r="H12" s="58" t="s">
        <v>25</v>
      </c>
      <c r="I12" s="83" t="s">
        <v>107</v>
      </c>
      <c r="J12" s="59" t="s">
        <v>35</v>
      </c>
      <c r="K12" s="79">
        <v>1046000</v>
      </c>
      <c r="L12" s="61" t="s">
        <v>53</v>
      </c>
    </row>
    <row r="13" spans="1:12" ht="27" customHeight="1">
      <c r="A13" s="8">
        <v>8</v>
      </c>
      <c r="B13" s="62">
        <v>45026</v>
      </c>
      <c r="C13" s="57" t="s">
        <v>37</v>
      </c>
      <c r="D13" s="58" t="s">
        <v>27</v>
      </c>
      <c r="E13" s="120"/>
      <c r="F13" s="59"/>
      <c r="G13" s="58" t="s">
        <v>3</v>
      </c>
      <c r="H13" s="58" t="s">
        <v>3</v>
      </c>
      <c r="I13" s="83" t="s">
        <v>108</v>
      </c>
      <c r="J13" s="59" t="s">
        <v>34</v>
      </c>
      <c r="K13" s="79">
        <v>100000</v>
      </c>
      <c r="L13" s="61" t="s">
        <v>54</v>
      </c>
    </row>
    <row r="14" spans="1:12" ht="27" customHeight="1">
      <c r="A14" s="8">
        <v>9</v>
      </c>
      <c r="B14" s="62">
        <v>45033</v>
      </c>
      <c r="C14" s="57" t="s">
        <v>59</v>
      </c>
      <c r="D14" s="50" t="s">
        <v>38</v>
      </c>
      <c r="E14" s="60"/>
      <c r="F14" s="59"/>
      <c r="G14" s="58" t="s">
        <v>38</v>
      </c>
      <c r="H14" s="58" t="s">
        <v>38</v>
      </c>
      <c r="I14" s="83" t="s">
        <v>106</v>
      </c>
      <c r="J14" s="59" t="s">
        <v>62</v>
      </c>
      <c r="K14" s="79">
        <v>312000</v>
      </c>
      <c r="L14" s="61" t="s">
        <v>54</v>
      </c>
    </row>
    <row r="15" spans="1:12" ht="27" customHeight="1">
      <c r="A15" s="8">
        <v>10</v>
      </c>
      <c r="B15" s="62">
        <v>45033</v>
      </c>
      <c r="C15" s="57" t="s">
        <v>37</v>
      </c>
      <c r="D15" s="50" t="s">
        <v>27</v>
      </c>
      <c r="E15" s="60"/>
      <c r="F15" s="59"/>
      <c r="G15" s="58" t="s">
        <v>3</v>
      </c>
      <c r="H15" s="58" t="s">
        <v>3</v>
      </c>
      <c r="I15" s="83" t="s">
        <v>109</v>
      </c>
      <c r="J15" s="59" t="s">
        <v>34</v>
      </c>
      <c r="K15" s="79">
        <v>10000</v>
      </c>
      <c r="L15" s="61" t="s">
        <v>54</v>
      </c>
    </row>
    <row r="16" spans="1:12" ht="27" customHeight="1">
      <c r="A16" s="8">
        <v>11</v>
      </c>
      <c r="B16" s="73">
        <v>45033</v>
      </c>
      <c r="C16" s="57" t="s">
        <v>39</v>
      </c>
      <c r="D16" s="50" t="s">
        <v>30</v>
      </c>
      <c r="E16" s="60" t="s">
        <v>42</v>
      </c>
      <c r="F16" s="59"/>
      <c r="G16" s="58" t="s">
        <v>25</v>
      </c>
      <c r="H16" s="58" t="s">
        <v>25</v>
      </c>
      <c r="I16" s="83" t="s">
        <v>110</v>
      </c>
      <c r="J16" s="59" t="s">
        <v>35</v>
      </c>
      <c r="K16" s="80">
        <v>4703500</v>
      </c>
      <c r="L16" s="61" t="s">
        <v>46</v>
      </c>
    </row>
    <row r="17" spans="1:12" ht="27" customHeight="1">
      <c r="A17" s="8">
        <v>12</v>
      </c>
      <c r="B17" s="74">
        <v>45033</v>
      </c>
      <c r="C17" s="57" t="s">
        <v>37</v>
      </c>
      <c r="D17" s="50" t="s">
        <v>30</v>
      </c>
      <c r="E17" s="60" t="s">
        <v>42</v>
      </c>
      <c r="F17" s="59"/>
      <c r="G17" s="58" t="s">
        <v>25</v>
      </c>
      <c r="H17" s="58" t="s">
        <v>25</v>
      </c>
      <c r="I17" s="56" t="s">
        <v>44</v>
      </c>
      <c r="J17" s="59" t="s">
        <v>34</v>
      </c>
      <c r="K17" s="77">
        <v>10000</v>
      </c>
      <c r="L17" s="61" t="s">
        <v>54</v>
      </c>
    </row>
    <row r="18" spans="1:12" ht="27" customHeight="1">
      <c r="A18" s="8">
        <v>13</v>
      </c>
      <c r="B18" s="62">
        <v>45034</v>
      </c>
      <c r="C18" s="57" t="s">
        <v>59</v>
      </c>
      <c r="D18" s="50" t="s">
        <v>38</v>
      </c>
      <c r="E18" s="60"/>
      <c r="F18" s="59"/>
      <c r="G18" s="58" t="s">
        <v>38</v>
      </c>
      <c r="H18" s="58" t="s">
        <v>38</v>
      </c>
      <c r="I18" s="83" t="s">
        <v>111</v>
      </c>
      <c r="J18" s="59" t="s">
        <v>34</v>
      </c>
      <c r="K18" s="79">
        <v>154000</v>
      </c>
      <c r="L18" s="61" t="s">
        <v>54</v>
      </c>
    </row>
    <row r="19" spans="1:12" ht="27" customHeight="1">
      <c r="A19" s="8">
        <v>14</v>
      </c>
      <c r="B19" s="75">
        <v>45035</v>
      </c>
      <c r="C19" s="57" t="s">
        <v>37</v>
      </c>
      <c r="D19" s="50" t="s">
        <v>27</v>
      </c>
      <c r="E19" s="60"/>
      <c r="F19" s="59"/>
      <c r="G19" s="58" t="s">
        <v>3</v>
      </c>
      <c r="H19" s="58" t="s">
        <v>3</v>
      </c>
      <c r="I19" s="83" t="s">
        <v>112</v>
      </c>
      <c r="J19" s="59" t="s">
        <v>34</v>
      </c>
      <c r="K19" s="80">
        <v>30000</v>
      </c>
      <c r="L19" s="61" t="s">
        <v>54</v>
      </c>
    </row>
    <row r="20" spans="1:12" ht="27" customHeight="1">
      <c r="A20" s="8">
        <v>15</v>
      </c>
      <c r="B20" s="75">
        <v>45035</v>
      </c>
      <c r="C20" s="57" t="s">
        <v>39</v>
      </c>
      <c r="D20" s="50" t="s">
        <v>30</v>
      </c>
      <c r="E20" s="60" t="s">
        <v>42</v>
      </c>
      <c r="F20" s="59"/>
      <c r="G20" s="58" t="s">
        <v>25</v>
      </c>
      <c r="H20" s="58" t="s">
        <v>25</v>
      </c>
      <c r="I20" s="84" t="s">
        <v>106</v>
      </c>
      <c r="J20" s="59" t="s">
        <v>35</v>
      </c>
      <c r="K20" s="79">
        <v>50000000</v>
      </c>
      <c r="L20" s="61" t="s">
        <v>46</v>
      </c>
    </row>
    <row r="21" spans="1:12" ht="27" customHeight="1">
      <c r="A21" s="8">
        <v>16</v>
      </c>
      <c r="B21" s="75">
        <v>45036</v>
      </c>
      <c r="C21" s="57" t="s">
        <v>39</v>
      </c>
      <c r="D21" s="50" t="s">
        <v>50</v>
      </c>
      <c r="E21" s="60"/>
      <c r="F21" s="59"/>
      <c r="G21" s="58" t="s">
        <v>3</v>
      </c>
      <c r="H21" s="58" t="s">
        <v>3</v>
      </c>
      <c r="I21" s="83" t="s">
        <v>113</v>
      </c>
      <c r="J21" s="59" t="s">
        <v>35</v>
      </c>
      <c r="K21" s="80">
        <v>600000</v>
      </c>
      <c r="L21" s="61" t="s">
        <v>46</v>
      </c>
    </row>
    <row r="22" spans="1:12" ht="27" customHeight="1">
      <c r="A22" s="8">
        <v>17</v>
      </c>
      <c r="B22" s="75">
        <v>45041</v>
      </c>
      <c r="C22" s="57" t="s">
        <v>39</v>
      </c>
      <c r="D22" s="50" t="s">
        <v>33</v>
      </c>
      <c r="E22" s="60"/>
      <c r="F22" s="59"/>
      <c r="G22" s="58" t="s">
        <v>3</v>
      </c>
      <c r="H22" s="58" t="s">
        <v>3</v>
      </c>
      <c r="I22" s="83" t="s">
        <v>114</v>
      </c>
      <c r="J22" s="59" t="s">
        <v>35</v>
      </c>
      <c r="K22" s="79">
        <v>100000</v>
      </c>
      <c r="L22" s="61" t="s">
        <v>46</v>
      </c>
    </row>
    <row r="23" spans="1:12" ht="27" customHeight="1">
      <c r="A23" s="8">
        <v>18</v>
      </c>
      <c r="B23" s="62">
        <v>45045</v>
      </c>
      <c r="C23" s="57" t="s">
        <v>39</v>
      </c>
      <c r="D23" s="50" t="s">
        <v>27</v>
      </c>
      <c r="E23" s="60"/>
      <c r="F23" s="59"/>
      <c r="G23" s="58" t="s">
        <v>3</v>
      </c>
      <c r="H23" s="58" t="s">
        <v>3</v>
      </c>
      <c r="I23" s="83" t="s">
        <v>115</v>
      </c>
      <c r="J23" s="59" t="s">
        <v>35</v>
      </c>
      <c r="K23" s="80">
        <v>40000</v>
      </c>
      <c r="L23" s="61" t="s">
        <v>46</v>
      </c>
    </row>
    <row r="24" spans="1:12" s="9" customFormat="1" ht="30" customHeight="1" thickBot="1">
      <c r="A24" s="154" t="s">
        <v>15</v>
      </c>
      <c r="B24" s="155"/>
      <c r="C24" s="155"/>
      <c r="D24" s="155"/>
      <c r="E24" s="155"/>
      <c r="F24" s="155"/>
      <c r="G24" s="155"/>
      <c r="H24" s="155"/>
      <c r="I24" s="155"/>
      <c r="J24" s="156"/>
      <c r="K24" s="68">
        <f>SUM(K6:K23)</f>
        <v>77754856</v>
      </c>
      <c r="L24" s="55"/>
    </row>
    <row r="25" spans="1:12" ht="30" customHeight="1">
      <c r="A25" s="2"/>
      <c r="B25" s="2"/>
      <c r="C25" s="3"/>
      <c r="D25" s="3"/>
      <c r="E25" s="51"/>
      <c r="F25" s="3"/>
      <c r="G25" s="3"/>
      <c r="H25" s="3"/>
      <c r="I25" s="4"/>
      <c r="J25" s="2"/>
      <c r="K25" s="54"/>
      <c r="L25" s="2"/>
    </row>
    <row r="26" spans="1:12" ht="30" customHeight="1">
      <c r="A26" s="2"/>
      <c r="B26" s="2"/>
      <c r="C26" s="3"/>
      <c r="D26" s="3"/>
      <c r="E26" s="51"/>
      <c r="F26" s="3"/>
      <c r="G26" s="3"/>
      <c r="H26" s="3"/>
      <c r="I26" s="4"/>
      <c r="J26" s="2"/>
      <c r="K26" s="54"/>
      <c r="L26" s="2"/>
    </row>
    <row r="27" spans="1:12" ht="30" customHeight="1">
      <c r="A27" s="2"/>
      <c r="B27" s="2"/>
      <c r="C27" s="3"/>
      <c r="D27" s="3"/>
      <c r="E27" s="51"/>
      <c r="F27" s="3"/>
      <c r="G27" s="3"/>
      <c r="H27" s="3"/>
      <c r="I27" s="4"/>
      <c r="J27" s="2"/>
      <c r="K27" s="54"/>
      <c r="L27" s="2"/>
    </row>
    <row r="28" spans="1:12" ht="30" customHeight="1">
      <c r="A28" s="2"/>
      <c r="B28" s="2"/>
      <c r="C28" s="3"/>
      <c r="D28" s="3"/>
      <c r="E28" s="51"/>
      <c r="F28" s="3"/>
      <c r="G28" s="3"/>
      <c r="H28" s="3"/>
      <c r="I28" s="4"/>
      <c r="J28" s="2"/>
      <c r="K28" s="54"/>
      <c r="L28" s="2"/>
    </row>
    <row r="29" spans="1:12" ht="30" customHeight="1">
      <c r="A29" s="2"/>
      <c r="B29" s="2"/>
      <c r="C29" s="3"/>
      <c r="D29" s="3"/>
      <c r="E29" s="51"/>
      <c r="F29" s="3"/>
      <c r="G29" s="3"/>
      <c r="H29" s="3"/>
      <c r="I29" s="4"/>
      <c r="J29" s="2"/>
      <c r="K29" s="54"/>
      <c r="L29" s="2"/>
    </row>
    <row r="30" spans="1:12" ht="30" customHeight="1">
      <c r="A30" s="2"/>
      <c r="B30" s="2"/>
      <c r="C30" s="3"/>
      <c r="D30" s="3"/>
      <c r="E30" s="51"/>
      <c r="F30" s="3"/>
      <c r="G30" s="3"/>
      <c r="H30" s="3"/>
      <c r="I30" s="4"/>
      <c r="J30" s="2"/>
      <c r="K30" s="54"/>
      <c r="L30" s="2"/>
    </row>
    <row r="31" spans="1:12" ht="30" customHeight="1">
      <c r="A31" s="2"/>
      <c r="B31" s="2"/>
      <c r="C31" s="3"/>
      <c r="D31" s="3"/>
      <c r="E31" s="51"/>
      <c r="F31" s="3"/>
      <c r="G31" s="3"/>
      <c r="H31" s="3"/>
      <c r="I31" s="4"/>
      <c r="J31" s="2"/>
      <c r="K31" s="54"/>
      <c r="L31" s="2"/>
    </row>
    <row r="32" spans="1:12" ht="30" customHeight="1">
      <c r="A32" s="2"/>
      <c r="B32" s="2"/>
      <c r="C32" s="3"/>
      <c r="D32" s="3"/>
      <c r="E32" s="51"/>
      <c r="F32" s="3"/>
      <c r="G32" s="3"/>
      <c r="H32" s="3"/>
      <c r="I32" s="4"/>
      <c r="J32" s="2"/>
      <c r="K32" s="54"/>
      <c r="L32" s="2"/>
    </row>
    <row r="33" spans="1:12" ht="30" customHeight="1">
      <c r="A33" s="2"/>
      <c r="B33" s="2"/>
      <c r="C33" s="3"/>
      <c r="D33" s="3"/>
      <c r="E33" s="51"/>
      <c r="F33" s="3"/>
      <c r="G33" s="3"/>
      <c r="H33" s="3"/>
      <c r="I33" s="4"/>
      <c r="J33" s="2"/>
      <c r="K33" s="54"/>
      <c r="L33" s="2"/>
    </row>
    <row r="34" spans="1:12" ht="30" customHeight="1">
      <c r="A34" s="2"/>
      <c r="B34" s="2"/>
      <c r="C34" s="3"/>
      <c r="D34" s="3"/>
      <c r="E34" s="51"/>
      <c r="F34" s="3"/>
      <c r="G34" s="3"/>
      <c r="H34" s="3"/>
      <c r="I34" s="4"/>
      <c r="J34" s="2"/>
      <c r="K34" s="54"/>
      <c r="L34" s="2"/>
    </row>
    <row r="35" spans="1:12" ht="30" customHeight="1">
      <c r="A35" s="2"/>
      <c r="B35" s="2"/>
      <c r="C35" s="3"/>
      <c r="D35" s="3"/>
      <c r="E35" s="51"/>
      <c r="F35" s="3"/>
      <c r="G35" s="3"/>
      <c r="H35" s="3"/>
      <c r="I35" s="4"/>
      <c r="J35" s="2"/>
      <c r="K35" s="54"/>
      <c r="L35" s="2"/>
    </row>
    <row r="36" spans="1:12" ht="30" customHeight="1">
      <c r="A36" s="2"/>
      <c r="B36" s="2"/>
      <c r="C36" s="3"/>
      <c r="D36" s="3"/>
      <c r="E36" s="51"/>
      <c r="F36" s="3"/>
      <c r="G36" s="3"/>
      <c r="H36" s="3"/>
      <c r="I36" s="4"/>
      <c r="J36" s="2"/>
      <c r="K36" s="54"/>
      <c r="L36" s="2"/>
    </row>
    <row r="37" spans="1:12" ht="30" customHeight="1">
      <c r="A37" s="2"/>
      <c r="B37" s="2"/>
      <c r="C37" s="3"/>
      <c r="D37" s="3"/>
      <c r="E37" s="51"/>
      <c r="F37" s="3"/>
      <c r="G37" s="3"/>
      <c r="H37" s="3"/>
      <c r="I37" s="4"/>
      <c r="J37" s="2"/>
      <c r="K37" s="54"/>
      <c r="L37" s="2"/>
    </row>
    <row r="38" spans="1:12" ht="30" customHeight="1">
      <c r="A38" s="2"/>
      <c r="B38" s="2"/>
      <c r="C38" s="3"/>
      <c r="D38" s="3"/>
      <c r="E38" s="51"/>
      <c r="F38" s="3"/>
      <c r="G38" s="3"/>
      <c r="H38" s="3"/>
      <c r="I38" s="4"/>
      <c r="J38" s="2"/>
      <c r="K38" s="54"/>
      <c r="L38" s="2"/>
    </row>
    <row r="39" spans="1:12" ht="30" customHeight="1">
      <c r="A39" s="2"/>
      <c r="B39" s="2"/>
      <c r="C39" s="3"/>
      <c r="D39" s="3"/>
      <c r="E39" s="51"/>
      <c r="F39" s="3"/>
      <c r="G39" s="3"/>
      <c r="H39" s="3"/>
      <c r="I39" s="4"/>
      <c r="J39" s="2"/>
      <c r="K39" s="54"/>
      <c r="L39" s="2"/>
    </row>
    <row r="40" spans="1:12" ht="30" customHeight="1">
      <c r="A40" s="2"/>
      <c r="B40" s="2"/>
      <c r="C40" s="3"/>
      <c r="D40" s="3"/>
      <c r="E40" s="51"/>
      <c r="F40" s="3"/>
      <c r="G40" s="3"/>
      <c r="H40" s="3"/>
      <c r="I40" s="4"/>
      <c r="J40" s="2"/>
      <c r="K40" s="54"/>
      <c r="L40" s="2"/>
    </row>
    <row r="41" spans="1:12" ht="30" customHeight="1">
      <c r="A41" s="2"/>
      <c r="B41" s="2"/>
      <c r="C41" s="3"/>
      <c r="D41" s="3"/>
      <c r="E41" s="51"/>
      <c r="F41" s="3"/>
      <c r="G41" s="3"/>
      <c r="H41" s="3"/>
      <c r="I41" s="4"/>
      <c r="J41" s="2"/>
      <c r="K41" s="54"/>
      <c r="L41" s="2"/>
    </row>
    <row r="42" spans="1:12" ht="30" customHeight="1">
      <c r="A42" s="2"/>
      <c r="B42" s="2"/>
      <c r="C42" s="3"/>
      <c r="D42" s="3"/>
      <c r="E42" s="51"/>
      <c r="F42" s="3"/>
      <c r="G42" s="3"/>
      <c r="H42" s="3"/>
      <c r="I42" s="4"/>
      <c r="J42" s="2"/>
      <c r="K42" s="54"/>
      <c r="L42" s="2"/>
    </row>
    <row r="43" spans="1:12" ht="30" customHeight="1">
      <c r="A43" s="2"/>
      <c r="B43" s="2"/>
      <c r="C43" s="3"/>
      <c r="D43" s="3"/>
      <c r="E43" s="51"/>
      <c r="F43" s="3"/>
      <c r="G43" s="3"/>
      <c r="H43" s="3"/>
      <c r="I43" s="4"/>
      <c r="J43" s="2"/>
      <c r="K43" s="54"/>
      <c r="L43" s="2"/>
    </row>
    <row r="44" spans="1:12" ht="30" customHeight="1">
      <c r="A44" s="2"/>
      <c r="B44" s="2"/>
      <c r="C44" s="3"/>
      <c r="D44" s="3"/>
      <c r="E44" s="51"/>
      <c r="F44" s="3"/>
      <c r="G44" s="3"/>
      <c r="H44" s="3"/>
      <c r="I44" s="4"/>
      <c r="J44" s="2"/>
      <c r="K44" s="54"/>
      <c r="L44" s="2"/>
    </row>
    <row r="45" spans="1:12" ht="30" customHeight="1">
      <c r="A45" s="2"/>
      <c r="B45" s="2"/>
      <c r="C45" s="3"/>
      <c r="D45" s="3"/>
      <c r="E45" s="51"/>
      <c r="F45" s="3"/>
      <c r="G45" s="3"/>
      <c r="H45" s="3"/>
      <c r="I45" s="4"/>
      <c r="J45" s="2"/>
      <c r="K45" s="54"/>
      <c r="L45" s="2"/>
    </row>
    <row r="46" spans="1:12" ht="30" customHeight="1">
      <c r="A46" s="2"/>
      <c r="B46" s="2"/>
      <c r="C46" s="3"/>
      <c r="D46" s="3"/>
      <c r="E46" s="51"/>
      <c r="F46" s="3"/>
      <c r="G46" s="3"/>
      <c r="H46" s="3"/>
      <c r="I46" s="4"/>
      <c r="J46" s="2"/>
      <c r="K46" s="54"/>
      <c r="L46" s="2"/>
    </row>
    <row r="47" spans="1:12" ht="30" customHeight="1">
      <c r="A47" s="2"/>
      <c r="B47" s="2"/>
      <c r="C47" s="3"/>
      <c r="D47" s="3"/>
      <c r="E47" s="51"/>
      <c r="F47" s="3"/>
      <c r="G47" s="3"/>
      <c r="H47" s="3"/>
      <c r="I47" s="4"/>
      <c r="J47" s="2"/>
      <c r="K47" s="54"/>
      <c r="L47" s="2"/>
    </row>
    <row r="48" spans="1:12" ht="30" customHeight="1">
      <c r="A48" s="2"/>
      <c r="B48" s="2"/>
      <c r="C48" s="3"/>
      <c r="D48" s="3"/>
      <c r="E48" s="51"/>
      <c r="F48" s="3"/>
      <c r="G48" s="3"/>
      <c r="H48" s="3"/>
      <c r="I48" s="4"/>
      <c r="J48" s="2"/>
      <c r="K48" s="54"/>
      <c r="L48" s="2"/>
    </row>
    <row r="49" spans="1:12" ht="30" customHeight="1">
      <c r="A49" s="2"/>
      <c r="B49" s="2"/>
      <c r="C49" s="3"/>
      <c r="D49" s="3"/>
      <c r="E49" s="51"/>
      <c r="F49" s="3"/>
      <c r="G49" s="3"/>
      <c r="H49" s="3"/>
      <c r="I49" s="4"/>
      <c r="J49" s="2"/>
      <c r="K49" s="54"/>
      <c r="L49" s="2"/>
    </row>
    <row r="50" spans="1:12" ht="30" customHeight="1">
      <c r="A50" s="2"/>
      <c r="B50" s="2"/>
      <c r="C50" s="3"/>
      <c r="D50" s="3"/>
      <c r="E50" s="51"/>
      <c r="F50" s="3"/>
      <c r="G50" s="3"/>
      <c r="H50" s="3"/>
      <c r="I50" s="4"/>
      <c r="J50" s="2"/>
      <c r="K50" s="54"/>
      <c r="L50" s="2"/>
    </row>
    <row r="51" spans="1:12" ht="30" customHeight="1">
      <c r="A51" s="2"/>
      <c r="B51" s="2"/>
      <c r="C51" s="3"/>
      <c r="D51" s="3"/>
      <c r="E51" s="51"/>
      <c r="F51" s="3"/>
      <c r="G51" s="3"/>
      <c r="H51" s="3"/>
      <c r="I51" s="4"/>
      <c r="J51" s="2"/>
      <c r="K51" s="54"/>
      <c r="L51" s="2"/>
    </row>
    <row r="52" spans="1:12" ht="30" customHeight="1">
      <c r="A52" s="2"/>
      <c r="B52" s="2"/>
      <c r="C52" s="3"/>
      <c r="D52" s="3"/>
      <c r="E52" s="51"/>
      <c r="F52" s="3"/>
      <c r="G52" s="3"/>
      <c r="H52" s="3"/>
      <c r="I52" s="4"/>
      <c r="J52" s="2"/>
      <c r="K52" s="54"/>
      <c r="L52" s="2"/>
    </row>
    <row r="53" spans="1:12" ht="30" customHeight="1">
      <c r="A53" s="2"/>
      <c r="B53" s="2"/>
      <c r="C53" s="3"/>
      <c r="D53" s="3"/>
      <c r="E53" s="51"/>
      <c r="F53" s="3"/>
      <c r="G53" s="3"/>
      <c r="H53" s="3"/>
      <c r="I53" s="4"/>
      <c r="J53" s="2"/>
      <c r="K53" s="54"/>
      <c r="L53" s="2"/>
    </row>
    <row r="54" spans="1:12" ht="30" customHeight="1">
      <c r="A54" s="2"/>
      <c r="B54" s="2"/>
      <c r="C54" s="3"/>
      <c r="D54" s="3"/>
      <c r="E54" s="51"/>
      <c r="F54" s="3"/>
      <c r="G54" s="3"/>
      <c r="H54" s="3"/>
      <c r="I54" s="4"/>
      <c r="J54" s="2"/>
      <c r="K54" s="54"/>
      <c r="L54" s="2"/>
    </row>
    <row r="55" spans="1:12" ht="30" customHeight="1">
      <c r="A55" s="2"/>
      <c r="B55" s="2"/>
      <c r="C55" s="3"/>
      <c r="D55" s="3"/>
      <c r="E55" s="51"/>
      <c r="F55" s="3"/>
      <c r="G55" s="3"/>
      <c r="H55" s="3"/>
      <c r="I55" s="4"/>
      <c r="J55" s="2"/>
      <c r="K55" s="54"/>
      <c r="L55" s="2"/>
    </row>
    <row r="56" spans="1:12" ht="30" customHeight="1">
      <c r="A56" s="2"/>
      <c r="B56" s="2"/>
      <c r="C56" s="3"/>
      <c r="D56" s="3"/>
      <c r="E56" s="51"/>
      <c r="F56" s="3"/>
      <c r="G56" s="3"/>
      <c r="H56" s="3"/>
      <c r="I56" s="4"/>
      <c r="J56" s="2"/>
      <c r="K56" s="54"/>
      <c r="L56" s="2"/>
    </row>
    <row r="57" spans="1:12" ht="30" customHeight="1">
      <c r="A57" s="2"/>
      <c r="B57" s="2"/>
      <c r="C57" s="3"/>
      <c r="D57" s="3"/>
      <c r="E57" s="51"/>
      <c r="F57" s="3"/>
      <c r="G57" s="3"/>
      <c r="H57" s="3"/>
      <c r="I57" s="4"/>
      <c r="J57" s="2"/>
      <c r="K57" s="54"/>
      <c r="L57" s="2"/>
    </row>
    <row r="58" spans="1:12" ht="30" customHeight="1">
      <c r="A58" s="2"/>
      <c r="B58" s="2"/>
      <c r="C58" s="3"/>
      <c r="D58" s="3"/>
      <c r="E58" s="51"/>
      <c r="F58" s="3"/>
      <c r="G58" s="3"/>
      <c r="H58" s="3"/>
      <c r="I58" s="4"/>
      <c r="J58" s="2"/>
      <c r="K58" s="54"/>
      <c r="L58" s="2"/>
    </row>
    <row r="59" spans="1:12" ht="30" customHeight="1">
      <c r="A59" s="2"/>
      <c r="B59" s="2"/>
      <c r="C59" s="3"/>
      <c r="D59" s="3"/>
      <c r="E59" s="51"/>
      <c r="F59" s="3"/>
      <c r="G59" s="3"/>
      <c r="H59" s="3"/>
      <c r="I59" s="4"/>
      <c r="J59" s="2"/>
      <c r="K59" s="54"/>
      <c r="L59" s="2"/>
    </row>
    <row r="60" spans="1:12" ht="30" customHeight="1">
      <c r="A60" s="2"/>
      <c r="B60" s="2"/>
      <c r="C60" s="3"/>
      <c r="D60" s="3"/>
      <c r="E60" s="51"/>
      <c r="F60" s="3"/>
      <c r="G60" s="3"/>
      <c r="H60" s="3"/>
      <c r="I60" s="4"/>
      <c r="J60" s="2"/>
      <c r="K60" s="54"/>
      <c r="L60" s="2"/>
    </row>
    <row r="61" spans="1:12" ht="30" customHeight="1">
      <c r="A61" s="2"/>
      <c r="B61" s="2"/>
      <c r="C61" s="3"/>
      <c r="D61" s="3"/>
      <c r="E61" s="51"/>
      <c r="F61" s="3"/>
      <c r="G61" s="3"/>
      <c r="H61" s="3"/>
      <c r="I61" s="4"/>
      <c r="J61" s="2"/>
      <c r="K61" s="54"/>
      <c r="L61" s="2"/>
    </row>
    <row r="62" spans="1:12" ht="30" customHeight="1">
      <c r="A62" s="2"/>
      <c r="B62" s="2"/>
      <c r="C62" s="3"/>
      <c r="D62" s="3"/>
      <c r="E62" s="51"/>
      <c r="F62" s="3"/>
      <c r="G62" s="3"/>
      <c r="H62" s="3"/>
      <c r="I62" s="4"/>
      <c r="J62" s="2"/>
      <c r="K62" s="54"/>
      <c r="L62" s="2"/>
    </row>
    <row r="63" spans="1:12" ht="30" customHeight="1">
      <c r="A63" s="2"/>
      <c r="B63" s="2"/>
      <c r="C63" s="3"/>
      <c r="D63" s="3"/>
      <c r="E63" s="51"/>
      <c r="F63" s="3"/>
      <c r="G63" s="3"/>
      <c r="H63" s="3"/>
      <c r="I63" s="4"/>
      <c r="J63" s="2"/>
      <c r="K63" s="54"/>
      <c r="L63" s="2"/>
    </row>
    <row r="64" spans="1:12" ht="30" customHeight="1">
      <c r="A64" s="2"/>
      <c r="B64" s="2"/>
      <c r="C64" s="3"/>
      <c r="D64" s="3"/>
      <c r="E64" s="51"/>
      <c r="F64" s="3"/>
      <c r="G64" s="3"/>
      <c r="H64" s="3"/>
      <c r="I64" s="4"/>
      <c r="J64" s="2"/>
      <c r="K64" s="54"/>
      <c r="L64" s="2"/>
    </row>
    <row r="65" spans="1:12" ht="30" customHeight="1">
      <c r="A65" s="2"/>
      <c r="B65" s="2"/>
      <c r="C65" s="3"/>
      <c r="D65" s="3"/>
      <c r="E65" s="51"/>
      <c r="F65" s="3"/>
      <c r="G65" s="3"/>
      <c r="H65" s="3"/>
      <c r="I65" s="4"/>
      <c r="J65" s="2"/>
      <c r="K65" s="54"/>
      <c r="L65" s="2"/>
    </row>
    <row r="66" spans="1:12" ht="30" customHeight="1">
      <c r="A66" s="2"/>
      <c r="B66" s="2"/>
      <c r="C66" s="3"/>
      <c r="D66" s="3"/>
      <c r="E66" s="51"/>
      <c r="F66" s="3"/>
      <c r="G66" s="3"/>
      <c r="H66" s="3"/>
      <c r="I66" s="4"/>
      <c r="J66" s="2"/>
      <c r="K66" s="54"/>
      <c r="L66" s="2"/>
    </row>
    <row r="67" spans="1:12" ht="30" customHeight="1">
      <c r="A67" s="2"/>
      <c r="B67" s="2"/>
      <c r="C67" s="3"/>
      <c r="D67" s="3"/>
      <c r="E67" s="51"/>
      <c r="F67" s="3"/>
      <c r="G67" s="3"/>
      <c r="H67" s="3"/>
      <c r="I67" s="4"/>
      <c r="J67" s="2"/>
      <c r="K67" s="54"/>
      <c r="L67" s="2"/>
    </row>
    <row r="68" spans="1:12" ht="30" customHeight="1">
      <c r="A68" s="2"/>
      <c r="B68" s="2"/>
      <c r="C68" s="3"/>
      <c r="D68" s="3"/>
      <c r="E68" s="51"/>
      <c r="F68" s="3"/>
      <c r="G68" s="3"/>
      <c r="H68" s="3"/>
      <c r="I68" s="4"/>
      <c r="J68" s="2"/>
      <c r="K68" s="54"/>
      <c r="L68" s="2"/>
    </row>
    <row r="69" spans="1:12" ht="30" customHeight="1">
      <c r="A69" s="2"/>
      <c r="B69" s="2"/>
      <c r="C69" s="3"/>
      <c r="D69" s="3"/>
      <c r="E69" s="51"/>
      <c r="F69" s="3"/>
      <c r="G69" s="3"/>
      <c r="H69" s="3"/>
      <c r="I69" s="4"/>
      <c r="J69" s="2"/>
      <c r="K69" s="54"/>
      <c r="L69" s="2"/>
    </row>
    <row r="70" spans="1:12" ht="30" customHeight="1">
      <c r="A70" s="2"/>
      <c r="B70" s="2"/>
      <c r="C70" s="3"/>
      <c r="D70" s="3"/>
      <c r="E70" s="51"/>
      <c r="F70" s="3"/>
      <c r="G70" s="3"/>
      <c r="H70" s="3"/>
      <c r="I70" s="4"/>
      <c r="J70" s="2"/>
      <c r="K70" s="54"/>
      <c r="L70" s="2"/>
    </row>
    <row r="71" spans="1:12" ht="30" customHeight="1">
      <c r="A71" s="2"/>
      <c r="B71" s="2"/>
      <c r="C71" s="3"/>
      <c r="D71" s="3"/>
      <c r="E71" s="51"/>
      <c r="F71" s="3"/>
      <c r="G71" s="3"/>
      <c r="H71" s="3"/>
      <c r="I71" s="4"/>
      <c r="J71" s="2"/>
      <c r="K71" s="54"/>
      <c r="L71" s="2"/>
    </row>
    <row r="72" spans="1:12" ht="30" customHeight="1">
      <c r="A72" s="2"/>
      <c r="B72" s="2"/>
      <c r="C72" s="3"/>
      <c r="D72" s="3"/>
      <c r="E72" s="51"/>
      <c r="F72" s="3"/>
      <c r="G72" s="3"/>
      <c r="H72" s="3"/>
      <c r="I72" s="4"/>
      <c r="J72" s="2"/>
      <c r="K72" s="54"/>
      <c r="L72" s="2"/>
    </row>
    <row r="73" spans="1:12" ht="30" customHeight="1">
      <c r="A73" s="2"/>
      <c r="B73" s="2"/>
      <c r="C73" s="3"/>
      <c r="D73" s="3"/>
      <c r="E73" s="51"/>
      <c r="F73" s="3"/>
      <c r="G73" s="3"/>
      <c r="H73" s="3"/>
      <c r="I73" s="4"/>
      <c r="J73" s="2"/>
      <c r="K73" s="54"/>
      <c r="L73" s="2"/>
    </row>
    <row r="74" spans="1:12" ht="30" customHeight="1">
      <c r="A74" s="2"/>
      <c r="B74" s="2"/>
      <c r="C74" s="3"/>
      <c r="D74" s="3"/>
      <c r="E74" s="51"/>
      <c r="F74" s="3"/>
      <c r="G74" s="3"/>
      <c r="H74" s="3"/>
      <c r="I74" s="4"/>
      <c r="J74" s="2"/>
      <c r="K74" s="54"/>
      <c r="L74" s="2"/>
    </row>
    <row r="75" spans="1:12" ht="30" customHeight="1">
      <c r="A75" s="2"/>
      <c r="B75" s="2"/>
      <c r="C75" s="3"/>
      <c r="D75" s="3"/>
      <c r="E75" s="51"/>
      <c r="F75" s="3"/>
      <c r="G75" s="3"/>
      <c r="H75" s="3"/>
      <c r="I75" s="4"/>
      <c r="J75" s="2"/>
      <c r="K75" s="54"/>
      <c r="L75" s="2"/>
    </row>
    <row r="76" spans="1:12" ht="30" customHeight="1">
      <c r="A76" s="2"/>
      <c r="B76" s="2"/>
      <c r="C76" s="3"/>
      <c r="D76" s="3"/>
      <c r="E76" s="51"/>
      <c r="F76" s="3"/>
      <c r="G76" s="3"/>
      <c r="H76" s="3"/>
      <c r="I76" s="4"/>
      <c r="J76" s="2"/>
      <c r="K76" s="54"/>
      <c r="L76" s="2"/>
    </row>
    <row r="77" spans="1:12" ht="30" customHeight="1">
      <c r="A77" s="2"/>
      <c r="B77" s="2"/>
      <c r="C77" s="3"/>
      <c r="D77" s="3"/>
      <c r="E77" s="51"/>
      <c r="F77" s="3"/>
      <c r="G77" s="3"/>
      <c r="H77" s="3"/>
      <c r="I77" s="4"/>
      <c r="J77" s="2"/>
      <c r="K77" s="54"/>
      <c r="L77" s="2"/>
    </row>
    <row r="78" spans="1:12" ht="30" customHeight="1">
      <c r="A78" s="2"/>
      <c r="B78" s="2"/>
      <c r="C78" s="3"/>
      <c r="D78" s="3"/>
      <c r="E78" s="51"/>
      <c r="F78" s="3"/>
      <c r="G78" s="3"/>
      <c r="H78" s="3"/>
      <c r="I78" s="4"/>
      <c r="J78" s="2"/>
      <c r="K78" s="54"/>
      <c r="L78" s="2"/>
    </row>
    <row r="79" spans="1:12" ht="30" customHeight="1">
      <c r="A79" s="2"/>
      <c r="B79" s="2"/>
      <c r="C79" s="3"/>
      <c r="D79" s="3"/>
      <c r="E79" s="51"/>
      <c r="F79" s="3"/>
      <c r="G79" s="3"/>
      <c r="H79" s="3"/>
      <c r="I79" s="4"/>
      <c r="J79" s="2"/>
      <c r="K79" s="54"/>
      <c r="L79" s="2"/>
    </row>
    <row r="80" spans="1:12" ht="30" customHeight="1">
      <c r="A80" s="2"/>
      <c r="B80" s="2"/>
      <c r="C80" s="3"/>
      <c r="D80" s="3"/>
      <c r="E80" s="51"/>
      <c r="F80" s="3"/>
      <c r="G80" s="3"/>
      <c r="H80" s="3"/>
      <c r="I80" s="4"/>
      <c r="J80" s="2"/>
      <c r="K80" s="54"/>
      <c r="L80" s="2"/>
    </row>
    <row r="81" spans="1:12" ht="30" customHeight="1">
      <c r="A81" s="2"/>
      <c r="B81" s="2"/>
      <c r="C81" s="3"/>
      <c r="D81" s="3"/>
      <c r="E81" s="51"/>
      <c r="F81" s="3"/>
      <c r="G81" s="3"/>
      <c r="H81" s="3"/>
      <c r="I81" s="4"/>
      <c r="J81" s="2"/>
      <c r="K81" s="54"/>
      <c r="L81" s="2"/>
    </row>
    <row r="82" spans="1:12" ht="30" customHeight="1">
      <c r="A82" s="2"/>
      <c r="B82" s="2"/>
      <c r="C82" s="3"/>
      <c r="D82" s="3"/>
      <c r="E82" s="51"/>
      <c r="F82" s="3"/>
      <c r="G82" s="3"/>
      <c r="H82" s="3"/>
      <c r="I82" s="4"/>
      <c r="J82" s="2"/>
      <c r="K82" s="54"/>
      <c r="L82" s="2"/>
    </row>
    <row r="83" spans="1:12" ht="30" customHeight="1">
      <c r="A83" s="2"/>
      <c r="B83" s="2"/>
      <c r="C83" s="3"/>
      <c r="D83" s="3"/>
      <c r="E83" s="51"/>
      <c r="F83" s="3"/>
      <c r="G83" s="3"/>
      <c r="H83" s="3"/>
      <c r="I83" s="4"/>
      <c r="J83" s="2"/>
      <c r="K83" s="54"/>
      <c r="L83" s="2"/>
    </row>
    <row r="84" spans="1:12" ht="30" customHeight="1">
      <c r="A84" s="2"/>
      <c r="B84" s="2"/>
      <c r="C84" s="3"/>
      <c r="D84" s="3"/>
      <c r="E84" s="51"/>
      <c r="F84" s="3"/>
      <c r="G84" s="3"/>
      <c r="H84" s="3"/>
      <c r="I84" s="4"/>
      <c r="J84" s="2"/>
      <c r="K84" s="54"/>
      <c r="L84" s="2"/>
    </row>
    <row r="85" spans="1:12" ht="30" customHeight="1">
      <c r="A85" s="2"/>
      <c r="B85" s="2"/>
      <c r="C85" s="3"/>
      <c r="D85" s="3"/>
      <c r="E85" s="51"/>
      <c r="F85" s="3"/>
      <c r="G85" s="3"/>
      <c r="H85" s="3"/>
      <c r="I85" s="4"/>
      <c r="J85" s="2"/>
      <c r="K85" s="54"/>
      <c r="L85" s="2"/>
    </row>
    <row r="86" spans="1:12" ht="30" customHeight="1">
      <c r="A86" s="2"/>
      <c r="B86" s="2"/>
      <c r="C86" s="3"/>
      <c r="D86" s="3"/>
      <c r="E86" s="51"/>
      <c r="F86" s="3"/>
      <c r="G86" s="3"/>
      <c r="H86" s="3"/>
      <c r="I86" s="4"/>
      <c r="J86" s="2"/>
      <c r="K86" s="54"/>
      <c r="L86" s="2"/>
    </row>
    <row r="87" spans="1:12" ht="30" customHeight="1">
      <c r="A87" s="2"/>
      <c r="B87" s="2"/>
      <c r="C87" s="3"/>
      <c r="D87" s="3"/>
      <c r="E87" s="51"/>
      <c r="F87" s="3"/>
      <c r="G87" s="3"/>
      <c r="H87" s="3"/>
      <c r="I87" s="4"/>
      <c r="J87" s="2"/>
      <c r="K87" s="54"/>
      <c r="L87" s="2"/>
    </row>
    <row r="88" spans="1:12" ht="30" customHeight="1">
      <c r="A88" s="2"/>
      <c r="B88" s="2"/>
      <c r="C88" s="3"/>
      <c r="D88" s="3"/>
      <c r="E88" s="51"/>
      <c r="F88" s="3"/>
      <c r="G88" s="3"/>
      <c r="H88" s="3"/>
      <c r="I88" s="4"/>
      <c r="J88" s="2"/>
      <c r="K88" s="54"/>
      <c r="L88" s="2"/>
    </row>
    <row r="89" spans="1:12" ht="30" customHeight="1">
      <c r="A89" s="2"/>
      <c r="B89" s="2"/>
      <c r="C89" s="3"/>
      <c r="D89" s="3"/>
      <c r="E89" s="51"/>
      <c r="F89" s="3"/>
      <c r="G89" s="3"/>
      <c r="H89" s="3"/>
      <c r="I89" s="4"/>
      <c r="J89" s="2"/>
      <c r="K89" s="54"/>
      <c r="L89" s="2"/>
    </row>
    <row r="90" spans="1:12" ht="30" customHeight="1">
      <c r="A90" s="2"/>
      <c r="B90" s="2"/>
      <c r="C90" s="3"/>
      <c r="D90" s="3"/>
      <c r="E90" s="51"/>
      <c r="F90" s="3"/>
      <c r="G90" s="3"/>
      <c r="H90" s="3"/>
      <c r="I90" s="4"/>
      <c r="J90" s="2"/>
      <c r="K90" s="54"/>
      <c r="L90" s="2"/>
    </row>
    <row r="91" spans="1:12" ht="30" customHeight="1">
      <c r="A91" s="2"/>
      <c r="B91" s="2"/>
      <c r="C91" s="3"/>
      <c r="D91" s="3"/>
      <c r="E91" s="51"/>
      <c r="F91" s="3"/>
      <c r="G91" s="3"/>
      <c r="H91" s="3"/>
      <c r="I91" s="4"/>
      <c r="J91" s="2"/>
      <c r="K91" s="54"/>
      <c r="L91" s="2"/>
    </row>
    <row r="92" spans="1:12" ht="30" customHeight="1">
      <c r="A92" s="2"/>
      <c r="B92" s="2"/>
      <c r="C92" s="3"/>
      <c r="D92" s="3"/>
      <c r="E92" s="51"/>
      <c r="F92" s="3"/>
      <c r="G92" s="3"/>
      <c r="H92" s="3"/>
      <c r="I92" s="4"/>
      <c r="J92" s="2"/>
      <c r="K92" s="54"/>
      <c r="L92" s="2"/>
    </row>
    <row r="93" spans="1:12" ht="30" customHeight="1">
      <c r="A93" s="2"/>
      <c r="B93" s="2"/>
      <c r="C93" s="3"/>
      <c r="D93" s="3"/>
      <c r="E93" s="51"/>
      <c r="F93" s="3"/>
      <c r="G93" s="3"/>
      <c r="H93" s="3"/>
      <c r="I93" s="4"/>
      <c r="J93" s="2"/>
      <c r="K93" s="54"/>
      <c r="L93" s="2"/>
    </row>
    <row r="94" spans="1:12" ht="30" customHeight="1">
      <c r="A94" s="2"/>
      <c r="B94" s="2"/>
      <c r="C94" s="3"/>
      <c r="D94" s="3"/>
      <c r="E94" s="51"/>
      <c r="F94" s="3"/>
      <c r="G94" s="3"/>
      <c r="H94" s="3"/>
      <c r="I94" s="4"/>
      <c r="J94" s="2"/>
      <c r="K94" s="54"/>
      <c r="L94" s="2"/>
    </row>
    <row r="95" spans="1:12" ht="30" customHeight="1">
      <c r="A95" s="2"/>
      <c r="B95" s="2"/>
      <c r="C95" s="3"/>
      <c r="D95" s="3"/>
      <c r="E95" s="51"/>
      <c r="F95" s="3"/>
      <c r="G95" s="3"/>
      <c r="H95" s="3"/>
      <c r="I95" s="4"/>
      <c r="J95" s="2"/>
      <c r="K95" s="54"/>
      <c r="L95" s="2"/>
    </row>
    <row r="96" spans="1:12" ht="30" customHeight="1">
      <c r="A96" s="2"/>
      <c r="B96" s="2"/>
      <c r="C96" s="3"/>
      <c r="D96" s="3"/>
      <c r="E96" s="51"/>
      <c r="F96" s="3"/>
      <c r="G96" s="3"/>
      <c r="H96" s="3"/>
      <c r="I96" s="4"/>
      <c r="J96" s="2"/>
      <c r="K96" s="54"/>
      <c r="L96" s="2"/>
    </row>
    <row r="97" spans="1:12" ht="30" customHeight="1">
      <c r="A97" s="2"/>
      <c r="B97" s="2"/>
      <c r="C97" s="3"/>
      <c r="D97" s="3"/>
      <c r="E97" s="51"/>
      <c r="F97" s="3"/>
      <c r="G97" s="3"/>
      <c r="H97" s="3"/>
      <c r="I97" s="4"/>
      <c r="J97" s="2"/>
      <c r="K97" s="54"/>
      <c r="L97" s="2"/>
    </row>
    <row r="98" spans="1:12" ht="30" customHeight="1">
      <c r="A98" s="2"/>
      <c r="B98" s="2"/>
      <c r="C98" s="3"/>
      <c r="D98" s="3"/>
      <c r="E98" s="51"/>
      <c r="F98" s="3"/>
      <c r="G98" s="3"/>
      <c r="H98" s="3"/>
      <c r="I98" s="4"/>
      <c r="J98" s="2"/>
      <c r="K98" s="54"/>
      <c r="L98" s="2"/>
    </row>
    <row r="99" spans="1:12" ht="30" customHeight="1">
      <c r="A99" s="2"/>
      <c r="B99" s="2"/>
      <c r="C99" s="3"/>
      <c r="D99" s="3"/>
      <c r="E99" s="51"/>
      <c r="F99" s="3"/>
      <c r="G99" s="3"/>
      <c r="H99" s="3"/>
      <c r="I99" s="4"/>
      <c r="J99" s="2"/>
      <c r="K99" s="54"/>
      <c r="L99" s="2"/>
    </row>
    <row r="100" spans="1:12" ht="30" customHeight="1">
      <c r="A100" s="2"/>
      <c r="B100" s="2"/>
      <c r="C100" s="3"/>
      <c r="D100" s="3"/>
      <c r="E100" s="51"/>
      <c r="F100" s="3"/>
      <c r="G100" s="3"/>
      <c r="H100" s="3"/>
      <c r="I100" s="4"/>
      <c r="J100" s="2"/>
      <c r="K100" s="54"/>
      <c r="L100" s="2"/>
    </row>
    <row r="101" spans="1:12" ht="30" customHeight="1">
      <c r="A101" s="2"/>
      <c r="B101" s="2"/>
      <c r="C101" s="3"/>
      <c r="D101" s="3"/>
      <c r="E101" s="51"/>
      <c r="F101" s="3"/>
      <c r="G101" s="3"/>
      <c r="H101" s="3"/>
      <c r="I101" s="4"/>
      <c r="J101" s="2"/>
      <c r="K101" s="54"/>
      <c r="L101" s="2"/>
    </row>
    <row r="102" spans="1:12" ht="30" customHeight="1">
      <c r="A102" s="2"/>
      <c r="B102" s="2"/>
      <c r="C102" s="3"/>
      <c r="D102" s="3"/>
      <c r="E102" s="51"/>
      <c r="F102" s="3"/>
      <c r="G102" s="3"/>
      <c r="H102" s="3"/>
      <c r="I102" s="4"/>
      <c r="J102" s="2"/>
      <c r="K102" s="54"/>
      <c r="L102" s="2"/>
    </row>
    <row r="103" spans="1:12" ht="30" customHeight="1">
      <c r="A103" s="2"/>
      <c r="B103" s="2"/>
      <c r="C103" s="3"/>
      <c r="D103" s="3"/>
      <c r="E103" s="51"/>
      <c r="F103" s="3"/>
      <c r="G103" s="3"/>
      <c r="H103" s="3"/>
      <c r="I103" s="4"/>
      <c r="J103" s="2"/>
      <c r="K103" s="54"/>
      <c r="L103" s="2"/>
    </row>
    <row r="104" spans="1:12" ht="30" customHeight="1">
      <c r="A104" s="2"/>
      <c r="B104" s="2"/>
      <c r="C104" s="3"/>
      <c r="D104" s="3"/>
      <c r="E104" s="51"/>
      <c r="F104" s="3"/>
      <c r="G104" s="3"/>
      <c r="H104" s="3"/>
      <c r="I104" s="4"/>
      <c r="J104" s="2"/>
      <c r="K104" s="54"/>
      <c r="L104" s="2"/>
    </row>
    <row r="105" spans="1:12" ht="30" customHeight="1">
      <c r="A105" s="2"/>
      <c r="B105" s="2"/>
      <c r="C105" s="3"/>
      <c r="D105" s="3"/>
      <c r="E105" s="51"/>
      <c r="F105" s="3"/>
      <c r="G105" s="3"/>
      <c r="H105" s="3"/>
      <c r="I105" s="4"/>
      <c r="J105" s="2"/>
      <c r="K105" s="54"/>
      <c r="L105" s="2"/>
    </row>
    <row r="106" spans="1:12" ht="30" customHeight="1">
      <c r="A106" s="2"/>
      <c r="B106" s="2"/>
      <c r="C106" s="3"/>
      <c r="D106" s="3"/>
      <c r="E106" s="51"/>
      <c r="F106" s="3"/>
      <c r="G106" s="3"/>
      <c r="H106" s="3"/>
      <c r="I106" s="4"/>
      <c r="J106" s="2"/>
      <c r="K106" s="54"/>
      <c r="L106" s="2"/>
    </row>
    <row r="107" spans="1:12" ht="30" customHeight="1">
      <c r="A107" s="2"/>
      <c r="B107" s="2"/>
      <c r="C107" s="3"/>
      <c r="D107" s="3"/>
      <c r="E107" s="51"/>
      <c r="F107" s="3"/>
      <c r="G107" s="3"/>
      <c r="H107" s="3"/>
      <c r="I107" s="4"/>
      <c r="J107" s="2"/>
      <c r="K107" s="54"/>
      <c r="L107" s="2"/>
    </row>
    <row r="108" spans="1:12" ht="30" customHeight="1">
      <c r="A108" s="2"/>
      <c r="B108" s="2"/>
      <c r="C108" s="3"/>
      <c r="D108" s="3"/>
      <c r="E108" s="51"/>
      <c r="F108" s="3"/>
      <c r="G108" s="3"/>
      <c r="H108" s="3"/>
      <c r="I108" s="4"/>
      <c r="J108" s="2"/>
      <c r="K108" s="54"/>
      <c r="L108" s="2"/>
    </row>
    <row r="109" spans="1:12" ht="30" customHeight="1">
      <c r="A109" s="2"/>
      <c r="B109" s="2"/>
      <c r="C109" s="3"/>
      <c r="D109" s="3"/>
      <c r="E109" s="51"/>
      <c r="F109" s="3"/>
      <c r="G109" s="3"/>
      <c r="H109" s="3"/>
      <c r="I109" s="4"/>
      <c r="J109" s="2"/>
      <c r="K109" s="54"/>
      <c r="L109" s="2"/>
    </row>
    <row r="110" spans="1:12" ht="30" customHeight="1">
      <c r="A110" s="2"/>
      <c r="B110" s="2"/>
      <c r="C110" s="3"/>
      <c r="D110" s="3"/>
      <c r="E110" s="51"/>
      <c r="F110" s="3"/>
      <c r="G110" s="3"/>
      <c r="H110" s="3"/>
      <c r="I110" s="4"/>
      <c r="J110" s="2"/>
      <c r="K110" s="54"/>
      <c r="L110" s="2"/>
    </row>
    <row r="111" spans="1:12" ht="30" customHeight="1">
      <c r="A111" s="2"/>
      <c r="B111" s="2"/>
      <c r="C111" s="3"/>
      <c r="D111" s="3"/>
      <c r="E111" s="51"/>
      <c r="F111" s="3"/>
      <c r="G111" s="3"/>
      <c r="H111" s="3"/>
      <c r="I111" s="4"/>
      <c r="J111" s="2"/>
      <c r="K111" s="54"/>
      <c r="L111" s="2"/>
    </row>
    <row r="112" spans="1:12" ht="30" customHeight="1">
      <c r="A112" s="2"/>
      <c r="B112" s="2"/>
      <c r="C112" s="3"/>
      <c r="D112" s="3"/>
      <c r="E112" s="51"/>
      <c r="F112" s="3"/>
      <c r="G112" s="3"/>
      <c r="H112" s="3"/>
      <c r="I112" s="4"/>
      <c r="J112" s="2"/>
      <c r="K112" s="54"/>
      <c r="L112" s="2"/>
    </row>
    <row r="113" spans="1:12" ht="30" customHeight="1">
      <c r="A113" s="2"/>
      <c r="B113" s="2"/>
      <c r="C113" s="3"/>
      <c r="D113" s="3"/>
      <c r="E113" s="51"/>
      <c r="F113" s="3"/>
      <c r="G113" s="3"/>
      <c r="H113" s="3"/>
      <c r="I113" s="4"/>
      <c r="J113" s="2"/>
      <c r="K113" s="54"/>
      <c r="L113" s="2"/>
    </row>
    <row r="114" spans="1:12" ht="30" customHeight="1">
      <c r="A114" s="2"/>
      <c r="B114" s="2"/>
      <c r="C114" s="3"/>
      <c r="D114" s="3"/>
      <c r="E114" s="51"/>
      <c r="F114" s="3"/>
      <c r="G114" s="3"/>
      <c r="H114" s="3"/>
      <c r="I114" s="4"/>
      <c r="J114" s="2"/>
      <c r="K114" s="54"/>
      <c r="L114" s="2"/>
    </row>
    <row r="115" spans="1:12" ht="30" customHeight="1">
      <c r="A115" s="2"/>
      <c r="B115" s="2"/>
      <c r="C115" s="3"/>
      <c r="D115" s="3"/>
      <c r="E115" s="51"/>
      <c r="F115" s="3"/>
      <c r="G115" s="3"/>
      <c r="H115" s="3"/>
      <c r="I115" s="4"/>
      <c r="J115" s="2"/>
      <c r="K115" s="54"/>
      <c r="L115" s="2"/>
    </row>
    <row r="116" spans="1:12" ht="30" customHeight="1">
      <c r="A116" s="2"/>
      <c r="B116" s="2"/>
      <c r="C116" s="3"/>
      <c r="D116" s="3"/>
      <c r="E116" s="51"/>
      <c r="F116" s="3"/>
      <c r="G116" s="3"/>
      <c r="H116" s="3"/>
      <c r="I116" s="4"/>
      <c r="J116" s="2"/>
      <c r="K116" s="54"/>
      <c r="L116" s="2"/>
    </row>
    <row r="117" spans="1:12" ht="30" customHeight="1">
      <c r="A117" s="2"/>
      <c r="B117" s="2"/>
      <c r="C117" s="3"/>
      <c r="D117" s="3"/>
      <c r="E117" s="51"/>
      <c r="F117" s="3"/>
      <c r="G117" s="3"/>
      <c r="H117" s="3"/>
      <c r="I117" s="4"/>
      <c r="J117" s="2"/>
      <c r="K117" s="54"/>
      <c r="L117" s="2"/>
    </row>
    <row r="118" spans="1:12" ht="30" customHeight="1">
      <c r="A118" s="2"/>
      <c r="B118" s="2"/>
      <c r="C118" s="3"/>
      <c r="D118" s="3"/>
      <c r="E118" s="51"/>
      <c r="F118" s="3"/>
      <c r="G118" s="3"/>
      <c r="H118" s="3"/>
      <c r="I118" s="4"/>
      <c r="J118" s="2"/>
      <c r="K118" s="54"/>
      <c r="L118" s="2"/>
    </row>
    <row r="119" spans="1:12" ht="30" customHeight="1">
      <c r="A119" s="2"/>
      <c r="B119" s="2"/>
      <c r="C119" s="3"/>
      <c r="D119" s="3"/>
      <c r="E119" s="51"/>
      <c r="F119" s="3"/>
      <c r="G119" s="3"/>
      <c r="H119" s="3"/>
      <c r="I119" s="4"/>
      <c r="J119" s="2"/>
      <c r="K119" s="54"/>
      <c r="L119" s="2"/>
    </row>
    <row r="120" spans="1:12" ht="30" customHeight="1">
      <c r="A120" s="2"/>
      <c r="B120" s="2"/>
      <c r="C120" s="3"/>
      <c r="D120" s="3"/>
      <c r="E120" s="51"/>
      <c r="F120" s="3"/>
      <c r="G120" s="3"/>
      <c r="H120" s="3"/>
      <c r="I120" s="4"/>
      <c r="J120" s="2"/>
      <c r="K120" s="54"/>
      <c r="L120" s="2"/>
    </row>
    <row r="121" spans="1:12" ht="30" customHeight="1">
      <c r="A121" s="2"/>
      <c r="B121" s="2"/>
      <c r="C121" s="3"/>
      <c r="D121" s="3"/>
      <c r="E121" s="51"/>
      <c r="F121" s="3"/>
      <c r="G121" s="3"/>
      <c r="H121" s="3"/>
      <c r="I121" s="4"/>
      <c r="J121" s="2"/>
      <c r="K121" s="54"/>
      <c r="L121" s="2"/>
    </row>
    <row r="122" spans="1:12" ht="30" customHeight="1">
      <c r="A122" s="2"/>
      <c r="B122" s="2"/>
      <c r="C122" s="3"/>
      <c r="D122" s="3"/>
      <c r="E122" s="51"/>
      <c r="F122" s="3"/>
      <c r="G122" s="3"/>
      <c r="H122" s="3"/>
      <c r="I122" s="4"/>
      <c r="J122" s="2"/>
      <c r="K122" s="54"/>
      <c r="L122" s="2"/>
    </row>
    <row r="123" spans="1:12" ht="30" customHeight="1">
      <c r="A123" s="2"/>
      <c r="B123" s="2"/>
      <c r="C123" s="3"/>
      <c r="D123" s="3"/>
      <c r="E123" s="51"/>
      <c r="F123" s="3"/>
      <c r="G123" s="3"/>
      <c r="H123" s="3"/>
      <c r="I123" s="4"/>
      <c r="J123" s="2"/>
      <c r="K123" s="54"/>
      <c r="L123" s="2"/>
    </row>
    <row r="124" spans="1:12" ht="30" customHeight="1">
      <c r="A124" s="2"/>
      <c r="B124" s="2"/>
      <c r="C124" s="3"/>
      <c r="D124" s="3"/>
      <c r="E124" s="51"/>
      <c r="F124" s="3"/>
      <c r="G124" s="3"/>
      <c r="H124" s="3"/>
      <c r="I124" s="4"/>
      <c r="J124" s="2"/>
      <c r="K124" s="54"/>
      <c r="L124" s="2"/>
    </row>
    <row r="125" spans="1:12" ht="30" customHeight="1">
      <c r="A125" s="2"/>
      <c r="B125" s="2"/>
      <c r="C125" s="3"/>
      <c r="D125" s="3"/>
      <c r="E125" s="51"/>
      <c r="F125" s="3"/>
      <c r="G125" s="3"/>
      <c r="H125" s="3"/>
      <c r="I125" s="4"/>
      <c r="J125" s="2"/>
      <c r="K125" s="54"/>
      <c r="L125" s="2"/>
    </row>
    <row r="126" spans="1:12" ht="30" customHeight="1">
      <c r="A126" s="2"/>
      <c r="B126" s="2"/>
      <c r="C126" s="3"/>
      <c r="D126" s="3"/>
      <c r="E126" s="51"/>
      <c r="F126" s="3"/>
      <c r="G126" s="3"/>
      <c r="H126" s="3"/>
      <c r="I126" s="4"/>
      <c r="J126" s="2"/>
      <c r="K126" s="54"/>
      <c r="L126" s="2"/>
    </row>
    <row r="127" spans="1:12" ht="30" customHeight="1">
      <c r="A127" s="2"/>
      <c r="B127" s="2"/>
      <c r="C127" s="3"/>
      <c r="D127" s="3"/>
      <c r="E127" s="51"/>
      <c r="F127" s="3"/>
      <c r="G127" s="3"/>
      <c r="H127" s="3"/>
      <c r="I127" s="4"/>
      <c r="J127" s="2"/>
      <c r="K127" s="54"/>
      <c r="L127" s="2"/>
    </row>
    <row r="128" spans="1:12" ht="30" customHeight="1">
      <c r="A128" s="2"/>
      <c r="B128" s="2"/>
      <c r="C128" s="3"/>
      <c r="D128" s="3"/>
      <c r="E128" s="51"/>
      <c r="F128" s="3"/>
      <c r="G128" s="3"/>
      <c r="H128" s="3"/>
      <c r="I128" s="4"/>
      <c r="J128" s="2"/>
      <c r="K128" s="54"/>
      <c r="L128" s="2"/>
    </row>
    <row r="129" spans="1:12" ht="30" customHeight="1">
      <c r="A129" s="2"/>
      <c r="B129" s="2"/>
      <c r="C129" s="3"/>
      <c r="D129" s="3"/>
      <c r="E129" s="51"/>
      <c r="F129" s="3"/>
      <c r="G129" s="3"/>
      <c r="H129" s="3"/>
      <c r="I129" s="4"/>
      <c r="J129" s="2"/>
      <c r="K129" s="54"/>
      <c r="L129" s="2"/>
    </row>
    <row r="130" spans="1:12" ht="30" customHeight="1"/>
    <row r="131" spans="1:12" ht="30" customHeight="1"/>
    <row r="132" spans="1:12" ht="30" customHeight="1"/>
    <row r="133" spans="1:12" ht="30" customHeight="1"/>
    <row r="134" spans="1:12" ht="30" customHeight="1"/>
    <row r="135" spans="1:12" ht="30" customHeight="1"/>
    <row r="136" spans="1:12" ht="30" customHeight="1"/>
    <row r="137" spans="1:12" ht="30" customHeight="1"/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</sheetData>
  <autoFilter ref="A5:L23" xr:uid="{00000000-0001-0000-0000-000000000000}"/>
  <mergeCells count="12">
    <mergeCell ref="A24:J24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1889-27BE-4946-92DC-9332B89B4674}">
  <dimension ref="A1:L42"/>
  <sheetViews>
    <sheetView view="pageBreakPreview" topLeftCell="A25" zoomScaleNormal="100" zoomScaleSheetLayoutView="100" workbookViewId="0">
      <selection activeCell="A30" sqref="A30:A40"/>
    </sheetView>
  </sheetViews>
  <sheetFormatPr defaultRowHeight="30.75" customHeight="1"/>
  <cols>
    <col min="1" max="1" width="4.875" style="31" customWidth="1"/>
    <col min="2" max="2" width="10.75" style="32" customWidth="1"/>
    <col min="3" max="3" width="13.875" style="27" customWidth="1"/>
    <col min="4" max="4" width="8.375" style="27" customWidth="1"/>
    <col min="5" max="5" width="7.125" style="31" customWidth="1"/>
    <col min="6" max="8" width="5.375" style="27" customWidth="1"/>
    <col min="9" max="9" width="29.125" style="26" customWidth="1"/>
    <col min="10" max="10" width="31.125" style="25" customWidth="1"/>
    <col min="11" max="11" width="11.875" style="24" customWidth="1"/>
    <col min="12" max="12" width="14.375" style="33" customWidth="1"/>
    <col min="13" max="248" width="9" style="27"/>
    <col min="249" max="249" width="12.125" style="27" customWidth="1"/>
    <col min="250" max="250" width="14.375" style="27" customWidth="1"/>
    <col min="251" max="251" width="20.625" style="27" customWidth="1"/>
    <col min="252" max="252" width="23.375" style="27" customWidth="1"/>
    <col min="253" max="253" width="12.125" style="27" customWidth="1"/>
    <col min="254" max="254" width="8.75" style="27" customWidth="1"/>
    <col min="255" max="255" width="14.375" style="27" customWidth="1"/>
    <col min="256" max="504" width="9" style="27"/>
    <col min="505" max="505" width="12.125" style="27" customWidth="1"/>
    <col min="506" max="506" width="14.375" style="27" customWidth="1"/>
    <col min="507" max="507" width="20.625" style="27" customWidth="1"/>
    <col min="508" max="508" width="23.375" style="27" customWidth="1"/>
    <col min="509" max="509" width="12.125" style="27" customWidth="1"/>
    <col min="510" max="510" width="8.75" style="27" customWidth="1"/>
    <col min="511" max="511" width="14.375" style="27" customWidth="1"/>
    <col min="512" max="760" width="9" style="27"/>
    <col min="761" max="761" width="12.125" style="27" customWidth="1"/>
    <col min="762" max="762" width="14.375" style="27" customWidth="1"/>
    <col min="763" max="763" width="20.625" style="27" customWidth="1"/>
    <col min="764" max="764" width="23.375" style="27" customWidth="1"/>
    <col min="765" max="765" width="12.125" style="27" customWidth="1"/>
    <col min="766" max="766" width="8.75" style="27" customWidth="1"/>
    <col min="767" max="767" width="14.375" style="27" customWidth="1"/>
    <col min="768" max="1016" width="9" style="27"/>
    <col min="1017" max="1017" width="12.125" style="27" customWidth="1"/>
    <col min="1018" max="1018" width="14.375" style="27" customWidth="1"/>
    <col min="1019" max="1019" width="20.625" style="27" customWidth="1"/>
    <col min="1020" max="1020" width="23.375" style="27" customWidth="1"/>
    <col min="1021" max="1021" width="12.125" style="27" customWidth="1"/>
    <col min="1022" max="1022" width="8.75" style="27" customWidth="1"/>
    <col min="1023" max="1023" width="14.375" style="27" customWidth="1"/>
    <col min="1024" max="1272" width="9" style="27"/>
    <col min="1273" max="1273" width="12.125" style="27" customWidth="1"/>
    <col min="1274" max="1274" width="14.375" style="27" customWidth="1"/>
    <col min="1275" max="1275" width="20.625" style="27" customWidth="1"/>
    <col min="1276" max="1276" width="23.375" style="27" customWidth="1"/>
    <col min="1277" max="1277" width="12.125" style="27" customWidth="1"/>
    <col min="1278" max="1278" width="8.75" style="27" customWidth="1"/>
    <col min="1279" max="1279" width="14.375" style="27" customWidth="1"/>
    <col min="1280" max="1528" width="9" style="27"/>
    <col min="1529" max="1529" width="12.125" style="27" customWidth="1"/>
    <col min="1530" max="1530" width="14.375" style="27" customWidth="1"/>
    <col min="1531" max="1531" width="20.625" style="27" customWidth="1"/>
    <col min="1532" max="1532" width="23.375" style="27" customWidth="1"/>
    <col min="1533" max="1533" width="12.125" style="27" customWidth="1"/>
    <col min="1534" max="1534" width="8.75" style="27" customWidth="1"/>
    <col min="1535" max="1535" width="14.375" style="27" customWidth="1"/>
    <col min="1536" max="1784" width="9" style="27"/>
    <col min="1785" max="1785" width="12.125" style="27" customWidth="1"/>
    <col min="1786" max="1786" width="14.375" style="27" customWidth="1"/>
    <col min="1787" max="1787" width="20.625" style="27" customWidth="1"/>
    <col min="1788" max="1788" width="23.375" style="27" customWidth="1"/>
    <col min="1789" max="1789" width="12.125" style="27" customWidth="1"/>
    <col min="1790" max="1790" width="8.75" style="27" customWidth="1"/>
    <col min="1791" max="1791" width="14.375" style="27" customWidth="1"/>
    <col min="1792" max="2040" width="9" style="27"/>
    <col min="2041" max="2041" width="12.125" style="27" customWidth="1"/>
    <col min="2042" max="2042" width="14.375" style="27" customWidth="1"/>
    <col min="2043" max="2043" width="20.625" style="27" customWidth="1"/>
    <col min="2044" max="2044" width="23.375" style="27" customWidth="1"/>
    <col min="2045" max="2045" width="12.125" style="27" customWidth="1"/>
    <col min="2046" max="2046" width="8.75" style="27" customWidth="1"/>
    <col min="2047" max="2047" width="14.375" style="27" customWidth="1"/>
    <col min="2048" max="2296" width="9" style="27"/>
    <col min="2297" max="2297" width="12.125" style="27" customWidth="1"/>
    <col min="2298" max="2298" width="14.375" style="27" customWidth="1"/>
    <col min="2299" max="2299" width="20.625" style="27" customWidth="1"/>
    <col min="2300" max="2300" width="23.375" style="27" customWidth="1"/>
    <col min="2301" max="2301" width="12.125" style="27" customWidth="1"/>
    <col min="2302" max="2302" width="8.75" style="27" customWidth="1"/>
    <col min="2303" max="2303" width="14.375" style="27" customWidth="1"/>
    <col min="2304" max="2552" width="9" style="27"/>
    <col min="2553" max="2553" width="12.125" style="27" customWidth="1"/>
    <col min="2554" max="2554" width="14.375" style="27" customWidth="1"/>
    <col min="2555" max="2555" width="20.625" style="27" customWidth="1"/>
    <col min="2556" max="2556" width="23.375" style="27" customWidth="1"/>
    <col min="2557" max="2557" width="12.125" style="27" customWidth="1"/>
    <col min="2558" max="2558" width="8.75" style="27" customWidth="1"/>
    <col min="2559" max="2559" width="14.375" style="27" customWidth="1"/>
    <col min="2560" max="2808" width="9" style="27"/>
    <col min="2809" max="2809" width="12.125" style="27" customWidth="1"/>
    <col min="2810" max="2810" width="14.375" style="27" customWidth="1"/>
    <col min="2811" max="2811" width="20.625" style="27" customWidth="1"/>
    <col min="2812" max="2812" width="23.375" style="27" customWidth="1"/>
    <col min="2813" max="2813" width="12.125" style="27" customWidth="1"/>
    <col min="2814" max="2814" width="8.75" style="27" customWidth="1"/>
    <col min="2815" max="2815" width="14.375" style="27" customWidth="1"/>
    <col min="2816" max="3064" width="9" style="27"/>
    <col min="3065" max="3065" width="12.125" style="27" customWidth="1"/>
    <col min="3066" max="3066" width="14.375" style="27" customWidth="1"/>
    <col min="3067" max="3067" width="20.625" style="27" customWidth="1"/>
    <col min="3068" max="3068" width="23.375" style="27" customWidth="1"/>
    <col min="3069" max="3069" width="12.125" style="27" customWidth="1"/>
    <col min="3070" max="3070" width="8.75" style="27" customWidth="1"/>
    <col min="3071" max="3071" width="14.375" style="27" customWidth="1"/>
    <col min="3072" max="3320" width="9" style="27"/>
    <col min="3321" max="3321" width="12.125" style="27" customWidth="1"/>
    <col min="3322" max="3322" width="14.375" style="27" customWidth="1"/>
    <col min="3323" max="3323" width="20.625" style="27" customWidth="1"/>
    <col min="3324" max="3324" width="23.375" style="27" customWidth="1"/>
    <col min="3325" max="3325" width="12.125" style="27" customWidth="1"/>
    <col min="3326" max="3326" width="8.75" style="27" customWidth="1"/>
    <col min="3327" max="3327" width="14.375" style="27" customWidth="1"/>
    <col min="3328" max="3576" width="9" style="27"/>
    <col min="3577" max="3577" width="12.125" style="27" customWidth="1"/>
    <col min="3578" max="3578" width="14.375" style="27" customWidth="1"/>
    <col min="3579" max="3579" width="20.625" style="27" customWidth="1"/>
    <col min="3580" max="3580" width="23.375" style="27" customWidth="1"/>
    <col min="3581" max="3581" width="12.125" style="27" customWidth="1"/>
    <col min="3582" max="3582" width="8.75" style="27" customWidth="1"/>
    <col min="3583" max="3583" width="14.375" style="27" customWidth="1"/>
    <col min="3584" max="3832" width="9" style="27"/>
    <col min="3833" max="3833" width="12.125" style="27" customWidth="1"/>
    <col min="3834" max="3834" width="14.375" style="27" customWidth="1"/>
    <col min="3835" max="3835" width="20.625" style="27" customWidth="1"/>
    <col min="3836" max="3836" width="23.375" style="27" customWidth="1"/>
    <col min="3837" max="3837" width="12.125" style="27" customWidth="1"/>
    <col min="3838" max="3838" width="8.75" style="27" customWidth="1"/>
    <col min="3839" max="3839" width="14.375" style="27" customWidth="1"/>
    <col min="3840" max="4088" width="9" style="27"/>
    <col min="4089" max="4089" width="12.125" style="27" customWidth="1"/>
    <col min="4090" max="4090" width="14.375" style="27" customWidth="1"/>
    <col min="4091" max="4091" width="20.625" style="27" customWidth="1"/>
    <col min="4092" max="4092" width="23.375" style="27" customWidth="1"/>
    <col min="4093" max="4093" width="12.125" style="27" customWidth="1"/>
    <col min="4094" max="4094" width="8.75" style="27" customWidth="1"/>
    <col min="4095" max="4095" width="14.375" style="27" customWidth="1"/>
    <col min="4096" max="4344" width="9" style="27"/>
    <col min="4345" max="4345" width="12.125" style="27" customWidth="1"/>
    <col min="4346" max="4346" width="14.375" style="27" customWidth="1"/>
    <col min="4347" max="4347" width="20.625" style="27" customWidth="1"/>
    <col min="4348" max="4348" width="23.375" style="27" customWidth="1"/>
    <col min="4349" max="4349" width="12.125" style="27" customWidth="1"/>
    <col min="4350" max="4350" width="8.75" style="27" customWidth="1"/>
    <col min="4351" max="4351" width="14.375" style="27" customWidth="1"/>
    <col min="4352" max="4600" width="9" style="27"/>
    <col min="4601" max="4601" width="12.125" style="27" customWidth="1"/>
    <col min="4602" max="4602" width="14.375" style="27" customWidth="1"/>
    <col min="4603" max="4603" width="20.625" style="27" customWidth="1"/>
    <col min="4604" max="4604" width="23.375" style="27" customWidth="1"/>
    <col min="4605" max="4605" width="12.125" style="27" customWidth="1"/>
    <col min="4606" max="4606" width="8.75" style="27" customWidth="1"/>
    <col min="4607" max="4607" width="14.375" style="27" customWidth="1"/>
    <col min="4608" max="4856" width="9" style="27"/>
    <col min="4857" max="4857" width="12.125" style="27" customWidth="1"/>
    <col min="4858" max="4858" width="14.375" style="27" customWidth="1"/>
    <col min="4859" max="4859" width="20.625" style="27" customWidth="1"/>
    <col min="4860" max="4860" width="23.375" style="27" customWidth="1"/>
    <col min="4861" max="4861" width="12.125" style="27" customWidth="1"/>
    <col min="4862" max="4862" width="8.75" style="27" customWidth="1"/>
    <col min="4863" max="4863" width="14.375" style="27" customWidth="1"/>
    <col min="4864" max="5112" width="9" style="27"/>
    <col min="5113" max="5113" width="12.125" style="27" customWidth="1"/>
    <col min="5114" max="5114" width="14.375" style="27" customWidth="1"/>
    <col min="5115" max="5115" width="20.625" style="27" customWidth="1"/>
    <col min="5116" max="5116" width="23.375" style="27" customWidth="1"/>
    <col min="5117" max="5117" width="12.125" style="27" customWidth="1"/>
    <col min="5118" max="5118" width="8.75" style="27" customWidth="1"/>
    <col min="5119" max="5119" width="14.375" style="27" customWidth="1"/>
    <col min="5120" max="5368" width="9" style="27"/>
    <col min="5369" max="5369" width="12.125" style="27" customWidth="1"/>
    <col min="5370" max="5370" width="14.375" style="27" customWidth="1"/>
    <col min="5371" max="5371" width="20.625" style="27" customWidth="1"/>
    <col min="5372" max="5372" width="23.375" style="27" customWidth="1"/>
    <col min="5373" max="5373" width="12.125" style="27" customWidth="1"/>
    <col min="5374" max="5374" width="8.75" style="27" customWidth="1"/>
    <col min="5375" max="5375" width="14.375" style="27" customWidth="1"/>
    <col min="5376" max="5624" width="9" style="27"/>
    <col min="5625" max="5625" width="12.125" style="27" customWidth="1"/>
    <col min="5626" max="5626" width="14.375" style="27" customWidth="1"/>
    <col min="5627" max="5627" width="20.625" style="27" customWidth="1"/>
    <col min="5628" max="5628" width="23.375" style="27" customWidth="1"/>
    <col min="5629" max="5629" width="12.125" style="27" customWidth="1"/>
    <col min="5630" max="5630" width="8.75" style="27" customWidth="1"/>
    <col min="5631" max="5631" width="14.375" style="27" customWidth="1"/>
    <col min="5632" max="5880" width="9" style="27"/>
    <col min="5881" max="5881" width="12.125" style="27" customWidth="1"/>
    <col min="5882" max="5882" width="14.375" style="27" customWidth="1"/>
    <col min="5883" max="5883" width="20.625" style="27" customWidth="1"/>
    <col min="5884" max="5884" width="23.375" style="27" customWidth="1"/>
    <col min="5885" max="5885" width="12.125" style="27" customWidth="1"/>
    <col min="5886" max="5886" width="8.75" style="27" customWidth="1"/>
    <col min="5887" max="5887" width="14.375" style="27" customWidth="1"/>
    <col min="5888" max="6136" width="9" style="27"/>
    <col min="6137" max="6137" width="12.125" style="27" customWidth="1"/>
    <col min="6138" max="6138" width="14.375" style="27" customWidth="1"/>
    <col min="6139" max="6139" width="20.625" style="27" customWidth="1"/>
    <col min="6140" max="6140" width="23.375" style="27" customWidth="1"/>
    <col min="6141" max="6141" width="12.125" style="27" customWidth="1"/>
    <col min="6142" max="6142" width="8.75" style="27" customWidth="1"/>
    <col min="6143" max="6143" width="14.375" style="27" customWidth="1"/>
    <col min="6144" max="6392" width="9" style="27"/>
    <col min="6393" max="6393" width="12.125" style="27" customWidth="1"/>
    <col min="6394" max="6394" width="14.375" style="27" customWidth="1"/>
    <col min="6395" max="6395" width="20.625" style="27" customWidth="1"/>
    <col min="6396" max="6396" width="23.375" style="27" customWidth="1"/>
    <col min="6397" max="6397" width="12.125" style="27" customWidth="1"/>
    <col min="6398" max="6398" width="8.75" style="27" customWidth="1"/>
    <col min="6399" max="6399" width="14.375" style="27" customWidth="1"/>
    <col min="6400" max="6648" width="9" style="27"/>
    <col min="6649" max="6649" width="12.125" style="27" customWidth="1"/>
    <col min="6650" max="6650" width="14.375" style="27" customWidth="1"/>
    <col min="6651" max="6651" width="20.625" style="27" customWidth="1"/>
    <col min="6652" max="6652" width="23.375" style="27" customWidth="1"/>
    <col min="6653" max="6653" width="12.125" style="27" customWidth="1"/>
    <col min="6654" max="6654" width="8.75" style="27" customWidth="1"/>
    <col min="6655" max="6655" width="14.375" style="27" customWidth="1"/>
    <col min="6656" max="6904" width="9" style="27"/>
    <col min="6905" max="6905" width="12.125" style="27" customWidth="1"/>
    <col min="6906" max="6906" width="14.375" style="27" customWidth="1"/>
    <col min="6907" max="6907" width="20.625" style="27" customWidth="1"/>
    <col min="6908" max="6908" width="23.375" style="27" customWidth="1"/>
    <col min="6909" max="6909" width="12.125" style="27" customWidth="1"/>
    <col min="6910" max="6910" width="8.75" style="27" customWidth="1"/>
    <col min="6911" max="6911" width="14.375" style="27" customWidth="1"/>
    <col min="6912" max="7160" width="9" style="27"/>
    <col min="7161" max="7161" width="12.125" style="27" customWidth="1"/>
    <col min="7162" max="7162" width="14.375" style="27" customWidth="1"/>
    <col min="7163" max="7163" width="20.625" style="27" customWidth="1"/>
    <col min="7164" max="7164" width="23.375" style="27" customWidth="1"/>
    <col min="7165" max="7165" width="12.125" style="27" customWidth="1"/>
    <col min="7166" max="7166" width="8.75" style="27" customWidth="1"/>
    <col min="7167" max="7167" width="14.375" style="27" customWidth="1"/>
    <col min="7168" max="7416" width="9" style="27"/>
    <col min="7417" max="7417" width="12.125" style="27" customWidth="1"/>
    <col min="7418" max="7418" width="14.375" style="27" customWidth="1"/>
    <col min="7419" max="7419" width="20.625" style="27" customWidth="1"/>
    <col min="7420" max="7420" width="23.375" style="27" customWidth="1"/>
    <col min="7421" max="7421" width="12.125" style="27" customWidth="1"/>
    <col min="7422" max="7422" width="8.75" style="27" customWidth="1"/>
    <col min="7423" max="7423" width="14.375" style="27" customWidth="1"/>
    <col min="7424" max="7672" width="9" style="27"/>
    <col min="7673" max="7673" width="12.125" style="27" customWidth="1"/>
    <col min="7674" max="7674" width="14.375" style="27" customWidth="1"/>
    <col min="7675" max="7675" width="20.625" style="27" customWidth="1"/>
    <col min="7676" max="7676" width="23.375" style="27" customWidth="1"/>
    <col min="7677" max="7677" width="12.125" style="27" customWidth="1"/>
    <col min="7678" max="7678" width="8.75" style="27" customWidth="1"/>
    <col min="7679" max="7679" width="14.375" style="27" customWidth="1"/>
    <col min="7680" max="7928" width="9" style="27"/>
    <col min="7929" max="7929" width="12.125" style="27" customWidth="1"/>
    <col min="7930" max="7930" width="14.375" style="27" customWidth="1"/>
    <col min="7931" max="7931" width="20.625" style="27" customWidth="1"/>
    <col min="7932" max="7932" width="23.375" style="27" customWidth="1"/>
    <col min="7933" max="7933" width="12.125" style="27" customWidth="1"/>
    <col min="7934" max="7934" width="8.75" style="27" customWidth="1"/>
    <col min="7935" max="7935" width="14.375" style="27" customWidth="1"/>
    <col min="7936" max="8184" width="9" style="27"/>
    <col min="8185" max="8185" width="12.125" style="27" customWidth="1"/>
    <col min="8186" max="8186" width="14.375" style="27" customWidth="1"/>
    <col min="8187" max="8187" width="20.625" style="27" customWidth="1"/>
    <col min="8188" max="8188" width="23.375" style="27" customWidth="1"/>
    <col min="8189" max="8189" width="12.125" style="27" customWidth="1"/>
    <col min="8190" max="8190" width="8.75" style="27" customWidth="1"/>
    <col min="8191" max="8191" width="14.375" style="27" customWidth="1"/>
    <col min="8192" max="8440" width="9" style="27"/>
    <col min="8441" max="8441" width="12.125" style="27" customWidth="1"/>
    <col min="8442" max="8442" width="14.375" style="27" customWidth="1"/>
    <col min="8443" max="8443" width="20.625" style="27" customWidth="1"/>
    <col min="8444" max="8444" width="23.375" style="27" customWidth="1"/>
    <col min="8445" max="8445" width="12.125" style="27" customWidth="1"/>
    <col min="8446" max="8446" width="8.75" style="27" customWidth="1"/>
    <col min="8447" max="8447" width="14.375" style="27" customWidth="1"/>
    <col min="8448" max="8696" width="9" style="27"/>
    <col min="8697" max="8697" width="12.125" style="27" customWidth="1"/>
    <col min="8698" max="8698" width="14.375" style="27" customWidth="1"/>
    <col min="8699" max="8699" width="20.625" style="27" customWidth="1"/>
    <col min="8700" max="8700" width="23.375" style="27" customWidth="1"/>
    <col min="8701" max="8701" width="12.125" style="27" customWidth="1"/>
    <col min="8702" max="8702" width="8.75" style="27" customWidth="1"/>
    <col min="8703" max="8703" width="14.375" style="27" customWidth="1"/>
    <col min="8704" max="8952" width="9" style="27"/>
    <col min="8953" max="8953" width="12.125" style="27" customWidth="1"/>
    <col min="8954" max="8954" width="14.375" style="27" customWidth="1"/>
    <col min="8955" max="8955" width="20.625" style="27" customWidth="1"/>
    <col min="8956" max="8956" width="23.375" style="27" customWidth="1"/>
    <col min="8957" max="8957" width="12.125" style="27" customWidth="1"/>
    <col min="8958" max="8958" width="8.75" style="27" customWidth="1"/>
    <col min="8959" max="8959" width="14.375" style="27" customWidth="1"/>
    <col min="8960" max="9208" width="9" style="27"/>
    <col min="9209" max="9209" width="12.125" style="27" customWidth="1"/>
    <col min="9210" max="9210" width="14.375" style="27" customWidth="1"/>
    <col min="9211" max="9211" width="20.625" style="27" customWidth="1"/>
    <col min="9212" max="9212" width="23.375" style="27" customWidth="1"/>
    <col min="9213" max="9213" width="12.125" style="27" customWidth="1"/>
    <col min="9214" max="9214" width="8.75" style="27" customWidth="1"/>
    <col min="9215" max="9215" width="14.375" style="27" customWidth="1"/>
    <col min="9216" max="9464" width="9" style="27"/>
    <col min="9465" max="9465" width="12.125" style="27" customWidth="1"/>
    <col min="9466" max="9466" width="14.375" style="27" customWidth="1"/>
    <col min="9467" max="9467" width="20.625" style="27" customWidth="1"/>
    <col min="9468" max="9468" width="23.375" style="27" customWidth="1"/>
    <col min="9469" max="9469" width="12.125" style="27" customWidth="1"/>
    <col min="9470" max="9470" width="8.75" style="27" customWidth="1"/>
    <col min="9471" max="9471" width="14.375" style="27" customWidth="1"/>
    <col min="9472" max="9720" width="9" style="27"/>
    <col min="9721" max="9721" width="12.125" style="27" customWidth="1"/>
    <col min="9722" max="9722" width="14.375" style="27" customWidth="1"/>
    <col min="9723" max="9723" width="20.625" style="27" customWidth="1"/>
    <col min="9724" max="9724" width="23.375" style="27" customWidth="1"/>
    <col min="9725" max="9725" width="12.125" style="27" customWidth="1"/>
    <col min="9726" max="9726" width="8.75" style="27" customWidth="1"/>
    <col min="9727" max="9727" width="14.375" style="27" customWidth="1"/>
    <col min="9728" max="9976" width="9" style="27"/>
    <col min="9977" max="9977" width="12.125" style="27" customWidth="1"/>
    <col min="9978" max="9978" width="14.375" style="27" customWidth="1"/>
    <col min="9979" max="9979" width="20.625" style="27" customWidth="1"/>
    <col min="9980" max="9980" width="23.375" style="27" customWidth="1"/>
    <col min="9981" max="9981" width="12.125" style="27" customWidth="1"/>
    <col min="9982" max="9982" width="8.75" style="27" customWidth="1"/>
    <col min="9983" max="9983" width="14.375" style="27" customWidth="1"/>
    <col min="9984" max="10232" width="9" style="27"/>
    <col min="10233" max="10233" width="12.125" style="27" customWidth="1"/>
    <col min="10234" max="10234" width="14.375" style="27" customWidth="1"/>
    <col min="10235" max="10235" width="20.625" style="27" customWidth="1"/>
    <col min="10236" max="10236" width="23.375" style="27" customWidth="1"/>
    <col min="10237" max="10237" width="12.125" style="27" customWidth="1"/>
    <col min="10238" max="10238" width="8.75" style="27" customWidth="1"/>
    <col min="10239" max="10239" width="14.375" style="27" customWidth="1"/>
    <col min="10240" max="10488" width="9" style="27"/>
    <col min="10489" max="10489" width="12.125" style="27" customWidth="1"/>
    <col min="10490" max="10490" width="14.375" style="27" customWidth="1"/>
    <col min="10491" max="10491" width="20.625" style="27" customWidth="1"/>
    <col min="10492" max="10492" width="23.375" style="27" customWidth="1"/>
    <col min="10493" max="10493" width="12.125" style="27" customWidth="1"/>
    <col min="10494" max="10494" width="8.75" style="27" customWidth="1"/>
    <col min="10495" max="10495" width="14.375" style="27" customWidth="1"/>
    <col min="10496" max="10744" width="9" style="27"/>
    <col min="10745" max="10745" width="12.125" style="27" customWidth="1"/>
    <col min="10746" max="10746" width="14.375" style="27" customWidth="1"/>
    <col min="10747" max="10747" width="20.625" style="27" customWidth="1"/>
    <col min="10748" max="10748" width="23.375" style="27" customWidth="1"/>
    <col min="10749" max="10749" width="12.125" style="27" customWidth="1"/>
    <col min="10750" max="10750" width="8.75" style="27" customWidth="1"/>
    <col min="10751" max="10751" width="14.375" style="27" customWidth="1"/>
    <col min="10752" max="11000" width="9" style="27"/>
    <col min="11001" max="11001" width="12.125" style="27" customWidth="1"/>
    <col min="11002" max="11002" width="14.375" style="27" customWidth="1"/>
    <col min="11003" max="11003" width="20.625" style="27" customWidth="1"/>
    <col min="11004" max="11004" width="23.375" style="27" customWidth="1"/>
    <col min="11005" max="11005" width="12.125" style="27" customWidth="1"/>
    <col min="11006" max="11006" width="8.75" style="27" customWidth="1"/>
    <col min="11007" max="11007" width="14.375" style="27" customWidth="1"/>
    <col min="11008" max="11256" width="9" style="27"/>
    <col min="11257" max="11257" width="12.125" style="27" customWidth="1"/>
    <col min="11258" max="11258" width="14.375" style="27" customWidth="1"/>
    <col min="11259" max="11259" width="20.625" style="27" customWidth="1"/>
    <col min="11260" max="11260" width="23.375" style="27" customWidth="1"/>
    <col min="11261" max="11261" width="12.125" style="27" customWidth="1"/>
    <col min="11262" max="11262" width="8.75" style="27" customWidth="1"/>
    <col min="11263" max="11263" width="14.375" style="27" customWidth="1"/>
    <col min="11264" max="11512" width="9" style="27"/>
    <col min="11513" max="11513" width="12.125" style="27" customWidth="1"/>
    <col min="11514" max="11514" width="14.375" style="27" customWidth="1"/>
    <col min="11515" max="11515" width="20.625" style="27" customWidth="1"/>
    <col min="11516" max="11516" width="23.375" style="27" customWidth="1"/>
    <col min="11517" max="11517" width="12.125" style="27" customWidth="1"/>
    <col min="11518" max="11518" width="8.75" style="27" customWidth="1"/>
    <col min="11519" max="11519" width="14.375" style="27" customWidth="1"/>
    <col min="11520" max="11768" width="9" style="27"/>
    <col min="11769" max="11769" width="12.125" style="27" customWidth="1"/>
    <col min="11770" max="11770" width="14.375" style="27" customWidth="1"/>
    <col min="11771" max="11771" width="20.625" style="27" customWidth="1"/>
    <col min="11772" max="11772" width="23.375" style="27" customWidth="1"/>
    <col min="11773" max="11773" width="12.125" style="27" customWidth="1"/>
    <col min="11774" max="11774" width="8.75" style="27" customWidth="1"/>
    <col min="11775" max="11775" width="14.375" style="27" customWidth="1"/>
    <col min="11776" max="12024" width="9" style="27"/>
    <col min="12025" max="12025" width="12.125" style="27" customWidth="1"/>
    <col min="12026" max="12026" width="14.375" style="27" customWidth="1"/>
    <col min="12027" max="12027" width="20.625" style="27" customWidth="1"/>
    <col min="12028" max="12028" width="23.375" style="27" customWidth="1"/>
    <col min="12029" max="12029" width="12.125" style="27" customWidth="1"/>
    <col min="12030" max="12030" width="8.75" style="27" customWidth="1"/>
    <col min="12031" max="12031" width="14.375" style="27" customWidth="1"/>
    <col min="12032" max="12280" width="9" style="27"/>
    <col min="12281" max="12281" width="12.125" style="27" customWidth="1"/>
    <col min="12282" max="12282" width="14.375" style="27" customWidth="1"/>
    <col min="12283" max="12283" width="20.625" style="27" customWidth="1"/>
    <col min="12284" max="12284" width="23.375" style="27" customWidth="1"/>
    <col min="12285" max="12285" width="12.125" style="27" customWidth="1"/>
    <col min="12286" max="12286" width="8.75" style="27" customWidth="1"/>
    <col min="12287" max="12287" width="14.375" style="27" customWidth="1"/>
    <col min="12288" max="12536" width="9" style="27"/>
    <col min="12537" max="12537" width="12.125" style="27" customWidth="1"/>
    <col min="12538" max="12538" width="14.375" style="27" customWidth="1"/>
    <col min="12539" max="12539" width="20.625" style="27" customWidth="1"/>
    <col min="12540" max="12540" width="23.375" style="27" customWidth="1"/>
    <col min="12541" max="12541" width="12.125" style="27" customWidth="1"/>
    <col min="12542" max="12542" width="8.75" style="27" customWidth="1"/>
    <col min="12543" max="12543" width="14.375" style="27" customWidth="1"/>
    <col min="12544" max="12792" width="9" style="27"/>
    <col min="12793" max="12793" width="12.125" style="27" customWidth="1"/>
    <col min="12794" max="12794" width="14.375" style="27" customWidth="1"/>
    <col min="12795" max="12795" width="20.625" style="27" customWidth="1"/>
    <col min="12796" max="12796" width="23.375" style="27" customWidth="1"/>
    <col min="12797" max="12797" width="12.125" style="27" customWidth="1"/>
    <col min="12798" max="12798" width="8.75" style="27" customWidth="1"/>
    <col min="12799" max="12799" width="14.375" style="27" customWidth="1"/>
    <col min="12800" max="13048" width="9" style="27"/>
    <col min="13049" max="13049" width="12.125" style="27" customWidth="1"/>
    <col min="13050" max="13050" width="14.375" style="27" customWidth="1"/>
    <col min="13051" max="13051" width="20.625" style="27" customWidth="1"/>
    <col min="13052" max="13052" width="23.375" style="27" customWidth="1"/>
    <col min="13053" max="13053" width="12.125" style="27" customWidth="1"/>
    <col min="13054" max="13054" width="8.75" style="27" customWidth="1"/>
    <col min="13055" max="13055" width="14.375" style="27" customWidth="1"/>
    <col min="13056" max="13304" width="9" style="27"/>
    <col min="13305" max="13305" width="12.125" style="27" customWidth="1"/>
    <col min="13306" max="13306" width="14.375" style="27" customWidth="1"/>
    <col min="13307" max="13307" width="20.625" style="27" customWidth="1"/>
    <col min="13308" max="13308" width="23.375" style="27" customWidth="1"/>
    <col min="13309" max="13309" width="12.125" style="27" customWidth="1"/>
    <col min="13310" max="13310" width="8.75" style="27" customWidth="1"/>
    <col min="13311" max="13311" width="14.375" style="27" customWidth="1"/>
    <col min="13312" max="13560" width="9" style="27"/>
    <col min="13561" max="13561" width="12.125" style="27" customWidth="1"/>
    <col min="13562" max="13562" width="14.375" style="27" customWidth="1"/>
    <col min="13563" max="13563" width="20.625" style="27" customWidth="1"/>
    <col min="13564" max="13564" width="23.375" style="27" customWidth="1"/>
    <col min="13565" max="13565" width="12.125" style="27" customWidth="1"/>
    <col min="13566" max="13566" width="8.75" style="27" customWidth="1"/>
    <col min="13567" max="13567" width="14.375" style="27" customWidth="1"/>
    <col min="13568" max="13816" width="9" style="27"/>
    <col min="13817" max="13817" width="12.125" style="27" customWidth="1"/>
    <col min="13818" max="13818" width="14.375" style="27" customWidth="1"/>
    <col min="13819" max="13819" width="20.625" style="27" customWidth="1"/>
    <col min="13820" max="13820" width="23.375" style="27" customWidth="1"/>
    <col min="13821" max="13821" width="12.125" style="27" customWidth="1"/>
    <col min="13822" max="13822" width="8.75" style="27" customWidth="1"/>
    <col min="13823" max="13823" width="14.375" style="27" customWidth="1"/>
    <col min="13824" max="14072" width="9" style="27"/>
    <col min="14073" max="14073" width="12.125" style="27" customWidth="1"/>
    <col min="14074" max="14074" width="14.375" style="27" customWidth="1"/>
    <col min="14075" max="14075" width="20.625" style="27" customWidth="1"/>
    <col min="14076" max="14076" width="23.375" style="27" customWidth="1"/>
    <col min="14077" max="14077" width="12.125" style="27" customWidth="1"/>
    <col min="14078" max="14078" width="8.75" style="27" customWidth="1"/>
    <col min="14079" max="14079" width="14.375" style="27" customWidth="1"/>
    <col min="14080" max="14328" width="9" style="27"/>
    <col min="14329" max="14329" width="12.125" style="27" customWidth="1"/>
    <col min="14330" max="14330" width="14.375" style="27" customWidth="1"/>
    <col min="14331" max="14331" width="20.625" style="27" customWidth="1"/>
    <col min="14332" max="14332" width="23.375" style="27" customWidth="1"/>
    <col min="14333" max="14333" width="12.125" style="27" customWidth="1"/>
    <col min="14334" max="14334" width="8.75" style="27" customWidth="1"/>
    <col min="14335" max="14335" width="14.375" style="27" customWidth="1"/>
    <col min="14336" max="14584" width="9" style="27"/>
    <col min="14585" max="14585" width="12.125" style="27" customWidth="1"/>
    <col min="14586" max="14586" width="14.375" style="27" customWidth="1"/>
    <col min="14587" max="14587" width="20.625" style="27" customWidth="1"/>
    <col min="14588" max="14588" width="23.375" style="27" customWidth="1"/>
    <col min="14589" max="14589" width="12.125" style="27" customWidth="1"/>
    <col min="14590" max="14590" width="8.75" style="27" customWidth="1"/>
    <col min="14591" max="14591" width="14.375" style="27" customWidth="1"/>
    <col min="14592" max="14840" width="9" style="27"/>
    <col min="14841" max="14841" width="12.125" style="27" customWidth="1"/>
    <col min="14842" max="14842" width="14.375" style="27" customWidth="1"/>
    <col min="14843" max="14843" width="20.625" style="27" customWidth="1"/>
    <col min="14844" max="14844" width="23.375" style="27" customWidth="1"/>
    <col min="14845" max="14845" width="12.125" style="27" customWidth="1"/>
    <col min="14846" max="14846" width="8.75" style="27" customWidth="1"/>
    <col min="14847" max="14847" width="14.375" style="27" customWidth="1"/>
    <col min="14848" max="15096" width="9" style="27"/>
    <col min="15097" max="15097" width="12.125" style="27" customWidth="1"/>
    <col min="15098" max="15098" width="14.375" style="27" customWidth="1"/>
    <col min="15099" max="15099" width="20.625" style="27" customWidth="1"/>
    <col min="15100" max="15100" width="23.375" style="27" customWidth="1"/>
    <col min="15101" max="15101" width="12.125" style="27" customWidth="1"/>
    <col min="15102" max="15102" width="8.75" style="27" customWidth="1"/>
    <col min="15103" max="15103" width="14.375" style="27" customWidth="1"/>
    <col min="15104" max="15352" width="9" style="27"/>
    <col min="15353" max="15353" width="12.125" style="27" customWidth="1"/>
    <col min="15354" max="15354" width="14.375" style="27" customWidth="1"/>
    <col min="15355" max="15355" width="20.625" style="27" customWidth="1"/>
    <col min="15356" max="15356" width="23.375" style="27" customWidth="1"/>
    <col min="15357" max="15357" width="12.125" style="27" customWidth="1"/>
    <col min="15358" max="15358" width="8.75" style="27" customWidth="1"/>
    <col min="15359" max="15359" width="14.375" style="27" customWidth="1"/>
    <col min="15360" max="15608" width="9" style="27"/>
    <col min="15609" max="15609" width="12.125" style="27" customWidth="1"/>
    <col min="15610" max="15610" width="14.375" style="27" customWidth="1"/>
    <col min="15611" max="15611" width="20.625" style="27" customWidth="1"/>
    <col min="15612" max="15612" width="23.375" style="27" customWidth="1"/>
    <col min="15613" max="15613" width="12.125" style="27" customWidth="1"/>
    <col min="15614" max="15614" width="8.75" style="27" customWidth="1"/>
    <col min="15615" max="15615" width="14.375" style="27" customWidth="1"/>
    <col min="15616" max="15864" width="9" style="27"/>
    <col min="15865" max="15865" width="12.125" style="27" customWidth="1"/>
    <col min="15866" max="15866" width="14.375" style="27" customWidth="1"/>
    <col min="15867" max="15867" width="20.625" style="27" customWidth="1"/>
    <col min="15868" max="15868" width="23.375" style="27" customWidth="1"/>
    <col min="15869" max="15869" width="12.125" style="27" customWidth="1"/>
    <col min="15870" max="15870" width="8.75" style="27" customWidth="1"/>
    <col min="15871" max="15871" width="14.375" style="27" customWidth="1"/>
    <col min="15872" max="16120" width="9" style="27"/>
    <col min="16121" max="16121" width="12.125" style="27" customWidth="1"/>
    <col min="16122" max="16122" width="14.375" style="27" customWidth="1"/>
    <col min="16123" max="16123" width="20.625" style="27" customWidth="1"/>
    <col min="16124" max="16124" width="23.375" style="27" customWidth="1"/>
    <col min="16125" max="16125" width="12.125" style="27" customWidth="1"/>
    <col min="16126" max="16126" width="8.75" style="27" customWidth="1"/>
    <col min="16127" max="16127" width="14.375" style="27" customWidth="1"/>
    <col min="16128" max="16384" width="9" style="27"/>
  </cols>
  <sheetData>
    <row r="1" spans="1:12" ht="30.75" customHeight="1">
      <c r="A1" s="174" t="s">
        <v>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30.75" customHeight="1">
      <c r="A2" s="175" t="s">
        <v>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30.75" customHeight="1" thickBot="1">
      <c r="A3" s="176" t="s">
        <v>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21.75" customHeight="1">
      <c r="A4" s="177" t="s">
        <v>6</v>
      </c>
      <c r="B4" s="179" t="s">
        <v>2</v>
      </c>
      <c r="C4" s="181" t="s">
        <v>7</v>
      </c>
      <c r="D4" s="183" t="s">
        <v>18</v>
      </c>
      <c r="E4" s="28"/>
      <c r="F4" s="28"/>
      <c r="G4" s="28"/>
      <c r="H4" s="29"/>
      <c r="I4" s="181" t="s">
        <v>19</v>
      </c>
      <c r="J4" s="181" t="s">
        <v>8</v>
      </c>
      <c r="K4" s="184" t="s">
        <v>9</v>
      </c>
      <c r="L4" s="169" t="s">
        <v>29</v>
      </c>
    </row>
    <row r="5" spans="1:12" ht="36.75" customHeight="1" thickBot="1">
      <c r="A5" s="178"/>
      <c r="B5" s="180"/>
      <c r="C5" s="182"/>
      <c r="D5" s="182"/>
      <c r="E5" s="30" t="s">
        <v>21</v>
      </c>
      <c r="F5" s="30" t="s">
        <v>22</v>
      </c>
      <c r="G5" s="30" t="s">
        <v>23</v>
      </c>
      <c r="H5" s="30" t="s">
        <v>24</v>
      </c>
      <c r="I5" s="182"/>
      <c r="J5" s="182"/>
      <c r="K5" s="185"/>
      <c r="L5" s="170"/>
    </row>
    <row r="6" spans="1:12" ht="30.75" customHeight="1">
      <c r="A6" s="34">
        <v>1</v>
      </c>
      <c r="B6" s="121">
        <v>45020</v>
      </c>
      <c r="C6" s="122" t="s">
        <v>32</v>
      </c>
      <c r="D6" s="122" t="s">
        <v>33</v>
      </c>
      <c r="E6" s="122"/>
      <c r="F6" s="123"/>
      <c r="G6" s="122" t="s">
        <v>31</v>
      </c>
      <c r="H6" s="122" t="s">
        <v>31</v>
      </c>
      <c r="I6" s="124" t="s">
        <v>136</v>
      </c>
      <c r="J6" s="125" t="s">
        <v>137</v>
      </c>
      <c r="K6" s="126">
        <v>45700</v>
      </c>
      <c r="L6" s="127"/>
    </row>
    <row r="7" spans="1:12" ht="30.75" customHeight="1">
      <c r="A7" s="35">
        <v>2</v>
      </c>
      <c r="B7" s="121">
        <v>45020</v>
      </c>
      <c r="C7" s="122" t="s">
        <v>32</v>
      </c>
      <c r="D7" s="122" t="s">
        <v>33</v>
      </c>
      <c r="E7" s="122"/>
      <c r="F7" s="123"/>
      <c r="G7" s="122" t="s">
        <v>31</v>
      </c>
      <c r="H7" s="122" t="s">
        <v>31</v>
      </c>
      <c r="I7" s="124" t="s">
        <v>138</v>
      </c>
      <c r="J7" s="125" t="s">
        <v>139</v>
      </c>
      <c r="K7" s="128">
        <v>117000</v>
      </c>
      <c r="L7" s="127"/>
    </row>
    <row r="8" spans="1:12" ht="30.75" customHeight="1">
      <c r="A8" s="34">
        <v>3</v>
      </c>
      <c r="B8" s="121">
        <v>45021</v>
      </c>
      <c r="C8" s="122" t="s">
        <v>32</v>
      </c>
      <c r="D8" s="122" t="s">
        <v>27</v>
      </c>
      <c r="E8" s="122"/>
      <c r="F8" s="123"/>
      <c r="G8" s="122" t="s">
        <v>31</v>
      </c>
      <c r="H8" s="122" t="s">
        <v>31</v>
      </c>
      <c r="I8" s="124" t="s">
        <v>140</v>
      </c>
      <c r="J8" s="125" t="s">
        <v>141</v>
      </c>
      <c r="K8" s="126">
        <v>20000</v>
      </c>
      <c r="L8" s="129"/>
    </row>
    <row r="9" spans="1:12" ht="30.75" customHeight="1">
      <c r="A9" s="35">
        <v>4</v>
      </c>
      <c r="B9" s="121">
        <v>45022</v>
      </c>
      <c r="C9" s="122" t="s">
        <v>32</v>
      </c>
      <c r="D9" s="122" t="s">
        <v>33</v>
      </c>
      <c r="E9" s="122"/>
      <c r="F9" s="123"/>
      <c r="G9" s="122" t="s">
        <v>31</v>
      </c>
      <c r="H9" s="122" t="s">
        <v>31</v>
      </c>
      <c r="I9" s="124" t="s">
        <v>142</v>
      </c>
      <c r="J9" s="125" t="s">
        <v>137</v>
      </c>
      <c r="K9" s="128">
        <v>179000</v>
      </c>
      <c r="L9" s="129"/>
    </row>
    <row r="10" spans="1:12" ht="30.75" customHeight="1">
      <c r="A10" s="34">
        <v>5</v>
      </c>
      <c r="B10" s="121">
        <v>45022</v>
      </c>
      <c r="C10" s="122" t="s">
        <v>32</v>
      </c>
      <c r="D10" s="122" t="s">
        <v>33</v>
      </c>
      <c r="E10" s="122"/>
      <c r="F10" s="123"/>
      <c r="G10" s="122" t="s">
        <v>31</v>
      </c>
      <c r="H10" s="122" t="s">
        <v>31</v>
      </c>
      <c r="I10" s="124" t="s">
        <v>143</v>
      </c>
      <c r="J10" s="125" t="s">
        <v>137</v>
      </c>
      <c r="K10" s="130">
        <v>600000</v>
      </c>
      <c r="L10" s="129"/>
    </row>
    <row r="11" spans="1:12" ht="30.75" customHeight="1">
      <c r="A11" s="35">
        <v>6</v>
      </c>
      <c r="B11" s="121">
        <v>45023</v>
      </c>
      <c r="C11" s="122" t="s">
        <v>32</v>
      </c>
      <c r="D11" s="122" t="s">
        <v>27</v>
      </c>
      <c r="E11" s="122"/>
      <c r="F11" s="123"/>
      <c r="G11" s="122" t="s">
        <v>31</v>
      </c>
      <c r="H11" s="122" t="s">
        <v>31</v>
      </c>
      <c r="I11" s="125" t="s">
        <v>144</v>
      </c>
      <c r="J11" s="125" t="s">
        <v>145</v>
      </c>
      <c r="K11" s="128">
        <v>60000</v>
      </c>
      <c r="L11" s="129"/>
    </row>
    <row r="12" spans="1:12" ht="30.75" customHeight="1">
      <c r="A12" s="34">
        <v>7</v>
      </c>
      <c r="B12" s="121">
        <v>45023</v>
      </c>
      <c r="C12" s="122" t="s">
        <v>32</v>
      </c>
      <c r="D12" s="122" t="s">
        <v>27</v>
      </c>
      <c r="E12" s="122"/>
      <c r="F12" s="123"/>
      <c r="G12" s="122" t="s">
        <v>31</v>
      </c>
      <c r="H12" s="122" t="s">
        <v>31</v>
      </c>
      <c r="I12" s="125" t="s">
        <v>144</v>
      </c>
      <c r="J12" s="125" t="s">
        <v>146</v>
      </c>
      <c r="K12" s="128">
        <v>20000</v>
      </c>
      <c r="L12" s="129"/>
    </row>
    <row r="13" spans="1:12" ht="30.75" customHeight="1">
      <c r="A13" s="35">
        <v>8</v>
      </c>
      <c r="B13" s="121">
        <v>45027</v>
      </c>
      <c r="C13" s="122" t="s">
        <v>32</v>
      </c>
      <c r="D13" s="122" t="s">
        <v>33</v>
      </c>
      <c r="E13" s="122"/>
      <c r="F13" s="123"/>
      <c r="G13" s="122" t="s">
        <v>31</v>
      </c>
      <c r="H13" s="122" t="s">
        <v>31</v>
      </c>
      <c r="I13" s="124" t="s">
        <v>136</v>
      </c>
      <c r="J13" s="125" t="s">
        <v>137</v>
      </c>
      <c r="K13" s="128">
        <v>27100</v>
      </c>
      <c r="L13" s="129"/>
    </row>
    <row r="14" spans="1:12" ht="30.75" customHeight="1">
      <c r="A14" s="34">
        <v>9</v>
      </c>
      <c r="B14" s="121">
        <v>45028</v>
      </c>
      <c r="C14" s="122" t="s">
        <v>32</v>
      </c>
      <c r="D14" s="122" t="s">
        <v>33</v>
      </c>
      <c r="E14" s="122"/>
      <c r="F14" s="123"/>
      <c r="G14" s="122" t="s">
        <v>31</v>
      </c>
      <c r="H14" s="122" t="s">
        <v>31</v>
      </c>
      <c r="I14" s="125" t="s">
        <v>147</v>
      </c>
      <c r="J14" s="125" t="s">
        <v>139</v>
      </c>
      <c r="K14" s="128">
        <v>150000</v>
      </c>
      <c r="L14" s="129"/>
    </row>
    <row r="15" spans="1:12" ht="30.75" customHeight="1">
      <c r="A15" s="35">
        <v>10</v>
      </c>
      <c r="B15" s="121">
        <v>45028</v>
      </c>
      <c r="C15" s="122" t="s">
        <v>32</v>
      </c>
      <c r="D15" s="122" t="s">
        <v>27</v>
      </c>
      <c r="E15" s="122"/>
      <c r="F15" s="123"/>
      <c r="G15" s="122" t="s">
        <v>31</v>
      </c>
      <c r="H15" s="122" t="s">
        <v>31</v>
      </c>
      <c r="I15" s="124" t="s">
        <v>140</v>
      </c>
      <c r="J15" s="125" t="s">
        <v>141</v>
      </c>
      <c r="K15" s="126">
        <v>20000</v>
      </c>
      <c r="L15" s="129"/>
    </row>
    <row r="16" spans="1:12" ht="30.75" customHeight="1">
      <c r="A16" s="34">
        <v>11</v>
      </c>
      <c r="B16" s="121">
        <v>45028</v>
      </c>
      <c r="C16" s="122" t="s">
        <v>32</v>
      </c>
      <c r="D16" s="122" t="s">
        <v>33</v>
      </c>
      <c r="E16" s="122"/>
      <c r="F16" s="123"/>
      <c r="G16" s="122" t="s">
        <v>31</v>
      </c>
      <c r="H16" s="122" t="s">
        <v>31</v>
      </c>
      <c r="I16" s="124" t="s">
        <v>148</v>
      </c>
      <c r="J16" s="125" t="s">
        <v>149</v>
      </c>
      <c r="K16" s="126">
        <v>100000</v>
      </c>
      <c r="L16" s="129"/>
    </row>
    <row r="17" spans="1:12" ht="30.75" customHeight="1">
      <c r="A17" s="35">
        <v>12</v>
      </c>
      <c r="B17" s="121">
        <v>45029</v>
      </c>
      <c r="C17" s="122" t="s">
        <v>32</v>
      </c>
      <c r="D17" s="122" t="s">
        <v>33</v>
      </c>
      <c r="E17" s="122"/>
      <c r="F17" s="123"/>
      <c r="G17" s="122" t="s">
        <v>31</v>
      </c>
      <c r="H17" s="122" t="s">
        <v>31</v>
      </c>
      <c r="I17" s="124" t="s">
        <v>136</v>
      </c>
      <c r="J17" s="125" t="s">
        <v>137</v>
      </c>
      <c r="K17" s="126">
        <v>33600</v>
      </c>
      <c r="L17" s="129"/>
    </row>
    <row r="18" spans="1:12" ht="30.75" customHeight="1">
      <c r="A18" s="34">
        <v>13</v>
      </c>
      <c r="B18" s="121">
        <v>45029</v>
      </c>
      <c r="C18" s="122" t="s">
        <v>32</v>
      </c>
      <c r="D18" s="122" t="s">
        <v>33</v>
      </c>
      <c r="E18" s="122"/>
      <c r="F18" s="123"/>
      <c r="G18" s="122" t="s">
        <v>31</v>
      </c>
      <c r="H18" s="122" t="s">
        <v>31</v>
      </c>
      <c r="I18" s="124" t="s">
        <v>142</v>
      </c>
      <c r="J18" s="125" t="s">
        <v>137</v>
      </c>
      <c r="K18" s="126">
        <v>161000</v>
      </c>
      <c r="L18" s="129"/>
    </row>
    <row r="19" spans="1:12" ht="30.75" customHeight="1">
      <c r="A19" s="35">
        <v>14</v>
      </c>
      <c r="B19" s="121">
        <v>45029</v>
      </c>
      <c r="C19" s="122" t="s">
        <v>32</v>
      </c>
      <c r="D19" s="122" t="s">
        <v>33</v>
      </c>
      <c r="E19" s="122"/>
      <c r="F19" s="123"/>
      <c r="G19" s="122" t="s">
        <v>31</v>
      </c>
      <c r="H19" s="122" t="s">
        <v>31</v>
      </c>
      <c r="I19" s="124" t="s">
        <v>150</v>
      </c>
      <c r="J19" s="125" t="s">
        <v>151</v>
      </c>
      <c r="K19" s="126">
        <v>300000</v>
      </c>
      <c r="L19" s="129"/>
    </row>
    <row r="20" spans="1:12" ht="30.75" customHeight="1">
      <c r="A20" s="34">
        <v>15</v>
      </c>
      <c r="B20" s="131">
        <v>45034</v>
      </c>
      <c r="C20" s="122" t="s">
        <v>32</v>
      </c>
      <c r="D20" s="122" t="s">
        <v>33</v>
      </c>
      <c r="E20" s="122"/>
      <c r="F20" s="123"/>
      <c r="G20" s="122" t="s">
        <v>31</v>
      </c>
      <c r="H20" s="122" t="s">
        <v>31</v>
      </c>
      <c r="I20" s="124" t="s">
        <v>136</v>
      </c>
      <c r="J20" s="125" t="s">
        <v>137</v>
      </c>
      <c r="K20" s="126">
        <v>32800</v>
      </c>
      <c r="L20" s="129"/>
    </row>
    <row r="21" spans="1:12" ht="30.75" customHeight="1">
      <c r="A21" s="35">
        <v>16</v>
      </c>
      <c r="B21" s="131">
        <v>45034</v>
      </c>
      <c r="C21" s="122" t="s">
        <v>37</v>
      </c>
      <c r="D21" s="122" t="s">
        <v>33</v>
      </c>
      <c r="E21" s="122"/>
      <c r="F21" s="123"/>
      <c r="G21" s="122" t="s">
        <v>31</v>
      </c>
      <c r="H21" s="122" t="s">
        <v>31</v>
      </c>
      <c r="I21" s="124" t="s">
        <v>223</v>
      </c>
      <c r="J21" s="125" t="s">
        <v>224</v>
      </c>
      <c r="K21" s="126">
        <v>54000</v>
      </c>
      <c r="L21" s="129"/>
    </row>
    <row r="22" spans="1:12" ht="30.75" customHeight="1">
      <c r="A22" s="34">
        <v>17</v>
      </c>
      <c r="B22" s="131">
        <v>45035</v>
      </c>
      <c r="C22" s="122" t="s">
        <v>32</v>
      </c>
      <c r="D22" s="122" t="s">
        <v>33</v>
      </c>
      <c r="E22" s="122"/>
      <c r="F22" s="123"/>
      <c r="G22" s="122" t="s">
        <v>31</v>
      </c>
      <c r="H22" s="122" t="s">
        <v>31</v>
      </c>
      <c r="I22" s="124" t="s">
        <v>152</v>
      </c>
      <c r="J22" s="124" t="s">
        <v>153</v>
      </c>
      <c r="K22" s="130">
        <v>900000</v>
      </c>
      <c r="L22" s="129"/>
    </row>
    <row r="23" spans="1:12" ht="30.75" customHeight="1">
      <c r="A23" s="35">
        <v>18</v>
      </c>
      <c r="B23" s="121">
        <v>45035</v>
      </c>
      <c r="C23" s="122" t="s">
        <v>32</v>
      </c>
      <c r="D23" s="122" t="s">
        <v>33</v>
      </c>
      <c r="E23" s="122"/>
      <c r="F23" s="123"/>
      <c r="G23" s="122" t="s">
        <v>31</v>
      </c>
      <c r="H23" s="122" t="s">
        <v>31</v>
      </c>
      <c r="I23" s="124" t="s">
        <v>154</v>
      </c>
      <c r="J23" s="125" t="s">
        <v>141</v>
      </c>
      <c r="K23" s="126">
        <v>200000</v>
      </c>
      <c r="L23" s="129"/>
    </row>
    <row r="24" spans="1:12" ht="30.75" customHeight="1">
      <c r="A24" s="34">
        <v>19</v>
      </c>
      <c r="B24" s="121">
        <v>45035</v>
      </c>
      <c r="C24" s="122" t="s">
        <v>32</v>
      </c>
      <c r="D24" s="122" t="s">
        <v>27</v>
      </c>
      <c r="E24" s="122"/>
      <c r="F24" s="123"/>
      <c r="G24" s="122" t="s">
        <v>31</v>
      </c>
      <c r="H24" s="122" t="s">
        <v>31</v>
      </c>
      <c r="I24" s="124" t="s">
        <v>140</v>
      </c>
      <c r="J24" s="125" t="s">
        <v>141</v>
      </c>
      <c r="K24" s="126">
        <v>20000</v>
      </c>
      <c r="L24" s="129"/>
    </row>
    <row r="25" spans="1:12" ht="30.75" customHeight="1">
      <c r="A25" s="35">
        <v>20</v>
      </c>
      <c r="B25" s="121">
        <v>45035</v>
      </c>
      <c r="C25" s="122" t="s">
        <v>32</v>
      </c>
      <c r="D25" s="122" t="s">
        <v>33</v>
      </c>
      <c r="E25" s="122"/>
      <c r="F25" s="123"/>
      <c r="G25" s="122" t="s">
        <v>31</v>
      </c>
      <c r="H25" s="122" t="s">
        <v>31</v>
      </c>
      <c r="I25" s="124" t="s">
        <v>155</v>
      </c>
      <c r="J25" s="125" t="s">
        <v>141</v>
      </c>
      <c r="K25" s="126">
        <v>80000</v>
      </c>
      <c r="L25" s="129"/>
    </row>
    <row r="26" spans="1:12" ht="30.75" customHeight="1">
      <c r="A26" s="34">
        <v>21</v>
      </c>
      <c r="B26" s="121">
        <v>45036</v>
      </c>
      <c r="C26" s="122" t="s">
        <v>32</v>
      </c>
      <c r="D26" s="122" t="s">
        <v>33</v>
      </c>
      <c r="E26" s="122"/>
      <c r="F26" s="123"/>
      <c r="G26" s="122" t="s">
        <v>31</v>
      </c>
      <c r="H26" s="122" t="s">
        <v>31</v>
      </c>
      <c r="I26" s="124" t="s">
        <v>142</v>
      </c>
      <c r="J26" s="125" t="s">
        <v>137</v>
      </c>
      <c r="K26" s="126">
        <v>143500</v>
      </c>
      <c r="L26" s="129"/>
    </row>
    <row r="27" spans="1:12" ht="30.75" customHeight="1">
      <c r="A27" s="35">
        <v>22</v>
      </c>
      <c r="B27" s="121">
        <v>45036</v>
      </c>
      <c r="C27" s="122" t="s">
        <v>32</v>
      </c>
      <c r="D27" s="122" t="s">
        <v>33</v>
      </c>
      <c r="E27" s="122"/>
      <c r="F27" s="123"/>
      <c r="G27" s="122" t="s">
        <v>31</v>
      </c>
      <c r="H27" s="122" t="s">
        <v>31</v>
      </c>
      <c r="I27" s="124" t="s">
        <v>136</v>
      </c>
      <c r="J27" s="125" t="s">
        <v>137</v>
      </c>
      <c r="K27" s="126">
        <v>29000</v>
      </c>
      <c r="L27" s="129"/>
    </row>
    <row r="28" spans="1:12" ht="30.75" customHeight="1">
      <c r="A28" s="34">
        <v>23</v>
      </c>
      <c r="B28" s="121">
        <v>45036</v>
      </c>
      <c r="C28" s="122" t="s">
        <v>32</v>
      </c>
      <c r="D28" s="122" t="s">
        <v>33</v>
      </c>
      <c r="E28" s="122"/>
      <c r="F28" s="123"/>
      <c r="G28" s="122" t="s">
        <v>31</v>
      </c>
      <c r="H28" s="122" t="s">
        <v>31</v>
      </c>
      <c r="I28" s="124" t="s">
        <v>143</v>
      </c>
      <c r="J28" s="125" t="s">
        <v>137</v>
      </c>
      <c r="K28" s="130">
        <v>600000</v>
      </c>
      <c r="L28" s="129"/>
    </row>
    <row r="29" spans="1:12" ht="30.75" customHeight="1">
      <c r="A29" s="35">
        <v>24</v>
      </c>
      <c r="B29" s="121">
        <v>45036</v>
      </c>
      <c r="C29" s="122" t="s">
        <v>32</v>
      </c>
      <c r="D29" s="122" t="s">
        <v>33</v>
      </c>
      <c r="E29" s="122"/>
      <c r="F29" s="123"/>
      <c r="G29" s="122" t="s">
        <v>31</v>
      </c>
      <c r="H29" s="122" t="s">
        <v>31</v>
      </c>
      <c r="I29" s="124" t="s">
        <v>150</v>
      </c>
      <c r="J29" s="125" t="s">
        <v>151</v>
      </c>
      <c r="K29" s="126">
        <v>300000</v>
      </c>
      <c r="L29" s="129"/>
    </row>
    <row r="30" spans="1:12" ht="30.75" customHeight="1">
      <c r="A30" s="34">
        <v>25</v>
      </c>
      <c r="B30" s="121">
        <v>45037</v>
      </c>
      <c r="C30" s="122" t="s">
        <v>32</v>
      </c>
      <c r="D30" s="122" t="s">
        <v>27</v>
      </c>
      <c r="E30" s="122"/>
      <c r="F30" s="123"/>
      <c r="G30" s="122" t="s">
        <v>31</v>
      </c>
      <c r="H30" s="122" t="s">
        <v>31</v>
      </c>
      <c r="I30" s="124" t="s">
        <v>144</v>
      </c>
      <c r="J30" s="125" t="s">
        <v>145</v>
      </c>
      <c r="K30" s="128">
        <v>30000</v>
      </c>
      <c r="L30" s="129"/>
    </row>
    <row r="31" spans="1:12" ht="30.75" customHeight="1">
      <c r="A31" s="35">
        <v>26</v>
      </c>
      <c r="B31" s="121">
        <v>45037</v>
      </c>
      <c r="C31" s="122" t="s">
        <v>32</v>
      </c>
      <c r="D31" s="122" t="s">
        <v>27</v>
      </c>
      <c r="E31" s="122"/>
      <c r="F31" s="123"/>
      <c r="G31" s="122" t="s">
        <v>31</v>
      </c>
      <c r="H31" s="122" t="s">
        <v>31</v>
      </c>
      <c r="I31" s="124" t="s">
        <v>144</v>
      </c>
      <c r="J31" s="125" t="s">
        <v>146</v>
      </c>
      <c r="K31" s="128">
        <v>40000</v>
      </c>
      <c r="L31" s="129"/>
    </row>
    <row r="32" spans="1:12" ht="30.75" customHeight="1">
      <c r="A32" s="34">
        <v>27</v>
      </c>
      <c r="B32" s="121">
        <v>45037</v>
      </c>
      <c r="C32" s="122" t="s">
        <v>32</v>
      </c>
      <c r="D32" s="122" t="s">
        <v>33</v>
      </c>
      <c r="E32" s="122"/>
      <c r="F32" s="123"/>
      <c r="G32" s="122" t="s">
        <v>31</v>
      </c>
      <c r="H32" s="122" t="s">
        <v>31</v>
      </c>
      <c r="I32" s="124" t="s">
        <v>228</v>
      </c>
      <c r="J32" s="125" t="s">
        <v>145</v>
      </c>
      <c r="K32" s="128">
        <v>250000</v>
      </c>
      <c r="L32" s="129"/>
    </row>
    <row r="33" spans="1:12" ht="30.75" customHeight="1">
      <c r="A33" s="35">
        <v>28</v>
      </c>
      <c r="B33" s="121">
        <v>45041</v>
      </c>
      <c r="C33" s="122" t="s">
        <v>32</v>
      </c>
      <c r="D33" s="122" t="s">
        <v>33</v>
      </c>
      <c r="E33" s="122"/>
      <c r="F33" s="123"/>
      <c r="G33" s="122" t="s">
        <v>31</v>
      </c>
      <c r="H33" s="122" t="s">
        <v>31</v>
      </c>
      <c r="I33" s="124" t="s">
        <v>136</v>
      </c>
      <c r="J33" s="125" t="s">
        <v>137</v>
      </c>
      <c r="K33" s="126">
        <v>26400</v>
      </c>
      <c r="L33" s="129"/>
    </row>
    <row r="34" spans="1:12" ht="30.75" customHeight="1">
      <c r="A34" s="34">
        <v>29</v>
      </c>
      <c r="B34" s="121">
        <v>45041</v>
      </c>
      <c r="C34" s="122" t="s">
        <v>32</v>
      </c>
      <c r="D34" s="122" t="s">
        <v>33</v>
      </c>
      <c r="E34" s="122"/>
      <c r="F34" s="123"/>
      <c r="G34" s="122" t="s">
        <v>31</v>
      </c>
      <c r="H34" s="122" t="s">
        <v>31</v>
      </c>
      <c r="I34" s="125" t="s">
        <v>156</v>
      </c>
      <c r="J34" s="125" t="s">
        <v>145</v>
      </c>
      <c r="K34" s="126">
        <v>1480000</v>
      </c>
      <c r="L34" s="129"/>
    </row>
    <row r="35" spans="1:12" ht="30.75" customHeight="1">
      <c r="A35" s="35">
        <v>30</v>
      </c>
      <c r="B35" s="121">
        <v>45041</v>
      </c>
      <c r="C35" s="122" t="s">
        <v>32</v>
      </c>
      <c r="D35" s="122" t="s">
        <v>33</v>
      </c>
      <c r="E35" s="122"/>
      <c r="F35" s="123"/>
      <c r="G35" s="122" t="s">
        <v>31</v>
      </c>
      <c r="H35" s="122" t="s">
        <v>31</v>
      </c>
      <c r="I35" s="125" t="s">
        <v>157</v>
      </c>
      <c r="J35" s="125" t="s">
        <v>158</v>
      </c>
      <c r="K35" s="130">
        <v>240000</v>
      </c>
      <c r="L35" s="129"/>
    </row>
    <row r="36" spans="1:12" ht="30.75" customHeight="1">
      <c r="A36" s="34">
        <v>31</v>
      </c>
      <c r="B36" s="121">
        <v>45041</v>
      </c>
      <c r="C36" s="122" t="s">
        <v>32</v>
      </c>
      <c r="D36" s="122" t="s">
        <v>50</v>
      </c>
      <c r="E36" s="122"/>
      <c r="F36" s="123"/>
      <c r="G36" s="122" t="s">
        <v>31</v>
      </c>
      <c r="H36" s="122" t="s">
        <v>31</v>
      </c>
      <c r="I36" s="124" t="s">
        <v>159</v>
      </c>
      <c r="J36" s="125" t="s">
        <v>160</v>
      </c>
      <c r="K36" s="126">
        <v>1090000</v>
      </c>
      <c r="L36" s="129"/>
    </row>
    <row r="37" spans="1:12" ht="30.75" customHeight="1">
      <c r="A37" s="35">
        <v>32</v>
      </c>
      <c r="B37" s="121">
        <v>45042</v>
      </c>
      <c r="C37" s="122" t="s">
        <v>32</v>
      </c>
      <c r="D37" s="122" t="s">
        <v>27</v>
      </c>
      <c r="E37" s="122"/>
      <c r="F37" s="123"/>
      <c r="G37" s="122" t="s">
        <v>31</v>
      </c>
      <c r="H37" s="122" t="s">
        <v>31</v>
      </c>
      <c r="I37" s="124" t="s">
        <v>140</v>
      </c>
      <c r="J37" s="125" t="s">
        <v>141</v>
      </c>
      <c r="K37" s="126">
        <v>20000</v>
      </c>
      <c r="L37" s="132"/>
    </row>
    <row r="38" spans="1:12" ht="30.75" customHeight="1">
      <c r="A38" s="34">
        <v>33</v>
      </c>
      <c r="B38" s="121">
        <v>45043</v>
      </c>
      <c r="C38" s="122" t="s">
        <v>32</v>
      </c>
      <c r="D38" s="122" t="s">
        <v>33</v>
      </c>
      <c r="E38" s="122"/>
      <c r="F38" s="123"/>
      <c r="G38" s="122" t="s">
        <v>31</v>
      </c>
      <c r="H38" s="122" t="s">
        <v>31</v>
      </c>
      <c r="I38" s="125" t="s">
        <v>136</v>
      </c>
      <c r="J38" s="125" t="s">
        <v>137</v>
      </c>
      <c r="K38" s="126">
        <v>56300</v>
      </c>
      <c r="L38" s="129"/>
    </row>
    <row r="39" spans="1:12" ht="30.75" customHeight="1">
      <c r="A39" s="35">
        <v>34</v>
      </c>
      <c r="B39" s="121">
        <v>45043</v>
      </c>
      <c r="C39" s="122" t="s">
        <v>32</v>
      </c>
      <c r="D39" s="122" t="s">
        <v>33</v>
      </c>
      <c r="E39" s="122"/>
      <c r="F39" s="123"/>
      <c r="G39" s="122" t="s">
        <v>31</v>
      </c>
      <c r="H39" s="122" t="s">
        <v>31</v>
      </c>
      <c r="I39" s="125" t="s">
        <v>142</v>
      </c>
      <c r="J39" s="125" t="s">
        <v>137</v>
      </c>
      <c r="K39" s="126">
        <v>212000</v>
      </c>
      <c r="L39" s="129"/>
    </row>
    <row r="40" spans="1:12" ht="30.75" customHeight="1" thickBot="1">
      <c r="A40" s="34">
        <v>35</v>
      </c>
      <c r="B40" s="133">
        <v>45044</v>
      </c>
      <c r="C40" s="134" t="s">
        <v>32</v>
      </c>
      <c r="D40" s="134" t="s">
        <v>33</v>
      </c>
      <c r="E40" s="134"/>
      <c r="F40" s="135"/>
      <c r="G40" s="134" t="s">
        <v>31</v>
      </c>
      <c r="H40" s="134" t="s">
        <v>31</v>
      </c>
      <c r="I40" s="136" t="s">
        <v>161</v>
      </c>
      <c r="J40" s="136" t="s">
        <v>146</v>
      </c>
      <c r="K40" s="137">
        <v>662571</v>
      </c>
      <c r="L40" s="138"/>
    </row>
    <row r="41" spans="1:12" ht="30.75" customHeight="1" thickTop="1" thickBot="1">
      <c r="A41" s="171" t="s">
        <v>15</v>
      </c>
      <c r="B41" s="172"/>
      <c r="C41" s="172"/>
      <c r="D41" s="172"/>
      <c r="E41" s="172"/>
      <c r="F41" s="172"/>
      <c r="G41" s="172"/>
      <c r="H41" s="172"/>
      <c r="I41" s="172"/>
      <c r="J41" s="173"/>
      <c r="K41" s="69">
        <f>SUM(K6:K40)</f>
        <v>8299971</v>
      </c>
      <c r="L41" s="70"/>
    </row>
    <row r="42" spans="1:12" ht="30.75" customHeight="1">
      <c r="B42" s="36"/>
      <c r="I42" s="31"/>
      <c r="J42" s="37"/>
      <c r="K42" s="38"/>
    </row>
  </sheetData>
  <autoFilter ref="A5:L41" xr:uid="{00000000-0009-0000-0000-000001000000}"/>
  <mergeCells count="12">
    <mergeCell ref="L4:L5"/>
    <mergeCell ref="A41:J41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zoomScaleNormal="100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30" customHeight="1"/>
  <cols>
    <col min="1" max="1" width="5.125" style="11" customWidth="1"/>
    <col min="2" max="2" width="11.125" style="16" customWidth="1"/>
    <col min="3" max="3" width="43.375" style="21" customWidth="1"/>
    <col min="4" max="4" width="12.75" style="17" bestFit="1" customWidth="1"/>
    <col min="5" max="5" width="10.5" style="18" customWidth="1"/>
    <col min="6" max="6" width="15.375" style="18" bestFit="1" customWidth="1"/>
    <col min="7" max="7" width="13.125" style="119" customWidth="1"/>
    <col min="8" max="16384" width="9" style="11"/>
  </cols>
  <sheetData>
    <row r="1" spans="1:7" ht="30" customHeight="1" thickBot="1">
      <c r="A1" s="186" t="s">
        <v>28</v>
      </c>
      <c r="B1" s="186"/>
      <c r="C1" s="186"/>
      <c r="D1" s="186"/>
      <c r="E1" s="186"/>
      <c r="F1" s="186"/>
      <c r="G1" s="186"/>
    </row>
    <row r="2" spans="1:7" ht="30" customHeight="1">
      <c r="A2" s="86" t="s">
        <v>6</v>
      </c>
      <c r="B2" s="87" t="s">
        <v>11</v>
      </c>
      <c r="C2" s="88" t="s">
        <v>0</v>
      </c>
      <c r="D2" s="89" t="s">
        <v>12</v>
      </c>
      <c r="E2" s="90" t="s">
        <v>26</v>
      </c>
      <c r="F2" s="91" t="s">
        <v>1</v>
      </c>
      <c r="G2" s="113" t="s">
        <v>14</v>
      </c>
    </row>
    <row r="3" spans="1:7" s="12" customFormat="1" ht="48.75" customHeight="1">
      <c r="A3" s="85">
        <v>1</v>
      </c>
      <c r="B3" s="95">
        <v>45019</v>
      </c>
      <c r="C3" s="96" t="s">
        <v>65</v>
      </c>
      <c r="D3" s="97">
        <v>800000</v>
      </c>
      <c r="E3" s="98" t="s">
        <v>25</v>
      </c>
      <c r="F3" s="22" t="s">
        <v>56</v>
      </c>
      <c r="G3" s="114" t="s">
        <v>116</v>
      </c>
    </row>
    <row r="4" spans="1:7" s="12" customFormat="1" ht="48.75" customHeight="1">
      <c r="A4" s="85">
        <v>2</v>
      </c>
      <c r="B4" s="99">
        <v>45019</v>
      </c>
      <c r="C4" s="100" t="s">
        <v>57</v>
      </c>
      <c r="D4" s="101">
        <v>616000</v>
      </c>
      <c r="E4" s="98" t="s">
        <v>25</v>
      </c>
      <c r="F4" s="22" t="s">
        <v>93</v>
      </c>
      <c r="G4" s="114" t="s">
        <v>117</v>
      </c>
    </row>
    <row r="5" spans="1:7" s="12" customFormat="1" ht="48.75" customHeight="1">
      <c r="A5" s="85">
        <v>3</v>
      </c>
      <c r="B5" s="102">
        <v>45019</v>
      </c>
      <c r="C5" s="103" t="s">
        <v>66</v>
      </c>
      <c r="D5" s="101">
        <v>20195</v>
      </c>
      <c r="E5" s="98" t="s">
        <v>25</v>
      </c>
      <c r="F5" s="22" t="s">
        <v>38</v>
      </c>
      <c r="G5" s="114" t="s">
        <v>38</v>
      </c>
    </row>
    <row r="6" spans="1:7" s="12" customFormat="1" ht="48.75" customHeight="1">
      <c r="A6" s="85">
        <v>4</v>
      </c>
      <c r="B6" s="102">
        <v>45020</v>
      </c>
      <c r="C6" s="103" t="s">
        <v>67</v>
      </c>
      <c r="D6" s="101">
        <v>71971</v>
      </c>
      <c r="E6" s="98" t="s">
        <v>25</v>
      </c>
      <c r="F6" s="22" t="s">
        <v>38</v>
      </c>
      <c r="G6" s="114" t="s">
        <v>38</v>
      </c>
    </row>
    <row r="7" spans="1:7" s="12" customFormat="1" ht="48.75" customHeight="1">
      <c r="A7" s="85">
        <v>5</v>
      </c>
      <c r="B7" s="95">
        <v>45021</v>
      </c>
      <c r="C7" s="96" t="s">
        <v>68</v>
      </c>
      <c r="D7" s="97">
        <v>100000</v>
      </c>
      <c r="E7" s="98" t="s">
        <v>25</v>
      </c>
      <c r="F7" s="22" t="s">
        <v>49</v>
      </c>
      <c r="G7" s="114" t="s">
        <v>118</v>
      </c>
    </row>
    <row r="8" spans="1:7" s="12" customFormat="1" ht="48.75" customHeight="1">
      <c r="A8" s="85">
        <v>6</v>
      </c>
      <c r="B8" s="102">
        <v>45021</v>
      </c>
      <c r="C8" s="104" t="s">
        <v>47</v>
      </c>
      <c r="D8" s="107">
        <v>50000</v>
      </c>
      <c r="E8" s="98" t="s">
        <v>25</v>
      </c>
      <c r="F8" s="22" t="s">
        <v>41</v>
      </c>
      <c r="G8" s="114" t="s">
        <v>119</v>
      </c>
    </row>
    <row r="9" spans="1:7" s="12" customFormat="1" ht="48.75" customHeight="1">
      <c r="A9" s="85">
        <v>7</v>
      </c>
      <c r="B9" s="102">
        <v>45021</v>
      </c>
      <c r="C9" s="105" t="s">
        <v>48</v>
      </c>
      <c r="D9" s="107">
        <v>100000</v>
      </c>
      <c r="E9" s="98" t="s">
        <v>25</v>
      </c>
      <c r="F9" s="22" t="s">
        <v>40</v>
      </c>
      <c r="G9" s="114" t="s">
        <v>120</v>
      </c>
    </row>
    <row r="10" spans="1:7" s="12" customFormat="1" ht="48.75" customHeight="1">
      <c r="A10" s="85">
        <v>8</v>
      </c>
      <c r="B10" s="102">
        <v>45021</v>
      </c>
      <c r="C10" s="100" t="s">
        <v>69</v>
      </c>
      <c r="D10" s="101">
        <v>200000</v>
      </c>
      <c r="E10" s="98" t="s">
        <v>25</v>
      </c>
      <c r="F10" s="22" t="s">
        <v>94</v>
      </c>
      <c r="G10" s="114" t="s">
        <v>121</v>
      </c>
    </row>
    <row r="11" spans="1:7" s="12" customFormat="1" ht="48.75" customHeight="1">
      <c r="A11" s="85">
        <v>9</v>
      </c>
      <c r="B11" s="102">
        <v>45021</v>
      </c>
      <c r="C11" s="100" t="s">
        <v>70</v>
      </c>
      <c r="D11" s="101">
        <v>200000</v>
      </c>
      <c r="E11" s="98" t="s">
        <v>25</v>
      </c>
      <c r="F11" s="22" t="s">
        <v>94</v>
      </c>
      <c r="G11" s="114" t="s">
        <v>121</v>
      </c>
    </row>
    <row r="12" spans="1:7" s="12" customFormat="1" ht="48.75" customHeight="1">
      <c r="A12" s="85">
        <v>10</v>
      </c>
      <c r="B12" s="102">
        <v>45022</v>
      </c>
      <c r="C12" s="100" t="s">
        <v>71</v>
      </c>
      <c r="D12" s="101">
        <v>539200</v>
      </c>
      <c r="E12" s="98" t="s">
        <v>25</v>
      </c>
      <c r="F12" s="22" t="s">
        <v>89</v>
      </c>
      <c r="G12" s="114" t="s">
        <v>122</v>
      </c>
    </row>
    <row r="13" spans="1:7" s="12" customFormat="1" ht="48.75" customHeight="1">
      <c r="A13" s="85">
        <v>11</v>
      </c>
      <c r="B13" s="102">
        <v>45023</v>
      </c>
      <c r="C13" s="100" t="s">
        <v>51</v>
      </c>
      <c r="D13" s="101">
        <v>126000</v>
      </c>
      <c r="E13" s="98" t="s">
        <v>25</v>
      </c>
      <c r="F13" s="22" t="s">
        <v>95</v>
      </c>
      <c r="G13" s="114" t="s">
        <v>123</v>
      </c>
    </row>
    <row r="14" spans="1:7" s="12" customFormat="1" ht="48.75" customHeight="1">
      <c r="A14" s="85">
        <v>12</v>
      </c>
      <c r="B14" s="102">
        <v>45023</v>
      </c>
      <c r="C14" s="100" t="s">
        <v>72</v>
      </c>
      <c r="D14" s="101">
        <v>183870</v>
      </c>
      <c r="E14" s="98" t="s">
        <v>25</v>
      </c>
      <c r="F14" s="22" t="s">
        <v>38</v>
      </c>
      <c r="G14" s="114" t="s">
        <v>38</v>
      </c>
    </row>
    <row r="15" spans="1:7" s="12" customFormat="1" ht="67.5">
      <c r="A15" s="85">
        <v>13</v>
      </c>
      <c r="B15" s="106">
        <v>45026</v>
      </c>
      <c r="C15" s="105" t="s">
        <v>73</v>
      </c>
      <c r="D15" s="107">
        <v>1046000</v>
      </c>
      <c r="E15" s="98" t="s">
        <v>25</v>
      </c>
      <c r="F15" s="22" t="s">
        <v>55</v>
      </c>
      <c r="G15" s="114" t="s">
        <v>124</v>
      </c>
    </row>
    <row r="16" spans="1:7" s="12" customFormat="1" ht="48.75" customHeight="1">
      <c r="A16" s="85">
        <v>14</v>
      </c>
      <c r="B16" s="102">
        <v>45026</v>
      </c>
      <c r="C16" s="100" t="s">
        <v>74</v>
      </c>
      <c r="D16" s="101">
        <v>210000</v>
      </c>
      <c r="E16" s="98" t="s">
        <v>25</v>
      </c>
      <c r="F16" s="22" t="s">
        <v>38</v>
      </c>
      <c r="G16" s="114" t="s">
        <v>38</v>
      </c>
    </row>
    <row r="17" spans="1:7" s="12" customFormat="1" ht="48.75" customHeight="1">
      <c r="A17" s="85">
        <v>15</v>
      </c>
      <c r="B17" s="102">
        <v>45028</v>
      </c>
      <c r="C17" s="100" t="s">
        <v>75</v>
      </c>
      <c r="D17" s="101">
        <v>330000</v>
      </c>
      <c r="E17" s="98" t="s">
        <v>25</v>
      </c>
      <c r="F17" s="22" t="s">
        <v>38</v>
      </c>
      <c r="G17" s="114" t="s">
        <v>38</v>
      </c>
    </row>
    <row r="18" spans="1:7" s="12" customFormat="1" ht="48.75" customHeight="1">
      <c r="A18" s="85">
        <v>16</v>
      </c>
      <c r="B18" s="102">
        <v>45034</v>
      </c>
      <c r="C18" s="100" t="s">
        <v>76</v>
      </c>
      <c r="D18" s="101">
        <v>231550</v>
      </c>
      <c r="E18" s="98" t="s">
        <v>25</v>
      </c>
      <c r="F18" s="22" t="s">
        <v>96</v>
      </c>
      <c r="G18" s="114" t="s">
        <v>125</v>
      </c>
    </row>
    <row r="19" spans="1:7" s="12" customFormat="1" ht="48.75" customHeight="1">
      <c r="A19" s="85">
        <v>17</v>
      </c>
      <c r="B19" s="102">
        <v>45034</v>
      </c>
      <c r="C19" s="100" t="s">
        <v>77</v>
      </c>
      <c r="D19" s="101">
        <v>500000</v>
      </c>
      <c r="E19" s="98" t="s">
        <v>25</v>
      </c>
      <c r="F19" s="22" t="s">
        <v>38</v>
      </c>
      <c r="G19" s="114" t="s">
        <v>38</v>
      </c>
    </row>
    <row r="20" spans="1:7" s="12" customFormat="1" ht="48.75" customHeight="1">
      <c r="A20" s="85">
        <v>18</v>
      </c>
      <c r="B20" s="102">
        <v>45036</v>
      </c>
      <c r="C20" s="100" t="s">
        <v>78</v>
      </c>
      <c r="D20" s="101">
        <v>81000</v>
      </c>
      <c r="E20" s="98" t="s">
        <v>25</v>
      </c>
      <c r="F20" s="22" t="s">
        <v>90</v>
      </c>
      <c r="G20" s="114" t="s">
        <v>126</v>
      </c>
    </row>
    <row r="21" spans="1:7" s="12" customFormat="1" ht="48.75" customHeight="1">
      <c r="A21" s="85">
        <v>19</v>
      </c>
      <c r="B21" s="102">
        <v>45037</v>
      </c>
      <c r="C21" s="100" t="s">
        <v>79</v>
      </c>
      <c r="D21" s="101">
        <v>9500000</v>
      </c>
      <c r="E21" s="98" t="s">
        <v>25</v>
      </c>
      <c r="F21" s="22" t="s">
        <v>97</v>
      </c>
      <c r="G21" s="114" t="s">
        <v>127</v>
      </c>
    </row>
    <row r="22" spans="1:7" s="12" customFormat="1" ht="48.75" customHeight="1">
      <c r="A22" s="85">
        <v>20</v>
      </c>
      <c r="B22" s="102">
        <v>45041</v>
      </c>
      <c r="C22" s="103" t="s">
        <v>80</v>
      </c>
      <c r="D22" s="101">
        <v>9900000</v>
      </c>
      <c r="E22" s="98" t="s">
        <v>25</v>
      </c>
      <c r="F22" s="22" t="s">
        <v>98</v>
      </c>
      <c r="G22" s="114" t="s">
        <v>128</v>
      </c>
    </row>
    <row r="23" spans="1:7" s="12" customFormat="1" ht="48.75" customHeight="1">
      <c r="A23" s="85">
        <v>21</v>
      </c>
      <c r="B23" s="102">
        <v>45041</v>
      </c>
      <c r="C23" s="103" t="s">
        <v>81</v>
      </c>
      <c r="D23" s="101">
        <v>856450</v>
      </c>
      <c r="E23" s="98" t="s">
        <v>25</v>
      </c>
      <c r="F23" s="22" t="s">
        <v>99</v>
      </c>
      <c r="G23" s="114" t="s">
        <v>129</v>
      </c>
    </row>
    <row r="24" spans="1:7" s="12" customFormat="1" ht="48.75" customHeight="1">
      <c r="A24" s="92">
        <v>22</v>
      </c>
      <c r="B24" s="102">
        <v>45041</v>
      </c>
      <c r="C24" s="103" t="s">
        <v>82</v>
      </c>
      <c r="D24" s="108">
        <v>300000</v>
      </c>
      <c r="E24" s="98" t="s">
        <v>25</v>
      </c>
      <c r="F24" s="22" t="s">
        <v>43</v>
      </c>
      <c r="G24" s="115" t="s">
        <v>130</v>
      </c>
    </row>
    <row r="25" spans="1:7" s="12" customFormat="1" ht="48.75" customHeight="1">
      <c r="A25" s="85">
        <v>23</v>
      </c>
      <c r="B25" s="102">
        <v>45041</v>
      </c>
      <c r="C25" s="100" t="s">
        <v>83</v>
      </c>
      <c r="D25" s="101">
        <v>487950</v>
      </c>
      <c r="E25" s="98" t="s">
        <v>25</v>
      </c>
      <c r="F25" s="22" t="s">
        <v>100</v>
      </c>
      <c r="G25" s="115" t="s">
        <v>131</v>
      </c>
    </row>
    <row r="26" spans="1:7" s="12" customFormat="1" ht="48.75" customHeight="1">
      <c r="A26" s="92">
        <v>24</v>
      </c>
      <c r="B26" s="102">
        <v>45042</v>
      </c>
      <c r="C26" s="100" t="s">
        <v>84</v>
      </c>
      <c r="D26" s="101">
        <v>496360</v>
      </c>
      <c r="E26" s="98" t="s">
        <v>25</v>
      </c>
      <c r="F26" s="22" t="s">
        <v>91</v>
      </c>
      <c r="G26" s="115" t="s">
        <v>132</v>
      </c>
    </row>
    <row r="27" spans="1:7" s="12" customFormat="1" ht="48.75" customHeight="1">
      <c r="A27" s="85">
        <v>25</v>
      </c>
      <c r="B27" s="102">
        <v>45043</v>
      </c>
      <c r="C27" s="100" t="s">
        <v>85</v>
      </c>
      <c r="D27" s="101">
        <v>600000</v>
      </c>
      <c r="E27" s="98" t="s">
        <v>25</v>
      </c>
      <c r="F27" s="22" t="s">
        <v>92</v>
      </c>
      <c r="G27" s="115" t="s">
        <v>133</v>
      </c>
    </row>
    <row r="28" spans="1:7" s="12" customFormat="1" ht="48.75" customHeight="1">
      <c r="A28" s="92">
        <v>26</v>
      </c>
      <c r="B28" s="102">
        <v>45044</v>
      </c>
      <c r="C28" s="100" t="s">
        <v>65</v>
      </c>
      <c r="D28" s="101">
        <v>800000</v>
      </c>
      <c r="E28" s="98" t="s">
        <v>25</v>
      </c>
      <c r="F28" s="22" t="s">
        <v>56</v>
      </c>
      <c r="G28" s="114" t="s">
        <v>116</v>
      </c>
    </row>
    <row r="29" spans="1:7" s="12" customFormat="1" ht="48.75" customHeight="1">
      <c r="A29" s="85">
        <v>27</v>
      </c>
      <c r="B29" s="102">
        <v>45044</v>
      </c>
      <c r="C29" s="100" t="s">
        <v>86</v>
      </c>
      <c r="D29" s="101">
        <v>6000</v>
      </c>
      <c r="E29" s="98" t="s">
        <v>25</v>
      </c>
      <c r="F29" s="22" t="s">
        <v>101</v>
      </c>
      <c r="G29" s="115" t="s">
        <v>134</v>
      </c>
    </row>
    <row r="30" spans="1:7" s="12" customFormat="1" ht="48.75" customHeight="1">
      <c r="A30" s="92">
        <v>28</v>
      </c>
      <c r="B30" s="102">
        <v>45044</v>
      </c>
      <c r="C30" s="100" t="s">
        <v>87</v>
      </c>
      <c r="D30" s="101">
        <v>17871</v>
      </c>
      <c r="E30" s="98" t="s">
        <v>25</v>
      </c>
      <c r="F30" s="22" t="s">
        <v>38</v>
      </c>
      <c r="G30" s="114" t="s">
        <v>38</v>
      </c>
    </row>
    <row r="31" spans="1:7" s="12" customFormat="1" ht="48.75" customHeight="1" thickBot="1">
      <c r="A31" s="93">
        <v>29</v>
      </c>
      <c r="B31" s="109">
        <v>45044</v>
      </c>
      <c r="C31" s="110" t="s">
        <v>88</v>
      </c>
      <c r="D31" s="111">
        <v>500000</v>
      </c>
      <c r="E31" s="112" t="s">
        <v>25</v>
      </c>
      <c r="F31" s="71" t="s">
        <v>102</v>
      </c>
      <c r="G31" s="116" t="s">
        <v>135</v>
      </c>
    </row>
    <row r="32" spans="1:7" s="12" customFormat="1" ht="30" customHeight="1" thickTop="1" thickBot="1">
      <c r="A32" s="187" t="s">
        <v>15</v>
      </c>
      <c r="B32" s="188"/>
      <c r="C32" s="188"/>
      <c r="D32" s="63">
        <f>SUM(D3:D31)</f>
        <v>28870417</v>
      </c>
      <c r="E32" s="64"/>
      <c r="F32" s="94"/>
      <c r="G32" s="117"/>
    </row>
    <row r="33" spans="1:7" s="12" customFormat="1" ht="30" customHeight="1">
      <c r="B33" s="13"/>
      <c r="C33" s="20"/>
      <c r="D33" s="14"/>
      <c r="E33" s="15"/>
      <c r="F33" s="15"/>
      <c r="G33" s="118"/>
    </row>
    <row r="34" spans="1:7" s="12" customFormat="1" ht="30" customHeight="1">
      <c r="B34" s="13"/>
      <c r="C34" s="20"/>
      <c r="D34" s="14"/>
      <c r="E34" s="15"/>
      <c r="F34" s="15"/>
      <c r="G34" s="118"/>
    </row>
    <row r="35" spans="1:7" s="12" customFormat="1" ht="30" customHeight="1">
      <c r="B35" s="13"/>
      <c r="C35" s="20"/>
      <c r="D35" s="14"/>
      <c r="E35" s="15"/>
      <c r="F35" s="15"/>
      <c r="G35" s="118"/>
    </row>
    <row r="36" spans="1:7" s="12" customFormat="1" ht="30" customHeight="1">
      <c r="B36" s="13"/>
      <c r="C36" s="20"/>
      <c r="D36" s="14"/>
      <c r="E36" s="15"/>
      <c r="F36" s="15"/>
      <c r="G36" s="118"/>
    </row>
    <row r="37" spans="1:7" s="12" customFormat="1" ht="30" customHeight="1">
      <c r="B37" s="13"/>
      <c r="C37" s="20"/>
      <c r="D37" s="14"/>
      <c r="E37" s="15"/>
      <c r="F37" s="15"/>
      <c r="G37" s="118"/>
    </row>
    <row r="38" spans="1:7" s="19" customFormat="1" ht="30" customHeight="1">
      <c r="A38" s="11"/>
      <c r="B38" s="16"/>
      <c r="C38" s="21"/>
      <c r="D38" s="17"/>
      <c r="E38" s="18"/>
      <c r="F38" s="18"/>
      <c r="G38" s="119"/>
    </row>
    <row r="39" spans="1:7" s="19" customFormat="1" ht="30" customHeight="1">
      <c r="A39" s="11"/>
      <c r="B39" s="16"/>
      <c r="C39" s="21"/>
      <c r="D39" s="17"/>
      <c r="E39" s="18"/>
      <c r="F39" s="18"/>
      <c r="G39" s="119"/>
    </row>
    <row r="40" spans="1:7" s="19" customFormat="1" ht="30" customHeight="1">
      <c r="A40" s="11"/>
      <c r="B40" s="16"/>
      <c r="C40" s="21"/>
      <c r="D40" s="17"/>
      <c r="E40" s="18"/>
      <c r="F40" s="18"/>
      <c r="G40" s="119"/>
    </row>
    <row r="41" spans="1:7" s="19" customFormat="1" ht="30" customHeight="1">
      <c r="A41" s="11"/>
      <c r="B41" s="16"/>
      <c r="C41" s="21"/>
      <c r="D41" s="17"/>
      <c r="E41" s="18"/>
      <c r="F41" s="18"/>
      <c r="G41" s="119"/>
    </row>
    <row r="42" spans="1:7" s="19" customFormat="1" ht="30" customHeight="1">
      <c r="A42" s="11"/>
      <c r="B42" s="16"/>
      <c r="C42" s="21"/>
      <c r="D42" s="17"/>
      <c r="E42" s="18"/>
      <c r="F42" s="18"/>
      <c r="G42" s="119"/>
    </row>
    <row r="43" spans="1:7" s="19" customFormat="1" ht="30" customHeight="1">
      <c r="A43" s="11"/>
      <c r="B43" s="16"/>
      <c r="C43" s="21"/>
      <c r="D43" s="17"/>
      <c r="E43" s="18"/>
      <c r="F43" s="18"/>
      <c r="G43" s="119"/>
    </row>
    <row r="44" spans="1:7" s="19" customFormat="1" ht="30" customHeight="1">
      <c r="A44" s="11"/>
      <c r="B44" s="16"/>
      <c r="C44" s="21"/>
      <c r="D44" s="17"/>
      <c r="E44" s="18"/>
      <c r="F44" s="18"/>
      <c r="G44" s="119"/>
    </row>
    <row r="45" spans="1:7" s="19" customFormat="1" ht="30" customHeight="1">
      <c r="A45" s="11"/>
      <c r="B45" s="16"/>
      <c r="C45" s="21"/>
      <c r="D45" s="17"/>
      <c r="E45" s="18"/>
      <c r="F45" s="18"/>
      <c r="G45" s="119"/>
    </row>
    <row r="46" spans="1:7" s="19" customFormat="1" ht="30" customHeight="1">
      <c r="A46" s="11"/>
      <c r="B46" s="16"/>
      <c r="C46" s="21"/>
      <c r="D46" s="17"/>
      <c r="E46" s="18"/>
      <c r="F46" s="18"/>
      <c r="G46" s="119"/>
    </row>
    <row r="47" spans="1:7" s="19" customFormat="1" ht="30" customHeight="1">
      <c r="A47" s="11"/>
      <c r="B47" s="16"/>
      <c r="C47" s="21"/>
      <c r="D47" s="17"/>
      <c r="E47" s="18"/>
      <c r="F47" s="18"/>
      <c r="G47" s="119"/>
    </row>
    <row r="48" spans="1:7" s="19" customFormat="1" ht="30" customHeight="1">
      <c r="A48" s="11"/>
      <c r="B48" s="16"/>
      <c r="C48" s="21"/>
      <c r="D48" s="17"/>
      <c r="E48" s="18"/>
      <c r="F48" s="18"/>
      <c r="G48" s="119"/>
    </row>
    <row r="49" spans="1:7" s="19" customFormat="1" ht="30" customHeight="1">
      <c r="A49" s="11"/>
      <c r="B49" s="16"/>
      <c r="C49" s="21"/>
      <c r="D49" s="17"/>
      <c r="E49" s="18"/>
      <c r="F49" s="18"/>
      <c r="G49" s="119"/>
    </row>
    <row r="50" spans="1:7" s="19" customFormat="1" ht="30" customHeight="1">
      <c r="A50" s="11"/>
      <c r="B50" s="16"/>
      <c r="C50" s="21"/>
      <c r="D50" s="17"/>
      <c r="E50" s="18"/>
      <c r="F50" s="18"/>
      <c r="G50" s="119"/>
    </row>
    <row r="51" spans="1:7" s="19" customFormat="1" ht="30" customHeight="1">
      <c r="A51" s="11"/>
      <c r="B51" s="16"/>
      <c r="C51" s="21"/>
      <c r="D51" s="17"/>
      <c r="E51" s="18"/>
      <c r="F51" s="18"/>
      <c r="G51" s="119"/>
    </row>
    <row r="52" spans="1:7" s="19" customFormat="1" ht="30" customHeight="1">
      <c r="A52" s="11"/>
      <c r="B52" s="16"/>
      <c r="C52" s="21"/>
      <c r="D52" s="17"/>
      <c r="E52" s="18"/>
      <c r="F52" s="18"/>
      <c r="G52" s="119"/>
    </row>
    <row r="53" spans="1:7" s="19" customFormat="1" ht="30" customHeight="1">
      <c r="A53" s="11"/>
      <c r="B53" s="16"/>
      <c r="C53" s="21"/>
      <c r="D53" s="17"/>
      <c r="E53" s="18"/>
      <c r="F53" s="18"/>
      <c r="G53" s="119"/>
    </row>
  </sheetData>
  <autoFilter ref="A2:G32" xr:uid="{111A7599-FD40-41A4-BD40-3BC990730B58}">
    <sortState xmlns:xlrd2="http://schemas.microsoft.com/office/spreadsheetml/2017/richdata2" ref="A3:G32">
      <sortCondition ref="B2:B32"/>
    </sortState>
  </autoFilter>
  <mergeCells count="2">
    <mergeCell ref="A1:G1"/>
    <mergeCell ref="A32:C32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502C-73EE-4C78-BEFC-1BFA014D32D4}">
  <dimension ref="A1:G35"/>
  <sheetViews>
    <sheetView tabSelected="1" view="pageBreakPreview" zoomScaleNormal="100" zoomScaleSheetLayoutView="100" workbookViewId="0">
      <pane ySplit="2" topLeftCell="A24" activePane="bottomLeft" state="frozenSplit"/>
      <selection activeCell="I14" sqref="I14"/>
      <selection pane="bottomLeft" activeCell="F37" sqref="F37"/>
    </sheetView>
  </sheetViews>
  <sheetFormatPr defaultRowHeight="16.5"/>
  <cols>
    <col min="1" max="1" width="5.125" style="11" customWidth="1"/>
    <col min="2" max="2" width="10.125" style="16" customWidth="1"/>
    <col min="3" max="3" width="31.375" style="11" customWidth="1"/>
    <col min="4" max="4" width="12.75" style="40" customWidth="1"/>
    <col min="5" max="5" width="8.625" style="18" customWidth="1"/>
    <col min="6" max="6" width="24.625" style="150" customWidth="1"/>
    <col min="7" max="7" width="18.25" style="11" customWidth="1"/>
    <col min="8" max="16384" width="9" style="11"/>
  </cols>
  <sheetData>
    <row r="1" spans="1:7" ht="30" customHeight="1" thickBot="1">
      <c r="A1" s="189" t="s">
        <v>10</v>
      </c>
      <c r="B1" s="189"/>
      <c r="C1" s="189"/>
      <c r="D1" s="189"/>
      <c r="E1" s="189"/>
      <c r="F1" s="189"/>
      <c r="G1" s="39"/>
    </row>
    <row r="2" spans="1:7" s="12" customFormat="1" ht="27.75" thickBot="1">
      <c r="A2" s="48" t="s">
        <v>6</v>
      </c>
      <c r="B2" s="49" t="s">
        <v>11</v>
      </c>
      <c r="C2" s="41" t="s">
        <v>0</v>
      </c>
      <c r="D2" s="42" t="s">
        <v>12</v>
      </c>
      <c r="E2" s="43" t="s">
        <v>13</v>
      </c>
      <c r="F2" s="139" t="s">
        <v>1</v>
      </c>
      <c r="G2" s="44" t="s">
        <v>14</v>
      </c>
    </row>
    <row r="3" spans="1:7" s="12" customFormat="1" ht="30" customHeight="1">
      <c r="A3" s="47">
        <v>1</v>
      </c>
      <c r="B3" s="140">
        <v>45020</v>
      </c>
      <c r="C3" s="141" t="s">
        <v>162</v>
      </c>
      <c r="D3" s="142">
        <v>117000</v>
      </c>
      <c r="E3" s="46" t="s">
        <v>25</v>
      </c>
      <c r="F3" s="143" t="s">
        <v>163</v>
      </c>
      <c r="G3" s="114" t="s">
        <v>164</v>
      </c>
    </row>
    <row r="4" spans="1:7" s="12" customFormat="1" ht="30" customHeight="1">
      <c r="A4" s="45">
        <v>2</v>
      </c>
      <c r="B4" s="140">
        <v>45020</v>
      </c>
      <c r="C4" s="141" t="s">
        <v>165</v>
      </c>
      <c r="D4" s="130">
        <v>45700</v>
      </c>
      <c r="E4" s="46" t="s">
        <v>31</v>
      </c>
      <c r="F4" s="145" t="s">
        <v>166</v>
      </c>
      <c r="G4" s="114" t="s">
        <v>161</v>
      </c>
    </row>
    <row r="5" spans="1:7" s="12" customFormat="1" ht="30" customHeight="1">
      <c r="A5" s="47">
        <v>3</v>
      </c>
      <c r="B5" s="140">
        <v>45021</v>
      </c>
      <c r="C5" s="141" t="s">
        <v>167</v>
      </c>
      <c r="D5" s="130">
        <v>20000</v>
      </c>
      <c r="E5" s="46" t="s">
        <v>31</v>
      </c>
      <c r="F5" s="145" t="s">
        <v>168</v>
      </c>
      <c r="G5" s="114" t="s">
        <v>169</v>
      </c>
    </row>
    <row r="6" spans="1:7" s="12" customFormat="1" ht="30" customHeight="1">
      <c r="A6" s="45">
        <v>4</v>
      </c>
      <c r="B6" s="140">
        <v>45022</v>
      </c>
      <c r="C6" s="141" t="s">
        <v>165</v>
      </c>
      <c r="D6" s="130">
        <v>600000</v>
      </c>
      <c r="E6" s="46" t="s">
        <v>31</v>
      </c>
      <c r="F6" s="145" t="s">
        <v>170</v>
      </c>
      <c r="G6" s="151" t="s">
        <v>171</v>
      </c>
    </row>
    <row r="7" spans="1:7" s="12" customFormat="1" ht="30" customHeight="1">
      <c r="A7" s="47">
        <v>5</v>
      </c>
      <c r="B7" s="140">
        <v>45023</v>
      </c>
      <c r="C7" s="141" t="s">
        <v>165</v>
      </c>
      <c r="D7" s="130">
        <v>179000</v>
      </c>
      <c r="E7" s="46" t="s">
        <v>31</v>
      </c>
      <c r="F7" s="145" t="s">
        <v>172</v>
      </c>
      <c r="G7" s="152" t="s">
        <v>173</v>
      </c>
    </row>
    <row r="8" spans="1:7" s="12" customFormat="1" ht="30" customHeight="1">
      <c r="A8" s="45">
        <v>6</v>
      </c>
      <c r="B8" s="140">
        <v>45027</v>
      </c>
      <c r="C8" s="141" t="s">
        <v>174</v>
      </c>
      <c r="D8" s="130">
        <v>60000</v>
      </c>
      <c r="E8" s="46" t="s">
        <v>31</v>
      </c>
      <c r="F8" s="145" t="s">
        <v>175</v>
      </c>
      <c r="G8" s="114" t="s">
        <v>176</v>
      </c>
    </row>
    <row r="9" spans="1:7" s="12" customFormat="1" ht="30" customHeight="1">
      <c r="A9" s="47">
        <v>7</v>
      </c>
      <c r="B9" s="140">
        <v>45027</v>
      </c>
      <c r="C9" s="141" t="s">
        <v>177</v>
      </c>
      <c r="D9" s="130">
        <v>27100</v>
      </c>
      <c r="E9" s="46" t="s">
        <v>31</v>
      </c>
      <c r="F9" s="145" t="s">
        <v>178</v>
      </c>
      <c r="G9" s="152" t="s">
        <v>179</v>
      </c>
    </row>
    <row r="10" spans="1:7" s="12" customFormat="1" ht="30" customHeight="1">
      <c r="A10" s="45">
        <v>8</v>
      </c>
      <c r="B10" s="140">
        <v>45027</v>
      </c>
      <c r="C10" s="141" t="s">
        <v>165</v>
      </c>
      <c r="D10" s="130">
        <v>27100</v>
      </c>
      <c r="E10" s="46" t="s">
        <v>31</v>
      </c>
      <c r="F10" s="145" t="s">
        <v>180</v>
      </c>
      <c r="G10" s="152" t="s">
        <v>169</v>
      </c>
    </row>
    <row r="11" spans="1:7" s="12" customFormat="1" ht="30" customHeight="1">
      <c r="A11" s="47">
        <v>9</v>
      </c>
      <c r="B11" s="140">
        <v>45028</v>
      </c>
      <c r="C11" s="141" t="s">
        <v>162</v>
      </c>
      <c r="D11" s="130">
        <v>150000</v>
      </c>
      <c r="E11" s="46" t="s">
        <v>31</v>
      </c>
      <c r="F11" s="145" t="s">
        <v>181</v>
      </c>
      <c r="G11" s="152" t="s">
        <v>182</v>
      </c>
    </row>
    <row r="12" spans="1:7" s="12" customFormat="1" ht="30" customHeight="1">
      <c r="A12" s="146">
        <v>10</v>
      </c>
      <c r="B12" s="140">
        <v>45028</v>
      </c>
      <c r="C12" s="141" t="s">
        <v>167</v>
      </c>
      <c r="D12" s="130">
        <v>20000</v>
      </c>
      <c r="E12" s="46" t="s">
        <v>31</v>
      </c>
      <c r="F12" s="147" t="s">
        <v>183</v>
      </c>
      <c r="G12" s="151" t="s">
        <v>184</v>
      </c>
    </row>
    <row r="13" spans="1:7" s="12" customFormat="1" ht="30" customHeight="1">
      <c r="A13" s="47">
        <v>11</v>
      </c>
      <c r="B13" s="140">
        <v>45028</v>
      </c>
      <c r="C13" s="141" t="s">
        <v>185</v>
      </c>
      <c r="D13" s="130">
        <v>100000</v>
      </c>
      <c r="E13" s="46" t="s">
        <v>31</v>
      </c>
      <c r="F13" s="145" t="s">
        <v>186</v>
      </c>
      <c r="G13" s="151" t="s">
        <v>187</v>
      </c>
    </row>
    <row r="14" spans="1:7" s="12" customFormat="1" ht="30" customHeight="1">
      <c r="A14" s="45">
        <v>12</v>
      </c>
      <c r="B14" s="140">
        <v>45029</v>
      </c>
      <c r="C14" s="141" t="s">
        <v>165</v>
      </c>
      <c r="D14" s="130">
        <v>33600</v>
      </c>
      <c r="E14" s="46" t="s">
        <v>31</v>
      </c>
      <c r="F14" s="145" t="s">
        <v>188</v>
      </c>
      <c r="G14" s="114" t="s">
        <v>189</v>
      </c>
    </row>
    <row r="15" spans="1:7" s="12" customFormat="1" ht="30" customHeight="1">
      <c r="A15" s="47">
        <v>13</v>
      </c>
      <c r="B15" s="140">
        <v>45029</v>
      </c>
      <c r="C15" s="141" t="s">
        <v>165</v>
      </c>
      <c r="D15" s="130">
        <v>161000</v>
      </c>
      <c r="E15" s="46" t="s">
        <v>31</v>
      </c>
      <c r="F15" s="145" t="s">
        <v>190</v>
      </c>
      <c r="G15" s="114" t="s">
        <v>191</v>
      </c>
    </row>
    <row r="16" spans="1:7" s="12" customFormat="1" ht="30" customHeight="1">
      <c r="A16" s="45">
        <v>14</v>
      </c>
      <c r="B16" s="140">
        <v>45029</v>
      </c>
      <c r="C16" s="141" t="s">
        <v>192</v>
      </c>
      <c r="D16" s="130">
        <v>300000</v>
      </c>
      <c r="E16" s="46" t="s">
        <v>31</v>
      </c>
      <c r="F16" s="145" t="s">
        <v>193</v>
      </c>
      <c r="G16" s="114" t="s">
        <v>194</v>
      </c>
    </row>
    <row r="17" spans="1:7" s="12" customFormat="1" ht="30" customHeight="1">
      <c r="A17" s="47">
        <v>15</v>
      </c>
      <c r="B17" s="140">
        <v>45034</v>
      </c>
      <c r="C17" s="141" t="s">
        <v>225</v>
      </c>
      <c r="D17" s="130">
        <v>54000</v>
      </c>
      <c r="E17" s="46" t="s">
        <v>31</v>
      </c>
      <c r="F17" s="145" t="s">
        <v>227</v>
      </c>
      <c r="G17" s="144" t="s">
        <v>226</v>
      </c>
    </row>
    <row r="18" spans="1:7" s="12" customFormat="1" ht="30" customHeight="1">
      <c r="A18" s="45">
        <v>16</v>
      </c>
      <c r="B18" s="140">
        <v>45035</v>
      </c>
      <c r="C18" s="141" t="s">
        <v>165</v>
      </c>
      <c r="D18" s="130">
        <v>32800</v>
      </c>
      <c r="E18" s="46" t="s">
        <v>31</v>
      </c>
      <c r="F18" s="145" t="s">
        <v>195</v>
      </c>
      <c r="G18" s="114" t="s">
        <v>189</v>
      </c>
    </row>
    <row r="19" spans="1:7" s="12" customFormat="1" ht="30" customHeight="1">
      <c r="A19" s="47">
        <v>17</v>
      </c>
      <c r="B19" s="140">
        <v>45035</v>
      </c>
      <c r="C19" s="141" t="s">
        <v>196</v>
      </c>
      <c r="D19" s="130">
        <v>900000</v>
      </c>
      <c r="E19" s="46" t="s">
        <v>31</v>
      </c>
      <c r="F19" s="145" t="s">
        <v>52</v>
      </c>
      <c r="G19" s="114" t="s">
        <v>197</v>
      </c>
    </row>
    <row r="20" spans="1:7" s="12" customFormat="1" ht="30" customHeight="1">
      <c r="A20" s="45">
        <v>18</v>
      </c>
      <c r="B20" s="140">
        <v>45035</v>
      </c>
      <c r="C20" s="141" t="s">
        <v>167</v>
      </c>
      <c r="D20" s="142">
        <v>200000</v>
      </c>
      <c r="E20" s="46" t="s">
        <v>31</v>
      </c>
      <c r="F20" s="145" t="s">
        <v>198</v>
      </c>
      <c r="G20" s="153" t="s">
        <v>199</v>
      </c>
    </row>
    <row r="21" spans="1:7" s="12" customFormat="1" ht="30" customHeight="1">
      <c r="A21" s="47">
        <v>19</v>
      </c>
      <c r="B21" s="140">
        <v>45035</v>
      </c>
      <c r="C21" s="141" t="s">
        <v>167</v>
      </c>
      <c r="D21" s="130">
        <v>20000</v>
      </c>
      <c r="E21" s="46" t="s">
        <v>31</v>
      </c>
      <c r="F21" s="145" t="s">
        <v>200</v>
      </c>
      <c r="G21" s="152" t="s">
        <v>201</v>
      </c>
    </row>
    <row r="22" spans="1:7" s="12" customFormat="1" ht="30" customHeight="1">
      <c r="A22" s="45">
        <v>20</v>
      </c>
      <c r="B22" s="140">
        <v>45035</v>
      </c>
      <c r="C22" s="141" t="s">
        <v>167</v>
      </c>
      <c r="D22" s="142">
        <v>80000</v>
      </c>
      <c r="E22" s="46" t="s">
        <v>25</v>
      </c>
      <c r="F22" s="145" t="s">
        <v>202</v>
      </c>
      <c r="G22" s="153" t="s">
        <v>203</v>
      </c>
    </row>
    <row r="23" spans="1:7" s="12" customFormat="1" ht="30" customHeight="1">
      <c r="A23" s="47">
        <v>21</v>
      </c>
      <c r="B23" s="140">
        <v>45036</v>
      </c>
      <c r="C23" s="141" t="s">
        <v>165</v>
      </c>
      <c r="D23" s="130">
        <v>143500</v>
      </c>
      <c r="E23" s="46" t="s">
        <v>31</v>
      </c>
      <c r="F23" s="145" t="s">
        <v>204</v>
      </c>
      <c r="G23" s="153" t="s">
        <v>205</v>
      </c>
    </row>
    <row r="24" spans="1:7" s="12" customFormat="1" ht="30" customHeight="1">
      <c r="A24" s="45">
        <v>22</v>
      </c>
      <c r="B24" s="140">
        <v>45036</v>
      </c>
      <c r="C24" s="141" t="s">
        <v>165</v>
      </c>
      <c r="D24" s="130">
        <v>29000</v>
      </c>
      <c r="E24" s="46" t="s">
        <v>31</v>
      </c>
      <c r="F24" s="145" t="s">
        <v>206</v>
      </c>
      <c r="G24" s="153" t="s">
        <v>207</v>
      </c>
    </row>
    <row r="25" spans="1:7" s="12" customFormat="1" ht="30" customHeight="1">
      <c r="A25" s="47">
        <v>23</v>
      </c>
      <c r="B25" s="140">
        <v>45036</v>
      </c>
      <c r="C25" s="141" t="s">
        <v>165</v>
      </c>
      <c r="D25" s="142">
        <v>600000</v>
      </c>
      <c r="E25" s="46" t="s">
        <v>31</v>
      </c>
      <c r="F25" s="145" t="s">
        <v>170</v>
      </c>
      <c r="G25" s="114" t="s">
        <v>208</v>
      </c>
    </row>
    <row r="26" spans="1:7" s="12" customFormat="1" ht="30" customHeight="1">
      <c r="A26" s="45">
        <v>24</v>
      </c>
      <c r="B26" s="140">
        <v>45036</v>
      </c>
      <c r="C26" s="144" t="s">
        <v>209</v>
      </c>
      <c r="D26" s="142">
        <v>300000</v>
      </c>
      <c r="E26" s="46" t="s">
        <v>31</v>
      </c>
      <c r="F26" s="145" t="s">
        <v>193</v>
      </c>
      <c r="G26" s="114" t="s">
        <v>210</v>
      </c>
    </row>
    <row r="27" spans="1:7" s="12" customFormat="1" ht="30" customHeight="1">
      <c r="A27" s="47">
        <v>25</v>
      </c>
      <c r="B27" s="140">
        <v>45037</v>
      </c>
      <c r="C27" s="144" t="s">
        <v>174</v>
      </c>
      <c r="D27" s="142">
        <v>250000</v>
      </c>
      <c r="E27" s="46" t="s">
        <v>31</v>
      </c>
      <c r="F27" s="145" t="s">
        <v>229</v>
      </c>
      <c r="G27" s="114" t="s">
        <v>230</v>
      </c>
    </row>
    <row r="28" spans="1:7" s="12" customFormat="1" ht="30" customHeight="1">
      <c r="A28" s="45">
        <v>26</v>
      </c>
      <c r="B28" s="140">
        <v>45042</v>
      </c>
      <c r="C28" s="144" t="s">
        <v>174</v>
      </c>
      <c r="D28" s="130">
        <v>30000</v>
      </c>
      <c r="E28" s="46" t="s">
        <v>31</v>
      </c>
      <c r="F28" s="145" t="s">
        <v>211</v>
      </c>
      <c r="G28" s="114" t="s">
        <v>212</v>
      </c>
    </row>
    <row r="29" spans="1:7" s="12" customFormat="1" ht="30" customHeight="1">
      <c r="A29" s="47">
        <v>27</v>
      </c>
      <c r="B29" s="140">
        <v>45042</v>
      </c>
      <c r="C29" s="144" t="s">
        <v>177</v>
      </c>
      <c r="D29" s="130">
        <v>40000</v>
      </c>
      <c r="E29" s="46" t="s">
        <v>31</v>
      </c>
      <c r="F29" s="145" t="s">
        <v>213</v>
      </c>
      <c r="G29" s="114" t="s">
        <v>176</v>
      </c>
    </row>
    <row r="30" spans="1:7" s="12" customFormat="1" ht="30" customHeight="1">
      <c r="A30" s="45">
        <v>28</v>
      </c>
      <c r="B30" s="140">
        <v>45041</v>
      </c>
      <c r="C30" s="141" t="s">
        <v>165</v>
      </c>
      <c r="D30" s="148">
        <v>26400</v>
      </c>
      <c r="E30" s="46" t="s">
        <v>31</v>
      </c>
      <c r="F30" s="145" t="s">
        <v>214</v>
      </c>
      <c r="G30" s="114" t="s">
        <v>215</v>
      </c>
    </row>
    <row r="31" spans="1:7" s="12" customFormat="1" ht="30" customHeight="1">
      <c r="A31" s="47">
        <v>29</v>
      </c>
      <c r="B31" s="140">
        <v>45042</v>
      </c>
      <c r="C31" s="141" t="s">
        <v>174</v>
      </c>
      <c r="D31" s="130">
        <v>280000</v>
      </c>
      <c r="E31" s="46" t="s">
        <v>31</v>
      </c>
      <c r="F31" s="145" t="s">
        <v>216</v>
      </c>
      <c r="G31" s="152" t="s">
        <v>217</v>
      </c>
    </row>
    <row r="32" spans="1:7" s="12" customFormat="1" ht="30" customHeight="1">
      <c r="A32" s="45">
        <v>30</v>
      </c>
      <c r="B32" s="140">
        <v>45042</v>
      </c>
      <c r="C32" s="141" t="s">
        <v>167</v>
      </c>
      <c r="D32" s="148">
        <v>20000</v>
      </c>
      <c r="E32" s="46" t="s">
        <v>31</v>
      </c>
      <c r="F32" s="145" t="s">
        <v>183</v>
      </c>
      <c r="G32" s="152" t="s">
        <v>218</v>
      </c>
    </row>
    <row r="33" spans="1:7" s="12" customFormat="1" ht="30" customHeight="1">
      <c r="A33" s="47">
        <v>31</v>
      </c>
      <c r="B33" s="140">
        <v>45043</v>
      </c>
      <c r="C33" s="141" t="s">
        <v>165</v>
      </c>
      <c r="D33" s="130">
        <v>212000</v>
      </c>
      <c r="E33" s="46" t="s">
        <v>31</v>
      </c>
      <c r="F33" s="145" t="s">
        <v>219</v>
      </c>
      <c r="G33" s="152" t="s">
        <v>220</v>
      </c>
    </row>
    <row r="34" spans="1:7" s="12" customFormat="1" ht="30" customHeight="1">
      <c r="A34" s="45">
        <v>32</v>
      </c>
      <c r="B34" s="140">
        <v>45043</v>
      </c>
      <c r="C34" s="141" t="s">
        <v>165</v>
      </c>
      <c r="D34" s="130">
        <v>56300</v>
      </c>
      <c r="E34" s="46" t="s">
        <v>31</v>
      </c>
      <c r="F34" s="145" t="s">
        <v>221</v>
      </c>
      <c r="G34" s="152" t="s">
        <v>222</v>
      </c>
    </row>
    <row r="35" spans="1:7" s="12" customFormat="1" ht="28.5" customHeight="1" thickBot="1">
      <c r="A35" s="190" t="s">
        <v>15</v>
      </c>
      <c r="B35" s="191"/>
      <c r="C35" s="192"/>
      <c r="D35" s="65">
        <f>SUM(D3:D34)</f>
        <v>5114500</v>
      </c>
      <c r="E35" s="66"/>
      <c r="F35" s="149"/>
      <c r="G35" s="67"/>
    </row>
  </sheetData>
  <autoFilter ref="A2:G35" xr:uid="{00000000-0009-0000-0000-000003000000}"/>
  <mergeCells count="2">
    <mergeCell ref="A1:F1"/>
    <mergeCell ref="A35:C3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고영기</cp:lastModifiedBy>
  <cp:lastPrinted>2020-08-13T04:33:22Z</cp:lastPrinted>
  <dcterms:created xsi:type="dcterms:W3CDTF">2012-02-06T10:45:49Z</dcterms:created>
  <dcterms:modified xsi:type="dcterms:W3CDTF">2023-08-09T05:01:25Z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