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ope-nas\공용폴더\◆지역조직\후원사업\후원관련공유자료\2022\10월\"/>
    </mc:Choice>
  </mc:AlternateContent>
  <bookViews>
    <workbookView xWindow="0" yWindow="0" windowWidth="28800" windowHeight="12975" activeTab="3"/>
  </bookViews>
  <sheets>
    <sheet name="후원금 수입" sheetId="1" r:id="rId1"/>
    <sheet name="후원금 사용" sheetId="2" r:id="rId2"/>
    <sheet name="후원품 수입" sheetId="4" r:id="rId3"/>
    <sheet name="후원품 사용" sheetId="5" r:id="rId4"/>
  </sheets>
  <definedNames>
    <definedName name="_xlnm._FilterDatabase" localSheetId="1" hidden="1">'후원금 사용'!$A$2:$H$122</definedName>
    <definedName name="_xlnm._FilterDatabase" localSheetId="0" hidden="1">'후원금 수입'!$A$4:$L$21</definedName>
    <definedName name="_xlnm._FilterDatabase" localSheetId="3" hidden="1">'후원품 사용'!$A$2:$I$72</definedName>
    <definedName name="_xlnm._FilterDatabase" localSheetId="2" hidden="1">'후원품 수입'!$A$2:$O$81</definedName>
  </definedNames>
  <calcPr calcId="162913"/>
</workbook>
</file>

<file path=xl/calcChain.xml><?xml version="1.0" encoding="utf-8"?>
<calcChain xmlns="http://schemas.openxmlformats.org/spreadsheetml/2006/main">
  <c r="D122" i="2" l="1"/>
  <c r="I20" i="1" l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F72" i="5" l="1"/>
  <c r="H72" i="5"/>
  <c r="N80" i="4"/>
  <c r="L80" i="4"/>
  <c r="K21" i="1" l="1"/>
</calcChain>
</file>

<file path=xl/sharedStrings.xml><?xml version="1.0" encoding="utf-8"?>
<sst xmlns="http://schemas.openxmlformats.org/spreadsheetml/2006/main" count="1870" uniqueCount="372">
  <si>
    <t>후원금수입 및 사용결과보고서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</si>
  <si>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</si>
  <si>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</si>
  <si>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</si>
  <si>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</si>
  <si>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</si>
  <si>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</si>
  <si>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</si>
  <si>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</si>
  <si>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</si>
  <si>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</si>
  <si>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</si>
  <si>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</si>
  <si>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</si>
  <si>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2. 후원금(금전) 사용명세서</t>
    <phoneticPr fontId="3" type="noConversion"/>
  </si>
  <si>
    <t>사용일자</t>
    <phoneticPr fontId="3" type="noConversion"/>
  </si>
  <si>
    <t>사용내역</t>
  </si>
  <si>
    <t>금액</t>
    <phoneticPr fontId="3" type="noConversion"/>
  </si>
  <si>
    <t>결연후원 
금품여부</t>
    <phoneticPr fontId="3" type="noConversion"/>
  </si>
  <si>
    <t>산출기준</t>
  </si>
  <si>
    <t>비  고</t>
    <phoneticPr fontId="3" type="noConversion"/>
  </si>
  <si>
    <t>N</t>
    <phoneticPr fontId="3" type="noConversion"/>
  </si>
  <si>
    <t>총액</t>
    <phoneticPr fontId="3" type="noConversion"/>
  </si>
  <si>
    <t xml:space="preserve">지역사회후원금품 </t>
  </si>
  <si>
    <t xml:space="preserve">지정후원금품     </t>
  </si>
  <si>
    <t>자활</t>
  </si>
  <si>
    <t>정서</t>
  </si>
  <si>
    <t>생필품</t>
  </si>
  <si>
    <t>돌봄</t>
  </si>
  <si>
    <t>정기</t>
    <phoneticPr fontId="3" type="noConversion"/>
  </si>
  <si>
    <t>교육</t>
  </si>
  <si>
    <t>생계비</t>
  </si>
  <si>
    <t>비영리</t>
  </si>
  <si>
    <t>기타</t>
  </si>
  <si>
    <t>교육비</t>
  </si>
  <si>
    <t>의료비</t>
  </si>
  <si>
    <t>희OOO어</t>
  </si>
  <si>
    <t>3. 후원품 수입명세서</t>
    <phoneticPr fontId="29" type="noConversion"/>
  </si>
  <si>
    <t>단위(원)</t>
    <phoneticPr fontId="3" type="noConversion"/>
  </si>
  <si>
    <t>순번</t>
    <phoneticPr fontId="3" type="noConversion"/>
  </si>
  <si>
    <t>후원품 종류</t>
    <phoneticPr fontId="4" type="noConversion"/>
  </si>
  <si>
    <t>후원자 
구분</t>
    <phoneticPr fontId="3" type="noConversion"/>
  </si>
  <si>
    <t>후원자</t>
    <phoneticPr fontId="4" type="noConversion"/>
  </si>
  <si>
    <t>내역</t>
    <phoneticPr fontId="4" type="noConversion"/>
  </si>
  <si>
    <t>품명</t>
    <phoneticPr fontId="3" type="noConversion"/>
  </si>
  <si>
    <t>수량</t>
    <phoneticPr fontId="3" type="noConversion"/>
  </si>
  <si>
    <t>단위</t>
    <phoneticPr fontId="3" type="noConversion"/>
  </si>
  <si>
    <t>금액</t>
    <phoneticPr fontId="4" type="noConversion"/>
  </si>
  <si>
    <t>비고</t>
    <phoneticPr fontId="4" type="noConversion"/>
  </si>
  <si>
    <t>비영리법인
구분</t>
    <phoneticPr fontId="30" type="noConversion"/>
  </si>
  <si>
    <t>기타내용</t>
  </si>
  <si>
    <t>모금자 
기관여부</t>
    <phoneticPr fontId="3" type="noConversion"/>
  </si>
  <si>
    <t>기부금
단체여부</t>
    <phoneticPr fontId="3" type="noConversion"/>
  </si>
  <si>
    <t>식품</t>
  </si>
  <si>
    <t>빵</t>
  </si>
  <si>
    <t>개</t>
  </si>
  <si>
    <t>Y</t>
    <phoneticPr fontId="3" type="noConversion"/>
  </si>
  <si>
    <t>빵</t>
    <phoneticPr fontId="3" type="noConversion"/>
  </si>
  <si>
    <t>다산보장협의체</t>
    <phoneticPr fontId="3" type="noConversion"/>
  </si>
  <si>
    <t>합계</t>
    <phoneticPr fontId="3" type="noConversion"/>
  </si>
  <si>
    <t>4. 후원품 사용명세서</t>
    <phoneticPr fontId="30" type="noConversion"/>
  </si>
  <si>
    <t>순번</t>
    <phoneticPr fontId="29" type="noConversion"/>
  </si>
  <si>
    <t>사용일자</t>
    <phoneticPr fontId="3" type="noConversion"/>
  </si>
  <si>
    <t>사용처</t>
    <phoneticPr fontId="29" type="noConversion"/>
  </si>
  <si>
    <t>결연후원
금품여부</t>
    <phoneticPr fontId="3" type="noConversion"/>
  </si>
  <si>
    <t>내역</t>
    <phoneticPr fontId="3" type="noConversion"/>
  </si>
  <si>
    <t>수량</t>
    <phoneticPr fontId="3" type="noConversion"/>
  </si>
  <si>
    <t>단위</t>
    <phoneticPr fontId="3" type="noConversion"/>
  </si>
  <si>
    <t>비고</t>
    <phoneticPr fontId="29" type="noConversion"/>
  </si>
  <si>
    <t>개</t>
    <phoneticPr fontId="3" type="noConversion"/>
  </si>
  <si>
    <t>달OOOOOOOO)</t>
  </si>
  <si>
    <t>재OOOOOOOOOOO단</t>
  </si>
  <si>
    <t>구O몽</t>
  </si>
  <si>
    <t>블OOOOOOOOO)</t>
  </si>
  <si>
    <t>빠OOO라</t>
  </si>
  <si>
    <t>사OOOOOOO)</t>
  </si>
  <si>
    <t>파OOOO필</t>
  </si>
  <si>
    <t>하OOOOOO점</t>
  </si>
  <si>
    <t>강OO통</t>
  </si>
  <si>
    <t>아OOOO리</t>
  </si>
  <si>
    <t>걸OOOOOOO점</t>
  </si>
  <si>
    <t>꿈OO방</t>
  </si>
  <si>
    <t>환산금액</t>
    <phoneticPr fontId="29" type="noConversion"/>
  </si>
  <si>
    <t>경OOOOOOO림</t>
  </si>
  <si>
    <t xml:space="preserve">경OOOOOOOO </t>
  </si>
  <si>
    <t>2022-10-05</t>
  </si>
  <si>
    <t>Y</t>
    <phoneticPr fontId="3" type="noConversion"/>
  </si>
  <si>
    <t>Y</t>
    <phoneticPr fontId="3" type="noConversion"/>
  </si>
  <si>
    <t>Y</t>
    <phoneticPr fontId="3" type="noConversion"/>
  </si>
  <si>
    <t>지정(정기)-초아 활동비 지정(배분)</t>
  </si>
  <si>
    <t>2022-10-07</t>
  </si>
  <si>
    <t>Y</t>
    <phoneticPr fontId="3" type="noConversion"/>
  </si>
  <si>
    <t>지정(정기)-정기결연후원사업(배분)</t>
  </si>
  <si>
    <t>일시</t>
    <phoneticPr fontId="3" type="noConversion"/>
  </si>
  <si>
    <t>지정(일시)-기타특별사업비</t>
  </si>
  <si>
    <t>2022-10-11</t>
  </si>
  <si>
    <t>Y</t>
    <phoneticPr fontId="3" type="noConversion"/>
  </si>
  <si>
    <t>지정(일시)-신한위기가정(공모)</t>
  </si>
  <si>
    <t>일시</t>
    <phoneticPr fontId="3" type="noConversion"/>
  </si>
  <si>
    <t>비지정(일시)-1005</t>
  </si>
  <si>
    <t>일시</t>
    <phoneticPr fontId="3" type="noConversion"/>
  </si>
  <si>
    <t>개인</t>
    <phoneticPr fontId="3" type="noConversion"/>
  </si>
  <si>
    <t>N</t>
    <phoneticPr fontId="3" type="noConversion"/>
  </si>
  <si>
    <t>N</t>
    <phoneticPr fontId="3" type="noConversion"/>
  </si>
  <si>
    <t>N</t>
    <phoneticPr fontId="3" type="noConversion"/>
  </si>
  <si>
    <t>지정(일시)-다산2동 대상자지정</t>
  </si>
  <si>
    <t>2022-10-12</t>
  </si>
  <si>
    <t>지정(일시)-코카콜라장학재단 대상자지정</t>
  </si>
  <si>
    <t>정기</t>
    <phoneticPr fontId="3" type="noConversion"/>
  </si>
  <si>
    <t>Y</t>
    <phoneticPr fontId="3" type="noConversion"/>
  </si>
  <si>
    <t>지정(정기)-대상자지정</t>
  </si>
  <si>
    <t>2022-10-14</t>
  </si>
  <si>
    <t>일시</t>
    <phoneticPr fontId="3" type="noConversion"/>
  </si>
  <si>
    <t>2022-10-17</t>
  </si>
  <si>
    <t>정기</t>
    <phoneticPr fontId="3" type="noConversion"/>
  </si>
  <si>
    <t>2022-10-21</t>
  </si>
  <si>
    <t>비지정(일시)-1019</t>
  </si>
  <si>
    <t>2022-10-25</t>
  </si>
  <si>
    <t>비지정(일시)-1024</t>
  </si>
  <si>
    <t>일시</t>
    <phoneticPr fontId="3" type="noConversion"/>
  </si>
  <si>
    <t>2022-10-27</t>
  </si>
  <si>
    <t>비지정(일시)-1026</t>
  </si>
  <si>
    <t>2022-10-28</t>
  </si>
  <si>
    <t>기간 : 2022년 10월 1일부터 2022년 10월 31일까지</t>
    <phoneticPr fontId="4" type="noConversion"/>
  </si>
  <si>
    <t>지정</t>
    <phoneticPr fontId="3" type="noConversion"/>
  </si>
  <si>
    <t>밑반찬서비스</t>
  </si>
  <si>
    <t>지정</t>
    <phoneticPr fontId="3" type="noConversion"/>
  </si>
  <si>
    <t>7,277원*20명</t>
    <phoneticPr fontId="3" type="noConversion"/>
  </si>
  <si>
    <t>[사례관리팀] 경기복지현안 '다함께 산다' 프로그램 다과 구입 건</t>
    <phoneticPr fontId="3" type="noConversion"/>
  </si>
  <si>
    <t>사례_다문화가정 행사준비 롯데월드 티켓 구매(김00님외 1가정)</t>
    <phoneticPr fontId="3" type="noConversion"/>
  </si>
  <si>
    <t>11,078원*20명</t>
    <phoneticPr fontId="3" type="noConversion"/>
  </si>
  <si>
    <t>서비스_'요리보고 조리보고' 물품 구입(주방세제외)_다산/계00외 19명</t>
    <phoneticPr fontId="3" type="noConversion"/>
  </si>
  <si>
    <t>124,047원*42명</t>
    <phoneticPr fontId="3" type="noConversion"/>
  </si>
  <si>
    <t>지역조직_2022년 10월 정기결연후원금 배분/강0 외 41명</t>
    <phoneticPr fontId="3" type="noConversion"/>
  </si>
  <si>
    <t>지역조직_추석나눔행사 잔액 반납</t>
  </si>
  <si>
    <t>건강식품</t>
  </si>
  <si>
    <t>사례_사례관리 이용자 영양식(그린비아) 구입 건</t>
  </si>
  <si>
    <t>사례_다문화가정 행사준비 선물 구매(김0님 가정)</t>
    <phoneticPr fontId="3" type="noConversion"/>
  </si>
  <si>
    <t>3,000원*4명</t>
    <phoneticPr fontId="3" type="noConversion"/>
  </si>
  <si>
    <t>서비스_'요리보고 조리보고' 3차 참여자 보건증 발급_다산/이00외 3명</t>
    <phoneticPr fontId="3" type="noConversion"/>
  </si>
  <si>
    <t>사례_다문화가정 행사준비 여행자 보험비 지출</t>
  </si>
  <si>
    <t>주거환경</t>
  </si>
  <si>
    <t>사례_2022년 주거환경개선 물품 구입(정00/진건읍)</t>
    <phoneticPr fontId="3" type="noConversion"/>
  </si>
  <si>
    <t>8,088원*20명</t>
    <phoneticPr fontId="3" type="noConversion"/>
  </si>
  <si>
    <t>서비스_'요리보고 조리보고' 물품 구입(앞치만,모자)_다산/계00외 19명</t>
    <phoneticPr fontId="3" type="noConversion"/>
  </si>
  <si>
    <t>12,497원*20명</t>
    <phoneticPr fontId="3" type="noConversion"/>
  </si>
  <si>
    <t>서비스_'요리보고 조리보고' 물품 구입(냄비,카드지갑)_다산/계00외 19명</t>
    <phoneticPr fontId="3" type="noConversion"/>
  </si>
  <si>
    <t>서비스_'요리보고 조리보고' 3차 참여자 보건증 발급_다산/조00</t>
    <phoneticPr fontId="3" type="noConversion"/>
  </si>
  <si>
    <t>사례_진건지역사회보장협의체 슬기로운 고구마 나눔 수확 포장 물품(박스) 구입</t>
  </si>
  <si>
    <t>10,534원*40명</t>
    <phoneticPr fontId="3" type="noConversion"/>
  </si>
  <si>
    <t>사례_다산1동새마을부녀회 2022년 10월 밑반찬사업 재료비 지출/신00 외 39명</t>
    <phoneticPr fontId="3" type="noConversion"/>
  </si>
  <si>
    <t>1,944원*18명</t>
    <phoneticPr fontId="3" type="noConversion"/>
  </si>
  <si>
    <t>서비스_수다 가족미션활동 진행물품 구입 건_다산/이00외 17명</t>
    <phoneticPr fontId="3" type="noConversion"/>
  </si>
  <si>
    <t>10,173원*18명</t>
    <phoneticPr fontId="3" type="noConversion"/>
  </si>
  <si>
    <t>서비스_수다 가족미션활동 진행물품 구입 건_다산/이00 외 17명</t>
    <phoneticPr fontId="3" type="noConversion"/>
  </si>
  <si>
    <t>350,000원*2명</t>
    <phoneticPr fontId="3" type="noConversion"/>
  </si>
  <si>
    <t>사례_공동모금회 학습비 지원 아동 학습비 지출(9월분)_서00 외 1명</t>
    <phoneticPr fontId="3" type="noConversion"/>
  </si>
  <si>
    <t>사례_어린이재단 코로나19 회복지원 'RECOVER 프로젝트'사업비 지출(강0/퇴계원)</t>
    <phoneticPr fontId="3" type="noConversion"/>
  </si>
  <si>
    <t>10,450원*20명</t>
    <phoneticPr fontId="3" type="noConversion"/>
  </si>
  <si>
    <t>서비스_'요리보고 조리보고' 물품 구입(반찬통외)_다산/계00외 19명</t>
    <phoneticPr fontId="3" type="noConversion"/>
  </si>
  <si>
    <t>사례_경기복지현안 '다함께 산다' 프로그램 다과 구입 건</t>
    <phoneticPr fontId="3" type="noConversion"/>
  </si>
  <si>
    <t>서비스제공_'추억의 노래교실' 진행물품 구입 건_다산/곽00 외 37명</t>
    <phoneticPr fontId="3" type="noConversion"/>
  </si>
  <si>
    <t>서비스_'수다' 가족미션활동 진행물품 구입 건_다산/이00외 17명</t>
    <phoneticPr fontId="3" type="noConversion"/>
  </si>
  <si>
    <t>지역조직_우리동네 주민리더교육 4회차 강사료 지급(9/16)</t>
  </si>
  <si>
    <t>사례_어린이재단 10월 정기결연후원금 지급 건(2022년 9월분_13명)</t>
  </si>
  <si>
    <t>서비스_'요리보고 조리보고' 3차 장보기 활동 구입(1회기)_다산/계00외 19명</t>
    <phoneticPr fontId="3" type="noConversion"/>
  </si>
  <si>
    <t>먹거리그냥드림 물품 구입 건(10/13)</t>
  </si>
  <si>
    <t>2022년 공동모금회 교육비 지정(김문섭후원자)후원금 지출 건</t>
  </si>
  <si>
    <t>서비스제공_노래교실 진행물품 구입 건</t>
  </si>
  <si>
    <t>서비스_'요리보고 조리보고' 3차 장보기 활동 구입(2회기)_다산/계동규외 19명</t>
  </si>
  <si>
    <t>서비스제공_새봄터 프로그램 '추억의 노래교실' 진행물품 구입 건_다산/곽복진 외 39명</t>
  </si>
  <si>
    <t>서비스제공_'수다' 가족미션활동 진행물품 구입 건_다산/이혜란 외 17명</t>
  </si>
  <si>
    <t>서비스제공_새봄터 프로그램 '치매예방 한글교실' 진행물품 구입 건_다산/구월선 외 14명</t>
  </si>
  <si>
    <t>2,871원*40명</t>
    <phoneticPr fontId="3" type="noConversion"/>
  </si>
  <si>
    <t>서비스제공_새봄터 프로그램 '천연비누공예' 진행물품 구입 건_다산/김봉애 외 9명</t>
  </si>
  <si>
    <t>사례_2022년 지역사회보호_동절기지원사업비 지출_ 한일의료기 전기요</t>
  </si>
  <si>
    <t>사례_2022년 지역사회보호_동절기지원사업비 지출_비비고 사골육수</t>
    <phoneticPr fontId="3" type="noConversion"/>
  </si>
  <si>
    <t>사례_2022년 지역사회보호사업_동절기지원사업비 지출_대추즙</t>
  </si>
  <si>
    <t>사례_2022년 지역사회보호사업_동절기지원사업비 지출_포켓용 핫팩</t>
  </si>
  <si>
    <t>5,966원*7명</t>
    <phoneticPr fontId="3" type="noConversion"/>
  </si>
  <si>
    <t>41,250원*12명</t>
    <phoneticPr fontId="3" type="noConversion"/>
  </si>
  <si>
    <t xml:space="preserve">복지반상회참여자 워크샵 다과비 </t>
  </si>
  <si>
    <t>[사례관리팀] 경기복지현안 '다함께 산다' 프로그램 원예재료 구입 건/강00 외 17명</t>
    <phoneticPr fontId="3" type="noConversion"/>
  </si>
  <si>
    <t>7,789원*19명</t>
    <phoneticPr fontId="3" type="noConversion"/>
  </si>
  <si>
    <t>경기복지현안 우선지원사업 ‘다함께 산다’ 정서지원 물품비 지출_18명</t>
  </si>
  <si>
    <t>35,538원*13명</t>
    <phoneticPr fontId="3" type="noConversion"/>
  </si>
  <si>
    <t>지역조직_신도시복지반상회 참여자 워크숍 대관 및 식사비 지출(한00외 12명)</t>
    <phoneticPr fontId="3" type="noConversion"/>
  </si>
  <si>
    <t>50,600원*5명</t>
    <phoneticPr fontId="3" type="noConversion"/>
  </si>
  <si>
    <t>6,040원*5명</t>
    <phoneticPr fontId="3" type="noConversion"/>
  </si>
  <si>
    <t>6,764원*5명</t>
    <phoneticPr fontId="3" type="noConversion"/>
  </si>
  <si>
    <t>사례_다문화 가정 행사 준비(다과구입)_김00님 외 4가정</t>
    <phoneticPr fontId="3" type="noConversion"/>
  </si>
  <si>
    <t>서비스_'요리보고 조리보고' 3차 장보기 활동 구입(4회기)_다산/계00외 19명</t>
    <phoneticPr fontId="3" type="noConversion"/>
  </si>
  <si>
    <t>서비스_'힐링요가교실'진행 물품 구입(옷걸이)_다산/고00외 19명</t>
    <phoneticPr fontId="3" type="noConversion"/>
  </si>
  <si>
    <t>4,808원*20명</t>
    <phoneticPr fontId="3" type="noConversion"/>
  </si>
  <si>
    <t>서비스_'요리보고 조리보고' 물품 구입(옷걸이,양념통등)_다산/계00외 19명</t>
    <phoneticPr fontId="3" type="noConversion"/>
  </si>
  <si>
    <t>25,071원*7명</t>
    <phoneticPr fontId="3" type="noConversion"/>
  </si>
  <si>
    <t>9,500원*10명</t>
    <phoneticPr fontId="3" type="noConversion"/>
  </si>
  <si>
    <t>6,545원*10명</t>
    <phoneticPr fontId="3" type="noConversion"/>
  </si>
  <si>
    <t>중복지출건_복지반상회참여자 물품구입</t>
  </si>
  <si>
    <t>중복지출건에 대한 여입_ 지역조직_신도시복지반상회 참여자 워크숍 진행물품 구입비 결제 취소 및 환급 비용 여입 건/ 중복지출건_복지반상회참여자 물품구입</t>
  </si>
  <si>
    <t>서비스제공_'요리보고 조리보고' 물품 구입 건(이동식 트레이, 코팅지 등)_다산/계00외 19명</t>
    <phoneticPr fontId="3" type="noConversion"/>
  </si>
  <si>
    <t>서비스_'요리보고 조리보고' 3차 장보기 활동 구입(5회기)_다산/계00외 19명</t>
    <phoneticPr fontId="3" type="noConversion"/>
  </si>
  <si>
    <t>지역조직_자조모임사업 샛별회 나들이 프로그램 물품 구입비 지출/선00 외 12명</t>
    <phoneticPr fontId="3" type="noConversion"/>
  </si>
  <si>
    <t>서비스제공_천연비누 진행물품 구입 건</t>
  </si>
  <si>
    <t>사례_2022년 사랑나눔펀드 10월 꿈나무(주거비) 지출 건_다산1동/민00(04.03.12)</t>
    <phoneticPr fontId="3" type="noConversion"/>
  </si>
  <si>
    <t>9,600원*5명</t>
    <phoneticPr fontId="3" type="noConversion"/>
  </si>
  <si>
    <t>55,973원*4명</t>
    <phoneticPr fontId="3" type="noConversion"/>
  </si>
  <si>
    <t>80,000원*20명</t>
    <phoneticPr fontId="3" type="noConversion"/>
  </si>
  <si>
    <t>사례_경기복지현안 '다함께 산다' 프로그램 원예재료 구입 건_다산/강00 외 19명</t>
    <phoneticPr fontId="3" type="noConversion"/>
  </si>
  <si>
    <t>사례_케어안심주택 월세비 지출(현대주택_22년 10월)</t>
  </si>
  <si>
    <t>1,744원*13명</t>
    <phoneticPr fontId="3" type="noConversion"/>
  </si>
  <si>
    <t>지역조직_중장년자조모임 가을 나들이 여행자보험 지출/선00 외 12명</t>
    <phoneticPr fontId="3" type="noConversion"/>
  </si>
  <si>
    <t>24,323원*20명</t>
    <phoneticPr fontId="3" type="noConversion"/>
  </si>
  <si>
    <t>사례_케어안심주택 공과금 지출(10월)</t>
  </si>
  <si>
    <t>서비스_경기복지재단 어르신 즐김터 사업 3차 홍보비 지출</t>
  </si>
  <si>
    <t>사례_ 경기복지현안 '다함께 산다' 프로그램 다과 구입 건</t>
    <phoneticPr fontId="3" type="noConversion"/>
  </si>
  <si>
    <t>237,500원*4명</t>
    <phoneticPr fontId="3" type="noConversion"/>
  </si>
  <si>
    <t>서비스_ 초아지기 10월 활동비 지급건_ 다산/이00 외 3명</t>
    <phoneticPr fontId="3" type="noConversion"/>
  </si>
  <si>
    <t>N</t>
    <phoneticPr fontId="3" type="noConversion"/>
  </si>
  <si>
    <t>9,500원*4명</t>
    <phoneticPr fontId="3" type="noConversion"/>
  </si>
  <si>
    <t>서비스_카페 초아 운영물품 구입 건_다산/이00 외 3명</t>
    <phoneticPr fontId="3" type="noConversion"/>
  </si>
  <si>
    <t>지정</t>
    <phoneticPr fontId="3" type="noConversion"/>
  </si>
  <si>
    <t>19,590원*50명</t>
    <phoneticPr fontId="3" type="noConversion"/>
  </si>
  <si>
    <t>사례_식품꾸러미 지원 사업 9월분 지출 건(임00 외 49명)</t>
    <phoneticPr fontId="3" type="noConversion"/>
  </si>
  <si>
    <t>[사례관리팀] 경기복지현안 '다함께 산다' 프로그램 다과 구입 건_다산/강00 외 19명</t>
    <phoneticPr fontId="3" type="noConversion"/>
  </si>
  <si>
    <t>250,000원*4명</t>
    <phoneticPr fontId="3" type="noConversion"/>
  </si>
  <si>
    <t>지역조직_희망스토어 9월 활동비 지출/이00 외 3명</t>
    <phoneticPr fontId="3" type="noConversion"/>
  </si>
  <si>
    <t>33,375원*8명</t>
    <phoneticPr fontId="3" type="noConversion"/>
  </si>
  <si>
    <t>서비스_새봄터 프로그램 '천연비누공예' 진행물품 구입 건_다산/김00 외 7명</t>
    <phoneticPr fontId="3" type="noConversion"/>
  </si>
  <si>
    <t>사례_취약계층 어르신 정서지원 사업비 지출_ 다산2동(협의체)/민00</t>
    <phoneticPr fontId="3" type="noConversion"/>
  </si>
  <si>
    <t>N</t>
    <phoneticPr fontId="3" type="noConversion"/>
  </si>
  <si>
    <t>84,333원*4명</t>
    <phoneticPr fontId="3" type="noConversion"/>
  </si>
  <si>
    <t>서비스_카페 초아 운영 물품 구입 건_다산/이00 외 3명</t>
    <phoneticPr fontId="3" type="noConversion"/>
  </si>
  <si>
    <t>[사례관리팀] 경기복지현안 '다함께 산다' 프로그램 다과 구입 건</t>
    <phoneticPr fontId="3" type="noConversion"/>
  </si>
  <si>
    <t>사례_경기복지현안 '다함께 산다' 자조모임 물품 구입 건</t>
    <phoneticPr fontId="3" type="noConversion"/>
  </si>
  <si>
    <t>사례_사례관리대상자 치과의료비 지원 건(다산2동/진00)</t>
    <phoneticPr fontId="3" type="noConversion"/>
  </si>
  <si>
    <t>123,050원*2명</t>
    <phoneticPr fontId="3" type="noConversion"/>
  </si>
  <si>
    <t>Y</t>
    <phoneticPr fontId="3" type="noConversion"/>
  </si>
  <si>
    <t>1,315원*38명</t>
    <phoneticPr fontId="3" type="noConversion"/>
  </si>
  <si>
    <t>서비스제공_'추억의 노래교실' 진행물품 구입 건_다산/곽00 외 37명</t>
    <phoneticPr fontId="3" type="noConversion"/>
  </si>
  <si>
    <t>지정</t>
    <phoneticPr fontId="3" type="noConversion"/>
  </si>
  <si>
    <t>1,683원*18명</t>
    <phoneticPr fontId="3" type="noConversion"/>
  </si>
  <si>
    <t>3,780원*18명</t>
    <phoneticPr fontId="3" type="noConversion"/>
  </si>
  <si>
    <t>서비스_'수다' 가족미션활동 진행물품 추가 구입 건_다산/이00 외 17명</t>
    <phoneticPr fontId="3" type="noConversion"/>
  </si>
  <si>
    <t>4,066원*15명</t>
    <phoneticPr fontId="3" type="noConversion"/>
  </si>
  <si>
    <t>서비스_새봄터 프로그램 치매예방 한글교실 진행물품 구입 건_다산/구00 외 14명</t>
    <phoneticPr fontId="3" type="noConversion"/>
  </si>
  <si>
    <t>985원*35명</t>
    <phoneticPr fontId="3" type="noConversion"/>
  </si>
  <si>
    <t>서비스제공_'싱글벙글 실버체조' 진행물품 구입 건_다산/장00 외 34명</t>
    <phoneticPr fontId="3" type="noConversion"/>
  </si>
  <si>
    <t>13,200원*2명</t>
    <phoneticPr fontId="3" type="noConversion"/>
  </si>
  <si>
    <t>사례_돌봄취약계층 식수지원 사업비 지출(산천어정수기9월/퇴계원 전00 외1명)</t>
    <phoneticPr fontId="3" type="noConversion"/>
  </si>
  <si>
    <t>사례_협의체[유청단 위원]지정후원금 지원_다산2동/김00</t>
    <phoneticPr fontId="3" type="noConversion"/>
  </si>
  <si>
    <t>Y</t>
    <phoneticPr fontId="3" type="noConversion"/>
  </si>
  <si>
    <t>115,384원*13명</t>
    <phoneticPr fontId="3" type="noConversion"/>
  </si>
  <si>
    <t>32,421원*20명</t>
    <phoneticPr fontId="3" type="noConversion"/>
  </si>
  <si>
    <t>서비스_수다 가족미션활동 진행물품 구입 건_다산/이00 외 17명에 대한 여입 건</t>
    <phoneticPr fontId="3" type="noConversion"/>
  </si>
  <si>
    <t>사례_밀알복지재단 지정장학금 지출_다산2동/김00</t>
    <phoneticPr fontId="3" type="noConversion"/>
  </si>
  <si>
    <t>서비스_수다 가족미션활동 진행물품 구입 건_다산/이혜란 외 17명에 대한 여입 건</t>
    <phoneticPr fontId="3" type="noConversion"/>
  </si>
  <si>
    <t>28,204원*20명</t>
    <phoneticPr fontId="3" type="noConversion"/>
  </si>
  <si>
    <t>1,915원*40명</t>
    <phoneticPr fontId="3" type="noConversion"/>
  </si>
  <si>
    <t>817원*18명</t>
    <phoneticPr fontId="3" type="noConversion"/>
  </si>
  <si>
    <t>2,812원*15명</t>
    <phoneticPr fontId="3" type="noConversion"/>
  </si>
  <si>
    <t>21,360원*10명</t>
    <phoneticPr fontId="3" type="noConversion"/>
  </si>
  <si>
    <t>14,380원*10명</t>
    <phoneticPr fontId="3" type="noConversion"/>
  </si>
  <si>
    <t>4,740원*10명</t>
    <phoneticPr fontId="3" type="noConversion"/>
  </si>
  <si>
    <t>45,467원*18명</t>
    <phoneticPr fontId="3" type="noConversion"/>
  </si>
  <si>
    <t>[사례관리팀] 경기복지현안 '다함께 산다' 프로그램 자조모임 물품 구입 건/강00 외 17명</t>
    <phoneticPr fontId="3" type="noConversion"/>
  </si>
  <si>
    <t>서비스_'요리보고 조리보고' 물품 구입(주방세제외)_다산/계00 19명에 대한 부분 여입의 건</t>
    <phoneticPr fontId="3" type="noConversion"/>
  </si>
  <si>
    <t>5,000원*17명</t>
    <phoneticPr fontId="3" type="noConversion"/>
  </si>
  <si>
    <t>지역조직_자조모임사업 원예프로그램 2차 진행 및 간담회 간식비 지출/선00외 16명</t>
    <phoneticPr fontId="3" type="noConversion"/>
  </si>
  <si>
    <t>73,333원*18명</t>
    <phoneticPr fontId="3" type="noConversion"/>
  </si>
  <si>
    <t>[사례관리팀] 경기복지현안 '다함께 산다' 프로그램 원예재료 구입 건/강00 외 17명</t>
    <phoneticPr fontId="3" type="noConversion"/>
  </si>
  <si>
    <t>12,410원*20명</t>
    <phoneticPr fontId="3" type="noConversion"/>
  </si>
  <si>
    <t>서비스_'요리보고 조리보고' 물품 구입(프라이팬외)_다산/계00외 19명</t>
    <phoneticPr fontId="3" type="noConversion"/>
  </si>
  <si>
    <t>6,786원*7명</t>
    <phoneticPr fontId="3" type="noConversion"/>
  </si>
  <si>
    <t>서비스_오순도순 2차 물품 구입(구급함외)_다산/오00 외 6명</t>
    <phoneticPr fontId="3" type="noConversion"/>
  </si>
  <si>
    <t>서비스_오순도순 2차 나들이 진행 물품 구입(간식)_다산/오00 외 6명</t>
    <phoneticPr fontId="3" type="noConversion"/>
  </si>
  <si>
    <t>45,385원*12명</t>
    <phoneticPr fontId="3" type="noConversion"/>
  </si>
  <si>
    <t>지역조직_자조모임사업 원예프로그램 2차 진행건/선00 외 12명</t>
    <phoneticPr fontId="3" type="noConversion"/>
  </si>
  <si>
    <t>41,250원*12명</t>
    <phoneticPr fontId="3" type="noConversion"/>
  </si>
  <si>
    <t>지역조직_신도시복지반상회 참여자 워크숍 명찰 구입비 지출(한00 외 11명)</t>
    <phoneticPr fontId="3" type="noConversion"/>
  </si>
  <si>
    <t>14,895원*13명</t>
    <phoneticPr fontId="3" type="noConversion"/>
  </si>
  <si>
    <t>지역조직_신도시복지반상회 참여자 워크숍 진행물품 구입비 지출(한00 외 12명)</t>
    <phoneticPr fontId="3" type="noConversion"/>
  </si>
  <si>
    <t>44,444원*18명</t>
    <phoneticPr fontId="3" type="noConversion"/>
  </si>
  <si>
    <t>18,097원*20명</t>
    <phoneticPr fontId="3" type="noConversion"/>
  </si>
  <si>
    <t>서비스_'요리보고 조리보고' 3차 장보기 활동 구입(3회기)_다산/계00외 19명</t>
    <phoneticPr fontId="3" type="noConversion"/>
  </si>
  <si>
    <t>23,857원*7명</t>
    <phoneticPr fontId="3" type="noConversion"/>
  </si>
  <si>
    <t>서비스_오순도순 2차 나들이 활동비 지출(식대외)_다산/오00외 6명</t>
    <phoneticPr fontId="3" type="noConversion"/>
  </si>
  <si>
    <t>257원*7명</t>
    <phoneticPr fontId="3" type="noConversion"/>
  </si>
  <si>
    <t>서비스_오순도순 2차 나들이 활동비 주차비 지출_다산/오00외 6명</t>
    <phoneticPr fontId="3" type="noConversion"/>
  </si>
  <si>
    <t>사례_취약계층 어르신 정서지원 사업비 지출_다산2동(협의체)/민00</t>
    <phoneticPr fontId="3" type="noConversion"/>
  </si>
  <si>
    <t>100,000원*4명</t>
    <phoneticPr fontId="3" type="noConversion"/>
  </si>
  <si>
    <t>한부모가족 지정후원금 지출 건(임영미 후원자 지정후원)_진건/문00 외 4명</t>
    <phoneticPr fontId="3" type="noConversion"/>
  </si>
  <si>
    <t>사례_다문화 가정 행사 준비(사진인화)_김00님 외 4가정</t>
    <phoneticPr fontId="3" type="noConversion"/>
  </si>
  <si>
    <t>사례_다문화 가정 행사 준비(앨범제작_스티커 등)_김00님 외 4가정</t>
    <phoneticPr fontId="3" type="noConversion"/>
  </si>
  <si>
    <t>3,833원*6명</t>
    <phoneticPr fontId="3" type="noConversion"/>
  </si>
  <si>
    <t>서비스_오순도순 2차 미션 활동비 지출_다산/오00외 5명</t>
    <phoneticPr fontId="3" type="noConversion"/>
  </si>
  <si>
    <t>22,370원*20명</t>
    <phoneticPr fontId="3" type="noConversion"/>
  </si>
  <si>
    <t>1,896원*20명</t>
    <phoneticPr fontId="3" type="noConversion"/>
  </si>
  <si>
    <t>서비스_'힐링요가교실'진행 물품 구입(행거)_다산/고00외 19명</t>
    <phoneticPr fontId="3" type="noConversion"/>
  </si>
  <si>
    <t>8,804원*20명</t>
    <phoneticPr fontId="3" type="noConversion"/>
  </si>
  <si>
    <t>서비스_'요리보고 조리보고' 물품 구입(행거)_다산/계00외 19명</t>
    <phoneticPr fontId="3" type="noConversion"/>
  </si>
  <si>
    <t>서비스_오순도순 2차 물품 구입(편지지외)_다산/오00외 6명</t>
    <phoneticPr fontId="3" type="noConversion"/>
  </si>
  <si>
    <t>서비스_'문해교실(한글)'물품 구입(족자등)_다산/심00외 9명</t>
    <phoneticPr fontId="3" type="noConversion"/>
  </si>
  <si>
    <t xml:space="preserve">서비스_새봄터 프로그램 천연비누공예 진행물품 구입 건_다산/김00 외 9명 </t>
    <phoneticPr fontId="3" type="noConversion"/>
  </si>
  <si>
    <t>중복지출건_지역조직_신도시복지반상회 참여자 워크숍 명찰 구입비 지출(한00 외 11명)</t>
    <phoneticPr fontId="3" type="noConversion"/>
  </si>
  <si>
    <t>사례_주거비 지원(윤00/퇴계원 이사비); 신한위기가정재기지원사업 60차</t>
    <phoneticPr fontId="3" type="noConversion"/>
  </si>
  <si>
    <t>7,320원*20명</t>
    <phoneticPr fontId="3" type="noConversion"/>
  </si>
  <si>
    <t>22,980원*20명</t>
    <phoneticPr fontId="3" type="noConversion"/>
  </si>
  <si>
    <t>4,085원*13명</t>
    <phoneticPr fontId="3" type="noConversion"/>
  </si>
  <si>
    <t>사례_2022년 사랑나눔펀드 10월 꿈나무(생계비) 지출 건_다산1동/민00(04.03.12)</t>
    <phoneticPr fontId="3" type="noConversion"/>
  </si>
  <si>
    <t>사례_2022년 사랑나눔펀드 10월 꿈나무(생계비) 지출 건_다산1동/민00(04.03.12)</t>
    <phoneticPr fontId="3" type="noConversion"/>
  </si>
  <si>
    <t>사례_다문화 가정 행사 준비(사진 추가 인화)_김00님 외 4가정</t>
    <phoneticPr fontId="3" type="noConversion"/>
  </si>
  <si>
    <t>사례_주거환경개선사업비 지출(전00/퇴계원_문고리교체)</t>
    <phoneticPr fontId="3" type="noConversion"/>
  </si>
  <si>
    <t>사례_취약계층 어르신 정서지원 사업비 지출_ 다산2동(협의체)/박00 외 3명</t>
    <phoneticPr fontId="3" type="noConversion"/>
  </si>
  <si>
    <t>11,800원*5명</t>
    <phoneticPr fontId="3" type="noConversion"/>
  </si>
  <si>
    <t>지역조직_10월 희망스토어 참여자 간담회 식사비 지출/이00외 4명</t>
    <phoneticPr fontId="3" type="noConversion"/>
  </si>
  <si>
    <t>4,567원*18명</t>
    <phoneticPr fontId="3" type="noConversion"/>
  </si>
  <si>
    <t>서비스제공_'수다' 부모교육 1회기 다과비 지출 건_다산/이00 외 17명</t>
    <phoneticPr fontId="3" type="noConversion"/>
  </si>
  <si>
    <t>서비스제공_요리보고 조리보고 3차 장보기 활동 구입 건(6회기)_다산/계00 외 19명</t>
    <phoneticPr fontId="3" type="noConversion"/>
  </si>
  <si>
    <t>28,967원*7명</t>
    <phoneticPr fontId="3" type="noConversion"/>
  </si>
  <si>
    <t>서비스제공_'오순도순' 2차 진행 물품 구입 건(인화지)_다산/오00 외 6명</t>
    <phoneticPr fontId="3" type="noConversion"/>
  </si>
  <si>
    <t>18,750원*40명</t>
    <phoneticPr fontId="3" type="noConversion"/>
  </si>
  <si>
    <t>서비스제공_'추억의 노래교실' 강사비 지급 건_다산/곽00 외 39명</t>
    <phoneticPr fontId="3" type="noConversion"/>
  </si>
  <si>
    <t>2022-10-04</t>
  </si>
  <si>
    <t>영리</t>
    <phoneticPr fontId="3" type="noConversion"/>
  </si>
  <si>
    <t>생닭</t>
    <phoneticPr fontId="3" type="noConversion"/>
  </si>
  <si>
    <t>영리</t>
    <phoneticPr fontId="3" type="noConversion"/>
  </si>
  <si>
    <t>N</t>
    <phoneticPr fontId="3" type="noConversion"/>
  </si>
  <si>
    <t>빵</t>
    <phoneticPr fontId="3" type="noConversion"/>
  </si>
  <si>
    <t>영리</t>
    <phoneticPr fontId="3" type="noConversion"/>
  </si>
  <si>
    <t>과일</t>
    <phoneticPr fontId="3" type="noConversion"/>
  </si>
  <si>
    <t>2022-10-06</t>
  </si>
  <si>
    <t>빵</t>
    <phoneticPr fontId="3" type="noConversion"/>
  </si>
  <si>
    <t>체화재고</t>
    <phoneticPr fontId="3" type="noConversion"/>
  </si>
  <si>
    <t>빵</t>
    <phoneticPr fontId="3" type="noConversion"/>
  </si>
  <si>
    <t xml:space="preserve">지정후원금품     </t>
    <phoneticPr fontId="3" type="noConversion"/>
  </si>
  <si>
    <t>밑반찬</t>
    <phoneticPr fontId="3" type="noConversion"/>
  </si>
  <si>
    <t>비영리</t>
    <phoneticPr fontId="3" type="noConversion"/>
  </si>
  <si>
    <t>코로나키트</t>
    <phoneticPr fontId="3" type="noConversion"/>
  </si>
  <si>
    <t>부대찌개</t>
    <phoneticPr fontId="3" type="noConversion"/>
  </si>
  <si>
    <t>과일</t>
    <phoneticPr fontId="3" type="noConversion"/>
  </si>
  <si>
    <t>2022-10-13</t>
  </si>
  <si>
    <t>떡볶이</t>
    <phoneticPr fontId="3" type="noConversion"/>
  </si>
  <si>
    <t>에어후라이어</t>
    <phoneticPr fontId="3" type="noConversion"/>
  </si>
  <si>
    <t>2022-10-18</t>
  </si>
  <si>
    <t>생닭</t>
    <phoneticPr fontId="3" type="noConversion"/>
  </si>
  <si>
    <t>도토리묵</t>
    <phoneticPr fontId="3" type="noConversion"/>
  </si>
  <si>
    <t>2022-10-19</t>
  </si>
  <si>
    <t>쌀(10kg)</t>
  </si>
  <si>
    <t>쌀</t>
    <phoneticPr fontId="3" type="noConversion"/>
  </si>
  <si>
    <t>포</t>
  </si>
  <si>
    <t>2022-10-20</t>
  </si>
  <si>
    <t>2022-10-24</t>
  </si>
  <si>
    <t>떡</t>
    <phoneticPr fontId="3" type="noConversion"/>
  </si>
  <si>
    <t>2022-10-26</t>
  </si>
  <si>
    <t>쌀(20kg)</t>
  </si>
  <si>
    <t>2022-10-31</t>
  </si>
  <si>
    <t>떡</t>
    <phoneticPr fontId="3" type="noConversion"/>
  </si>
  <si>
    <t>(OOOOOOOO점</t>
  </si>
  <si>
    <t>미O가</t>
  </si>
  <si>
    <t>경OOOOOOOO회</t>
  </si>
  <si>
    <t>오O호</t>
  </si>
  <si>
    <t>김O호</t>
  </si>
  <si>
    <t>김OOOOOOOO)</t>
  </si>
  <si>
    <t>개</t>
    <phoneticPr fontId="3" type="noConversion"/>
  </si>
  <si>
    <t>개</t>
    <phoneticPr fontId="3" type="noConversion"/>
  </si>
  <si>
    <t>부대찌개</t>
    <phoneticPr fontId="3" type="noConversion"/>
  </si>
  <si>
    <t>치킨</t>
    <phoneticPr fontId="3" type="noConversion"/>
  </si>
  <si>
    <t>쌀</t>
    <phoneticPr fontId="3" type="noConversion"/>
  </si>
  <si>
    <t>김OOOOOO명</t>
  </si>
  <si>
    <t>신OOOOOO명</t>
  </si>
  <si>
    <t>퇴OOOOOOO건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</si>
</sst>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&quot;₩&quot;#,##0_);[Red]\(&quot;₩&quot;#,##0\)"/>
    <numFmt numFmtId="177" formatCode="#,##0_ "/>
    <numFmt numFmtId="178" formatCode="[$-F400]h:mm:ss\ AM/PM"/>
    <numFmt numFmtId="179" formatCode="_ * #,##0_ ;_ * \-#,##0_ ;_ * &quot;-&quot;_ ;_ @_ "/>
    <numFmt numFmtId="180" formatCode="yy&quot;/&quot;m&quot;/&quot;d;@"/>
    <numFmt numFmtId="181" formatCode="yyyy&quot;-&quot;m&quot;-&quot;d;@"/>
    <numFmt numFmtId="182" formatCode="#,##0_);[Red]\(#,##0\)"/>
  </numFmts>
  <fonts count="3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8.5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8"/>
      <color indexed="8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5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4" borderId="0">
      <alignment horizontal="center" vertical="center"/>
    </xf>
    <xf numFmtId="0" fontId="7" fillId="4" borderId="0">
      <alignment horizontal="right" vertical="center"/>
    </xf>
    <xf numFmtId="0" fontId="7" fillId="4" borderId="0">
      <alignment horizontal="right" vertical="center"/>
    </xf>
    <xf numFmtId="0" fontId="7" fillId="4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4" borderId="0">
      <alignment horizontal="center" vertical="center"/>
    </xf>
    <xf numFmtId="0" fontId="7" fillId="4" borderId="0">
      <alignment horizontal="left" vertical="top"/>
    </xf>
    <xf numFmtId="0" fontId="9" fillId="4" borderId="0">
      <alignment horizontal="left" vertical="center"/>
    </xf>
    <xf numFmtId="0" fontId="7" fillId="4" borderId="0">
      <alignment horizontal="center" vertical="top"/>
    </xf>
    <xf numFmtId="0" fontId="7" fillId="4" borderId="0">
      <alignment horizontal="right" vertical="top"/>
    </xf>
    <xf numFmtId="0" fontId="7" fillId="4" borderId="0">
      <alignment horizontal="center" vertical="center"/>
    </xf>
    <xf numFmtId="0" fontId="7" fillId="4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9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4" borderId="0">
      <alignment horizontal="right" vertical="center"/>
    </xf>
    <xf numFmtId="0" fontId="7" fillId="4" borderId="0">
      <alignment horizontal="right" vertical="center"/>
    </xf>
    <xf numFmtId="41" fontId="1" fillId="0" borderId="0" applyFon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49" fontId="18" fillId="0" borderId="8" xfId="2" applyNumberFormat="1" applyFont="1" applyFill="1" applyBorder="1" applyAlignment="1">
      <alignment horizontal="center" vertical="center" wrapText="1"/>
    </xf>
    <xf numFmtId="0" fontId="15" fillId="0" borderId="0" xfId="2" applyFont="1">
      <alignment vertical="center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16" fillId="2" borderId="4" xfId="2" applyFont="1" applyFill="1" applyBorder="1" applyAlignment="1">
      <alignment horizontal="center" vertical="center" wrapText="1"/>
    </xf>
    <xf numFmtId="0" fontId="16" fillId="2" borderId="5" xfId="2" applyFont="1" applyFill="1" applyBorder="1" applyAlignment="1">
      <alignment horizontal="center" vertical="center" wrapText="1"/>
    </xf>
    <xf numFmtId="0" fontId="23" fillId="2" borderId="7" xfId="2" applyFont="1" applyFill="1" applyBorder="1" applyAlignment="1">
      <alignment horizontal="center" vertical="center" wrapText="1"/>
    </xf>
    <xf numFmtId="0" fontId="18" fillId="0" borderId="16" xfId="2" applyNumberFormat="1" applyFont="1" applyFill="1" applyBorder="1" applyAlignment="1">
      <alignment horizontal="center" vertical="center" wrapText="1"/>
    </xf>
    <xf numFmtId="14" fontId="17" fillId="0" borderId="17" xfId="0" applyNumberFormat="1" applyFont="1" applyBorder="1" applyAlignment="1">
      <alignment horizontal="center" vertical="center"/>
    </xf>
    <xf numFmtId="177" fontId="15" fillId="0" borderId="0" xfId="2" applyNumberFormat="1" applyFont="1" applyFill="1" applyBorder="1" applyAlignment="1">
      <alignment horizontal="right" vertical="center"/>
    </xf>
    <xf numFmtId="0" fontId="14" fillId="0" borderId="0" xfId="2" applyFont="1" applyFill="1">
      <alignment vertical="center"/>
    </xf>
    <xf numFmtId="177" fontId="18" fillId="0" borderId="10" xfId="2" applyNumberFormat="1" applyFont="1" applyFill="1" applyBorder="1" applyAlignment="1">
      <alignment horizontal="center" vertical="center" wrapText="1"/>
    </xf>
    <xf numFmtId="176" fontId="6" fillId="0" borderId="8" xfId="3" applyNumberFormat="1" applyFont="1" applyFill="1" applyBorder="1" applyAlignment="1">
      <alignment vertical="center" shrinkToFit="1"/>
    </xf>
    <xf numFmtId="0" fontId="6" fillId="3" borderId="13" xfId="2" applyNumberFormat="1" applyFont="1" applyFill="1" applyBorder="1" applyAlignment="1">
      <alignment horizontal="center" vertical="center"/>
    </xf>
    <xf numFmtId="0" fontId="6" fillId="3" borderId="15" xfId="2" applyFont="1" applyFill="1" applyBorder="1" applyAlignment="1">
      <alignment horizontal="right"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/>
    </xf>
    <xf numFmtId="176" fontId="14" fillId="0" borderId="0" xfId="1" applyNumberFormat="1" applyFont="1" applyAlignment="1">
      <alignment vertical="center" shrinkToFit="1"/>
    </xf>
    <xf numFmtId="177" fontId="25" fillId="0" borderId="0" xfId="2" applyNumberFormat="1" applyFont="1" applyFill="1" applyBorder="1" applyAlignment="1">
      <alignment horizontal="right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6" fillId="2" borderId="19" xfId="2" applyNumberFormat="1" applyFont="1" applyFill="1" applyBorder="1" applyAlignment="1">
      <alignment horizontal="center" vertical="center" wrapText="1"/>
    </xf>
    <xf numFmtId="14" fontId="26" fillId="2" borderId="20" xfId="2" applyNumberFormat="1" applyFont="1" applyFill="1" applyBorder="1" applyAlignment="1">
      <alignment horizontal="center" vertical="center" wrapText="1"/>
    </xf>
    <xf numFmtId="0" fontId="26" fillId="2" borderId="20" xfId="2" applyFont="1" applyFill="1" applyBorder="1" applyAlignment="1">
      <alignment horizontal="center" vertical="center" wrapText="1"/>
    </xf>
    <xf numFmtId="41" fontId="26" fillId="2" borderId="20" xfId="1" applyFont="1" applyFill="1" applyBorder="1" applyAlignment="1">
      <alignment horizontal="center" vertical="center" shrinkToFit="1"/>
    </xf>
    <xf numFmtId="41" fontId="26" fillId="2" borderId="20" xfId="6" applyFont="1" applyFill="1" applyBorder="1" applyAlignment="1">
      <alignment horizontal="center" vertical="center" wrapText="1"/>
    </xf>
    <xf numFmtId="0" fontId="26" fillId="2" borderId="21" xfId="2" applyFont="1" applyFill="1" applyBorder="1" applyAlignment="1">
      <alignment horizontal="center" vertical="center" wrapText="1"/>
    </xf>
    <xf numFmtId="0" fontId="6" fillId="0" borderId="16" xfId="2" applyNumberFormat="1" applyFont="1" applyFill="1" applyBorder="1" applyAlignment="1">
      <alignment horizontal="center" vertical="center" wrapText="1"/>
    </xf>
    <xf numFmtId="14" fontId="18" fillId="0" borderId="17" xfId="2" applyNumberFormat="1" applyFont="1" applyFill="1" applyBorder="1" applyAlignment="1">
      <alignment horizontal="center" vertical="center" wrapText="1"/>
    </xf>
    <xf numFmtId="178" fontId="17" fillId="0" borderId="17" xfId="0" applyNumberFormat="1" applyFont="1" applyFill="1" applyBorder="1" applyAlignment="1">
      <alignment horizontal="center" vertical="center" wrapText="1"/>
    </xf>
    <xf numFmtId="176" fontId="6" fillId="0" borderId="17" xfId="1" applyNumberFormat="1" applyFont="1" applyFill="1" applyBorder="1" applyAlignment="1">
      <alignment horizontal="right" vertical="center" shrinkToFit="1"/>
    </xf>
    <xf numFmtId="0" fontId="6" fillId="0" borderId="18" xfId="5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41" fontId="6" fillId="0" borderId="8" xfId="6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176" fontId="27" fillId="2" borderId="7" xfId="1" applyNumberFormat="1" applyFont="1" applyFill="1" applyBorder="1" applyAlignment="1">
      <alignment vertical="center" shrinkToFi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vertical="center" wrapText="1"/>
    </xf>
    <xf numFmtId="14" fontId="5" fillId="0" borderId="0" xfId="0" applyNumberFormat="1" applyFont="1" applyFill="1" applyAlignment="1">
      <alignment vertical="center" wrapText="1"/>
    </xf>
    <xf numFmtId="41" fontId="5" fillId="0" borderId="0" xfId="1" applyFont="1" applyFill="1" applyAlignment="1">
      <alignment vertical="center" shrinkToFit="1"/>
    </xf>
    <xf numFmtId="0" fontId="5" fillId="0" borderId="0" xfId="0" applyFont="1" applyAlignment="1">
      <alignment horizontal="center" vertical="center" wrapText="1"/>
    </xf>
    <xf numFmtId="176" fontId="28" fillId="3" borderId="14" xfId="1" applyNumberFormat="1" applyFont="1" applyFill="1" applyBorder="1" applyAlignment="1">
      <alignment vertical="center" shrinkToFit="1"/>
    </xf>
    <xf numFmtId="176" fontId="5" fillId="0" borderId="0" xfId="1" applyNumberFormat="1" applyFont="1" applyFill="1" applyAlignment="1">
      <alignment vertical="center" shrinkToFit="1"/>
    </xf>
    <xf numFmtId="0" fontId="18" fillId="0" borderId="8" xfId="2" applyNumberFormat="1" applyFont="1" applyFill="1" applyBorder="1" applyAlignment="1">
      <alignment horizontal="center" vertical="center" wrapText="1"/>
    </xf>
    <xf numFmtId="0" fontId="17" fillId="0" borderId="8" xfId="0" quotePrefix="1" applyFont="1" applyFill="1" applyBorder="1" applyAlignment="1">
      <alignment horizontal="center" vertical="center" wrapText="1"/>
    </xf>
    <xf numFmtId="180" fontId="26" fillId="0" borderId="0" xfId="5" applyNumberFormat="1" applyFont="1" applyFill="1" applyBorder="1" applyAlignment="1">
      <alignment horizontal="right"/>
    </xf>
    <xf numFmtId="0" fontId="6" fillId="0" borderId="0" xfId="5" applyFont="1" applyAlignment="1">
      <alignment horizontal="center" vertical="center"/>
    </xf>
    <xf numFmtId="0" fontId="16" fillId="5" borderId="28" xfId="2" applyFont="1" applyFill="1" applyBorder="1" applyAlignment="1">
      <alignment horizontal="center" vertical="center" wrapText="1"/>
    </xf>
    <xf numFmtId="0" fontId="31" fillId="4" borderId="8" xfId="7" quotePrefix="1" applyNumberFormat="1" applyFont="1" applyBorder="1" applyAlignment="1">
      <alignment horizontal="center" vertical="center" wrapText="1"/>
    </xf>
    <xf numFmtId="0" fontId="17" fillId="0" borderId="8" xfId="0" applyNumberFormat="1" applyFont="1" applyBorder="1" applyAlignment="1">
      <alignment horizontal="center" vertical="center"/>
    </xf>
    <xf numFmtId="0" fontId="6" fillId="0" borderId="8" xfId="28" applyNumberFormat="1" applyFont="1" applyBorder="1" applyAlignment="1">
      <alignment horizontal="center" vertical="center"/>
    </xf>
    <xf numFmtId="177" fontId="18" fillId="0" borderId="10" xfId="2" applyNumberFormat="1" applyFont="1" applyFill="1" applyBorder="1" applyAlignment="1">
      <alignment horizontal="center" vertical="center"/>
    </xf>
    <xf numFmtId="0" fontId="6" fillId="0" borderId="0" xfId="5" applyFont="1" applyBorder="1" applyAlignment="1">
      <alignment horizontal="center" vertical="center"/>
    </xf>
    <xf numFmtId="0" fontId="6" fillId="0" borderId="8" xfId="28" applyNumberFormat="1" applyFont="1" applyBorder="1" applyAlignment="1">
      <alignment horizontal="center" vertical="center" wrapText="1"/>
    </xf>
    <xf numFmtId="41" fontId="17" fillId="5" borderId="7" xfId="1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12" xfId="0" applyFont="1" applyFill="1" applyBorder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6" fillId="0" borderId="0" xfId="5" applyFont="1" applyFill="1" applyAlignment="1">
      <alignment horizontal="center" vertical="center"/>
    </xf>
    <xf numFmtId="181" fontId="32" fillId="5" borderId="30" xfId="5" applyNumberFormat="1" applyFont="1" applyFill="1" applyBorder="1" applyAlignment="1">
      <alignment horizontal="center" vertical="center"/>
    </xf>
    <xf numFmtId="14" fontId="32" fillId="5" borderId="31" xfId="5" applyNumberFormat="1" applyFont="1" applyFill="1" applyBorder="1" applyAlignment="1">
      <alignment horizontal="center" vertical="center"/>
    </xf>
    <xf numFmtId="0" fontId="26" fillId="5" borderId="31" xfId="5" applyFont="1" applyFill="1" applyBorder="1" applyAlignment="1">
      <alignment horizontal="center" vertical="center" shrinkToFit="1"/>
    </xf>
    <xf numFmtId="0" fontId="26" fillId="5" borderId="31" xfId="5" applyFont="1" applyFill="1" applyBorder="1" applyAlignment="1">
      <alignment horizontal="center" vertical="center" wrapText="1" shrinkToFit="1"/>
    </xf>
    <xf numFmtId="41" fontId="32" fillId="5" borderId="31" xfId="1" applyFont="1" applyFill="1" applyBorder="1" applyAlignment="1">
      <alignment horizontal="center" vertical="center"/>
    </xf>
    <xf numFmtId="182" fontId="26" fillId="5" borderId="32" xfId="5" applyNumberFormat="1" applyFont="1" applyFill="1" applyBorder="1" applyAlignment="1">
      <alignment horizontal="center" vertical="center"/>
    </xf>
    <xf numFmtId="0" fontId="17" fillId="0" borderId="27" xfId="5" applyFont="1" applyFill="1" applyBorder="1" applyAlignment="1">
      <alignment horizontal="center" vertical="center"/>
    </xf>
    <xf numFmtId="0" fontId="6" fillId="0" borderId="28" xfId="5" applyFont="1" applyFill="1" applyBorder="1" applyAlignment="1">
      <alignment horizontal="center" vertical="center" shrinkToFit="1"/>
    </xf>
    <xf numFmtId="0" fontId="17" fillId="0" borderId="29" xfId="0" applyFont="1" applyBorder="1" applyAlignment="1">
      <alignment horizontal="center" vertical="center"/>
    </xf>
    <xf numFmtId="0" fontId="17" fillId="0" borderId="0" xfId="0" applyFont="1" applyAlignment="1"/>
    <xf numFmtId="0" fontId="17" fillId="0" borderId="9" xfId="5" applyFont="1" applyFill="1" applyBorder="1" applyAlignment="1">
      <alignment horizontal="center" vertical="center"/>
    </xf>
    <xf numFmtId="0" fontId="6" fillId="0" borderId="8" xfId="5" applyFont="1" applyFill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/>
    </xf>
    <xf numFmtId="0" fontId="32" fillId="5" borderId="33" xfId="5" applyFont="1" applyFill="1" applyBorder="1" applyAlignment="1">
      <alignment horizontal="center" vertical="center"/>
    </xf>
    <xf numFmtId="0" fontId="17" fillId="5" borderId="23" xfId="0" applyFont="1" applyFill="1" applyBorder="1" applyAlignment="1">
      <alignment horizontal="center" vertical="center"/>
    </xf>
    <xf numFmtId="176" fontId="32" fillId="5" borderId="23" xfId="1" applyNumberFormat="1" applyFont="1" applyFill="1" applyBorder="1" applyAlignment="1">
      <alignment horizontal="right" vertical="center"/>
    </xf>
    <xf numFmtId="0" fontId="17" fillId="5" borderId="25" xfId="0" applyFont="1" applyFill="1" applyBorder="1" applyAlignment="1">
      <alignment horizontal="center" vertical="center"/>
    </xf>
    <xf numFmtId="0" fontId="17" fillId="0" borderId="0" xfId="0" applyFont="1" applyFill="1">
      <alignment vertical="center"/>
    </xf>
    <xf numFmtId="0" fontId="17" fillId="0" borderId="0" xfId="0" applyFont="1" applyAlignment="1">
      <alignment horizontal="right" vertical="center"/>
    </xf>
    <xf numFmtId="0" fontId="23" fillId="5" borderId="8" xfId="2" applyFont="1" applyFill="1" applyBorder="1" applyAlignment="1">
      <alignment horizontal="center" vertical="center" wrapText="1"/>
    </xf>
    <xf numFmtId="41" fontId="32" fillId="5" borderId="7" xfId="1" applyFont="1" applyFill="1" applyBorder="1">
      <alignment vertical="center"/>
    </xf>
    <xf numFmtId="41" fontId="17" fillId="0" borderId="0" xfId="1" applyFont="1">
      <alignment vertical="center"/>
    </xf>
    <xf numFmtId="41" fontId="17" fillId="5" borderId="23" xfId="1" applyNumberFormat="1" applyFont="1" applyFill="1" applyBorder="1" applyAlignment="1">
      <alignment horizontal="right" vertical="center"/>
    </xf>
    <xf numFmtId="41" fontId="17" fillId="0" borderId="0" xfId="1" applyNumberFormat="1" applyFont="1" applyAlignment="1">
      <alignment horizontal="right" vertical="center"/>
    </xf>
    <xf numFmtId="41" fontId="26" fillId="5" borderId="31" xfId="1" applyNumberFormat="1" applyFont="1" applyFill="1" applyBorder="1" applyAlignment="1">
      <alignment horizontal="center" vertical="center" shrinkToFit="1"/>
    </xf>
    <xf numFmtId="0" fontId="28" fillId="3" borderId="26" xfId="2" applyFont="1" applyFill="1" applyBorder="1" applyAlignment="1">
      <alignment horizontal="center" vertical="center"/>
    </xf>
    <xf numFmtId="0" fontId="22" fillId="2" borderId="6" xfId="2" applyFont="1" applyFill="1" applyBorder="1" applyAlignment="1">
      <alignment horizontal="center" vertical="center"/>
    </xf>
    <xf numFmtId="0" fontId="22" fillId="2" borderId="25" xfId="2" applyFont="1" applyFill="1" applyBorder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16" fillId="2" borderId="1" xfId="2" applyNumberFormat="1" applyFont="1" applyFill="1" applyBorder="1" applyAlignment="1">
      <alignment horizontal="center" vertical="center" wrapText="1"/>
    </xf>
    <xf numFmtId="0" fontId="16" fillId="2" borderId="22" xfId="2" applyNumberFormat="1" applyFont="1" applyFill="1" applyBorder="1" applyAlignment="1">
      <alignment horizontal="center" vertical="center" wrapText="1"/>
    </xf>
    <xf numFmtId="0" fontId="16" fillId="2" borderId="2" xfId="2" applyFont="1" applyFill="1" applyBorder="1" applyAlignment="1">
      <alignment horizontal="center" vertical="center" wrapText="1"/>
    </xf>
    <xf numFmtId="0" fontId="16" fillId="2" borderId="23" xfId="2" applyFont="1" applyFill="1" applyBorder="1" applyAlignment="1">
      <alignment horizontal="center" vertical="center" wrapText="1"/>
    </xf>
    <xf numFmtId="0" fontId="16" fillId="2" borderId="3" xfId="2" applyFont="1" applyFill="1" applyBorder="1" applyAlignment="1">
      <alignment horizontal="center" vertical="center" wrapText="1"/>
    </xf>
    <xf numFmtId="0" fontId="16" fillId="2" borderId="24" xfId="2" applyFont="1" applyFill="1" applyBorder="1" applyAlignment="1">
      <alignment horizontal="center" vertical="center" wrapText="1"/>
    </xf>
    <xf numFmtId="0" fontId="21" fillId="2" borderId="2" xfId="2" applyFont="1" applyFill="1" applyBorder="1" applyAlignment="1">
      <alignment horizontal="center" vertical="center" wrapText="1"/>
    </xf>
    <xf numFmtId="0" fontId="21" fillId="2" borderId="23" xfId="2" applyFont="1" applyFill="1" applyBorder="1" applyAlignment="1">
      <alignment horizontal="center" vertical="center" wrapText="1"/>
    </xf>
    <xf numFmtId="176" fontId="16" fillId="2" borderId="2" xfId="1" applyNumberFormat="1" applyFont="1" applyFill="1" applyBorder="1" applyAlignment="1">
      <alignment horizontal="center" vertical="center" shrinkToFit="1"/>
    </xf>
    <xf numFmtId="176" fontId="16" fillId="2" borderId="23" xfId="1" applyNumberFormat="1" applyFont="1" applyFill="1" applyBorder="1" applyAlignment="1">
      <alignment horizontal="center" vertical="center" shrinkToFit="1"/>
    </xf>
    <xf numFmtId="0" fontId="13" fillId="0" borderId="0" xfId="2" applyFont="1" applyBorder="1" applyAlignment="1">
      <alignment horizontal="left" vertical="center" wrapText="1"/>
    </xf>
    <xf numFmtId="41" fontId="16" fillId="5" borderId="28" xfId="1" applyFont="1" applyFill="1" applyBorder="1" applyAlignment="1">
      <alignment horizontal="center" vertical="center" wrapText="1"/>
    </xf>
    <xf numFmtId="41" fontId="16" fillId="5" borderId="8" xfId="1" applyFont="1" applyFill="1" applyBorder="1" applyAlignment="1">
      <alignment horizontal="center" vertical="center" wrapText="1"/>
    </xf>
    <xf numFmtId="0" fontId="16" fillId="5" borderId="29" xfId="2" applyFont="1" applyFill="1" applyBorder="1" applyAlignment="1">
      <alignment horizontal="center" vertical="center" wrapText="1"/>
    </xf>
    <xf numFmtId="0" fontId="16" fillId="5" borderId="10" xfId="2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180" fontId="13" fillId="0" borderId="14" xfId="5" applyNumberFormat="1" applyFont="1" applyFill="1" applyBorder="1" applyAlignment="1">
      <alignment horizontal="left" vertical="center"/>
    </xf>
    <xf numFmtId="0" fontId="16" fillId="5" borderId="27" xfId="2" applyNumberFormat="1" applyFont="1" applyFill="1" applyBorder="1" applyAlignment="1">
      <alignment horizontal="center" vertical="center" wrapText="1"/>
    </xf>
    <xf numFmtId="0" fontId="16" fillId="5" borderId="9" xfId="2" applyNumberFormat="1" applyFont="1" applyFill="1" applyBorder="1" applyAlignment="1">
      <alignment horizontal="center" vertical="center" wrapText="1"/>
    </xf>
    <xf numFmtId="0" fontId="16" fillId="5" borderId="28" xfId="2" applyFont="1" applyFill="1" applyBorder="1" applyAlignment="1">
      <alignment horizontal="center" vertical="center" wrapText="1"/>
    </xf>
    <xf numFmtId="0" fontId="16" fillId="5" borderId="8" xfId="2" applyFont="1" applyFill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left" vertical="center"/>
    </xf>
    <xf numFmtId="0" fontId="32" fillId="5" borderId="13" xfId="5" applyFont="1" applyFill="1" applyBorder="1" applyAlignment="1">
      <alignment horizontal="center" vertical="center"/>
    </xf>
    <xf numFmtId="0" fontId="32" fillId="5" borderId="14" xfId="5" applyFont="1" applyFill="1" applyBorder="1" applyAlignment="1">
      <alignment horizontal="center" vertical="center"/>
    </xf>
    <xf numFmtId="0" fontId="32" fillId="5" borderId="33" xfId="5" applyFont="1" applyFill="1" applyBorder="1" applyAlignment="1">
      <alignment horizontal="center" vertical="center"/>
    </xf>
    <xf numFmtId="0" fontId="6" fillId="0" borderId="17" xfId="2" applyNumberFormat="1" applyFont="1" applyFill="1" applyBorder="1" applyAlignment="1">
      <alignment horizontal="center" vertical="center" wrapText="1"/>
    </xf>
    <xf numFmtId="0" fontId="17" fillId="0" borderId="8" xfId="0" applyNumberFormat="1" applyFont="1" applyFill="1" applyBorder="1" applyAlignment="1">
      <alignment horizontal="center" vertical="center" wrapText="1"/>
    </xf>
    <xf numFmtId="0" fontId="6" fillId="0" borderId="8" xfId="2" applyNumberFormat="1" applyFont="1" applyFill="1" applyBorder="1" applyAlignment="1">
      <alignment horizontal="center" vertical="center" wrapText="1"/>
    </xf>
    <xf numFmtId="0" fontId="31" fillId="0" borderId="8" xfId="1" applyNumberFormat="1" applyFont="1" applyBorder="1" applyAlignment="1">
      <alignment horizontal="center" vertical="center" wrapText="1"/>
    </xf>
    <xf numFmtId="3" fontId="31" fillId="0" borderId="8" xfId="1" applyNumberFormat="1" applyFont="1" applyBorder="1" applyAlignment="1">
      <alignment horizontal="center" vertical="center" wrapText="1"/>
    </xf>
    <xf numFmtId="0" fontId="27" fillId="2" borderId="34" xfId="0" applyFont="1" applyFill="1" applyBorder="1" applyAlignment="1">
      <alignment horizontal="center" vertical="center" wrapText="1"/>
    </xf>
    <xf numFmtId="0" fontId="27" fillId="2" borderId="26" xfId="0" applyFont="1" applyFill="1" applyBorder="1" applyAlignment="1">
      <alignment horizontal="center" vertical="center" wrapText="1"/>
    </xf>
    <xf numFmtId="0" fontId="27" fillId="2" borderId="35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4" fontId="0" fillId="0" borderId="8" xfId="0" applyNumberFormat="1" applyBorder="1" applyAlignment="1">
      <alignment horizontal="right" vertical="center"/>
    </xf>
    <xf numFmtId="0" fontId="31" fillId="0" borderId="36" xfId="0" applyFont="1" applyBorder="1" applyAlignment="1">
      <alignment horizontal="center" vertical="center" wrapText="1"/>
    </xf>
    <xf numFmtId="0" fontId="31" fillId="0" borderId="37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8" xfId="0" applyBorder="1" applyAlignment="1">
      <alignment horizontal="right" vertical="center"/>
    </xf>
    <xf numFmtId="3" fontId="0" fillId="0" borderId="28" xfId="0" applyNumberFormat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3" fontId="0" fillId="0" borderId="7" xfId="0" applyNumberFormat="1" applyBorder="1" applyAlignment="1">
      <alignment horizontal="right" vertical="center"/>
    </xf>
    <xf numFmtId="0" fontId="31" fillId="0" borderId="38" xfId="0" applyFont="1" applyBorder="1" applyAlignment="1">
      <alignment horizontal="center" vertical="center" wrapText="1"/>
    </xf>
    <xf numFmtId="0" fontId="31" fillId="0" borderId="39" xfId="0" applyFont="1" applyBorder="1" applyAlignment="1">
      <alignment horizontal="center" vertical="center" wrapText="1"/>
    </xf>
  </cellXfs>
  <cellStyles count="59">
    <cellStyle name="S0" xfId="17"/>
    <cellStyle name="S1" xfId="18"/>
    <cellStyle name="S2" xfId="7"/>
    <cellStyle name="S2 2" xfId="26"/>
    <cellStyle name="S3" xfId="10"/>
    <cellStyle name="S3 2" xfId="8"/>
    <cellStyle name="S4" xfId="9"/>
    <cellStyle name="S4 2" xfId="27"/>
    <cellStyle name="S4 3" xfId="56"/>
    <cellStyle name="S4 4" xfId="19"/>
    <cellStyle name="S5" xfId="20"/>
    <cellStyle name="S5 2" xfId="57"/>
    <cellStyle name="S6" xfId="21"/>
    <cellStyle name="S7" xfId="22"/>
    <cellStyle name="S8" xfId="23"/>
    <cellStyle name="백분율 2" xfId="13"/>
    <cellStyle name="쉼표 [0]" xfId="1" builtinId="6"/>
    <cellStyle name="쉼표 [0] 10" xfId="53"/>
    <cellStyle name="쉼표 [0] 10 2" xfId="58"/>
    <cellStyle name="쉼표 [0] 2" xfId="6"/>
    <cellStyle name="쉼표 [0] 2 2" xfId="11"/>
    <cellStyle name="쉼표 [0] 2 2 2" xfId="38"/>
    <cellStyle name="쉼표 [0] 2 3" xfId="41"/>
    <cellStyle name="쉼표 [0] 2 4" xfId="44"/>
    <cellStyle name="쉼표 [0] 2 5" xfId="46"/>
    <cellStyle name="쉼표 [0] 2 6" xfId="49"/>
    <cellStyle name="쉼표 [0] 2 7" xfId="51"/>
    <cellStyle name="쉼표 [0] 2 8" xfId="54"/>
    <cellStyle name="쉼표 [0] 2 9" xfId="35"/>
    <cellStyle name="쉼표 [0] 3" xfId="3"/>
    <cellStyle name="쉼표 [0] 3 2" xfId="25"/>
    <cellStyle name="쉼표 [0] 3 2 2" xfId="39"/>
    <cellStyle name="쉼표 [0] 3 3" xfId="42"/>
    <cellStyle name="쉼표 [0] 3 4" xfId="47"/>
    <cellStyle name="쉼표 [0] 3 5" xfId="50"/>
    <cellStyle name="쉼표 [0] 3 6" xfId="52"/>
    <cellStyle name="쉼표 [0] 3 7" xfId="55"/>
    <cellStyle name="쉼표 [0] 3 8" xfId="36"/>
    <cellStyle name="쉼표 [0] 4" xfId="15"/>
    <cellStyle name="쉼표 [0] 4 2" xfId="37"/>
    <cellStyle name="쉼표 [0] 5" xfId="14"/>
    <cellStyle name="쉼표 [0] 5 2" xfId="40"/>
    <cellStyle name="쉼표 [0] 6" xfId="24"/>
    <cellStyle name="쉼표 [0] 6 2" xfId="43"/>
    <cellStyle name="쉼표 [0] 7" xfId="33"/>
    <cellStyle name="쉼표 [0] 7 2" xfId="45"/>
    <cellStyle name="쉼표 [0] 8" xfId="48"/>
    <cellStyle name="쉼표 [0] 9" xfId="31"/>
    <cellStyle name="표준" xfId="0" builtinId="0"/>
    <cellStyle name="표준 2" xfId="2"/>
    <cellStyle name="표준 2 2" xfId="5"/>
    <cellStyle name="표준 3" xfId="4"/>
    <cellStyle name="표준 4" xfId="16"/>
    <cellStyle name="표준 5" xfId="12"/>
    <cellStyle name="표준 6" xfId="28"/>
    <cellStyle name="표준 7" xfId="29"/>
    <cellStyle name="표준 7 2" xfId="30"/>
    <cellStyle name="표준 8" xfId="32"/>
    <cellStyle name="표준 9" xfId="34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workbookViewId="0">
      <selection activeCell="O5" sqref="O5"/>
    </sheetView>
  </sheetViews>
  <sheetFormatPr defaultRowHeight="13.5" x14ac:dyDescent="0.3"/>
  <cols>
    <col min="1" max="1" width="4.875" style="17" customWidth="1"/>
    <col min="2" max="2" width="10.75" style="18" customWidth="1"/>
    <col min="3" max="3" width="13.875" style="4" customWidth="1"/>
    <col min="4" max="4" width="8.375" style="4" customWidth="1"/>
    <col min="5" max="5" width="7.125" style="4" customWidth="1"/>
    <col min="6" max="8" width="5.375" style="4" customWidth="1"/>
    <col min="9" max="9" width="18.375" style="18" bestFit="1" customWidth="1"/>
    <col min="10" max="10" width="15.625" style="19" bestFit="1" customWidth="1"/>
    <col min="11" max="11" width="14" style="20" customWidth="1"/>
    <col min="12" max="12" width="8.5" style="5" customWidth="1"/>
    <col min="13" max="13" width="9" style="3"/>
    <col min="14" max="256" width="9" style="4"/>
    <col min="257" max="257" width="12.125" style="4" customWidth="1"/>
    <col min="258" max="258" width="14.375" style="4" customWidth="1"/>
    <col min="259" max="259" width="20.625" style="4" customWidth="1"/>
    <col min="260" max="260" width="23.375" style="4" customWidth="1"/>
    <col min="261" max="261" width="12.125" style="4" customWidth="1"/>
    <col min="262" max="262" width="8.75" style="4" customWidth="1"/>
    <col min="263" max="263" width="14.375" style="4" customWidth="1"/>
    <col min="264" max="512" width="9" style="4"/>
    <col min="513" max="513" width="12.125" style="4" customWidth="1"/>
    <col min="514" max="514" width="14.375" style="4" customWidth="1"/>
    <col min="515" max="515" width="20.625" style="4" customWidth="1"/>
    <col min="516" max="516" width="23.375" style="4" customWidth="1"/>
    <col min="517" max="517" width="12.125" style="4" customWidth="1"/>
    <col min="518" max="518" width="8.75" style="4" customWidth="1"/>
    <col min="519" max="519" width="14.375" style="4" customWidth="1"/>
    <col min="520" max="768" width="9" style="4"/>
    <col min="769" max="769" width="12.125" style="4" customWidth="1"/>
    <col min="770" max="770" width="14.375" style="4" customWidth="1"/>
    <col min="771" max="771" width="20.625" style="4" customWidth="1"/>
    <col min="772" max="772" width="23.375" style="4" customWidth="1"/>
    <col min="773" max="773" width="12.125" style="4" customWidth="1"/>
    <col min="774" max="774" width="8.75" style="4" customWidth="1"/>
    <col min="775" max="775" width="14.375" style="4" customWidth="1"/>
    <col min="776" max="1024" width="9" style="4"/>
    <col min="1025" max="1025" width="12.125" style="4" customWidth="1"/>
    <col min="1026" max="1026" width="14.375" style="4" customWidth="1"/>
    <col min="1027" max="1027" width="20.625" style="4" customWidth="1"/>
    <col min="1028" max="1028" width="23.375" style="4" customWidth="1"/>
    <col min="1029" max="1029" width="12.125" style="4" customWidth="1"/>
    <col min="1030" max="1030" width="8.75" style="4" customWidth="1"/>
    <col min="1031" max="1031" width="14.375" style="4" customWidth="1"/>
    <col min="1032" max="1280" width="9" style="4"/>
    <col min="1281" max="1281" width="12.125" style="4" customWidth="1"/>
    <col min="1282" max="1282" width="14.375" style="4" customWidth="1"/>
    <col min="1283" max="1283" width="20.625" style="4" customWidth="1"/>
    <col min="1284" max="1284" width="23.375" style="4" customWidth="1"/>
    <col min="1285" max="1285" width="12.125" style="4" customWidth="1"/>
    <col min="1286" max="1286" width="8.75" style="4" customWidth="1"/>
    <col min="1287" max="1287" width="14.375" style="4" customWidth="1"/>
    <col min="1288" max="1536" width="9" style="4"/>
    <col min="1537" max="1537" width="12.125" style="4" customWidth="1"/>
    <col min="1538" max="1538" width="14.375" style="4" customWidth="1"/>
    <col min="1539" max="1539" width="20.625" style="4" customWidth="1"/>
    <col min="1540" max="1540" width="23.375" style="4" customWidth="1"/>
    <col min="1541" max="1541" width="12.125" style="4" customWidth="1"/>
    <col min="1542" max="1542" width="8.75" style="4" customWidth="1"/>
    <col min="1543" max="1543" width="14.375" style="4" customWidth="1"/>
    <col min="1544" max="1792" width="9" style="4"/>
    <col min="1793" max="1793" width="12.125" style="4" customWidth="1"/>
    <col min="1794" max="1794" width="14.375" style="4" customWidth="1"/>
    <col min="1795" max="1795" width="20.625" style="4" customWidth="1"/>
    <col min="1796" max="1796" width="23.375" style="4" customWidth="1"/>
    <col min="1797" max="1797" width="12.125" style="4" customWidth="1"/>
    <col min="1798" max="1798" width="8.75" style="4" customWidth="1"/>
    <col min="1799" max="1799" width="14.375" style="4" customWidth="1"/>
    <col min="1800" max="2048" width="9" style="4"/>
    <col min="2049" max="2049" width="12.125" style="4" customWidth="1"/>
    <col min="2050" max="2050" width="14.375" style="4" customWidth="1"/>
    <col min="2051" max="2051" width="20.625" style="4" customWidth="1"/>
    <col min="2052" max="2052" width="23.375" style="4" customWidth="1"/>
    <col min="2053" max="2053" width="12.125" style="4" customWidth="1"/>
    <col min="2054" max="2054" width="8.75" style="4" customWidth="1"/>
    <col min="2055" max="2055" width="14.375" style="4" customWidth="1"/>
    <col min="2056" max="2304" width="9" style="4"/>
    <col min="2305" max="2305" width="12.125" style="4" customWidth="1"/>
    <col min="2306" max="2306" width="14.375" style="4" customWidth="1"/>
    <col min="2307" max="2307" width="20.625" style="4" customWidth="1"/>
    <col min="2308" max="2308" width="23.375" style="4" customWidth="1"/>
    <col min="2309" max="2309" width="12.125" style="4" customWidth="1"/>
    <col min="2310" max="2310" width="8.75" style="4" customWidth="1"/>
    <col min="2311" max="2311" width="14.375" style="4" customWidth="1"/>
    <col min="2312" max="2560" width="9" style="4"/>
    <col min="2561" max="2561" width="12.125" style="4" customWidth="1"/>
    <col min="2562" max="2562" width="14.375" style="4" customWidth="1"/>
    <col min="2563" max="2563" width="20.625" style="4" customWidth="1"/>
    <col min="2564" max="2564" width="23.375" style="4" customWidth="1"/>
    <col min="2565" max="2565" width="12.125" style="4" customWidth="1"/>
    <col min="2566" max="2566" width="8.75" style="4" customWidth="1"/>
    <col min="2567" max="2567" width="14.375" style="4" customWidth="1"/>
    <col min="2568" max="2816" width="9" style="4"/>
    <col min="2817" max="2817" width="12.125" style="4" customWidth="1"/>
    <col min="2818" max="2818" width="14.375" style="4" customWidth="1"/>
    <col min="2819" max="2819" width="20.625" style="4" customWidth="1"/>
    <col min="2820" max="2820" width="23.375" style="4" customWidth="1"/>
    <col min="2821" max="2821" width="12.125" style="4" customWidth="1"/>
    <col min="2822" max="2822" width="8.75" style="4" customWidth="1"/>
    <col min="2823" max="2823" width="14.375" style="4" customWidth="1"/>
    <col min="2824" max="3072" width="9" style="4"/>
    <col min="3073" max="3073" width="12.125" style="4" customWidth="1"/>
    <col min="3074" max="3074" width="14.375" style="4" customWidth="1"/>
    <col min="3075" max="3075" width="20.625" style="4" customWidth="1"/>
    <col min="3076" max="3076" width="23.375" style="4" customWidth="1"/>
    <col min="3077" max="3077" width="12.125" style="4" customWidth="1"/>
    <col min="3078" max="3078" width="8.75" style="4" customWidth="1"/>
    <col min="3079" max="3079" width="14.375" style="4" customWidth="1"/>
    <col min="3080" max="3328" width="9" style="4"/>
    <col min="3329" max="3329" width="12.125" style="4" customWidth="1"/>
    <col min="3330" max="3330" width="14.375" style="4" customWidth="1"/>
    <col min="3331" max="3331" width="20.625" style="4" customWidth="1"/>
    <col min="3332" max="3332" width="23.375" style="4" customWidth="1"/>
    <col min="3333" max="3333" width="12.125" style="4" customWidth="1"/>
    <col min="3334" max="3334" width="8.75" style="4" customWidth="1"/>
    <col min="3335" max="3335" width="14.375" style="4" customWidth="1"/>
    <col min="3336" max="3584" width="9" style="4"/>
    <col min="3585" max="3585" width="12.125" style="4" customWidth="1"/>
    <col min="3586" max="3586" width="14.375" style="4" customWidth="1"/>
    <col min="3587" max="3587" width="20.625" style="4" customWidth="1"/>
    <col min="3588" max="3588" width="23.375" style="4" customWidth="1"/>
    <col min="3589" max="3589" width="12.125" style="4" customWidth="1"/>
    <col min="3590" max="3590" width="8.75" style="4" customWidth="1"/>
    <col min="3591" max="3591" width="14.375" style="4" customWidth="1"/>
    <col min="3592" max="3840" width="9" style="4"/>
    <col min="3841" max="3841" width="12.125" style="4" customWidth="1"/>
    <col min="3842" max="3842" width="14.375" style="4" customWidth="1"/>
    <col min="3843" max="3843" width="20.625" style="4" customWidth="1"/>
    <col min="3844" max="3844" width="23.375" style="4" customWidth="1"/>
    <col min="3845" max="3845" width="12.125" style="4" customWidth="1"/>
    <col min="3846" max="3846" width="8.75" style="4" customWidth="1"/>
    <col min="3847" max="3847" width="14.375" style="4" customWidth="1"/>
    <col min="3848" max="4096" width="9" style="4"/>
    <col min="4097" max="4097" width="12.125" style="4" customWidth="1"/>
    <col min="4098" max="4098" width="14.375" style="4" customWidth="1"/>
    <col min="4099" max="4099" width="20.625" style="4" customWidth="1"/>
    <col min="4100" max="4100" width="23.375" style="4" customWidth="1"/>
    <col min="4101" max="4101" width="12.125" style="4" customWidth="1"/>
    <col min="4102" max="4102" width="8.75" style="4" customWidth="1"/>
    <col min="4103" max="4103" width="14.375" style="4" customWidth="1"/>
    <col min="4104" max="4352" width="9" style="4"/>
    <col min="4353" max="4353" width="12.125" style="4" customWidth="1"/>
    <col min="4354" max="4354" width="14.375" style="4" customWidth="1"/>
    <col min="4355" max="4355" width="20.625" style="4" customWidth="1"/>
    <col min="4356" max="4356" width="23.375" style="4" customWidth="1"/>
    <col min="4357" max="4357" width="12.125" style="4" customWidth="1"/>
    <col min="4358" max="4358" width="8.75" style="4" customWidth="1"/>
    <col min="4359" max="4359" width="14.375" style="4" customWidth="1"/>
    <col min="4360" max="4608" width="9" style="4"/>
    <col min="4609" max="4609" width="12.125" style="4" customWidth="1"/>
    <col min="4610" max="4610" width="14.375" style="4" customWidth="1"/>
    <col min="4611" max="4611" width="20.625" style="4" customWidth="1"/>
    <col min="4612" max="4612" width="23.375" style="4" customWidth="1"/>
    <col min="4613" max="4613" width="12.125" style="4" customWidth="1"/>
    <col min="4614" max="4614" width="8.75" style="4" customWidth="1"/>
    <col min="4615" max="4615" width="14.375" style="4" customWidth="1"/>
    <col min="4616" max="4864" width="9" style="4"/>
    <col min="4865" max="4865" width="12.125" style="4" customWidth="1"/>
    <col min="4866" max="4866" width="14.375" style="4" customWidth="1"/>
    <col min="4867" max="4867" width="20.625" style="4" customWidth="1"/>
    <col min="4868" max="4868" width="23.375" style="4" customWidth="1"/>
    <col min="4869" max="4869" width="12.125" style="4" customWidth="1"/>
    <col min="4870" max="4870" width="8.75" style="4" customWidth="1"/>
    <col min="4871" max="4871" width="14.375" style="4" customWidth="1"/>
    <col min="4872" max="5120" width="9" style="4"/>
    <col min="5121" max="5121" width="12.125" style="4" customWidth="1"/>
    <col min="5122" max="5122" width="14.375" style="4" customWidth="1"/>
    <col min="5123" max="5123" width="20.625" style="4" customWidth="1"/>
    <col min="5124" max="5124" width="23.375" style="4" customWidth="1"/>
    <col min="5125" max="5125" width="12.125" style="4" customWidth="1"/>
    <col min="5126" max="5126" width="8.75" style="4" customWidth="1"/>
    <col min="5127" max="5127" width="14.375" style="4" customWidth="1"/>
    <col min="5128" max="5376" width="9" style="4"/>
    <col min="5377" max="5377" width="12.125" style="4" customWidth="1"/>
    <col min="5378" max="5378" width="14.375" style="4" customWidth="1"/>
    <col min="5379" max="5379" width="20.625" style="4" customWidth="1"/>
    <col min="5380" max="5380" width="23.375" style="4" customWidth="1"/>
    <col min="5381" max="5381" width="12.125" style="4" customWidth="1"/>
    <col min="5382" max="5382" width="8.75" style="4" customWidth="1"/>
    <col min="5383" max="5383" width="14.375" style="4" customWidth="1"/>
    <col min="5384" max="5632" width="9" style="4"/>
    <col min="5633" max="5633" width="12.125" style="4" customWidth="1"/>
    <col min="5634" max="5634" width="14.375" style="4" customWidth="1"/>
    <col min="5635" max="5635" width="20.625" style="4" customWidth="1"/>
    <col min="5636" max="5636" width="23.375" style="4" customWidth="1"/>
    <col min="5637" max="5637" width="12.125" style="4" customWidth="1"/>
    <col min="5638" max="5638" width="8.75" style="4" customWidth="1"/>
    <col min="5639" max="5639" width="14.375" style="4" customWidth="1"/>
    <col min="5640" max="5888" width="9" style="4"/>
    <col min="5889" max="5889" width="12.125" style="4" customWidth="1"/>
    <col min="5890" max="5890" width="14.375" style="4" customWidth="1"/>
    <col min="5891" max="5891" width="20.625" style="4" customWidth="1"/>
    <col min="5892" max="5892" width="23.375" style="4" customWidth="1"/>
    <col min="5893" max="5893" width="12.125" style="4" customWidth="1"/>
    <col min="5894" max="5894" width="8.75" style="4" customWidth="1"/>
    <col min="5895" max="5895" width="14.375" style="4" customWidth="1"/>
    <col min="5896" max="6144" width="9" style="4"/>
    <col min="6145" max="6145" width="12.125" style="4" customWidth="1"/>
    <col min="6146" max="6146" width="14.375" style="4" customWidth="1"/>
    <col min="6147" max="6147" width="20.625" style="4" customWidth="1"/>
    <col min="6148" max="6148" width="23.375" style="4" customWidth="1"/>
    <col min="6149" max="6149" width="12.125" style="4" customWidth="1"/>
    <col min="6150" max="6150" width="8.75" style="4" customWidth="1"/>
    <col min="6151" max="6151" width="14.375" style="4" customWidth="1"/>
    <col min="6152" max="6400" width="9" style="4"/>
    <col min="6401" max="6401" width="12.125" style="4" customWidth="1"/>
    <col min="6402" max="6402" width="14.375" style="4" customWidth="1"/>
    <col min="6403" max="6403" width="20.625" style="4" customWidth="1"/>
    <col min="6404" max="6404" width="23.375" style="4" customWidth="1"/>
    <col min="6405" max="6405" width="12.125" style="4" customWidth="1"/>
    <col min="6406" max="6406" width="8.75" style="4" customWidth="1"/>
    <col min="6407" max="6407" width="14.375" style="4" customWidth="1"/>
    <col min="6408" max="6656" width="9" style="4"/>
    <col min="6657" max="6657" width="12.125" style="4" customWidth="1"/>
    <col min="6658" max="6658" width="14.375" style="4" customWidth="1"/>
    <col min="6659" max="6659" width="20.625" style="4" customWidth="1"/>
    <col min="6660" max="6660" width="23.375" style="4" customWidth="1"/>
    <col min="6661" max="6661" width="12.125" style="4" customWidth="1"/>
    <col min="6662" max="6662" width="8.75" style="4" customWidth="1"/>
    <col min="6663" max="6663" width="14.375" style="4" customWidth="1"/>
    <col min="6664" max="6912" width="9" style="4"/>
    <col min="6913" max="6913" width="12.125" style="4" customWidth="1"/>
    <col min="6914" max="6914" width="14.375" style="4" customWidth="1"/>
    <col min="6915" max="6915" width="20.625" style="4" customWidth="1"/>
    <col min="6916" max="6916" width="23.375" style="4" customWidth="1"/>
    <col min="6917" max="6917" width="12.125" style="4" customWidth="1"/>
    <col min="6918" max="6918" width="8.75" style="4" customWidth="1"/>
    <col min="6919" max="6919" width="14.375" style="4" customWidth="1"/>
    <col min="6920" max="7168" width="9" style="4"/>
    <col min="7169" max="7169" width="12.125" style="4" customWidth="1"/>
    <col min="7170" max="7170" width="14.375" style="4" customWidth="1"/>
    <col min="7171" max="7171" width="20.625" style="4" customWidth="1"/>
    <col min="7172" max="7172" width="23.375" style="4" customWidth="1"/>
    <col min="7173" max="7173" width="12.125" style="4" customWidth="1"/>
    <col min="7174" max="7174" width="8.75" style="4" customWidth="1"/>
    <col min="7175" max="7175" width="14.375" style="4" customWidth="1"/>
    <col min="7176" max="7424" width="9" style="4"/>
    <col min="7425" max="7425" width="12.125" style="4" customWidth="1"/>
    <col min="7426" max="7426" width="14.375" style="4" customWidth="1"/>
    <col min="7427" max="7427" width="20.625" style="4" customWidth="1"/>
    <col min="7428" max="7428" width="23.375" style="4" customWidth="1"/>
    <col min="7429" max="7429" width="12.125" style="4" customWidth="1"/>
    <col min="7430" max="7430" width="8.75" style="4" customWidth="1"/>
    <col min="7431" max="7431" width="14.375" style="4" customWidth="1"/>
    <col min="7432" max="7680" width="9" style="4"/>
    <col min="7681" max="7681" width="12.125" style="4" customWidth="1"/>
    <col min="7682" max="7682" width="14.375" style="4" customWidth="1"/>
    <col min="7683" max="7683" width="20.625" style="4" customWidth="1"/>
    <col min="7684" max="7684" width="23.375" style="4" customWidth="1"/>
    <col min="7685" max="7685" width="12.125" style="4" customWidth="1"/>
    <col min="7686" max="7686" width="8.75" style="4" customWidth="1"/>
    <col min="7687" max="7687" width="14.375" style="4" customWidth="1"/>
    <col min="7688" max="7936" width="9" style="4"/>
    <col min="7937" max="7937" width="12.125" style="4" customWidth="1"/>
    <col min="7938" max="7938" width="14.375" style="4" customWidth="1"/>
    <col min="7939" max="7939" width="20.625" style="4" customWidth="1"/>
    <col min="7940" max="7940" width="23.375" style="4" customWidth="1"/>
    <col min="7941" max="7941" width="12.125" style="4" customWidth="1"/>
    <col min="7942" max="7942" width="8.75" style="4" customWidth="1"/>
    <col min="7943" max="7943" width="14.375" style="4" customWidth="1"/>
    <col min="7944" max="8192" width="9" style="4"/>
    <col min="8193" max="8193" width="12.125" style="4" customWidth="1"/>
    <col min="8194" max="8194" width="14.375" style="4" customWidth="1"/>
    <col min="8195" max="8195" width="20.625" style="4" customWidth="1"/>
    <col min="8196" max="8196" width="23.375" style="4" customWidth="1"/>
    <col min="8197" max="8197" width="12.125" style="4" customWidth="1"/>
    <col min="8198" max="8198" width="8.75" style="4" customWidth="1"/>
    <col min="8199" max="8199" width="14.375" style="4" customWidth="1"/>
    <col min="8200" max="8448" width="9" style="4"/>
    <col min="8449" max="8449" width="12.125" style="4" customWidth="1"/>
    <col min="8450" max="8450" width="14.375" style="4" customWidth="1"/>
    <col min="8451" max="8451" width="20.625" style="4" customWidth="1"/>
    <col min="8452" max="8452" width="23.375" style="4" customWidth="1"/>
    <col min="8453" max="8453" width="12.125" style="4" customWidth="1"/>
    <col min="8454" max="8454" width="8.75" style="4" customWidth="1"/>
    <col min="8455" max="8455" width="14.375" style="4" customWidth="1"/>
    <col min="8456" max="8704" width="9" style="4"/>
    <col min="8705" max="8705" width="12.125" style="4" customWidth="1"/>
    <col min="8706" max="8706" width="14.375" style="4" customWidth="1"/>
    <col min="8707" max="8707" width="20.625" style="4" customWidth="1"/>
    <col min="8708" max="8708" width="23.375" style="4" customWidth="1"/>
    <col min="8709" max="8709" width="12.125" style="4" customWidth="1"/>
    <col min="8710" max="8710" width="8.75" style="4" customWidth="1"/>
    <col min="8711" max="8711" width="14.375" style="4" customWidth="1"/>
    <col min="8712" max="8960" width="9" style="4"/>
    <col min="8961" max="8961" width="12.125" style="4" customWidth="1"/>
    <col min="8962" max="8962" width="14.375" style="4" customWidth="1"/>
    <col min="8963" max="8963" width="20.625" style="4" customWidth="1"/>
    <col min="8964" max="8964" width="23.375" style="4" customWidth="1"/>
    <col min="8965" max="8965" width="12.125" style="4" customWidth="1"/>
    <col min="8966" max="8966" width="8.75" style="4" customWidth="1"/>
    <col min="8967" max="8967" width="14.375" style="4" customWidth="1"/>
    <col min="8968" max="9216" width="9" style="4"/>
    <col min="9217" max="9217" width="12.125" style="4" customWidth="1"/>
    <col min="9218" max="9218" width="14.375" style="4" customWidth="1"/>
    <col min="9219" max="9219" width="20.625" style="4" customWidth="1"/>
    <col min="9220" max="9220" width="23.375" style="4" customWidth="1"/>
    <col min="9221" max="9221" width="12.125" style="4" customWidth="1"/>
    <col min="9222" max="9222" width="8.75" style="4" customWidth="1"/>
    <col min="9223" max="9223" width="14.375" style="4" customWidth="1"/>
    <col min="9224" max="9472" width="9" style="4"/>
    <col min="9473" max="9473" width="12.125" style="4" customWidth="1"/>
    <col min="9474" max="9474" width="14.375" style="4" customWidth="1"/>
    <col min="9475" max="9475" width="20.625" style="4" customWidth="1"/>
    <col min="9476" max="9476" width="23.375" style="4" customWidth="1"/>
    <col min="9477" max="9477" width="12.125" style="4" customWidth="1"/>
    <col min="9478" max="9478" width="8.75" style="4" customWidth="1"/>
    <col min="9479" max="9479" width="14.375" style="4" customWidth="1"/>
    <col min="9480" max="9728" width="9" style="4"/>
    <col min="9729" max="9729" width="12.125" style="4" customWidth="1"/>
    <col min="9730" max="9730" width="14.375" style="4" customWidth="1"/>
    <col min="9731" max="9731" width="20.625" style="4" customWidth="1"/>
    <col min="9732" max="9732" width="23.375" style="4" customWidth="1"/>
    <col min="9733" max="9733" width="12.125" style="4" customWidth="1"/>
    <col min="9734" max="9734" width="8.75" style="4" customWidth="1"/>
    <col min="9735" max="9735" width="14.375" style="4" customWidth="1"/>
    <col min="9736" max="9984" width="9" style="4"/>
    <col min="9985" max="9985" width="12.125" style="4" customWidth="1"/>
    <col min="9986" max="9986" width="14.375" style="4" customWidth="1"/>
    <col min="9987" max="9987" width="20.625" style="4" customWidth="1"/>
    <col min="9988" max="9988" width="23.375" style="4" customWidth="1"/>
    <col min="9989" max="9989" width="12.125" style="4" customWidth="1"/>
    <col min="9990" max="9990" width="8.75" style="4" customWidth="1"/>
    <col min="9991" max="9991" width="14.375" style="4" customWidth="1"/>
    <col min="9992" max="10240" width="9" style="4"/>
    <col min="10241" max="10241" width="12.125" style="4" customWidth="1"/>
    <col min="10242" max="10242" width="14.375" style="4" customWidth="1"/>
    <col min="10243" max="10243" width="20.625" style="4" customWidth="1"/>
    <col min="10244" max="10244" width="23.375" style="4" customWidth="1"/>
    <col min="10245" max="10245" width="12.125" style="4" customWidth="1"/>
    <col min="10246" max="10246" width="8.75" style="4" customWidth="1"/>
    <col min="10247" max="10247" width="14.375" style="4" customWidth="1"/>
    <col min="10248" max="10496" width="9" style="4"/>
    <col min="10497" max="10497" width="12.125" style="4" customWidth="1"/>
    <col min="10498" max="10498" width="14.375" style="4" customWidth="1"/>
    <col min="10499" max="10499" width="20.625" style="4" customWidth="1"/>
    <col min="10500" max="10500" width="23.375" style="4" customWidth="1"/>
    <col min="10501" max="10501" width="12.125" style="4" customWidth="1"/>
    <col min="10502" max="10502" width="8.75" style="4" customWidth="1"/>
    <col min="10503" max="10503" width="14.375" style="4" customWidth="1"/>
    <col min="10504" max="10752" width="9" style="4"/>
    <col min="10753" max="10753" width="12.125" style="4" customWidth="1"/>
    <col min="10754" max="10754" width="14.375" style="4" customWidth="1"/>
    <col min="10755" max="10755" width="20.625" style="4" customWidth="1"/>
    <col min="10756" max="10756" width="23.375" style="4" customWidth="1"/>
    <col min="10757" max="10757" width="12.125" style="4" customWidth="1"/>
    <col min="10758" max="10758" width="8.75" style="4" customWidth="1"/>
    <col min="10759" max="10759" width="14.375" style="4" customWidth="1"/>
    <col min="10760" max="11008" width="9" style="4"/>
    <col min="11009" max="11009" width="12.125" style="4" customWidth="1"/>
    <col min="11010" max="11010" width="14.375" style="4" customWidth="1"/>
    <col min="11011" max="11011" width="20.625" style="4" customWidth="1"/>
    <col min="11012" max="11012" width="23.375" style="4" customWidth="1"/>
    <col min="11013" max="11013" width="12.125" style="4" customWidth="1"/>
    <col min="11014" max="11014" width="8.75" style="4" customWidth="1"/>
    <col min="11015" max="11015" width="14.375" style="4" customWidth="1"/>
    <col min="11016" max="11264" width="9" style="4"/>
    <col min="11265" max="11265" width="12.125" style="4" customWidth="1"/>
    <col min="11266" max="11266" width="14.375" style="4" customWidth="1"/>
    <col min="11267" max="11267" width="20.625" style="4" customWidth="1"/>
    <col min="11268" max="11268" width="23.375" style="4" customWidth="1"/>
    <col min="11269" max="11269" width="12.125" style="4" customWidth="1"/>
    <col min="11270" max="11270" width="8.75" style="4" customWidth="1"/>
    <col min="11271" max="11271" width="14.375" style="4" customWidth="1"/>
    <col min="11272" max="11520" width="9" style="4"/>
    <col min="11521" max="11521" width="12.125" style="4" customWidth="1"/>
    <col min="11522" max="11522" width="14.375" style="4" customWidth="1"/>
    <col min="11523" max="11523" width="20.625" style="4" customWidth="1"/>
    <col min="11524" max="11524" width="23.375" style="4" customWidth="1"/>
    <col min="11525" max="11525" width="12.125" style="4" customWidth="1"/>
    <col min="11526" max="11526" width="8.75" style="4" customWidth="1"/>
    <col min="11527" max="11527" width="14.375" style="4" customWidth="1"/>
    <col min="11528" max="11776" width="9" style="4"/>
    <col min="11777" max="11777" width="12.125" style="4" customWidth="1"/>
    <col min="11778" max="11778" width="14.375" style="4" customWidth="1"/>
    <col min="11779" max="11779" width="20.625" style="4" customWidth="1"/>
    <col min="11780" max="11780" width="23.375" style="4" customWidth="1"/>
    <col min="11781" max="11781" width="12.125" style="4" customWidth="1"/>
    <col min="11782" max="11782" width="8.75" style="4" customWidth="1"/>
    <col min="11783" max="11783" width="14.375" style="4" customWidth="1"/>
    <col min="11784" max="12032" width="9" style="4"/>
    <col min="12033" max="12033" width="12.125" style="4" customWidth="1"/>
    <col min="12034" max="12034" width="14.375" style="4" customWidth="1"/>
    <col min="12035" max="12035" width="20.625" style="4" customWidth="1"/>
    <col min="12036" max="12036" width="23.375" style="4" customWidth="1"/>
    <col min="12037" max="12037" width="12.125" style="4" customWidth="1"/>
    <col min="12038" max="12038" width="8.75" style="4" customWidth="1"/>
    <col min="12039" max="12039" width="14.375" style="4" customWidth="1"/>
    <col min="12040" max="12288" width="9" style="4"/>
    <col min="12289" max="12289" width="12.125" style="4" customWidth="1"/>
    <col min="12290" max="12290" width="14.375" style="4" customWidth="1"/>
    <col min="12291" max="12291" width="20.625" style="4" customWidth="1"/>
    <col min="12292" max="12292" width="23.375" style="4" customWidth="1"/>
    <col min="12293" max="12293" width="12.125" style="4" customWidth="1"/>
    <col min="12294" max="12294" width="8.75" style="4" customWidth="1"/>
    <col min="12295" max="12295" width="14.375" style="4" customWidth="1"/>
    <col min="12296" max="12544" width="9" style="4"/>
    <col min="12545" max="12545" width="12.125" style="4" customWidth="1"/>
    <col min="12546" max="12546" width="14.375" style="4" customWidth="1"/>
    <col min="12547" max="12547" width="20.625" style="4" customWidth="1"/>
    <col min="12548" max="12548" width="23.375" style="4" customWidth="1"/>
    <col min="12549" max="12549" width="12.125" style="4" customWidth="1"/>
    <col min="12550" max="12550" width="8.75" style="4" customWidth="1"/>
    <col min="12551" max="12551" width="14.375" style="4" customWidth="1"/>
    <col min="12552" max="12800" width="9" style="4"/>
    <col min="12801" max="12801" width="12.125" style="4" customWidth="1"/>
    <col min="12802" max="12802" width="14.375" style="4" customWidth="1"/>
    <col min="12803" max="12803" width="20.625" style="4" customWidth="1"/>
    <col min="12804" max="12804" width="23.375" style="4" customWidth="1"/>
    <col min="12805" max="12805" width="12.125" style="4" customWidth="1"/>
    <col min="12806" max="12806" width="8.75" style="4" customWidth="1"/>
    <col min="12807" max="12807" width="14.375" style="4" customWidth="1"/>
    <col min="12808" max="13056" width="9" style="4"/>
    <col min="13057" max="13057" width="12.125" style="4" customWidth="1"/>
    <col min="13058" max="13058" width="14.375" style="4" customWidth="1"/>
    <col min="13059" max="13059" width="20.625" style="4" customWidth="1"/>
    <col min="13060" max="13060" width="23.375" style="4" customWidth="1"/>
    <col min="13061" max="13061" width="12.125" style="4" customWidth="1"/>
    <col min="13062" max="13062" width="8.75" style="4" customWidth="1"/>
    <col min="13063" max="13063" width="14.375" style="4" customWidth="1"/>
    <col min="13064" max="13312" width="9" style="4"/>
    <col min="13313" max="13313" width="12.125" style="4" customWidth="1"/>
    <col min="13314" max="13314" width="14.375" style="4" customWidth="1"/>
    <col min="13315" max="13315" width="20.625" style="4" customWidth="1"/>
    <col min="13316" max="13316" width="23.375" style="4" customWidth="1"/>
    <col min="13317" max="13317" width="12.125" style="4" customWidth="1"/>
    <col min="13318" max="13318" width="8.75" style="4" customWidth="1"/>
    <col min="13319" max="13319" width="14.375" style="4" customWidth="1"/>
    <col min="13320" max="13568" width="9" style="4"/>
    <col min="13569" max="13569" width="12.125" style="4" customWidth="1"/>
    <col min="13570" max="13570" width="14.375" style="4" customWidth="1"/>
    <col min="13571" max="13571" width="20.625" style="4" customWidth="1"/>
    <col min="13572" max="13572" width="23.375" style="4" customWidth="1"/>
    <col min="13573" max="13573" width="12.125" style="4" customWidth="1"/>
    <col min="13574" max="13574" width="8.75" style="4" customWidth="1"/>
    <col min="13575" max="13575" width="14.375" style="4" customWidth="1"/>
    <col min="13576" max="13824" width="9" style="4"/>
    <col min="13825" max="13825" width="12.125" style="4" customWidth="1"/>
    <col min="13826" max="13826" width="14.375" style="4" customWidth="1"/>
    <col min="13827" max="13827" width="20.625" style="4" customWidth="1"/>
    <col min="13828" max="13828" width="23.375" style="4" customWidth="1"/>
    <col min="13829" max="13829" width="12.125" style="4" customWidth="1"/>
    <col min="13830" max="13830" width="8.75" style="4" customWidth="1"/>
    <col min="13831" max="13831" width="14.375" style="4" customWidth="1"/>
    <col min="13832" max="14080" width="9" style="4"/>
    <col min="14081" max="14081" width="12.125" style="4" customWidth="1"/>
    <col min="14082" max="14082" width="14.375" style="4" customWidth="1"/>
    <col min="14083" max="14083" width="20.625" style="4" customWidth="1"/>
    <col min="14084" max="14084" width="23.375" style="4" customWidth="1"/>
    <col min="14085" max="14085" width="12.125" style="4" customWidth="1"/>
    <col min="14086" max="14086" width="8.75" style="4" customWidth="1"/>
    <col min="14087" max="14087" width="14.375" style="4" customWidth="1"/>
    <col min="14088" max="14336" width="9" style="4"/>
    <col min="14337" max="14337" width="12.125" style="4" customWidth="1"/>
    <col min="14338" max="14338" width="14.375" style="4" customWidth="1"/>
    <col min="14339" max="14339" width="20.625" style="4" customWidth="1"/>
    <col min="14340" max="14340" width="23.375" style="4" customWidth="1"/>
    <col min="14341" max="14341" width="12.125" style="4" customWidth="1"/>
    <col min="14342" max="14342" width="8.75" style="4" customWidth="1"/>
    <col min="14343" max="14343" width="14.375" style="4" customWidth="1"/>
    <col min="14344" max="14592" width="9" style="4"/>
    <col min="14593" max="14593" width="12.125" style="4" customWidth="1"/>
    <col min="14594" max="14594" width="14.375" style="4" customWidth="1"/>
    <col min="14595" max="14595" width="20.625" style="4" customWidth="1"/>
    <col min="14596" max="14596" width="23.375" style="4" customWidth="1"/>
    <col min="14597" max="14597" width="12.125" style="4" customWidth="1"/>
    <col min="14598" max="14598" width="8.75" style="4" customWidth="1"/>
    <col min="14599" max="14599" width="14.375" style="4" customWidth="1"/>
    <col min="14600" max="14848" width="9" style="4"/>
    <col min="14849" max="14849" width="12.125" style="4" customWidth="1"/>
    <col min="14850" max="14850" width="14.375" style="4" customWidth="1"/>
    <col min="14851" max="14851" width="20.625" style="4" customWidth="1"/>
    <col min="14852" max="14852" width="23.375" style="4" customWidth="1"/>
    <col min="14853" max="14853" width="12.125" style="4" customWidth="1"/>
    <col min="14854" max="14854" width="8.75" style="4" customWidth="1"/>
    <col min="14855" max="14855" width="14.375" style="4" customWidth="1"/>
    <col min="14856" max="15104" width="9" style="4"/>
    <col min="15105" max="15105" width="12.125" style="4" customWidth="1"/>
    <col min="15106" max="15106" width="14.375" style="4" customWidth="1"/>
    <col min="15107" max="15107" width="20.625" style="4" customWidth="1"/>
    <col min="15108" max="15108" width="23.375" style="4" customWidth="1"/>
    <col min="15109" max="15109" width="12.125" style="4" customWidth="1"/>
    <col min="15110" max="15110" width="8.75" style="4" customWidth="1"/>
    <col min="15111" max="15111" width="14.375" style="4" customWidth="1"/>
    <col min="15112" max="15360" width="9" style="4"/>
    <col min="15361" max="15361" width="12.125" style="4" customWidth="1"/>
    <col min="15362" max="15362" width="14.375" style="4" customWidth="1"/>
    <col min="15363" max="15363" width="20.625" style="4" customWidth="1"/>
    <col min="15364" max="15364" width="23.375" style="4" customWidth="1"/>
    <col min="15365" max="15365" width="12.125" style="4" customWidth="1"/>
    <col min="15366" max="15366" width="8.75" style="4" customWidth="1"/>
    <col min="15367" max="15367" width="14.375" style="4" customWidth="1"/>
    <col min="15368" max="15616" width="9" style="4"/>
    <col min="15617" max="15617" width="12.125" style="4" customWidth="1"/>
    <col min="15618" max="15618" width="14.375" style="4" customWidth="1"/>
    <col min="15619" max="15619" width="20.625" style="4" customWidth="1"/>
    <col min="15620" max="15620" width="23.375" style="4" customWidth="1"/>
    <col min="15621" max="15621" width="12.125" style="4" customWidth="1"/>
    <col min="15622" max="15622" width="8.75" style="4" customWidth="1"/>
    <col min="15623" max="15623" width="14.375" style="4" customWidth="1"/>
    <col min="15624" max="15872" width="9" style="4"/>
    <col min="15873" max="15873" width="12.125" style="4" customWidth="1"/>
    <col min="15874" max="15874" width="14.375" style="4" customWidth="1"/>
    <col min="15875" max="15875" width="20.625" style="4" customWidth="1"/>
    <col min="15876" max="15876" width="23.375" style="4" customWidth="1"/>
    <col min="15877" max="15877" width="12.125" style="4" customWidth="1"/>
    <col min="15878" max="15878" width="8.75" style="4" customWidth="1"/>
    <col min="15879" max="15879" width="14.375" style="4" customWidth="1"/>
    <col min="15880" max="16128" width="9" style="4"/>
    <col min="16129" max="16129" width="12.125" style="4" customWidth="1"/>
    <col min="16130" max="16130" width="14.375" style="4" customWidth="1"/>
    <col min="16131" max="16131" width="20.625" style="4" customWidth="1"/>
    <col min="16132" max="16132" width="23.375" style="4" customWidth="1"/>
    <col min="16133" max="16133" width="12.125" style="4" customWidth="1"/>
    <col min="16134" max="16134" width="8.75" style="4" customWidth="1"/>
    <col min="16135" max="16135" width="14.375" style="4" customWidth="1"/>
    <col min="16136" max="16384" width="9" style="4"/>
  </cols>
  <sheetData>
    <row r="1" spans="1:13" ht="24" x14ac:dyDescent="0.3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3" ht="19.5" x14ac:dyDescent="0.3">
      <c r="A2" s="97" t="s">
        <v>123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1:13" ht="20.25" thickBot="1" x14ac:dyDescent="0.35">
      <c r="A3" s="98" t="s">
        <v>1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3" ht="12" customHeight="1" x14ac:dyDescent="0.3">
      <c r="A4" s="99" t="s">
        <v>2</v>
      </c>
      <c r="B4" s="101" t="s">
        <v>3</v>
      </c>
      <c r="C4" s="101" t="s">
        <v>4</v>
      </c>
      <c r="D4" s="103" t="s">
        <v>5</v>
      </c>
      <c r="E4" s="6"/>
      <c r="F4" s="6"/>
      <c r="G4" s="6"/>
      <c r="H4" s="7"/>
      <c r="I4" s="101" t="s">
        <v>6</v>
      </c>
      <c r="J4" s="105" t="s">
        <v>7</v>
      </c>
      <c r="K4" s="107" t="s">
        <v>8</v>
      </c>
      <c r="L4" s="94" t="s">
        <v>9</v>
      </c>
    </row>
    <row r="5" spans="1:13" ht="34.5" thickBot="1" x14ac:dyDescent="0.35">
      <c r="A5" s="100"/>
      <c r="B5" s="102"/>
      <c r="C5" s="102"/>
      <c r="D5" s="104"/>
      <c r="E5" s="8" t="s">
        <v>10</v>
      </c>
      <c r="F5" s="8" t="s">
        <v>11</v>
      </c>
      <c r="G5" s="8" t="s">
        <v>12</v>
      </c>
      <c r="H5" s="8" t="s">
        <v>13</v>
      </c>
      <c r="I5" s="102"/>
      <c r="J5" s="106"/>
      <c r="K5" s="108"/>
      <c r="L5" s="95"/>
    </row>
    <row r="6" spans="1:13" s="12" customFormat="1" ht="24" x14ac:dyDescent="0.3">
      <c r="A6" s="9">
        <v>1</v>
      </c>
      <c r="B6" s="10" t="s">
        <v>85</v>
      </c>
      <c r="C6" s="2" t="s">
        <v>24</v>
      </c>
      <c r="D6" s="2" t="s">
        <v>32</v>
      </c>
      <c r="E6" s="2" t="s">
        <v>86</v>
      </c>
      <c r="F6" s="2"/>
      <c r="G6" s="2" t="s">
        <v>87</v>
      </c>
      <c r="H6" s="2" t="s">
        <v>88</v>
      </c>
      <c r="I6" s="48" t="e">
        <f t="shared" ref="I6:I20" si="0">REPLACE(N6,2,LEN(N6)-2,REPT("O",LEN(N6)-2))</f>
        <v>#VALUE!</v>
      </c>
      <c r="J6" s="2" t="s">
        <v>89</v>
      </c>
      <c r="K6" s="14">
        <v>1000000</v>
      </c>
      <c r="L6" s="13" t="s">
        <v>29</v>
      </c>
      <c r="M6" s="11"/>
    </row>
    <row r="7" spans="1:13" s="12" customFormat="1" ht="24" x14ac:dyDescent="0.3">
      <c r="A7" s="9">
        <v>2</v>
      </c>
      <c r="B7" s="10" t="s">
        <v>90</v>
      </c>
      <c r="C7" s="2" t="s">
        <v>24</v>
      </c>
      <c r="D7" s="2" t="s">
        <v>32</v>
      </c>
      <c r="E7" s="2" t="s">
        <v>87</v>
      </c>
      <c r="F7" s="2"/>
      <c r="G7" s="2" t="s">
        <v>91</v>
      </c>
      <c r="H7" s="2" t="s">
        <v>88</v>
      </c>
      <c r="I7" s="48" t="e">
        <f t="shared" si="0"/>
        <v>#VALUE!</v>
      </c>
      <c r="J7" s="2" t="s">
        <v>92</v>
      </c>
      <c r="K7" s="14">
        <v>5210000</v>
      </c>
      <c r="L7" s="13" t="s">
        <v>93</v>
      </c>
      <c r="M7" s="11"/>
    </row>
    <row r="8" spans="1:13" s="12" customFormat="1" ht="24" x14ac:dyDescent="0.3">
      <c r="A8" s="9">
        <v>3</v>
      </c>
      <c r="B8" s="10" t="s">
        <v>90</v>
      </c>
      <c r="C8" s="2" t="s">
        <v>24</v>
      </c>
      <c r="D8" s="2"/>
      <c r="E8" s="2"/>
      <c r="F8" s="2"/>
      <c r="G8" s="2"/>
      <c r="H8" s="2"/>
      <c r="I8" s="48" t="e">
        <f t="shared" si="0"/>
        <v>#VALUE!</v>
      </c>
      <c r="J8" s="2" t="s">
        <v>94</v>
      </c>
      <c r="K8" s="14">
        <v>48000</v>
      </c>
      <c r="L8" s="13" t="s">
        <v>93</v>
      </c>
      <c r="M8" s="11"/>
    </row>
    <row r="9" spans="1:13" s="12" customFormat="1" ht="24" x14ac:dyDescent="0.3">
      <c r="A9" s="9">
        <v>4</v>
      </c>
      <c r="B9" s="10" t="s">
        <v>95</v>
      </c>
      <c r="C9" s="2" t="s">
        <v>24</v>
      </c>
      <c r="D9" s="2" t="s">
        <v>32</v>
      </c>
      <c r="E9" s="2" t="s">
        <v>96</v>
      </c>
      <c r="F9" s="2"/>
      <c r="G9" s="2" t="s">
        <v>87</v>
      </c>
      <c r="H9" s="2" t="s">
        <v>96</v>
      </c>
      <c r="I9" s="48" t="e">
        <f t="shared" si="0"/>
        <v>#VALUE!</v>
      </c>
      <c r="J9" s="2" t="s">
        <v>97</v>
      </c>
      <c r="K9" s="14">
        <v>825000</v>
      </c>
      <c r="L9" s="13" t="s">
        <v>98</v>
      </c>
      <c r="M9" s="11"/>
    </row>
    <row r="10" spans="1:13" s="12" customFormat="1" x14ac:dyDescent="0.3">
      <c r="A10" s="9">
        <v>5</v>
      </c>
      <c r="B10" s="10" t="s">
        <v>95</v>
      </c>
      <c r="C10" s="2" t="s">
        <v>23</v>
      </c>
      <c r="D10" s="2"/>
      <c r="E10" s="2"/>
      <c r="F10" s="2"/>
      <c r="G10" s="2"/>
      <c r="H10" s="2"/>
      <c r="I10" s="48" t="e">
        <f t="shared" si="0"/>
        <v>#VALUE!</v>
      </c>
      <c r="J10" s="2" t="s">
        <v>99</v>
      </c>
      <c r="K10" s="14">
        <v>422000</v>
      </c>
      <c r="L10" s="13" t="s">
        <v>100</v>
      </c>
      <c r="M10" s="11"/>
    </row>
    <row r="11" spans="1:13" s="12" customFormat="1" ht="24" x14ac:dyDescent="0.3">
      <c r="A11" s="9">
        <v>6</v>
      </c>
      <c r="B11" s="10" t="s">
        <v>95</v>
      </c>
      <c r="C11" s="2" t="s">
        <v>24</v>
      </c>
      <c r="D11" s="2" t="s">
        <v>101</v>
      </c>
      <c r="E11" s="2" t="s">
        <v>102</v>
      </c>
      <c r="F11" s="2"/>
      <c r="G11" s="2" t="s">
        <v>103</v>
      </c>
      <c r="H11" s="2" t="s">
        <v>104</v>
      </c>
      <c r="I11" s="48" t="e">
        <f t="shared" si="0"/>
        <v>#VALUE!</v>
      </c>
      <c r="J11" s="2" t="s">
        <v>105</v>
      </c>
      <c r="K11" s="14">
        <v>900000</v>
      </c>
      <c r="L11" s="13" t="s">
        <v>93</v>
      </c>
      <c r="M11" s="11"/>
    </row>
    <row r="12" spans="1:13" s="12" customFormat="1" ht="24" x14ac:dyDescent="0.3">
      <c r="A12" s="9">
        <v>7</v>
      </c>
      <c r="B12" s="10" t="s">
        <v>106</v>
      </c>
      <c r="C12" s="2" t="s">
        <v>24</v>
      </c>
      <c r="D12" s="2" t="s">
        <v>32</v>
      </c>
      <c r="E12" s="2" t="s">
        <v>87</v>
      </c>
      <c r="F12" s="2"/>
      <c r="G12" s="2" t="s">
        <v>91</v>
      </c>
      <c r="H12" s="2" t="s">
        <v>91</v>
      </c>
      <c r="I12" s="48" t="e">
        <f t="shared" si="0"/>
        <v>#VALUE!</v>
      </c>
      <c r="J12" s="2" t="s">
        <v>107</v>
      </c>
      <c r="K12" s="14">
        <v>1000000</v>
      </c>
      <c r="L12" s="13" t="s">
        <v>108</v>
      </c>
      <c r="M12" s="11"/>
    </row>
    <row r="13" spans="1:13" s="12" customFormat="1" ht="24" x14ac:dyDescent="0.3">
      <c r="A13" s="9">
        <v>8</v>
      </c>
      <c r="B13" s="10" t="s">
        <v>106</v>
      </c>
      <c r="C13" s="2" t="s">
        <v>24</v>
      </c>
      <c r="D13" s="2" t="s">
        <v>32</v>
      </c>
      <c r="E13" s="2" t="s">
        <v>109</v>
      </c>
      <c r="F13" s="2"/>
      <c r="G13" s="2" t="s">
        <v>91</v>
      </c>
      <c r="H13" s="2" t="s">
        <v>87</v>
      </c>
      <c r="I13" s="48" t="e">
        <f t="shared" si="0"/>
        <v>#VALUE!</v>
      </c>
      <c r="J13" s="2" t="s">
        <v>110</v>
      </c>
      <c r="K13" s="14">
        <v>1500000</v>
      </c>
      <c r="L13" s="13" t="s">
        <v>98</v>
      </c>
      <c r="M13" s="11"/>
    </row>
    <row r="14" spans="1:13" s="12" customFormat="1" ht="24" x14ac:dyDescent="0.3">
      <c r="A14" s="9">
        <v>9</v>
      </c>
      <c r="B14" s="10" t="s">
        <v>111</v>
      </c>
      <c r="C14" s="2" t="s">
        <v>24</v>
      </c>
      <c r="D14" s="2"/>
      <c r="E14" s="2"/>
      <c r="F14" s="2"/>
      <c r="G14" s="2"/>
      <c r="H14" s="2"/>
      <c r="I14" s="48" t="e">
        <f t="shared" si="0"/>
        <v>#VALUE!</v>
      </c>
      <c r="J14" s="2" t="s">
        <v>94</v>
      </c>
      <c r="K14" s="14">
        <v>63000</v>
      </c>
      <c r="L14" s="13" t="s">
        <v>112</v>
      </c>
      <c r="M14" s="11"/>
    </row>
    <row r="15" spans="1:13" s="12" customFormat="1" ht="24" x14ac:dyDescent="0.3">
      <c r="A15" s="9">
        <v>10</v>
      </c>
      <c r="B15" s="10" t="s">
        <v>113</v>
      </c>
      <c r="C15" s="2" t="s">
        <v>24</v>
      </c>
      <c r="D15" s="2" t="s">
        <v>32</v>
      </c>
      <c r="E15" s="2" t="s">
        <v>91</v>
      </c>
      <c r="F15" s="2"/>
      <c r="G15" s="2" t="s">
        <v>96</v>
      </c>
      <c r="H15" s="2" t="s">
        <v>87</v>
      </c>
      <c r="I15" s="48" t="e">
        <f t="shared" si="0"/>
        <v>#VALUE!</v>
      </c>
      <c r="J15" s="2" t="s">
        <v>94</v>
      </c>
      <c r="K15" s="14">
        <v>120000</v>
      </c>
      <c r="L15" s="13" t="s">
        <v>114</v>
      </c>
      <c r="M15" s="11"/>
    </row>
    <row r="16" spans="1:13" s="12" customFormat="1" ht="24" x14ac:dyDescent="0.3">
      <c r="A16" s="9">
        <v>11</v>
      </c>
      <c r="B16" s="10" t="s">
        <v>115</v>
      </c>
      <c r="C16" s="2" t="s">
        <v>24</v>
      </c>
      <c r="D16" s="2"/>
      <c r="E16" s="2"/>
      <c r="F16" s="2"/>
      <c r="G16" s="2"/>
      <c r="H16" s="2"/>
      <c r="I16" s="48" t="e">
        <f t="shared" si="0"/>
        <v>#VALUE!</v>
      </c>
      <c r="J16" s="2" t="s">
        <v>94</v>
      </c>
      <c r="K16" s="14">
        <v>66000</v>
      </c>
      <c r="L16" s="13" t="s">
        <v>93</v>
      </c>
      <c r="M16" s="11"/>
    </row>
    <row r="17" spans="1:13" s="12" customFormat="1" x14ac:dyDescent="0.3">
      <c r="A17" s="9">
        <v>12</v>
      </c>
      <c r="B17" s="10" t="s">
        <v>115</v>
      </c>
      <c r="C17" s="2" t="s">
        <v>23</v>
      </c>
      <c r="D17" s="2"/>
      <c r="E17" s="2"/>
      <c r="F17" s="2"/>
      <c r="G17" s="2"/>
      <c r="H17" s="2"/>
      <c r="I17" s="48" t="e">
        <f t="shared" si="0"/>
        <v>#VALUE!</v>
      </c>
      <c r="J17" s="2" t="s">
        <v>116</v>
      </c>
      <c r="K17" s="14">
        <v>965000</v>
      </c>
      <c r="L17" s="13" t="s">
        <v>98</v>
      </c>
      <c r="M17" s="11"/>
    </row>
    <row r="18" spans="1:13" s="12" customFormat="1" x14ac:dyDescent="0.3">
      <c r="A18" s="9">
        <v>13</v>
      </c>
      <c r="B18" s="10" t="s">
        <v>117</v>
      </c>
      <c r="C18" s="2" t="s">
        <v>23</v>
      </c>
      <c r="D18" s="2"/>
      <c r="E18" s="2"/>
      <c r="F18" s="2"/>
      <c r="G18" s="2"/>
      <c r="H18" s="2"/>
      <c r="I18" s="48" t="e">
        <f t="shared" si="0"/>
        <v>#VALUE!</v>
      </c>
      <c r="J18" s="2" t="s">
        <v>118</v>
      </c>
      <c r="K18" s="14">
        <v>405000</v>
      </c>
      <c r="L18" s="13" t="s">
        <v>119</v>
      </c>
      <c r="M18" s="11"/>
    </row>
    <row r="19" spans="1:13" s="12" customFormat="1" x14ac:dyDescent="0.3">
      <c r="A19" s="9">
        <v>14</v>
      </c>
      <c r="B19" s="10" t="s">
        <v>120</v>
      </c>
      <c r="C19" s="2" t="s">
        <v>23</v>
      </c>
      <c r="D19" s="2"/>
      <c r="E19" s="2"/>
      <c r="F19" s="2"/>
      <c r="G19" s="2"/>
      <c r="H19" s="2"/>
      <c r="I19" s="48" t="e">
        <f t="shared" si="0"/>
        <v>#VALUE!</v>
      </c>
      <c r="J19" s="2" t="s">
        <v>121</v>
      </c>
      <c r="K19" s="14">
        <v>174000</v>
      </c>
      <c r="L19" s="13" t="s">
        <v>98</v>
      </c>
      <c r="M19" s="11"/>
    </row>
    <row r="20" spans="1:13" s="12" customFormat="1" ht="24" x14ac:dyDescent="0.3">
      <c r="A20" s="9">
        <v>15</v>
      </c>
      <c r="B20" s="10" t="s">
        <v>122</v>
      </c>
      <c r="C20" s="2" t="s">
        <v>24</v>
      </c>
      <c r="D20" s="2"/>
      <c r="E20" s="2"/>
      <c r="F20" s="2"/>
      <c r="G20" s="2"/>
      <c r="H20" s="2"/>
      <c r="I20" s="48" t="e">
        <f t="shared" si="0"/>
        <v>#VALUE!</v>
      </c>
      <c r="J20" s="2" t="s">
        <v>94</v>
      </c>
      <c r="K20" s="14">
        <v>66000</v>
      </c>
      <c r="L20" s="13" t="s">
        <v>98</v>
      </c>
      <c r="M20" s="11"/>
    </row>
    <row r="21" spans="1:13" s="12" customFormat="1" ht="30" customHeight="1" thickBot="1" x14ac:dyDescent="0.35">
      <c r="A21" s="15"/>
      <c r="B21" s="93" t="s">
        <v>22</v>
      </c>
      <c r="C21" s="93"/>
      <c r="D21" s="93"/>
      <c r="E21" s="93"/>
      <c r="F21" s="93"/>
      <c r="G21" s="93"/>
      <c r="H21" s="93"/>
      <c r="I21" s="93"/>
      <c r="J21" s="93"/>
      <c r="K21" s="46">
        <f>SUM(K6:K20)</f>
        <v>12764000</v>
      </c>
      <c r="L21" s="16"/>
      <c r="M21" s="11"/>
    </row>
    <row r="22" spans="1:13" s="12" customFormat="1" ht="24.95" customHeight="1" x14ac:dyDescent="0.3">
      <c r="A22" s="17"/>
      <c r="B22" s="18"/>
      <c r="C22" s="4"/>
      <c r="D22" s="4"/>
      <c r="E22" s="4"/>
      <c r="F22" s="4"/>
      <c r="G22" s="4"/>
      <c r="H22" s="4"/>
      <c r="I22" s="18"/>
      <c r="J22" s="19"/>
      <c r="K22" s="20"/>
      <c r="L22" s="5"/>
      <c r="M22" s="11"/>
    </row>
    <row r="23" spans="1:13" s="12" customFormat="1" ht="24.95" customHeight="1" x14ac:dyDescent="0.3">
      <c r="A23" s="17"/>
      <c r="B23" s="18"/>
      <c r="C23" s="4"/>
      <c r="D23" s="4"/>
      <c r="E23" s="4"/>
      <c r="F23" s="4"/>
      <c r="G23" s="4"/>
      <c r="H23" s="4"/>
      <c r="I23" s="18"/>
      <c r="J23" s="19"/>
      <c r="K23" s="20"/>
      <c r="L23" s="5"/>
      <c r="M23" s="11"/>
    </row>
    <row r="24" spans="1:13" s="12" customFormat="1" ht="24.95" customHeight="1" x14ac:dyDescent="0.3">
      <c r="A24" s="17"/>
      <c r="B24" s="18"/>
      <c r="C24" s="4"/>
      <c r="D24" s="4"/>
      <c r="E24" s="4"/>
      <c r="F24" s="4"/>
      <c r="G24" s="4"/>
      <c r="H24" s="4"/>
      <c r="I24" s="18"/>
      <c r="J24" s="19"/>
      <c r="K24" s="20"/>
      <c r="L24" s="5"/>
      <c r="M24" s="11"/>
    </row>
    <row r="25" spans="1:13" s="12" customFormat="1" ht="24.95" customHeight="1" x14ac:dyDescent="0.3">
      <c r="A25" s="17"/>
      <c r="B25" s="18"/>
      <c r="C25" s="4"/>
      <c r="D25" s="4"/>
      <c r="E25" s="4"/>
      <c r="F25" s="4"/>
      <c r="G25" s="4"/>
      <c r="H25" s="4"/>
      <c r="I25" s="18"/>
      <c r="J25" s="19"/>
      <c r="K25" s="20"/>
      <c r="L25" s="5"/>
      <c r="M25" s="11"/>
    </row>
    <row r="26" spans="1:13" s="12" customFormat="1" ht="24.95" customHeight="1" x14ac:dyDescent="0.3">
      <c r="A26" s="17"/>
      <c r="B26" s="18"/>
      <c r="C26" s="4"/>
      <c r="D26" s="4"/>
      <c r="E26" s="4"/>
      <c r="F26" s="4"/>
      <c r="G26" s="4"/>
      <c r="H26" s="4"/>
      <c r="I26" s="18"/>
      <c r="J26" s="19"/>
      <c r="K26" s="20"/>
      <c r="L26" s="5"/>
      <c r="M26" s="11"/>
    </row>
    <row r="27" spans="1:13" s="12" customFormat="1" ht="24.95" customHeight="1" x14ac:dyDescent="0.3">
      <c r="A27" s="17"/>
      <c r="B27" s="18"/>
      <c r="C27" s="4"/>
      <c r="D27" s="4"/>
      <c r="E27" s="4"/>
      <c r="F27" s="4"/>
      <c r="G27" s="4"/>
      <c r="H27" s="4"/>
      <c r="I27" s="18"/>
      <c r="J27" s="19"/>
      <c r="K27" s="20"/>
      <c r="L27" s="5"/>
      <c r="M27" s="11"/>
    </row>
    <row r="28" spans="1:13" s="12" customFormat="1" ht="24.95" customHeight="1" x14ac:dyDescent="0.3">
      <c r="A28" s="17"/>
      <c r="B28" s="18"/>
      <c r="C28" s="4"/>
      <c r="D28" s="4"/>
      <c r="E28" s="4"/>
      <c r="F28" s="4"/>
      <c r="G28" s="4"/>
      <c r="H28" s="4"/>
      <c r="I28" s="18"/>
      <c r="J28" s="19"/>
      <c r="K28" s="20"/>
      <c r="L28" s="5"/>
      <c r="M28" s="11"/>
    </row>
    <row r="29" spans="1:13" s="12" customFormat="1" ht="24.95" customHeight="1" x14ac:dyDescent="0.3">
      <c r="A29" s="17"/>
      <c r="B29" s="18"/>
      <c r="C29" s="4"/>
      <c r="D29" s="4"/>
      <c r="E29" s="4"/>
      <c r="F29" s="4"/>
      <c r="G29" s="4"/>
      <c r="H29" s="4"/>
      <c r="I29" s="18"/>
      <c r="J29" s="19"/>
      <c r="K29" s="20"/>
      <c r="L29" s="5"/>
      <c r="M29" s="11"/>
    </row>
    <row r="30" spans="1:13" s="12" customFormat="1" ht="24.95" customHeight="1" x14ac:dyDescent="0.3">
      <c r="A30" s="17"/>
      <c r="B30" s="18"/>
      <c r="C30" s="4"/>
      <c r="D30" s="4"/>
      <c r="E30" s="4"/>
      <c r="F30" s="4"/>
      <c r="G30" s="4"/>
      <c r="H30" s="4"/>
      <c r="I30" s="18"/>
      <c r="J30" s="19"/>
      <c r="K30" s="20"/>
      <c r="L30" s="5"/>
      <c r="M30" s="11"/>
    </row>
    <row r="31" spans="1:13" s="12" customFormat="1" ht="24.95" customHeight="1" x14ac:dyDescent="0.3">
      <c r="A31" s="17"/>
      <c r="B31" s="18"/>
      <c r="C31" s="4"/>
      <c r="D31" s="4"/>
      <c r="E31" s="4"/>
      <c r="F31" s="4"/>
      <c r="G31" s="4"/>
      <c r="H31" s="4"/>
      <c r="I31" s="18"/>
      <c r="J31" s="19"/>
      <c r="K31" s="20"/>
      <c r="L31" s="5"/>
      <c r="M31" s="11"/>
    </row>
    <row r="32" spans="1:13" s="12" customFormat="1" ht="24.95" customHeight="1" x14ac:dyDescent="0.3">
      <c r="A32" s="17"/>
      <c r="B32" s="18"/>
      <c r="C32" s="4"/>
      <c r="D32" s="4"/>
      <c r="E32" s="4"/>
      <c r="F32" s="4"/>
      <c r="G32" s="4"/>
      <c r="H32" s="4"/>
      <c r="I32" s="18"/>
      <c r="J32" s="19"/>
      <c r="K32" s="20"/>
      <c r="L32" s="5"/>
      <c r="M32" s="11"/>
    </row>
    <row r="33" spans="1:13" s="12" customFormat="1" ht="24.95" customHeight="1" x14ac:dyDescent="0.3">
      <c r="A33" s="17"/>
      <c r="B33" s="18"/>
      <c r="C33" s="4"/>
      <c r="D33" s="4"/>
      <c r="E33" s="4"/>
      <c r="F33" s="4"/>
      <c r="G33" s="4"/>
      <c r="H33" s="4"/>
      <c r="I33" s="18"/>
      <c r="J33" s="19"/>
      <c r="K33" s="20"/>
      <c r="L33" s="5"/>
      <c r="M33" s="11"/>
    </row>
    <row r="34" spans="1:13" s="12" customFormat="1" ht="24.95" customHeight="1" x14ac:dyDescent="0.3">
      <c r="A34" s="17"/>
      <c r="B34" s="18"/>
      <c r="C34" s="4"/>
      <c r="D34" s="4"/>
      <c r="E34" s="4"/>
      <c r="F34" s="4"/>
      <c r="G34" s="4"/>
      <c r="H34" s="4"/>
      <c r="I34" s="18"/>
      <c r="J34" s="19"/>
      <c r="K34" s="20"/>
      <c r="L34" s="5"/>
      <c r="M34" s="11"/>
    </row>
    <row r="35" spans="1:13" s="12" customFormat="1" ht="24.95" customHeight="1" x14ac:dyDescent="0.3">
      <c r="A35" s="17"/>
      <c r="B35" s="18"/>
      <c r="C35" s="4"/>
      <c r="D35" s="4"/>
      <c r="E35" s="4"/>
      <c r="F35" s="4"/>
      <c r="G35" s="4"/>
      <c r="H35" s="4"/>
      <c r="I35" s="18"/>
      <c r="J35" s="19"/>
      <c r="K35" s="20"/>
      <c r="L35" s="5"/>
      <c r="M35" s="11"/>
    </row>
    <row r="36" spans="1:13" s="12" customFormat="1" ht="24.95" customHeight="1" x14ac:dyDescent="0.3">
      <c r="A36" s="17"/>
      <c r="B36" s="18"/>
      <c r="C36" s="4"/>
      <c r="D36" s="4"/>
      <c r="E36" s="4"/>
      <c r="F36" s="4"/>
      <c r="G36" s="4"/>
      <c r="H36" s="4"/>
      <c r="I36" s="18"/>
      <c r="J36" s="19"/>
      <c r="K36" s="20"/>
      <c r="L36" s="5"/>
      <c r="M36" s="11"/>
    </row>
    <row r="37" spans="1:13" s="12" customFormat="1" ht="24.95" customHeight="1" x14ac:dyDescent="0.3">
      <c r="A37" s="17"/>
      <c r="B37" s="18"/>
      <c r="C37" s="4"/>
      <c r="D37" s="4"/>
      <c r="E37" s="4"/>
      <c r="F37" s="4"/>
      <c r="G37" s="4"/>
      <c r="H37" s="4"/>
      <c r="I37" s="18"/>
      <c r="J37" s="19"/>
      <c r="K37" s="20"/>
      <c r="L37" s="5"/>
      <c r="M37" s="11"/>
    </row>
    <row r="38" spans="1:13" s="12" customFormat="1" ht="24.95" customHeight="1" x14ac:dyDescent="0.3">
      <c r="A38" s="17"/>
      <c r="B38" s="18"/>
      <c r="C38" s="4"/>
      <c r="D38" s="4"/>
      <c r="E38" s="4"/>
      <c r="F38" s="4"/>
      <c r="G38" s="4"/>
      <c r="H38" s="4"/>
      <c r="I38" s="18"/>
      <c r="J38" s="19"/>
      <c r="K38" s="20"/>
      <c r="L38" s="5"/>
      <c r="M38" s="11"/>
    </row>
    <row r="39" spans="1:13" s="12" customFormat="1" ht="24.95" customHeight="1" x14ac:dyDescent="0.3">
      <c r="A39" s="17"/>
      <c r="B39" s="18"/>
      <c r="C39" s="4"/>
      <c r="D39" s="4"/>
      <c r="E39" s="4"/>
      <c r="F39" s="4"/>
      <c r="G39" s="4"/>
      <c r="H39" s="4"/>
      <c r="I39" s="18"/>
      <c r="J39" s="19"/>
      <c r="K39" s="20"/>
      <c r="L39" s="5"/>
      <c r="M39" s="11"/>
    </row>
    <row r="40" spans="1:13" s="12" customFormat="1" ht="24.95" customHeight="1" x14ac:dyDescent="0.3">
      <c r="A40" s="17"/>
      <c r="B40" s="18"/>
      <c r="C40" s="4"/>
      <c r="D40" s="4"/>
      <c r="E40" s="4"/>
      <c r="F40" s="4"/>
      <c r="G40" s="4"/>
      <c r="H40" s="4"/>
      <c r="I40" s="18"/>
      <c r="J40" s="19"/>
      <c r="K40" s="20"/>
      <c r="L40" s="5"/>
      <c r="M40" s="11"/>
    </row>
    <row r="41" spans="1:13" s="12" customFormat="1" ht="24.95" customHeight="1" x14ac:dyDescent="0.3">
      <c r="A41" s="17"/>
      <c r="B41" s="18"/>
      <c r="C41" s="4"/>
      <c r="D41" s="4"/>
      <c r="E41" s="4"/>
      <c r="F41" s="4"/>
      <c r="G41" s="4"/>
      <c r="H41" s="4"/>
      <c r="I41" s="18"/>
      <c r="J41" s="19"/>
      <c r="K41" s="20"/>
      <c r="L41" s="5"/>
      <c r="M41" s="21"/>
    </row>
    <row r="42" spans="1:13" s="12" customFormat="1" ht="24.95" customHeight="1" x14ac:dyDescent="0.3">
      <c r="A42" s="17"/>
      <c r="B42" s="18"/>
      <c r="C42" s="4"/>
      <c r="D42" s="4"/>
      <c r="E42" s="4"/>
      <c r="F42" s="4"/>
      <c r="G42" s="4"/>
      <c r="H42" s="4"/>
      <c r="I42" s="18"/>
      <c r="J42" s="19"/>
      <c r="K42" s="20"/>
      <c r="L42" s="5"/>
      <c r="M42" s="21"/>
    </row>
    <row r="43" spans="1:13" s="12" customFormat="1" ht="24.95" customHeight="1" x14ac:dyDescent="0.3">
      <c r="A43" s="17"/>
      <c r="B43" s="18"/>
      <c r="C43" s="4"/>
      <c r="D43" s="4"/>
      <c r="E43" s="4"/>
      <c r="F43" s="4"/>
      <c r="G43" s="4"/>
      <c r="H43" s="4"/>
      <c r="I43" s="18"/>
      <c r="J43" s="19"/>
      <c r="K43" s="20"/>
      <c r="L43" s="5"/>
      <c r="M43" s="21"/>
    </row>
    <row r="44" spans="1:13" s="12" customFormat="1" ht="24.95" customHeight="1" x14ac:dyDescent="0.3">
      <c r="A44" s="17"/>
      <c r="B44" s="18"/>
      <c r="C44" s="4"/>
      <c r="D44" s="4"/>
      <c r="E44" s="4"/>
      <c r="F44" s="4"/>
      <c r="G44" s="4"/>
      <c r="H44" s="4"/>
      <c r="I44" s="18"/>
      <c r="J44" s="19"/>
      <c r="K44" s="20"/>
      <c r="L44" s="5"/>
      <c r="M44" s="21"/>
    </row>
    <row r="45" spans="1:13" s="12" customFormat="1" ht="24.95" customHeight="1" x14ac:dyDescent="0.3">
      <c r="A45" s="17"/>
      <c r="B45" s="18"/>
      <c r="C45" s="4"/>
      <c r="D45" s="4"/>
      <c r="E45" s="4"/>
      <c r="F45" s="4"/>
      <c r="G45" s="4"/>
      <c r="H45" s="4"/>
      <c r="I45" s="18"/>
      <c r="J45" s="19"/>
      <c r="K45" s="20"/>
      <c r="L45" s="5"/>
      <c r="M45" s="21"/>
    </row>
    <row r="46" spans="1:13" s="12" customFormat="1" ht="24.95" customHeight="1" x14ac:dyDescent="0.3">
      <c r="A46" s="17"/>
      <c r="B46" s="18"/>
      <c r="C46" s="4"/>
      <c r="D46" s="4"/>
      <c r="E46" s="4"/>
      <c r="F46" s="4"/>
      <c r="G46" s="4"/>
      <c r="H46" s="4"/>
      <c r="I46" s="18"/>
      <c r="J46" s="19"/>
      <c r="K46" s="20"/>
      <c r="L46" s="5"/>
      <c r="M46" s="21"/>
    </row>
    <row r="47" spans="1:13" s="12" customFormat="1" ht="24.95" customHeight="1" x14ac:dyDescent="0.3">
      <c r="A47" s="17"/>
      <c r="B47" s="18"/>
      <c r="C47" s="4"/>
      <c r="D47" s="4"/>
      <c r="E47" s="4"/>
      <c r="F47" s="4"/>
      <c r="G47" s="4"/>
      <c r="H47" s="4"/>
      <c r="I47" s="18"/>
      <c r="J47" s="19"/>
      <c r="K47" s="20"/>
      <c r="L47" s="5"/>
      <c r="M47" s="21"/>
    </row>
    <row r="48" spans="1:13" s="12" customFormat="1" ht="24.95" customHeight="1" x14ac:dyDescent="0.3">
      <c r="A48" s="17"/>
      <c r="B48" s="18"/>
      <c r="C48" s="4"/>
      <c r="D48" s="4"/>
      <c r="E48" s="4"/>
      <c r="F48" s="4"/>
      <c r="G48" s="4"/>
      <c r="H48" s="4"/>
      <c r="I48" s="18"/>
      <c r="J48" s="19"/>
      <c r="K48" s="20"/>
      <c r="L48" s="5"/>
      <c r="M48" s="21"/>
    </row>
    <row r="49" spans="1:13" s="12" customFormat="1" ht="24.95" customHeight="1" x14ac:dyDescent="0.3">
      <c r="A49" s="17"/>
      <c r="B49" s="18"/>
      <c r="C49" s="4"/>
      <c r="D49" s="4"/>
      <c r="E49" s="4"/>
      <c r="F49" s="4"/>
      <c r="G49" s="4"/>
      <c r="H49" s="4"/>
      <c r="I49" s="18"/>
      <c r="J49" s="19"/>
      <c r="K49" s="20"/>
      <c r="L49" s="5"/>
      <c r="M49" s="11"/>
    </row>
    <row r="50" spans="1:13" s="12" customFormat="1" x14ac:dyDescent="0.3">
      <c r="A50" s="17"/>
      <c r="B50" s="18"/>
      <c r="C50" s="4"/>
      <c r="D50" s="4"/>
      <c r="E50" s="4"/>
      <c r="F50" s="4"/>
      <c r="G50" s="4"/>
      <c r="H50" s="4"/>
      <c r="I50" s="18"/>
      <c r="J50" s="19"/>
      <c r="K50" s="20"/>
      <c r="L50" s="5"/>
      <c r="M50" s="11"/>
    </row>
    <row r="51" spans="1:13" s="12" customFormat="1" x14ac:dyDescent="0.3">
      <c r="A51" s="17"/>
      <c r="B51" s="18"/>
      <c r="C51" s="4"/>
      <c r="D51" s="4"/>
      <c r="E51" s="4"/>
      <c r="F51" s="4"/>
      <c r="G51" s="4"/>
      <c r="H51" s="4"/>
      <c r="I51" s="18"/>
      <c r="J51" s="19"/>
      <c r="K51" s="20"/>
      <c r="L51" s="5"/>
      <c r="M51" s="11"/>
    </row>
    <row r="52" spans="1:13" s="12" customFormat="1" x14ac:dyDescent="0.3">
      <c r="A52" s="17"/>
      <c r="B52" s="18"/>
      <c r="C52" s="4"/>
      <c r="D52" s="4"/>
      <c r="E52" s="4"/>
      <c r="F52" s="4"/>
      <c r="G52" s="4"/>
      <c r="H52" s="4"/>
      <c r="I52" s="18"/>
      <c r="J52" s="19"/>
      <c r="K52" s="20"/>
      <c r="L52" s="5"/>
      <c r="M52" s="11"/>
    </row>
  </sheetData>
  <autoFilter ref="A4:L21"/>
  <mergeCells count="12">
    <mergeCell ref="B21:J21"/>
    <mergeCell ref="L4:L5"/>
    <mergeCell ref="A1:L1"/>
    <mergeCell ref="A2:L2"/>
    <mergeCell ref="A3:K3"/>
    <mergeCell ref="A4:A5"/>
    <mergeCell ref="B4:B5"/>
    <mergeCell ref="C4:C5"/>
    <mergeCell ref="D4:D5"/>
    <mergeCell ref="I4:I5"/>
    <mergeCell ref="J4:J5"/>
    <mergeCell ref="K4:K5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5"/>
  <sheetViews>
    <sheetView topLeftCell="A118" workbookViewId="0">
      <selection activeCell="K6" sqref="K6"/>
    </sheetView>
  </sheetViews>
  <sheetFormatPr defaultRowHeight="16.5" x14ac:dyDescent="0.3"/>
  <cols>
    <col min="1" max="1" width="4.75" style="42" bestFit="1" customWidth="1"/>
    <col min="2" max="2" width="11.625" style="43" bestFit="1" customWidth="1"/>
    <col min="3" max="3" width="16.875" style="23" bestFit="1" customWidth="1"/>
    <col min="4" max="4" width="14.875" style="44" bestFit="1" customWidth="1"/>
    <col min="5" max="5" width="8.625" style="45" bestFit="1" customWidth="1"/>
    <col min="6" max="6" width="12.5" style="45" bestFit="1" customWidth="1"/>
    <col min="7" max="7" width="43" style="23" customWidth="1"/>
    <col min="8" max="8" width="6" style="1" bestFit="1" customWidth="1"/>
    <col min="9" max="16384" width="9" style="23"/>
  </cols>
  <sheetData>
    <row r="1" spans="1:8" ht="30" customHeight="1" thickBot="1" x14ac:dyDescent="0.35">
      <c r="A1" s="109" t="s">
        <v>14</v>
      </c>
      <c r="B1" s="109"/>
      <c r="C1" s="109"/>
      <c r="D1" s="109"/>
      <c r="E1" s="109"/>
      <c r="F1" s="109"/>
      <c r="G1" s="109"/>
      <c r="H1" s="22"/>
    </row>
    <row r="2" spans="1:8" ht="24.75" thickBot="1" x14ac:dyDescent="0.35">
      <c r="A2" s="24" t="s">
        <v>2</v>
      </c>
      <c r="B2" s="25" t="s">
        <v>15</v>
      </c>
      <c r="C2" s="26" t="s">
        <v>16</v>
      </c>
      <c r="D2" s="27" t="s">
        <v>17</v>
      </c>
      <c r="E2" s="28" t="s">
        <v>18</v>
      </c>
      <c r="F2" s="26" t="s">
        <v>19</v>
      </c>
      <c r="G2" s="26" t="s">
        <v>20</v>
      </c>
      <c r="H2" s="29"/>
    </row>
    <row r="3" spans="1:8" s="35" customFormat="1" ht="24.95" customHeight="1" thickTop="1" x14ac:dyDescent="0.3">
      <c r="A3" s="30">
        <v>1</v>
      </c>
      <c r="B3" s="31">
        <v>44838</v>
      </c>
      <c r="C3" s="32" t="s">
        <v>25</v>
      </c>
      <c r="D3" s="33">
        <v>38000</v>
      </c>
      <c r="E3" s="36" t="s">
        <v>218</v>
      </c>
      <c r="F3" s="125" t="s">
        <v>219</v>
      </c>
      <c r="G3" s="37" t="s">
        <v>220</v>
      </c>
      <c r="H3" s="34" t="s">
        <v>221</v>
      </c>
    </row>
    <row r="4" spans="1:8" s="35" customFormat="1" ht="24.95" customHeight="1" x14ac:dyDescent="0.3">
      <c r="A4" s="30">
        <v>2</v>
      </c>
      <c r="B4" s="31">
        <v>44838</v>
      </c>
      <c r="C4" s="32" t="s">
        <v>125</v>
      </c>
      <c r="D4" s="33">
        <v>979510</v>
      </c>
      <c r="E4" s="36" t="s">
        <v>218</v>
      </c>
      <c r="F4" s="125" t="s">
        <v>222</v>
      </c>
      <c r="G4" s="37" t="s">
        <v>223</v>
      </c>
      <c r="H4" s="34" t="s">
        <v>124</v>
      </c>
    </row>
    <row r="5" spans="1:8" s="35" customFormat="1" ht="24.95" customHeight="1" x14ac:dyDescent="0.3">
      <c r="A5" s="30">
        <v>3</v>
      </c>
      <c r="B5" s="31">
        <v>44838</v>
      </c>
      <c r="C5" s="32" t="s">
        <v>26</v>
      </c>
      <c r="D5" s="33">
        <v>145540</v>
      </c>
      <c r="E5" s="36" t="s">
        <v>218</v>
      </c>
      <c r="F5" s="126" t="s">
        <v>127</v>
      </c>
      <c r="G5" s="37" t="s">
        <v>224</v>
      </c>
      <c r="H5" s="34" t="s">
        <v>221</v>
      </c>
    </row>
    <row r="6" spans="1:8" s="35" customFormat="1" ht="24.95" customHeight="1" x14ac:dyDescent="0.3">
      <c r="A6" s="30">
        <v>4</v>
      </c>
      <c r="B6" s="31">
        <v>44839</v>
      </c>
      <c r="C6" s="32" t="s">
        <v>25</v>
      </c>
      <c r="D6" s="33">
        <v>1000000</v>
      </c>
      <c r="E6" s="36" t="s">
        <v>218</v>
      </c>
      <c r="F6" s="126" t="s">
        <v>225</v>
      </c>
      <c r="G6" s="37" t="s">
        <v>226</v>
      </c>
      <c r="H6" s="34" t="s">
        <v>221</v>
      </c>
    </row>
    <row r="7" spans="1:8" s="35" customFormat="1" ht="24.95" customHeight="1" x14ac:dyDescent="0.3">
      <c r="A7" s="30">
        <v>5</v>
      </c>
      <c r="B7" s="31">
        <v>44839</v>
      </c>
      <c r="C7" s="32" t="s">
        <v>30</v>
      </c>
      <c r="D7" s="33">
        <v>267000</v>
      </c>
      <c r="E7" s="36" t="s">
        <v>218</v>
      </c>
      <c r="F7" s="126" t="s">
        <v>227</v>
      </c>
      <c r="G7" s="37" t="s">
        <v>228</v>
      </c>
      <c r="H7" s="34" t="s">
        <v>221</v>
      </c>
    </row>
    <row r="8" spans="1:8" s="35" customFormat="1" ht="24.95" customHeight="1" x14ac:dyDescent="0.3">
      <c r="A8" s="30">
        <v>6</v>
      </c>
      <c r="B8" s="31">
        <v>44839</v>
      </c>
      <c r="C8" s="32" t="s">
        <v>26</v>
      </c>
      <c r="D8" s="33">
        <v>46760</v>
      </c>
      <c r="E8" s="36" t="s">
        <v>21</v>
      </c>
      <c r="F8" s="126"/>
      <c r="G8" s="37" t="s">
        <v>229</v>
      </c>
      <c r="H8" s="34" t="s">
        <v>221</v>
      </c>
    </row>
    <row r="9" spans="1:8" s="35" customFormat="1" ht="24.95" customHeight="1" x14ac:dyDescent="0.3">
      <c r="A9" s="30">
        <v>7</v>
      </c>
      <c r="B9" s="31">
        <v>44839</v>
      </c>
      <c r="C9" s="32" t="s">
        <v>26</v>
      </c>
      <c r="D9" s="33">
        <v>24000</v>
      </c>
      <c r="E9" s="36" t="s">
        <v>218</v>
      </c>
      <c r="F9" s="126"/>
      <c r="G9" s="37" t="s">
        <v>128</v>
      </c>
      <c r="H9" s="34" t="s">
        <v>126</v>
      </c>
    </row>
    <row r="10" spans="1:8" s="35" customFormat="1" ht="24.95" customHeight="1" x14ac:dyDescent="0.3">
      <c r="A10" s="30">
        <v>8</v>
      </c>
      <c r="B10" s="31">
        <v>44840</v>
      </c>
      <c r="C10" s="32" t="s">
        <v>25</v>
      </c>
      <c r="D10" s="33">
        <v>253000</v>
      </c>
      <c r="E10" s="36" t="s">
        <v>230</v>
      </c>
      <c r="F10" s="126" t="s">
        <v>231</v>
      </c>
      <c r="G10" s="37" t="s">
        <v>232</v>
      </c>
      <c r="H10" s="34" t="s">
        <v>221</v>
      </c>
    </row>
    <row r="11" spans="1:8" s="35" customFormat="1" ht="24.95" customHeight="1" x14ac:dyDescent="0.3">
      <c r="A11" s="30">
        <v>9</v>
      </c>
      <c r="B11" s="31">
        <v>44841</v>
      </c>
      <c r="C11" s="32" t="s">
        <v>26</v>
      </c>
      <c r="D11" s="33">
        <v>34100</v>
      </c>
      <c r="E11" s="36" t="s">
        <v>21</v>
      </c>
      <c r="F11" s="126"/>
      <c r="G11" s="37" t="s">
        <v>233</v>
      </c>
      <c r="H11" s="34" t="s">
        <v>221</v>
      </c>
    </row>
    <row r="12" spans="1:8" s="35" customFormat="1" ht="24.95" customHeight="1" x14ac:dyDescent="0.3">
      <c r="A12" s="30">
        <v>10</v>
      </c>
      <c r="B12" s="31">
        <v>44841</v>
      </c>
      <c r="C12" s="32" t="s">
        <v>26</v>
      </c>
      <c r="D12" s="33">
        <v>5000</v>
      </c>
      <c r="E12" s="36" t="s">
        <v>104</v>
      </c>
      <c r="F12" s="126"/>
      <c r="G12" s="37" t="s">
        <v>234</v>
      </c>
      <c r="H12" s="34" t="s">
        <v>221</v>
      </c>
    </row>
    <row r="13" spans="1:8" s="35" customFormat="1" ht="24.95" customHeight="1" x14ac:dyDescent="0.3">
      <c r="A13" s="30">
        <v>11</v>
      </c>
      <c r="B13" s="31">
        <v>44840</v>
      </c>
      <c r="C13" s="32" t="s">
        <v>35</v>
      </c>
      <c r="D13" s="33">
        <v>420000</v>
      </c>
      <c r="E13" s="36" t="s">
        <v>218</v>
      </c>
      <c r="F13" s="126"/>
      <c r="G13" s="37" t="s">
        <v>235</v>
      </c>
      <c r="H13" s="34" t="s">
        <v>221</v>
      </c>
    </row>
    <row r="14" spans="1:8" s="35" customFormat="1" ht="24.95" customHeight="1" x14ac:dyDescent="0.3">
      <c r="A14" s="30">
        <v>12</v>
      </c>
      <c r="B14" s="31">
        <v>44840</v>
      </c>
      <c r="C14" s="32" t="s">
        <v>26</v>
      </c>
      <c r="D14" s="33">
        <v>246100</v>
      </c>
      <c r="E14" s="36" t="s">
        <v>230</v>
      </c>
      <c r="F14" s="126" t="s">
        <v>236</v>
      </c>
      <c r="G14" s="37" t="s">
        <v>129</v>
      </c>
      <c r="H14" s="34" t="s">
        <v>126</v>
      </c>
    </row>
    <row r="15" spans="1:8" s="35" customFormat="1" ht="24.95" customHeight="1" x14ac:dyDescent="0.3">
      <c r="A15" s="30">
        <v>13</v>
      </c>
      <c r="B15" s="31">
        <v>44840</v>
      </c>
      <c r="C15" s="32" t="s">
        <v>30</v>
      </c>
      <c r="D15" s="33">
        <v>221560</v>
      </c>
      <c r="E15" s="36" t="s">
        <v>21</v>
      </c>
      <c r="F15" s="126" t="s">
        <v>130</v>
      </c>
      <c r="G15" s="37" t="s">
        <v>131</v>
      </c>
      <c r="H15" s="34" t="s">
        <v>124</v>
      </c>
    </row>
    <row r="16" spans="1:8" s="35" customFormat="1" ht="24.95" customHeight="1" x14ac:dyDescent="0.3">
      <c r="A16" s="30">
        <v>14</v>
      </c>
      <c r="B16" s="31">
        <v>44841</v>
      </c>
      <c r="C16" s="32" t="s">
        <v>31</v>
      </c>
      <c r="D16" s="33">
        <v>5210000</v>
      </c>
      <c r="E16" s="36" t="s">
        <v>237</v>
      </c>
      <c r="F16" s="126" t="s">
        <v>132</v>
      </c>
      <c r="G16" s="37" t="s">
        <v>133</v>
      </c>
      <c r="H16" s="34" t="s">
        <v>124</v>
      </c>
    </row>
    <row r="17" spans="1:8" s="35" customFormat="1" ht="24.95" customHeight="1" x14ac:dyDescent="0.3">
      <c r="A17" s="30">
        <v>15</v>
      </c>
      <c r="B17" s="31">
        <v>44841</v>
      </c>
      <c r="C17" s="32" t="s">
        <v>33</v>
      </c>
      <c r="D17" s="33">
        <v>13260</v>
      </c>
      <c r="E17" s="36" t="s">
        <v>104</v>
      </c>
      <c r="F17" s="127"/>
      <c r="G17" s="37" t="s">
        <v>134</v>
      </c>
      <c r="H17" s="34" t="s">
        <v>126</v>
      </c>
    </row>
    <row r="18" spans="1:8" s="35" customFormat="1" ht="24.95" customHeight="1" x14ac:dyDescent="0.3">
      <c r="A18" s="30">
        <v>16</v>
      </c>
      <c r="B18" s="31">
        <v>44841</v>
      </c>
      <c r="C18" s="32" t="s">
        <v>135</v>
      </c>
      <c r="D18" s="33">
        <v>360000</v>
      </c>
      <c r="E18" s="36" t="s">
        <v>104</v>
      </c>
      <c r="F18" s="127"/>
      <c r="G18" s="37" t="s">
        <v>136</v>
      </c>
      <c r="H18" s="34" t="s">
        <v>126</v>
      </c>
    </row>
    <row r="19" spans="1:8" s="35" customFormat="1" x14ac:dyDescent="0.3">
      <c r="A19" s="30">
        <v>17</v>
      </c>
      <c r="B19" s="31">
        <v>44841</v>
      </c>
      <c r="C19" s="32" t="s">
        <v>26</v>
      </c>
      <c r="D19" s="33">
        <v>112200</v>
      </c>
      <c r="E19" s="36" t="s">
        <v>218</v>
      </c>
      <c r="F19" s="127"/>
      <c r="G19" s="37" t="s">
        <v>137</v>
      </c>
      <c r="H19" s="34" t="s">
        <v>126</v>
      </c>
    </row>
    <row r="20" spans="1:8" s="35" customFormat="1" ht="24.95" customHeight="1" x14ac:dyDescent="0.3">
      <c r="A20" s="30">
        <v>18</v>
      </c>
      <c r="B20" s="31">
        <v>44841</v>
      </c>
      <c r="C20" s="32" t="s">
        <v>33</v>
      </c>
      <c r="D20" s="33">
        <v>12000</v>
      </c>
      <c r="E20" s="36" t="s">
        <v>218</v>
      </c>
      <c r="F20" s="126" t="s">
        <v>138</v>
      </c>
      <c r="G20" s="37" t="s">
        <v>139</v>
      </c>
      <c r="H20" s="34" t="s">
        <v>126</v>
      </c>
    </row>
    <row r="21" spans="1:8" s="35" customFormat="1" x14ac:dyDescent="0.3">
      <c r="A21" s="30">
        <v>19</v>
      </c>
      <c r="B21" s="31">
        <v>44841</v>
      </c>
      <c r="C21" s="32" t="s">
        <v>26</v>
      </c>
      <c r="D21" s="33">
        <v>18800</v>
      </c>
      <c r="E21" s="36" t="s">
        <v>218</v>
      </c>
      <c r="F21" s="126"/>
      <c r="G21" s="37" t="s">
        <v>140</v>
      </c>
      <c r="H21" s="34" t="s">
        <v>126</v>
      </c>
    </row>
    <row r="22" spans="1:8" s="35" customFormat="1" ht="24.95" customHeight="1" x14ac:dyDescent="0.3">
      <c r="A22" s="30">
        <v>20</v>
      </c>
      <c r="B22" s="31">
        <v>44841</v>
      </c>
      <c r="C22" s="32" t="s">
        <v>141</v>
      </c>
      <c r="D22" s="33">
        <v>25100</v>
      </c>
      <c r="E22" s="36" t="s">
        <v>218</v>
      </c>
      <c r="F22" s="126"/>
      <c r="G22" s="37" t="s">
        <v>142</v>
      </c>
      <c r="H22" s="34" t="s">
        <v>126</v>
      </c>
    </row>
    <row r="23" spans="1:8" s="35" customFormat="1" ht="24.95" customHeight="1" x14ac:dyDescent="0.3">
      <c r="A23" s="30">
        <v>21</v>
      </c>
      <c r="B23" s="31">
        <v>44845</v>
      </c>
      <c r="C23" s="32" t="s">
        <v>30</v>
      </c>
      <c r="D23" s="33">
        <v>161750</v>
      </c>
      <c r="E23" s="36" t="s">
        <v>218</v>
      </c>
      <c r="F23" s="126" t="s">
        <v>143</v>
      </c>
      <c r="G23" s="37" t="s">
        <v>144</v>
      </c>
      <c r="H23" s="34" t="s">
        <v>126</v>
      </c>
    </row>
    <row r="24" spans="1:8" s="35" customFormat="1" ht="24.95" customHeight="1" x14ac:dyDescent="0.3">
      <c r="A24" s="30">
        <v>22</v>
      </c>
      <c r="B24" s="31">
        <v>44845</v>
      </c>
      <c r="C24" s="32" t="s">
        <v>30</v>
      </c>
      <c r="D24" s="33">
        <v>249940</v>
      </c>
      <c r="E24" s="36" t="s">
        <v>21</v>
      </c>
      <c r="F24" s="126" t="s">
        <v>145</v>
      </c>
      <c r="G24" s="37" t="s">
        <v>146</v>
      </c>
      <c r="H24" s="34" t="s">
        <v>126</v>
      </c>
    </row>
    <row r="25" spans="1:8" s="35" customFormat="1" ht="24.95" customHeight="1" x14ac:dyDescent="0.3">
      <c r="A25" s="30">
        <v>23</v>
      </c>
      <c r="B25" s="31">
        <v>44845</v>
      </c>
      <c r="C25" s="32" t="s">
        <v>30</v>
      </c>
      <c r="D25" s="33">
        <v>3000</v>
      </c>
      <c r="E25" s="36" t="s">
        <v>218</v>
      </c>
      <c r="F25" s="126"/>
      <c r="G25" s="37" t="s">
        <v>147</v>
      </c>
      <c r="H25" s="34" t="s">
        <v>126</v>
      </c>
    </row>
    <row r="26" spans="1:8" s="35" customFormat="1" ht="24.95" customHeight="1" x14ac:dyDescent="0.3">
      <c r="A26" s="30">
        <v>24</v>
      </c>
      <c r="B26" s="31">
        <v>44845</v>
      </c>
      <c r="C26" s="32" t="s">
        <v>125</v>
      </c>
      <c r="D26" s="33">
        <v>231660</v>
      </c>
      <c r="E26" s="36" t="s">
        <v>218</v>
      </c>
      <c r="F26" s="126"/>
      <c r="G26" s="37" t="s">
        <v>148</v>
      </c>
      <c r="H26" s="34" t="s">
        <v>126</v>
      </c>
    </row>
    <row r="27" spans="1:8" s="35" customFormat="1" ht="24.95" customHeight="1" x14ac:dyDescent="0.3">
      <c r="A27" s="30">
        <v>25</v>
      </c>
      <c r="B27" s="31">
        <v>44845</v>
      </c>
      <c r="C27" s="32" t="s">
        <v>125</v>
      </c>
      <c r="D27" s="33">
        <v>421360</v>
      </c>
      <c r="E27" s="36" t="s">
        <v>104</v>
      </c>
      <c r="F27" s="126" t="s">
        <v>149</v>
      </c>
      <c r="G27" s="37" t="s">
        <v>150</v>
      </c>
      <c r="H27" s="34" t="s">
        <v>126</v>
      </c>
    </row>
    <row r="28" spans="1:8" s="35" customFormat="1" ht="24.95" customHeight="1" x14ac:dyDescent="0.3">
      <c r="A28" s="30">
        <v>26</v>
      </c>
      <c r="B28" s="31">
        <v>44845</v>
      </c>
      <c r="C28" s="32" t="s">
        <v>26</v>
      </c>
      <c r="D28" s="33">
        <v>35000</v>
      </c>
      <c r="E28" s="36" t="s">
        <v>104</v>
      </c>
      <c r="F28" s="126" t="s">
        <v>151</v>
      </c>
      <c r="G28" s="37" t="s">
        <v>152</v>
      </c>
      <c r="H28" s="34" t="s">
        <v>126</v>
      </c>
    </row>
    <row r="29" spans="1:8" s="35" customFormat="1" ht="24.95" customHeight="1" x14ac:dyDescent="0.3">
      <c r="A29" s="30">
        <v>27</v>
      </c>
      <c r="B29" s="31">
        <v>44845</v>
      </c>
      <c r="C29" s="32" t="s">
        <v>26</v>
      </c>
      <c r="D29" s="33">
        <v>183120</v>
      </c>
      <c r="E29" s="36" t="s">
        <v>218</v>
      </c>
      <c r="F29" s="126" t="s">
        <v>153</v>
      </c>
      <c r="G29" s="37" t="s">
        <v>154</v>
      </c>
      <c r="H29" s="34" t="s">
        <v>126</v>
      </c>
    </row>
    <row r="30" spans="1:8" s="35" customFormat="1" ht="24.95" customHeight="1" x14ac:dyDescent="0.3">
      <c r="A30" s="30">
        <v>28</v>
      </c>
      <c r="B30" s="31">
        <v>44846</v>
      </c>
      <c r="C30" s="32" t="s">
        <v>34</v>
      </c>
      <c r="D30" s="33">
        <v>700000</v>
      </c>
      <c r="E30" s="36" t="s">
        <v>104</v>
      </c>
      <c r="F30" s="126" t="s">
        <v>155</v>
      </c>
      <c r="G30" s="37" t="s">
        <v>156</v>
      </c>
      <c r="H30" s="34" t="s">
        <v>126</v>
      </c>
    </row>
    <row r="31" spans="1:8" s="35" customFormat="1" ht="24.95" customHeight="1" x14ac:dyDescent="0.3">
      <c r="A31" s="30">
        <v>29</v>
      </c>
      <c r="B31" s="31">
        <v>44846</v>
      </c>
      <c r="C31" s="32" t="s">
        <v>31</v>
      </c>
      <c r="D31" s="33">
        <v>1000000</v>
      </c>
      <c r="E31" s="36" t="s">
        <v>91</v>
      </c>
      <c r="F31" s="126"/>
      <c r="G31" s="37" t="s">
        <v>157</v>
      </c>
      <c r="H31" s="34" t="s">
        <v>126</v>
      </c>
    </row>
    <row r="32" spans="1:8" s="35" customFormat="1" ht="24.95" customHeight="1" x14ac:dyDescent="0.3">
      <c r="A32" s="30">
        <v>30</v>
      </c>
      <c r="B32" s="31">
        <v>44846</v>
      </c>
      <c r="C32" s="32" t="s">
        <v>34</v>
      </c>
      <c r="D32" s="33">
        <v>209000</v>
      </c>
      <c r="E32" s="36" t="s">
        <v>218</v>
      </c>
      <c r="F32" s="126" t="s">
        <v>158</v>
      </c>
      <c r="G32" s="37" t="s">
        <v>159</v>
      </c>
      <c r="H32" s="34" t="s">
        <v>126</v>
      </c>
    </row>
    <row r="33" spans="1:8" s="35" customFormat="1" ht="24.95" customHeight="1" x14ac:dyDescent="0.3">
      <c r="A33" s="30">
        <v>31</v>
      </c>
      <c r="B33" s="31">
        <v>44846</v>
      </c>
      <c r="C33" s="32" t="s">
        <v>26</v>
      </c>
      <c r="D33" s="33">
        <v>48200</v>
      </c>
      <c r="E33" s="36" t="s">
        <v>218</v>
      </c>
      <c r="F33" s="127"/>
      <c r="G33" s="37" t="s">
        <v>160</v>
      </c>
      <c r="H33" s="34" t="s">
        <v>126</v>
      </c>
    </row>
    <row r="34" spans="1:8" s="35" customFormat="1" ht="24.95" customHeight="1" x14ac:dyDescent="0.3">
      <c r="A34" s="30">
        <v>32</v>
      </c>
      <c r="B34" s="31">
        <v>44846</v>
      </c>
      <c r="C34" s="32" t="s">
        <v>34</v>
      </c>
      <c r="D34" s="33">
        <v>50000</v>
      </c>
      <c r="E34" s="36" t="s">
        <v>218</v>
      </c>
      <c r="F34" s="126" t="s">
        <v>238</v>
      </c>
      <c r="G34" s="37" t="s">
        <v>161</v>
      </c>
      <c r="H34" s="34" t="s">
        <v>221</v>
      </c>
    </row>
    <row r="35" spans="1:8" s="35" customFormat="1" ht="24.95" customHeight="1" x14ac:dyDescent="0.3">
      <c r="A35" s="30">
        <v>33</v>
      </c>
      <c r="B35" s="31">
        <v>44846</v>
      </c>
      <c r="C35" s="32" t="s">
        <v>34</v>
      </c>
      <c r="D35" s="33">
        <v>50000</v>
      </c>
      <c r="E35" s="36" t="s">
        <v>230</v>
      </c>
      <c r="F35" s="126" t="s">
        <v>238</v>
      </c>
      <c r="G35" s="37" t="s">
        <v>239</v>
      </c>
      <c r="H35" s="34" t="s">
        <v>240</v>
      </c>
    </row>
    <row r="36" spans="1:8" s="35" customFormat="1" ht="24.95" customHeight="1" x14ac:dyDescent="0.3">
      <c r="A36" s="30">
        <v>34</v>
      </c>
      <c r="B36" s="31">
        <v>44846</v>
      </c>
      <c r="C36" s="32" t="s">
        <v>26</v>
      </c>
      <c r="D36" s="33">
        <v>30300</v>
      </c>
      <c r="E36" s="36" t="s">
        <v>218</v>
      </c>
      <c r="F36" s="126" t="s">
        <v>241</v>
      </c>
      <c r="G36" s="37" t="s">
        <v>162</v>
      </c>
      <c r="H36" s="34" t="s">
        <v>240</v>
      </c>
    </row>
    <row r="37" spans="1:8" s="35" customFormat="1" ht="24.95" customHeight="1" x14ac:dyDescent="0.3">
      <c r="A37" s="30">
        <v>35</v>
      </c>
      <c r="B37" s="31">
        <v>44846</v>
      </c>
      <c r="C37" s="32" t="s">
        <v>26</v>
      </c>
      <c r="D37" s="33">
        <v>68040</v>
      </c>
      <c r="E37" s="36" t="s">
        <v>230</v>
      </c>
      <c r="F37" s="126" t="s">
        <v>242</v>
      </c>
      <c r="G37" s="37" t="s">
        <v>243</v>
      </c>
      <c r="H37" s="34" t="s">
        <v>240</v>
      </c>
    </row>
    <row r="38" spans="1:8" s="35" customFormat="1" ht="24.95" customHeight="1" x14ac:dyDescent="0.3">
      <c r="A38" s="30">
        <v>36</v>
      </c>
      <c r="B38" s="31">
        <v>44846</v>
      </c>
      <c r="C38" s="32" t="s">
        <v>34</v>
      </c>
      <c r="D38" s="33">
        <v>61000</v>
      </c>
      <c r="E38" s="36" t="s">
        <v>104</v>
      </c>
      <c r="F38" s="126" t="s">
        <v>244</v>
      </c>
      <c r="G38" s="37" t="s">
        <v>245</v>
      </c>
      <c r="H38" s="34" t="s">
        <v>240</v>
      </c>
    </row>
    <row r="39" spans="1:8" s="35" customFormat="1" ht="24.95" customHeight="1" x14ac:dyDescent="0.3">
      <c r="A39" s="30">
        <v>37</v>
      </c>
      <c r="B39" s="31">
        <v>44846</v>
      </c>
      <c r="C39" s="32" t="s">
        <v>34</v>
      </c>
      <c r="D39" s="33">
        <v>34500</v>
      </c>
      <c r="E39" s="36" t="s">
        <v>230</v>
      </c>
      <c r="F39" s="126" t="s">
        <v>246</v>
      </c>
      <c r="G39" s="37" t="s">
        <v>247</v>
      </c>
      <c r="H39" s="34" t="s">
        <v>126</v>
      </c>
    </row>
    <row r="40" spans="1:8" s="35" customFormat="1" ht="24.95" customHeight="1" x14ac:dyDescent="0.3">
      <c r="A40" s="30">
        <v>38</v>
      </c>
      <c r="B40" s="31">
        <v>44847</v>
      </c>
      <c r="C40" s="32" t="s">
        <v>27</v>
      </c>
      <c r="D40" s="33">
        <v>26400</v>
      </c>
      <c r="E40" s="36" t="s">
        <v>230</v>
      </c>
      <c r="F40" s="126" t="s">
        <v>248</v>
      </c>
      <c r="G40" s="37" t="s">
        <v>249</v>
      </c>
      <c r="H40" s="34" t="s">
        <v>240</v>
      </c>
    </row>
    <row r="41" spans="1:8" s="35" customFormat="1" ht="24.95" customHeight="1" x14ac:dyDescent="0.3">
      <c r="A41" s="30">
        <v>39</v>
      </c>
      <c r="B41" s="31">
        <v>44847</v>
      </c>
      <c r="C41" s="32" t="s">
        <v>34</v>
      </c>
      <c r="D41" s="33">
        <v>350000</v>
      </c>
      <c r="E41" s="36" t="s">
        <v>230</v>
      </c>
      <c r="F41" s="126"/>
      <c r="G41" s="37" t="s">
        <v>163</v>
      </c>
      <c r="H41" s="34" t="s">
        <v>240</v>
      </c>
    </row>
    <row r="42" spans="1:8" s="35" customFormat="1" ht="24.95" customHeight="1" x14ac:dyDescent="0.3">
      <c r="A42" s="30">
        <v>40</v>
      </c>
      <c r="B42" s="31">
        <v>44847</v>
      </c>
      <c r="C42" s="32" t="s">
        <v>31</v>
      </c>
      <c r="D42" s="33">
        <v>300000</v>
      </c>
      <c r="E42" s="36" t="s">
        <v>237</v>
      </c>
      <c r="F42" s="126"/>
      <c r="G42" s="37" t="s">
        <v>250</v>
      </c>
      <c r="H42" s="34" t="s">
        <v>240</v>
      </c>
    </row>
    <row r="43" spans="1:8" s="35" customFormat="1" ht="24.95" customHeight="1" x14ac:dyDescent="0.3">
      <c r="A43" s="30">
        <v>41</v>
      </c>
      <c r="B43" s="31">
        <v>44847</v>
      </c>
      <c r="C43" s="32" t="s">
        <v>34</v>
      </c>
      <c r="D43" s="33">
        <v>1500000</v>
      </c>
      <c r="E43" s="36" t="s">
        <v>251</v>
      </c>
      <c r="F43" s="126" t="s">
        <v>252</v>
      </c>
      <c r="G43" s="37" t="s">
        <v>164</v>
      </c>
      <c r="H43" s="34" t="s">
        <v>240</v>
      </c>
    </row>
    <row r="44" spans="1:8" s="35" customFormat="1" ht="24.95" customHeight="1" x14ac:dyDescent="0.3">
      <c r="A44" s="30">
        <v>42</v>
      </c>
      <c r="B44" s="31">
        <v>44847</v>
      </c>
      <c r="C44" s="32" t="s">
        <v>34</v>
      </c>
      <c r="D44" s="33">
        <v>648420</v>
      </c>
      <c r="E44" s="36" t="s">
        <v>218</v>
      </c>
      <c r="F44" s="126" t="s">
        <v>253</v>
      </c>
      <c r="G44" s="37" t="s">
        <v>165</v>
      </c>
      <c r="H44" s="34" t="s">
        <v>240</v>
      </c>
    </row>
    <row r="45" spans="1:8" s="35" customFormat="1" ht="24.95" customHeight="1" x14ac:dyDescent="0.3">
      <c r="A45" s="30">
        <v>43</v>
      </c>
      <c r="B45" s="31">
        <v>44847</v>
      </c>
      <c r="C45" s="32" t="s">
        <v>125</v>
      </c>
      <c r="D45" s="33">
        <v>199800</v>
      </c>
      <c r="E45" s="36" t="s">
        <v>230</v>
      </c>
      <c r="F45" s="126"/>
      <c r="G45" s="37" t="s">
        <v>166</v>
      </c>
      <c r="H45" s="34" t="s">
        <v>221</v>
      </c>
    </row>
    <row r="46" spans="1:8" s="35" customFormat="1" ht="24.95" customHeight="1" x14ac:dyDescent="0.3">
      <c r="A46" s="30">
        <v>44</v>
      </c>
      <c r="B46" s="31">
        <v>44847</v>
      </c>
      <c r="C46" s="32" t="s">
        <v>26</v>
      </c>
      <c r="D46" s="33">
        <v>-132090</v>
      </c>
      <c r="E46" s="36" t="s">
        <v>230</v>
      </c>
      <c r="F46" s="126"/>
      <c r="G46" s="37" t="s">
        <v>254</v>
      </c>
      <c r="H46" s="34" t="s">
        <v>126</v>
      </c>
    </row>
    <row r="47" spans="1:8" s="35" customFormat="1" ht="24.95" customHeight="1" x14ac:dyDescent="0.3">
      <c r="A47" s="30">
        <v>45</v>
      </c>
      <c r="B47" s="31">
        <v>44848</v>
      </c>
      <c r="C47" s="32" t="s">
        <v>34</v>
      </c>
      <c r="D47" s="33">
        <v>900000</v>
      </c>
      <c r="E47" s="36" t="s">
        <v>91</v>
      </c>
      <c r="F47" s="126"/>
      <c r="G47" s="37" t="s">
        <v>167</v>
      </c>
      <c r="H47" s="34" t="s">
        <v>240</v>
      </c>
    </row>
    <row r="48" spans="1:8" s="35" customFormat="1" ht="24.95" customHeight="1" x14ac:dyDescent="0.3">
      <c r="A48" s="30">
        <v>46</v>
      </c>
      <c r="B48" s="31">
        <v>44848</v>
      </c>
      <c r="C48" s="32" t="s">
        <v>34</v>
      </c>
      <c r="D48" s="33">
        <v>1000000</v>
      </c>
      <c r="E48" s="36" t="s">
        <v>91</v>
      </c>
      <c r="F48" s="126"/>
      <c r="G48" s="37" t="s">
        <v>255</v>
      </c>
      <c r="H48" s="34" t="s">
        <v>124</v>
      </c>
    </row>
    <row r="49" spans="1:8" s="35" customFormat="1" ht="24.95" customHeight="1" x14ac:dyDescent="0.3">
      <c r="A49" s="30">
        <v>47</v>
      </c>
      <c r="B49" s="31">
        <v>44848</v>
      </c>
      <c r="C49" s="32" t="s">
        <v>34</v>
      </c>
      <c r="D49" s="33">
        <v>149550</v>
      </c>
      <c r="E49" s="36" t="s">
        <v>230</v>
      </c>
      <c r="F49" s="126"/>
      <c r="G49" s="37" t="s">
        <v>168</v>
      </c>
      <c r="H49" s="34" t="s">
        <v>126</v>
      </c>
    </row>
    <row r="50" spans="1:8" s="35" customFormat="1" ht="24.95" customHeight="1" x14ac:dyDescent="0.3">
      <c r="A50" s="30">
        <v>48</v>
      </c>
      <c r="B50" s="31">
        <v>44849</v>
      </c>
      <c r="C50" s="32" t="s">
        <v>26</v>
      </c>
      <c r="D50" s="33">
        <v>-30300</v>
      </c>
      <c r="E50" s="36" t="s">
        <v>218</v>
      </c>
      <c r="F50" s="126"/>
      <c r="G50" s="37" t="s">
        <v>256</v>
      </c>
      <c r="H50" s="34" t="s">
        <v>126</v>
      </c>
    </row>
    <row r="51" spans="1:8" s="35" customFormat="1" ht="24.95" customHeight="1" x14ac:dyDescent="0.3">
      <c r="A51" s="30">
        <v>49</v>
      </c>
      <c r="B51" s="31">
        <v>44851</v>
      </c>
      <c r="C51" s="32" t="s">
        <v>34</v>
      </c>
      <c r="D51" s="33">
        <v>564090</v>
      </c>
      <c r="E51" s="36" t="s">
        <v>104</v>
      </c>
      <c r="F51" s="126" t="s">
        <v>257</v>
      </c>
      <c r="G51" s="37" t="s">
        <v>169</v>
      </c>
      <c r="H51" s="34" t="s">
        <v>126</v>
      </c>
    </row>
    <row r="52" spans="1:8" s="35" customFormat="1" ht="24.95" customHeight="1" x14ac:dyDescent="0.3">
      <c r="A52" s="30">
        <v>50</v>
      </c>
      <c r="B52" s="31">
        <v>44851</v>
      </c>
      <c r="C52" s="32" t="s">
        <v>34</v>
      </c>
      <c r="D52" s="33">
        <v>76600</v>
      </c>
      <c r="E52" s="36" t="s">
        <v>104</v>
      </c>
      <c r="F52" s="126" t="s">
        <v>258</v>
      </c>
      <c r="G52" s="37" t="s">
        <v>170</v>
      </c>
      <c r="H52" s="34" t="s">
        <v>240</v>
      </c>
    </row>
    <row r="53" spans="1:8" s="35" customFormat="1" ht="24.95" customHeight="1" x14ac:dyDescent="0.3">
      <c r="A53" s="30">
        <v>51</v>
      </c>
      <c r="B53" s="31">
        <v>44851</v>
      </c>
      <c r="C53" s="32" t="s">
        <v>26</v>
      </c>
      <c r="D53" s="33">
        <v>14700</v>
      </c>
      <c r="E53" s="36" t="s">
        <v>218</v>
      </c>
      <c r="F53" s="126" t="s">
        <v>259</v>
      </c>
      <c r="G53" s="37" t="s">
        <v>171</v>
      </c>
      <c r="H53" s="34" t="s">
        <v>240</v>
      </c>
    </row>
    <row r="54" spans="1:8" s="35" customFormat="1" ht="24.95" customHeight="1" x14ac:dyDescent="0.3">
      <c r="A54" s="30">
        <v>52</v>
      </c>
      <c r="B54" s="31">
        <v>44851</v>
      </c>
      <c r="C54" s="32" t="s">
        <v>34</v>
      </c>
      <c r="D54" s="33">
        <v>42180</v>
      </c>
      <c r="E54" s="36" t="s">
        <v>230</v>
      </c>
      <c r="F54" s="128" t="s">
        <v>260</v>
      </c>
      <c r="G54" s="37" t="s">
        <v>172</v>
      </c>
      <c r="H54" s="34" t="s">
        <v>126</v>
      </c>
    </row>
    <row r="55" spans="1:8" s="35" customFormat="1" ht="24.95" customHeight="1" x14ac:dyDescent="0.3">
      <c r="A55" s="30">
        <v>53</v>
      </c>
      <c r="B55" s="31">
        <v>44851</v>
      </c>
      <c r="C55" s="32" t="s">
        <v>34</v>
      </c>
      <c r="D55" s="33">
        <v>114850</v>
      </c>
      <c r="E55" s="36" t="s">
        <v>230</v>
      </c>
      <c r="F55" s="128" t="s">
        <v>173</v>
      </c>
      <c r="G55" s="37" t="s">
        <v>170</v>
      </c>
      <c r="H55" s="34" t="s">
        <v>126</v>
      </c>
    </row>
    <row r="56" spans="1:8" s="35" customFormat="1" ht="24.95" customHeight="1" x14ac:dyDescent="0.3">
      <c r="A56" s="30">
        <v>54</v>
      </c>
      <c r="B56" s="31">
        <v>44851</v>
      </c>
      <c r="C56" s="32" t="s">
        <v>34</v>
      </c>
      <c r="D56" s="33">
        <v>213600</v>
      </c>
      <c r="E56" s="36" t="s">
        <v>230</v>
      </c>
      <c r="F56" s="128" t="s">
        <v>261</v>
      </c>
      <c r="G56" s="37" t="s">
        <v>174</v>
      </c>
      <c r="H56" s="34" t="s">
        <v>126</v>
      </c>
    </row>
    <row r="57" spans="1:8" s="35" customFormat="1" ht="24.95" customHeight="1" x14ac:dyDescent="0.3">
      <c r="A57" s="30">
        <v>55</v>
      </c>
      <c r="B57" s="31">
        <v>44851</v>
      </c>
      <c r="C57" s="32" t="s">
        <v>34</v>
      </c>
      <c r="D57" s="33">
        <v>143800</v>
      </c>
      <c r="E57" s="36" t="s">
        <v>230</v>
      </c>
      <c r="F57" s="128" t="s">
        <v>262</v>
      </c>
      <c r="G57" s="37" t="s">
        <v>174</v>
      </c>
      <c r="H57" s="34" t="s">
        <v>240</v>
      </c>
    </row>
    <row r="58" spans="1:8" s="35" customFormat="1" ht="24.95" customHeight="1" x14ac:dyDescent="0.3">
      <c r="A58" s="30">
        <v>56</v>
      </c>
      <c r="B58" s="31">
        <v>44851</v>
      </c>
      <c r="C58" s="32" t="s">
        <v>34</v>
      </c>
      <c r="D58" s="33">
        <v>47400</v>
      </c>
      <c r="E58" s="36" t="s">
        <v>104</v>
      </c>
      <c r="F58" s="129" t="s">
        <v>263</v>
      </c>
      <c r="G58" s="37" t="s">
        <v>174</v>
      </c>
      <c r="H58" s="34" t="s">
        <v>126</v>
      </c>
    </row>
    <row r="59" spans="1:8" s="35" customFormat="1" ht="24.95" customHeight="1" x14ac:dyDescent="0.3">
      <c r="A59" s="30">
        <v>57</v>
      </c>
      <c r="B59" s="31">
        <v>44851</v>
      </c>
      <c r="C59" s="32" t="s">
        <v>26</v>
      </c>
      <c r="D59" s="33">
        <v>818400</v>
      </c>
      <c r="E59" s="36" t="s">
        <v>104</v>
      </c>
      <c r="F59" s="128" t="s">
        <v>264</v>
      </c>
      <c r="G59" s="37" t="s">
        <v>265</v>
      </c>
      <c r="H59" s="34" t="s">
        <v>240</v>
      </c>
    </row>
    <row r="60" spans="1:8" s="35" customFormat="1" ht="24.95" customHeight="1" x14ac:dyDescent="0.3">
      <c r="A60" s="30">
        <v>58</v>
      </c>
      <c r="B60" s="31">
        <v>44852</v>
      </c>
      <c r="C60" s="32" t="s">
        <v>34</v>
      </c>
      <c r="D60" s="33">
        <v>-9080</v>
      </c>
      <c r="E60" s="36" t="s">
        <v>104</v>
      </c>
      <c r="F60" s="128"/>
      <c r="G60" s="37" t="s">
        <v>266</v>
      </c>
      <c r="H60" s="34" t="s">
        <v>124</v>
      </c>
    </row>
    <row r="61" spans="1:8" s="35" customFormat="1" ht="24.95" customHeight="1" x14ac:dyDescent="0.3">
      <c r="A61" s="30">
        <v>59</v>
      </c>
      <c r="B61" s="31">
        <v>44852</v>
      </c>
      <c r="C61" s="32" t="s">
        <v>26</v>
      </c>
      <c r="D61" s="33">
        <v>85000</v>
      </c>
      <c r="E61" s="36" t="s">
        <v>218</v>
      </c>
      <c r="F61" s="128" t="s">
        <v>267</v>
      </c>
      <c r="G61" s="37" t="s">
        <v>268</v>
      </c>
      <c r="H61" s="34" t="s">
        <v>126</v>
      </c>
    </row>
    <row r="62" spans="1:8" s="35" customFormat="1" ht="24.95" customHeight="1" x14ac:dyDescent="0.3">
      <c r="A62" s="30">
        <v>60</v>
      </c>
      <c r="B62" s="31">
        <v>44852</v>
      </c>
      <c r="C62" s="32" t="s">
        <v>27</v>
      </c>
      <c r="D62" s="33">
        <v>600000</v>
      </c>
      <c r="E62" s="36" t="s">
        <v>104</v>
      </c>
      <c r="F62" s="128"/>
      <c r="G62" s="37" t="s">
        <v>175</v>
      </c>
      <c r="H62" s="34" t="s">
        <v>221</v>
      </c>
    </row>
    <row r="63" spans="1:8" s="35" customFormat="1" ht="24.95" customHeight="1" x14ac:dyDescent="0.3">
      <c r="A63" s="30">
        <v>61</v>
      </c>
      <c r="B63" s="31">
        <v>44852</v>
      </c>
      <c r="C63" s="32" t="s">
        <v>27</v>
      </c>
      <c r="D63" s="33">
        <v>600000</v>
      </c>
      <c r="E63" s="36" t="s">
        <v>104</v>
      </c>
      <c r="F63" s="128"/>
      <c r="G63" s="37" t="s">
        <v>176</v>
      </c>
      <c r="H63" s="34" t="s">
        <v>126</v>
      </c>
    </row>
    <row r="64" spans="1:8" s="35" customFormat="1" ht="24.95" customHeight="1" x14ac:dyDescent="0.3">
      <c r="A64" s="30">
        <v>62</v>
      </c>
      <c r="B64" s="31">
        <v>44852</v>
      </c>
      <c r="C64" s="32" t="s">
        <v>26</v>
      </c>
      <c r="D64" s="33">
        <v>1320000</v>
      </c>
      <c r="E64" s="36" t="s">
        <v>104</v>
      </c>
      <c r="F64" s="128" t="s">
        <v>269</v>
      </c>
      <c r="G64" s="37" t="s">
        <v>270</v>
      </c>
      <c r="H64" s="34" t="s">
        <v>240</v>
      </c>
    </row>
    <row r="65" spans="1:8" s="35" customFormat="1" ht="24.95" customHeight="1" x14ac:dyDescent="0.3">
      <c r="A65" s="30">
        <v>63</v>
      </c>
      <c r="B65" s="31">
        <v>44853</v>
      </c>
      <c r="C65" s="32" t="s">
        <v>135</v>
      </c>
      <c r="D65" s="33">
        <v>5145000</v>
      </c>
      <c r="E65" s="36" t="s">
        <v>230</v>
      </c>
      <c r="F65" s="128"/>
      <c r="G65" s="37" t="s">
        <v>177</v>
      </c>
      <c r="H65" s="34" t="s">
        <v>126</v>
      </c>
    </row>
    <row r="66" spans="1:8" s="35" customFormat="1" ht="24.95" customHeight="1" x14ac:dyDescent="0.3">
      <c r="A66" s="30">
        <v>64</v>
      </c>
      <c r="B66" s="31">
        <v>44853</v>
      </c>
      <c r="C66" s="32" t="s">
        <v>27</v>
      </c>
      <c r="D66" s="33">
        <v>605000</v>
      </c>
      <c r="E66" s="36" t="s">
        <v>230</v>
      </c>
      <c r="F66" s="128"/>
      <c r="G66" s="37" t="s">
        <v>178</v>
      </c>
      <c r="H66" s="34" t="s">
        <v>126</v>
      </c>
    </row>
    <row r="67" spans="1:8" s="35" customFormat="1" ht="24.95" customHeight="1" x14ac:dyDescent="0.3">
      <c r="A67" s="30">
        <v>65</v>
      </c>
      <c r="B67" s="31">
        <v>44853</v>
      </c>
      <c r="C67" s="32" t="s">
        <v>34</v>
      </c>
      <c r="D67" s="33">
        <v>248200</v>
      </c>
      <c r="E67" s="36" t="s">
        <v>104</v>
      </c>
      <c r="F67" s="128" t="s">
        <v>271</v>
      </c>
      <c r="G67" s="37" t="s">
        <v>272</v>
      </c>
      <c r="H67" s="34" t="s">
        <v>240</v>
      </c>
    </row>
    <row r="68" spans="1:8" s="35" customFormat="1" ht="24.95" customHeight="1" x14ac:dyDescent="0.3">
      <c r="A68" s="30">
        <v>66</v>
      </c>
      <c r="B68" s="31">
        <v>44853</v>
      </c>
      <c r="C68" s="32" t="s">
        <v>26</v>
      </c>
      <c r="D68" s="33">
        <v>47500</v>
      </c>
      <c r="E68" s="36" t="s">
        <v>230</v>
      </c>
      <c r="F68" s="128" t="s">
        <v>273</v>
      </c>
      <c r="G68" s="37" t="s">
        <v>274</v>
      </c>
      <c r="H68" s="34" t="s">
        <v>240</v>
      </c>
    </row>
    <row r="69" spans="1:8" s="35" customFormat="1" ht="24.95" customHeight="1" x14ac:dyDescent="0.3">
      <c r="A69" s="30">
        <v>67</v>
      </c>
      <c r="B69" s="31">
        <v>44853</v>
      </c>
      <c r="C69" s="32" t="s">
        <v>26</v>
      </c>
      <c r="D69" s="33">
        <v>41760</v>
      </c>
      <c r="E69" s="36" t="s">
        <v>104</v>
      </c>
      <c r="F69" s="128" t="s">
        <v>179</v>
      </c>
      <c r="G69" s="37" t="s">
        <v>275</v>
      </c>
      <c r="H69" s="34" t="s">
        <v>240</v>
      </c>
    </row>
    <row r="70" spans="1:8" s="35" customFormat="1" ht="24.95" customHeight="1" x14ac:dyDescent="0.3">
      <c r="A70" s="30">
        <v>68</v>
      </c>
      <c r="B70" s="31">
        <v>44853</v>
      </c>
      <c r="C70" s="32" t="s">
        <v>26</v>
      </c>
      <c r="D70" s="33">
        <v>590000</v>
      </c>
      <c r="E70" s="36" t="s">
        <v>104</v>
      </c>
      <c r="F70" s="128" t="s">
        <v>276</v>
      </c>
      <c r="G70" s="37" t="s">
        <v>277</v>
      </c>
      <c r="H70" s="34" t="s">
        <v>221</v>
      </c>
    </row>
    <row r="71" spans="1:8" s="35" customFormat="1" ht="24.95" customHeight="1" x14ac:dyDescent="0.3">
      <c r="A71" s="30">
        <v>69</v>
      </c>
      <c r="B71" s="31">
        <v>44853</v>
      </c>
      <c r="C71" s="32" t="s">
        <v>34</v>
      </c>
      <c r="D71" s="33">
        <v>495000</v>
      </c>
      <c r="E71" s="36" t="s">
        <v>104</v>
      </c>
      <c r="F71" s="128" t="s">
        <v>278</v>
      </c>
      <c r="G71" s="37" t="s">
        <v>279</v>
      </c>
      <c r="H71" s="34" t="s">
        <v>126</v>
      </c>
    </row>
    <row r="72" spans="1:8" s="35" customFormat="1" ht="24.95" customHeight="1" x14ac:dyDescent="0.3">
      <c r="A72" s="30">
        <v>70</v>
      </c>
      <c r="B72" s="31">
        <v>44853</v>
      </c>
      <c r="C72" s="32" t="s">
        <v>34</v>
      </c>
      <c r="D72" s="33">
        <v>193640</v>
      </c>
      <c r="E72" s="36" t="s">
        <v>104</v>
      </c>
      <c r="F72" s="128" t="s">
        <v>280</v>
      </c>
      <c r="G72" s="37" t="s">
        <v>281</v>
      </c>
      <c r="H72" s="34" t="s">
        <v>126</v>
      </c>
    </row>
    <row r="73" spans="1:8" s="35" customFormat="1" ht="24.95" customHeight="1" x14ac:dyDescent="0.3">
      <c r="A73" s="30">
        <v>71</v>
      </c>
      <c r="B73" s="31">
        <v>44853</v>
      </c>
      <c r="C73" s="32" t="s">
        <v>34</v>
      </c>
      <c r="D73" s="33">
        <v>60260</v>
      </c>
      <c r="E73" s="36" t="s">
        <v>104</v>
      </c>
      <c r="F73" s="128"/>
      <c r="G73" s="37" t="s">
        <v>181</v>
      </c>
      <c r="H73" s="34" t="s">
        <v>240</v>
      </c>
    </row>
    <row r="74" spans="1:8" s="35" customFormat="1" ht="24.95" customHeight="1" x14ac:dyDescent="0.3">
      <c r="A74" s="30">
        <v>72</v>
      </c>
      <c r="B74" s="31">
        <v>44853</v>
      </c>
      <c r="C74" s="32" t="s">
        <v>26</v>
      </c>
      <c r="D74" s="33">
        <v>800000</v>
      </c>
      <c r="E74" s="36" t="s">
        <v>104</v>
      </c>
      <c r="F74" s="128" t="s">
        <v>282</v>
      </c>
      <c r="G74" s="37" t="s">
        <v>270</v>
      </c>
      <c r="H74" s="34" t="s">
        <v>126</v>
      </c>
    </row>
    <row r="75" spans="1:8" s="35" customFormat="1" ht="24.95" customHeight="1" x14ac:dyDescent="0.3">
      <c r="A75" s="30">
        <v>73</v>
      </c>
      <c r="B75" s="31">
        <v>44853</v>
      </c>
      <c r="C75" s="32" t="s">
        <v>26</v>
      </c>
      <c r="D75" s="33">
        <v>148000</v>
      </c>
      <c r="E75" s="36" t="s">
        <v>218</v>
      </c>
      <c r="F75" s="128" t="s">
        <v>183</v>
      </c>
      <c r="G75" s="37" t="s">
        <v>184</v>
      </c>
      <c r="H75" s="34" t="s">
        <v>126</v>
      </c>
    </row>
    <row r="76" spans="1:8" s="35" customFormat="1" ht="24.95" customHeight="1" x14ac:dyDescent="0.3">
      <c r="A76" s="30">
        <v>74</v>
      </c>
      <c r="B76" s="31">
        <v>44854</v>
      </c>
      <c r="C76" s="32" t="s">
        <v>34</v>
      </c>
      <c r="D76" s="33">
        <v>361940</v>
      </c>
      <c r="E76" s="36" t="s">
        <v>104</v>
      </c>
      <c r="F76" s="128" t="s">
        <v>283</v>
      </c>
      <c r="G76" s="37" t="s">
        <v>284</v>
      </c>
      <c r="H76" s="34" t="s">
        <v>221</v>
      </c>
    </row>
    <row r="77" spans="1:8" s="35" customFormat="1" ht="24.95" customHeight="1" x14ac:dyDescent="0.3">
      <c r="A77" s="30">
        <v>75</v>
      </c>
      <c r="B77" s="31">
        <v>44854</v>
      </c>
      <c r="C77" s="32" t="s">
        <v>26</v>
      </c>
      <c r="D77" s="33">
        <v>167000</v>
      </c>
      <c r="E77" s="36" t="s">
        <v>104</v>
      </c>
      <c r="F77" s="128" t="s">
        <v>285</v>
      </c>
      <c r="G77" s="37" t="s">
        <v>286</v>
      </c>
      <c r="H77" s="34" t="s">
        <v>126</v>
      </c>
    </row>
    <row r="78" spans="1:8" s="35" customFormat="1" ht="24.95" customHeight="1" x14ac:dyDescent="0.3">
      <c r="A78" s="30">
        <v>76</v>
      </c>
      <c r="B78" s="31">
        <v>44854</v>
      </c>
      <c r="C78" s="32" t="s">
        <v>26</v>
      </c>
      <c r="D78" s="33">
        <v>1800</v>
      </c>
      <c r="E78" s="36" t="s">
        <v>104</v>
      </c>
      <c r="F78" s="128" t="s">
        <v>287</v>
      </c>
      <c r="G78" s="37" t="s">
        <v>288</v>
      </c>
      <c r="H78" s="34" t="s">
        <v>240</v>
      </c>
    </row>
    <row r="79" spans="1:8" s="35" customFormat="1" ht="24.95" customHeight="1" x14ac:dyDescent="0.3">
      <c r="A79" s="30">
        <v>77</v>
      </c>
      <c r="B79" s="31">
        <v>44854</v>
      </c>
      <c r="C79" s="32" t="s">
        <v>26</v>
      </c>
      <c r="D79" s="33">
        <v>46960</v>
      </c>
      <c r="E79" s="36" t="s">
        <v>230</v>
      </c>
      <c r="F79" s="128"/>
      <c r="G79" s="37" t="s">
        <v>289</v>
      </c>
      <c r="H79" s="34" t="s">
        <v>240</v>
      </c>
    </row>
    <row r="80" spans="1:8" s="35" customFormat="1" ht="24.95" customHeight="1" x14ac:dyDescent="0.3">
      <c r="A80" s="30">
        <v>78</v>
      </c>
      <c r="B80" s="31">
        <v>44854</v>
      </c>
      <c r="C80" s="32" t="s">
        <v>34</v>
      </c>
      <c r="D80" s="33">
        <v>462000</v>
      </c>
      <c r="E80" s="36" t="s">
        <v>230</v>
      </c>
      <c r="F80" s="128" t="s">
        <v>185</v>
      </c>
      <c r="G80" s="37" t="s">
        <v>186</v>
      </c>
      <c r="H80" s="34" t="s">
        <v>126</v>
      </c>
    </row>
    <row r="81" spans="1:8" s="35" customFormat="1" ht="24.95" customHeight="1" x14ac:dyDescent="0.3">
      <c r="A81" s="30">
        <v>79</v>
      </c>
      <c r="B81" s="31">
        <v>44855</v>
      </c>
      <c r="C81" s="32" t="s">
        <v>31</v>
      </c>
      <c r="D81" s="33">
        <v>500000</v>
      </c>
      <c r="E81" s="36" t="s">
        <v>91</v>
      </c>
      <c r="F81" s="128" t="s">
        <v>290</v>
      </c>
      <c r="G81" s="37" t="s">
        <v>291</v>
      </c>
      <c r="H81" s="34" t="s">
        <v>240</v>
      </c>
    </row>
    <row r="82" spans="1:8" s="35" customFormat="1" ht="24.95" customHeight="1" x14ac:dyDescent="0.3">
      <c r="A82" s="30">
        <v>80</v>
      </c>
      <c r="B82" s="31">
        <v>44855</v>
      </c>
      <c r="C82" s="32" t="s">
        <v>26</v>
      </c>
      <c r="D82" s="33">
        <v>253000</v>
      </c>
      <c r="E82" s="36" t="s">
        <v>104</v>
      </c>
      <c r="F82" s="128" t="s">
        <v>187</v>
      </c>
      <c r="G82" s="37" t="s">
        <v>292</v>
      </c>
      <c r="H82" s="34" t="s">
        <v>126</v>
      </c>
    </row>
    <row r="83" spans="1:8" s="35" customFormat="1" ht="24.95" customHeight="1" x14ac:dyDescent="0.3">
      <c r="A83" s="30">
        <v>81</v>
      </c>
      <c r="B83" s="31">
        <v>44855</v>
      </c>
      <c r="C83" s="32" t="s">
        <v>26</v>
      </c>
      <c r="D83" s="33">
        <v>30200</v>
      </c>
      <c r="E83" s="36" t="s">
        <v>104</v>
      </c>
      <c r="F83" s="128" t="s">
        <v>188</v>
      </c>
      <c r="G83" s="37" t="s">
        <v>293</v>
      </c>
      <c r="H83" s="34" t="s">
        <v>126</v>
      </c>
    </row>
    <row r="84" spans="1:8" s="35" customFormat="1" ht="24.95" customHeight="1" x14ac:dyDescent="0.3">
      <c r="A84" s="30">
        <v>82</v>
      </c>
      <c r="B84" s="31">
        <v>44855</v>
      </c>
      <c r="C84" s="32" t="s">
        <v>26</v>
      </c>
      <c r="D84" s="33">
        <v>33820</v>
      </c>
      <c r="E84" s="36" t="s">
        <v>104</v>
      </c>
      <c r="F84" s="128" t="s">
        <v>189</v>
      </c>
      <c r="G84" s="37" t="s">
        <v>190</v>
      </c>
      <c r="H84" s="34" t="s">
        <v>126</v>
      </c>
    </row>
    <row r="85" spans="1:8" s="35" customFormat="1" ht="24.95" customHeight="1" x14ac:dyDescent="0.3">
      <c r="A85" s="30">
        <v>83</v>
      </c>
      <c r="B85" s="31">
        <v>44855</v>
      </c>
      <c r="C85" s="32" t="s">
        <v>26</v>
      </c>
      <c r="D85" s="33">
        <v>800000</v>
      </c>
      <c r="E85" s="36" t="s">
        <v>230</v>
      </c>
      <c r="F85" s="128" t="s">
        <v>282</v>
      </c>
      <c r="G85" s="37" t="s">
        <v>182</v>
      </c>
      <c r="H85" s="34" t="s">
        <v>126</v>
      </c>
    </row>
    <row r="86" spans="1:8" s="35" customFormat="1" ht="24.95" customHeight="1" x14ac:dyDescent="0.3">
      <c r="A86" s="30">
        <v>84</v>
      </c>
      <c r="B86" s="31">
        <v>44858</v>
      </c>
      <c r="C86" s="32" t="s">
        <v>26</v>
      </c>
      <c r="D86" s="33">
        <v>23000</v>
      </c>
      <c r="E86" s="36" t="s">
        <v>230</v>
      </c>
      <c r="F86" s="128" t="s">
        <v>294</v>
      </c>
      <c r="G86" s="37" t="s">
        <v>295</v>
      </c>
      <c r="H86" s="34" t="s">
        <v>221</v>
      </c>
    </row>
    <row r="87" spans="1:8" s="35" customFormat="1" ht="24.95" customHeight="1" x14ac:dyDescent="0.3">
      <c r="A87" s="30">
        <v>85</v>
      </c>
      <c r="B87" s="31">
        <v>44858</v>
      </c>
      <c r="C87" s="32" t="s">
        <v>34</v>
      </c>
      <c r="D87" s="33">
        <v>447400</v>
      </c>
      <c r="E87" s="36" t="s">
        <v>230</v>
      </c>
      <c r="F87" s="128" t="s">
        <v>296</v>
      </c>
      <c r="G87" s="37" t="s">
        <v>191</v>
      </c>
      <c r="H87" s="34" t="s">
        <v>126</v>
      </c>
    </row>
    <row r="88" spans="1:8" s="35" customFormat="1" ht="24.95" customHeight="1" x14ac:dyDescent="0.3">
      <c r="A88" s="30">
        <v>86</v>
      </c>
      <c r="B88" s="31">
        <v>44860</v>
      </c>
      <c r="C88" s="32" t="s">
        <v>34</v>
      </c>
      <c r="D88" s="33">
        <v>37920</v>
      </c>
      <c r="E88" s="36" t="s">
        <v>104</v>
      </c>
      <c r="F88" s="128" t="s">
        <v>297</v>
      </c>
      <c r="G88" s="37" t="s">
        <v>192</v>
      </c>
      <c r="H88" s="34" t="s">
        <v>126</v>
      </c>
    </row>
    <row r="89" spans="1:8" s="35" customFormat="1" ht="24.95" customHeight="1" x14ac:dyDescent="0.3">
      <c r="A89" s="30">
        <v>87</v>
      </c>
      <c r="B89" s="31">
        <v>44860</v>
      </c>
      <c r="C89" s="32" t="s">
        <v>34</v>
      </c>
      <c r="D89" s="33">
        <v>96160</v>
      </c>
      <c r="E89" s="36" t="s">
        <v>104</v>
      </c>
      <c r="F89" s="128" t="s">
        <v>193</v>
      </c>
      <c r="G89" s="37" t="s">
        <v>298</v>
      </c>
      <c r="H89" s="34" t="s">
        <v>240</v>
      </c>
    </row>
    <row r="90" spans="1:8" s="35" customFormat="1" ht="24.95" customHeight="1" x14ac:dyDescent="0.3">
      <c r="A90" s="30">
        <v>88</v>
      </c>
      <c r="B90" s="31">
        <v>44860</v>
      </c>
      <c r="C90" s="32" t="s">
        <v>34</v>
      </c>
      <c r="D90" s="33">
        <v>176070</v>
      </c>
      <c r="E90" s="36" t="s">
        <v>104</v>
      </c>
      <c r="F90" s="128" t="s">
        <v>299</v>
      </c>
      <c r="G90" s="37" t="s">
        <v>194</v>
      </c>
      <c r="H90" s="34" t="s">
        <v>126</v>
      </c>
    </row>
    <row r="91" spans="1:8" s="35" customFormat="1" ht="24.95" customHeight="1" x14ac:dyDescent="0.3">
      <c r="A91" s="30">
        <v>89</v>
      </c>
      <c r="B91" s="31">
        <v>44860</v>
      </c>
      <c r="C91" s="32" t="s">
        <v>34</v>
      </c>
      <c r="D91" s="33">
        <v>96160</v>
      </c>
      <c r="E91" s="36" t="s">
        <v>218</v>
      </c>
      <c r="F91" s="128" t="s">
        <v>193</v>
      </c>
      <c r="G91" s="37" t="s">
        <v>300</v>
      </c>
      <c r="H91" s="34" t="s">
        <v>126</v>
      </c>
    </row>
    <row r="92" spans="1:8" s="35" customFormat="1" ht="24.95" customHeight="1" x14ac:dyDescent="0.3">
      <c r="A92" s="30">
        <v>90</v>
      </c>
      <c r="B92" s="31">
        <v>44860</v>
      </c>
      <c r="C92" s="32" t="s">
        <v>26</v>
      </c>
      <c r="D92" s="33">
        <v>175500</v>
      </c>
      <c r="E92" s="36" t="s">
        <v>104</v>
      </c>
      <c r="F92" s="128" t="s">
        <v>195</v>
      </c>
      <c r="G92" s="37" t="s">
        <v>301</v>
      </c>
      <c r="H92" s="34" t="s">
        <v>126</v>
      </c>
    </row>
    <row r="93" spans="1:8" s="35" customFormat="1" ht="24.95" customHeight="1" x14ac:dyDescent="0.3">
      <c r="A93" s="30">
        <v>91</v>
      </c>
      <c r="B93" s="31">
        <v>44860</v>
      </c>
      <c r="C93" s="32" t="s">
        <v>34</v>
      </c>
      <c r="D93" s="33">
        <v>95000</v>
      </c>
      <c r="E93" s="36" t="s">
        <v>104</v>
      </c>
      <c r="F93" s="128" t="s">
        <v>196</v>
      </c>
      <c r="G93" s="37" t="s">
        <v>302</v>
      </c>
      <c r="H93" s="34" t="s">
        <v>126</v>
      </c>
    </row>
    <row r="94" spans="1:8" s="35" customFormat="1" ht="24.95" customHeight="1" x14ac:dyDescent="0.3">
      <c r="A94" s="30">
        <v>92</v>
      </c>
      <c r="B94" s="31">
        <v>44860</v>
      </c>
      <c r="C94" s="32" t="s">
        <v>34</v>
      </c>
      <c r="D94" s="33">
        <v>65450</v>
      </c>
      <c r="E94" s="36" t="s">
        <v>104</v>
      </c>
      <c r="F94" s="128" t="s">
        <v>197</v>
      </c>
      <c r="G94" s="37" t="s">
        <v>303</v>
      </c>
      <c r="H94" s="34" t="s">
        <v>126</v>
      </c>
    </row>
    <row r="95" spans="1:8" s="35" customFormat="1" ht="24.95" customHeight="1" x14ac:dyDescent="0.3">
      <c r="A95" s="30">
        <v>93</v>
      </c>
      <c r="B95" s="31">
        <v>44860</v>
      </c>
      <c r="C95" s="32" t="s">
        <v>28</v>
      </c>
      <c r="D95" s="33">
        <v>495000</v>
      </c>
      <c r="E95" s="36" t="s">
        <v>104</v>
      </c>
      <c r="F95" s="128" t="s">
        <v>180</v>
      </c>
      <c r="G95" s="37" t="s">
        <v>304</v>
      </c>
      <c r="H95" s="34" t="s">
        <v>126</v>
      </c>
    </row>
    <row r="96" spans="1:8" s="35" customFormat="1" ht="24.95" customHeight="1" x14ac:dyDescent="0.3">
      <c r="A96" s="30">
        <v>94</v>
      </c>
      <c r="B96" s="31">
        <v>44860</v>
      </c>
      <c r="C96" s="32" t="s">
        <v>28</v>
      </c>
      <c r="D96" s="33">
        <v>55000</v>
      </c>
      <c r="E96" s="36" t="s">
        <v>230</v>
      </c>
      <c r="F96" s="128"/>
      <c r="G96" s="37" t="s">
        <v>198</v>
      </c>
      <c r="H96" s="34" t="s">
        <v>240</v>
      </c>
    </row>
    <row r="97" spans="1:8" s="35" customFormat="1" ht="24.95" customHeight="1" x14ac:dyDescent="0.3">
      <c r="A97" s="30">
        <v>95</v>
      </c>
      <c r="B97" s="31">
        <v>44861</v>
      </c>
      <c r="C97" s="32" t="s">
        <v>28</v>
      </c>
      <c r="D97" s="33">
        <v>-550000</v>
      </c>
      <c r="E97" s="36" t="s">
        <v>104</v>
      </c>
      <c r="F97" s="128"/>
      <c r="G97" s="37" t="s">
        <v>199</v>
      </c>
      <c r="H97" s="34" t="s">
        <v>221</v>
      </c>
    </row>
    <row r="98" spans="1:8" s="35" customFormat="1" ht="24.95" customHeight="1" x14ac:dyDescent="0.3">
      <c r="A98" s="30">
        <v>96</v>
      </c>
      <c r="B98" s="31">
        <v>44861</v>
      </c>
      <c r="C98" s="32" t="s">
        <v>31</v>
      </c>
      <c r="D98" s="33">
        <v>825000</v>
      </c>
      <c r="E98" s="36" t="s">
        <v>237</v>
      </c>
      <c r="F98" s="128"/>
      <c r="G98" s="37" t="s">
        <v>305</v>
      </c>
      <c r="H98" s="34" t="s">
        <v>126</v>
      </c>
    </row>
    <row r="99" spans="1:8" s="35" customFormat="1" ht="24.95" customHeight="1" x14ac:dyDescent="0.3">
      <c r="A99" s="30">
        <v>97</v>
      </c>
      <c r="B99" s="31">
        <v>44861</v>
      </c>
      <c r="C99" s="32" t="s">
        <v>34</v>
      </c>
      <c r="D99" s="33">
        <v>146400</v>
      </c>
      <c r="E99" s="36" t="s">
        <v>104</v>
      </c>
      <c r="F99" s="128" t="s">
        <v>306</v>
      </c>
      <c r="G99" s="37" t="s">
        <v>200</v>
      </c>
      <c r="H99" s="34" t="s">
        <v>126</v>
      </c>
    </row>
    <row r="100" spans="1:8" s="35" customFormat="1" ht="24.95" customHeight="1" x14ac:dyDescent="0.3">
      <c r="A100" s="30">
        <v>98</v>
      </c>
      <c r="B100" s="31">
        <v>44861</v>
      </c>
      <c r="C100" s="32" t="s">
        <v>34</v>
      </c>
      <c r="D100" s="33">
        <v>459600</v>
      </c>
      <c r="E100" s="36" t="s">
        <v>104</v>
      </c>
      <c r="F100" s="128" t="s">
        <v>307</v>
      </c>
      <c r="G100" s="37" t="s">
        <v>201</v>
      </c>
      <c r="H100" s="34" t="s">
        <v>126</v>
      </c>
    </row>
    <row r="101" spans="1:8" s="35" customFormat="1" ht="24.95" customHeight="1" x14ac:dyDescent="0.3">
      <c r="A101" s="30">
        <v>99</v>
      </c>
      <c r="B101" s="31">
        <v>44861</v>
      </c>
      <c r="C101" s="32" t="s">
        <v>26</v>
      </c>
      <c r="D101" s="33">
        <v>53100</v>
      </c>
      <c r="E101" s="36" t="s">
        <v>230</v>
      </c>
      <c r="F101" s="128" t="s">
        <v>308</v>
      </c>
      <c r="G101" s="37" t="s">
        <v>202</v>
      </c>
      <c r="H101" s="34" t="s">
        <v>240</v>
      </c>
    </row>
    <row r="102" spans="1:8" s="35" customFormat="1" ht="24.95" customHeight="1" x14ac:dyDescent="0.3">
      <c r="A102" s="30">
        <v>100</v>
      </c>
      <c r="B102" s="31">
        <v>44861</v>
      </c>
      <c r="C102" s="32" t="s">
        <v>34</v>
      </c>
      <c r="D102" s="33">
        <v>68000</v>
      </c>
      <c r="E102" s="36" t="s">
        <v>230</v>
      </c>
      <c r="F102" s="128"/>
      <c r="G102" s="37" t="s">
        <v>203</v>
      </c>
      <c r="H102" s="34" t="s">
        <v>240</v>
      </c>
    </row>
    <row r="103" spans="1:8" s="35" customFormat="1" ht="24.95" customHeight="1" x14ac:dyDescent="0.3">
      <c r="A103" s="30">
        <v>101</v>
      </c>
      <c r="B103" s="31">
        <v>44861</v>
      </c>
      <c r="C103" s="32" t="s">
        <v>34</v>
      </c>
      <c r="D103" s="33">
        <v>121900</v>
      </c>
      <c r="E103" s="36" t="s">
        <v>218</v>
      </c>
      <c r="F103" s="128"/>
      <c r="G103" s="37" t="s">
        <v>203</v>
      </c>
      <c r="H103" s="34" t="s">
        <v>240</v>
      </c>
    </row>
    <row r="104" spans="1:8" s="35" customFormat="1" ht="24.95" customHeight="1" x14ac:dyDescent="0.3">
      <c r="A104" s="30">
        <v>102</v>
      </c>
      <c r="B104" s="31">
        <v>44862</v>
      </c>
      <c r="C104" s="32" t="s">
        <v>31</v>
      </c>
      <c r="D104" s="33">
        <v>566350</v>
      </c>
      <c r="E104" s="36" t="s">
        <v>91</v>
      </c>
      <c r="F104" s="128"/>
      <c r="G104" s="37" t="s">
        <v>309</v>
      </c>
      <c r="H104" s="34" t="s">
        <v>126</v>
      </c>
    </row>
    <row r="105" spans="1:8" s="35" customFormat="1" ht="24.95" customHeight="1" x14ac:dyDescent="0.3">
      <c r="A105" s="30">
        <v>103</v>
      </c>
      <c r="B105" s="31">
        <v>44862</v>
      </c>
      <c r="C105" s="32" t="s">
        <v>31</v>
      </c>
      <c r="D105" s="33">
        <v>120070</v>
      </c>
      <c r="E105" s="36" t="s">
        <v>237</v>
      </c>
      <c r="F105" s="128"/>
      <c r="G105" s="37" t="s">
        <v>310</v>
      </c>
      <c r="H105" s="34" t="s">
        <v>126</v>
      </c>
    </row>
    <row r="106" spans="1:8" s="35" customFormat="1" ht="24.95" customHeight="1" x14ac:dyDescent="0.3">
      <c r="A106" s="30">
        <v>104</v>
      </c>
      <c r="B106" s="31">
        <v>44862</v>
      </c>
      <c r="C106" s="32" t="s">
        <v>31</v>
      </c>
      <c r="D106" s="33">
        <v>102180</v>
      </c>
      <c r="E106" s="36" t="s">
        <v>91</v>
      </c>
      <c r="F106" s="128"/>
      <c r="G106" s="37" t="s">
        <v>204</v>
      </c>
      <c r="H106" s="34" t="s">
        <v>126</v>
      </c>
    </row>
    <row r="107" spans="1:8" s="35" customFormat="1" ht="24.95" customHeight="1" x14ac:dyDescent="0.3">
      <c r="A107" s="30">
        <v>105</v>
      </c>
      <c r="B107" s="31">
        <v>44862</v>
      </c>
      <c r="C107" s="32" t="s">
        <v>26</v>
      </c>
      <c r="D107" s="33">
        <v>48000</v>
      </c>
      <c r="E107" s="36" t="s">
        <v>104</v>
      </c>
      <c r="F107" s="128" t="s">
        <v>205</v>
      </c>
      <c r="G107" s="37" t="s">
        <v>311</v>
      </c>
      <c r="H107" s="34" t="s">
        <v>126</v>
      </c>
    </row>
    <row r="108" spans="1:8" s="35" customFormat="1" ht="24.95" customHeight="1" x14ac:dyDescent="0.3">
      <c r="A108" s="30">
        <v>106</v>
      </c>
      <c r="B108" s="31">
        <v>44862</v>
      </c>
      <c r="C108" s="32" t="s">
        <v>26</v>
      </c>
      <c r="D108" s="33">
        <v>12000</v>
      </c>
      <c r="E108" s="36" t="s">
        <v>104</v>
      </c>
      <c r="F108" s="128"/>
      <c r="G108" s="37" t="s">
        <v>312</v>
      </c>
      <c r="H108" s="34" t="s">
        <v>126</v>
      </c>
    </row>
    <row r="109" spans="1:8" s="35" customFormat="1" ht="24.95" customHeight="1" x14ac:dyDescent="0.3">
      <c r="A109" s="30">
        <v>107</v>
      </c>
      <c r="B109" s="31">
        <v>44862</v>
      </c>
      <c r="C109" s="32" t="s">
        <v>26</v>
      </c>
      <c r="D109" s="33">
        <v>223890</v>
      </c>
      <c r="E109" s="36" t="s">
        <v>104</v>
      </c>
      <c r="F109" s="128" t="s">
        <v>206</v>
      </c>
      <c r="G109" s="37" t="s">
        <v>313</v>
      </c>
      <c r="H109" s="34" t="s">
        <v>126</v>
      </c>
    </row>
    <row r="110" spans="1:8" s="35" customFormat="1" ht="24.95" customHeight="1" x14ac:dyDescent="0.3">
      <c r="A110" s="30">
        <v>108</v>
      </c>
      <c r="B110" s="31">
        <v>44862</v>
      </c>
      <c r="C110" s="32" t="s">
        <v>26</v>
      </c>
      <c r="D110" s="33">
        <v>1600000</v>
      </c>
      <c r="E110" s="36" t="s">
        <v>104</v>
      </c>
      <c r="F110" s="128" t="s">
        <v>207</v>
      </c>
      <c r="G110" s="37" t="s">
        <v>208</v>
      </c>
      <c r="H110" s="34" t="s">
        <v>240</v>
      </c>
    </row>
    <row r="111" spans="1:8" s="35" customFormat="1" ht="24.95" customHeight="1" x14ac:dyDescent="0.3">
      <c r="A111" s="30">
        <v>109</v>
      </c>
      <c r="B111" s="31">
        <v>44865</v>
      </c>
      <c r="C111" s="32" t="s">
        <v>28</v>
      </c>
      <c r="D111" s="33">
        <v>200000</v>
      </c>
      <c r="E111" s="36" t="s">
        <v>218</v>
      </c>
      <c r="F111" s="128"/>
      <c r="G111" s="37" t="s">
        <v>209</v>
      </c>
      <c r="H111" s="34" t="s">
        <v>240</v>
      </c>
    </row>
    <row r="112" spans="1:8" s="35" customFormat="1" ht="24.95" customHeight="1" x14ac:dyDescent="0.3">
      <c r="A112" s="30">
        <v>110</v>
      </c>
      <c r="B112" s="31">
        <v>44865</v>
      </c>
      <c r="C112" s="32" t="s">
        <v>25</v>
      </c>
      <c r="D112" s="33">
        <v>59000</v>
      </c>
      <c r="E112" s="36" t="s">
        <v>230</v>
      </c>
      <c r="F112" s="128" t="s">
        <v>314</v>
      </c>
      <c r="G112" s="37" t="s">
        <v>315</v>
      </c>
      <c r="H112" s="34" t="s">
        <v>126</v>
      </c>
    </row>
    <row r="113" spans="1:8" s="35" customFormat="1" ht="24.95" customHeight="1" x14ac:dyDescent="0.3">
      <c r="A113" s="30">
        <v>111</v>
      </c>
      <c r="B113" s="31">
        <v>44865</v>
      </c>
      <c r="C113" s="32" t="s">
        <v>26</v>
      </c>
      <c r="D113" s="33">
        <v>22670</v>
      </c>
      <c r="E113" s="36" t="s">
        <v>104</v>
      </c>
      <c r="F113" s="128" t="s">
        <v>210</v>
      </c>
      <c r="G113" s="37" t="s">
        <v>211</v>
      </c>
      <c r="H113" s="34" t="s">
        <v>126</v>
      </c>
    </row>
    <row r="114" spans="1:8" s="35" customFormat="1" ht="24.95" customHeight="1" x14ac:dyDescent="0.3">
      <c r="A114" s="30">
        <v>112</v>
      </c>
      <c r="B114" s="31">
        <v>44865</v>
      </c>
      <c r="C114" s="32" t="s">
        <v>26</v>
      </c>
      <c r="D114" s="33">
        <v>82200</v>
      </c>
      <c r="E114" s="36" t="s">
        <v>104</v>
      </c>
      <c r="F114" s="128" t="s">
        <v>316</v>
      </c>
      <c r="G114" s="49" t="s">
        <v>317</v>
      </c>
      <c r="H114" s="34" t="s">
        <v>126</v>
      </c>
    </row>
    <row r="115" spans="1:8" s="35" customFormat="1" ht="24.95" customHeight="1" x14ac:dyDescent="0.3">
      <c r="A115" s="30">
        <v>113</v>
      </c>
      <c r="B115" s="31">
        <v>44865</v>
      </c>
      <c r="C115" s="32" t="s">
        <v>34</v>
      </c>
      <c r="D115" s="33">
        <v>486460</v>
      </c>
      <c r="E115" s="36" t="s">
        <v>104</v>
      </c>
      <c r="F115" s="128" t="s">
        <v>212</v>
      </c>
      <c r="G115" s="37" t="s">
        <v>318</v>
      </c>
      <c r="H115" s="34" t="s">
        <v>126</v>
      </c>
    </row>
    <row r="116" spans="1:8" s="35" customFormat="1" ht="24.95" customHeight="1" x14ac:dyDescent="0.3">
      <c r="A116" s="30">
        <v>114</v>
      </c>
      <c r="B116" s="31">
        <v>44865</v>
      </c>
      <c r="C116" s="32" t="s">
        <v>34</v>
      </c>
      <c r="D116" s="33">
        <v>202770</v>
      </c>
      <c r="E116" s="36" t="s">
        <v>104</v>
      </c>
      <c r="F116" s="128" t="s">
        <v>319</v>
      </c>
      <c r="G116" s="49" t="s">
        <v>320</v>
      </c>
      <c r="H116" s="34" t="s">
        <v>126</v>
      </c>
    </row>
    <row r="117" spans="1:8" s="35" customFormat="1" ht="24.95" customHeight="1" x14ac:dyDescent="0.3">
      <c r="A117" s="30">
        <v>115</v>
      </c>
      <c r="B117" s="31">
        <v>44865</v>
      </c>
      <c r="C117" s="32" t="s">
        <v>34</v>
      </c>
      <c r="D117" s="33">
        <v>750000</v>
      </c>
      <c r="E117" s="36" t="s">
        <v>104</v>
      </c>
      <c r="F117" s="128" t="s">
        <v>321</v>
      </c>
      <c r="G117" s="49" t="s">
        <v>322</v>
      </c>
      <c r="H117" s="34" t="s">
        <v>126</v>
      </c>
    </row>
    <row r="118" spans="1:8" s="35" customFormat="1" ht="24.95" customHeight="1" x14ac:dyDescent="0.3">
      <c r="A118" s="30">
        <v>116</v>
      </c>
      <c r="B118" s="31">
        <v>44865</v>
      </c>
      <c r="C118" s="32" t="s">
        <v>28</v>
      </c>
      <c r="D118" s="33">
        <v>78770</v>
      </c>
      <c r="E118" s="36" t="s">
        <v>230</v>
      </c>
      <c r="F118" s="128"/>
      <c r="G118" s="49" t="s">
        <v>213</v>
      </c>
      <c r="H118" s="34" t="s">
        <v>126</v>
      </c>
    </row>
    <row r="119" spans="1:8" s="35" customFormat="1" ht="24.95" customHeight="1" x14ac:dyDescent="0.3">
      <c r="A119" s="30">
        <v>117</v>
      </c>
      <c r="B119" s="31">
        <v>44865</v>
      </c>
      <c r="C119" s="32" t="s">
        <v>34</v>
      </c>
      <c r="D119" s="33">
        <v>140000</v>
      </c>
      <c r="E119" s="36" t="s">
        <v>104</v>
      </c>
      <c r="F119" s="128"/>
      <c r="G119" s="49" t="s">
        <v>214</v>
      </c>
      <c r="H119" s="34" t="s">
        <v>126</v>
      </c>
    </row>
    <row r="120" spans="1:8" s="35" customFormat="1" ht="24.95" customHeight="1" x14ac:dyDescent="0.3">
      <c r="A120" s="30">
        <v>118</v>
      </c>
      <c r="B120" s="31">
        <v>44865</v>
      </c>
      <c r="C120" s="32" t="s">
        <v>26</v>
      </c>
      <c r="D120" s="33">
        <v>49500</v>
      </c>
      <c r="E120" s="36" t="s">
        <v>230</v>
      </c>
      <c r="F120" s="128"/>
      <c r="G120" s="37" t="s">
        <v>215</v>
      </c>
      <c r="H120" s="34" t="s">
        <v>126</v>
      </c>
    </row>
    <row r="121" spans="1:8" s="35" customFormat="1" ht="24.95" customHeight="1" x14ac:dyDescent="0.3">
      <c r="A121" s="30">
        <v>119</v>
      </c>
      <c r="B121" s="31">
        <v>44865</v>
      </c>
      <c r="C121" s="32" t="s">
        <v>25</v>
      </c>
      <c r="D121" s="33">
        <v>950000</v>
      </c>
      <c r="E121" s="36" t="s">
        <v>104</v>
      </c>
      <c r="F121" s="128" t="s">
        <v>216</v>
      </c>
      <c r="G121" s="37" t="s">
        <v>217</v>
      </c>
      <c r="H121" s="34" t="s">
        <v>126</v>
      </c>
    </row>
    <row r="122" spans="1:8" s="35" customFormat="1" ht="24.95" customHeight="1" thickBot="1" x14ac:dyDescent="0.35">
      <c r="A122" s="130" t="s">
        <v>22</v>
      </c>
      <c r="B122" s="131"/>
      <c r="C122" s="132"/>
      <c r="D122" s="38">
        <f>SUM(D3:D121)</f>
        <v>42123720</v>
      </c>
      <c r="E122" s="39"/>
      <c r="F122" s="39"/>
      <c r="G122" s="40"/>
      <c r="H122" s="41"/>
    </row>
    <row r="123" spans="1:8" s="35" customFormat="1" x14ac:dyDescent="0.3">
      <c r="A123" s="42"/>
      <c r="B123" s="43"/>
      <c r="C123" s="23"/>
      <c r="D123" s="44"/>
      <c r="E123" s="45"/>
      <c r="F123" s="45"/>
      <c r="G123" s="23"/>
      <c r="H123" s="1"/>
    </row>
    <row r="124" spans="1:8" s="35" customFormat="1" x14ac:dyDescent="0.3">
      <c r="A124" s="42"/>
      <c r="B124" s="43"/>
      <c r="C124" s="23"/>
      <c r="D124" s="44"/>
      <c r="E124" s="45"/>
      <c r="F124" s="45"/>
      <c r="G124" s="23"/>
      <c r="H124" s="1"/>
    </row>
    <row r="125" spans="1:8" s="35" customFormat="1" x14ac:dyDescent="0.3">
      <c r="A125" s="42"/>
      <c r="B125" s="43"/>
      <c r="C125" s="23"/>
      <c r="D125" s="44"/>
      <c r="E125" s="45"/>
      <c r="F125" s="45"/>
      <c r="G125" s="23"/>
      <c r="H125" s="1"/>
    </row>
    <row r="126" spans="1:8" s="35" customFormat="1" x14ac:dyDescent="0.3">
      <c r="A126" s="42"/>
      <c r="B126" s="43"/>
      <c r="C126" s="23"/>
      <c r="D126" s="47"/>
      <c r="E126" s="45"/>
      <c r="F126" s="45"/>
      <c r="G126" s="23"/>
      <c r="H126" s="1"/>
    </row>
    <row r="127" spans="1:8" s="35" customFormat="1" x14ac:dyDescent="0.3">
      <c r="A127" s="42"/>
      <c r="B127" s="43"/>
      <c r="C127" s="23"/>
      <c r="D127" s="44"/>
      <c r="E127" s="45"/>
      <c r="F127" s="45"/>
      <c r="G127" s="23"/>
      <c r="H127" s="1"/>
    </row>
    <row r="128" spans="1:8" s="35" customFormat="1" x14ac:dyDescent="0.3">
      <c r="A128" s="42"/>
      <c r="B128" s="43"/>
      <c r="C128" s="23"/>
      <c r="D128" s="44"/>
      <c r="E128" s="45"/>
      <c r="F128" s="45"/>
      <c r="G128" s="23"/>
      <c r="H128" s="1"/>
    </row>
    <row r="129" spans="1:8" s="35" customFormat="1" x14ac:dyDescent="0.3">
      <c r="A129" s="42"/>
      <c r="B129" s="43"/>
      <c r="C129" s="23"/>
      <c r="D129" s="44"/>
      <c r="E129" s="45"/>
      <c r="F129" s="45"/>
      <c r="G129" s="23"/>
      <c r="H129" s="1"/>
    </row>
    <row r="130" spans="1:8" s="35" customFormat="1" x14ac:dyDescent="0.3">
      <c r="A130" s="42"/>
      <c r="B130" s="43"/>
      <c r="C130" s="23"/>
      <c r="D130" s="44"/>
      <c r="E130" s="45"/>
      <c r="F130" s="45"/>
      <c r="G130" s="23"/>
      <c r="H130" s="1"/>
    </row>
    <row r="131" spans="1:8" s="35" customFormat="1" x14ac:dyDescent="0.3">
      <c r="A131" s="42"/>
      <c r="B131" s="43"/>
      <c r="C131" s="23"/>
      <c r="D131" s="44"/>
      <c r="E131" s="45"/>
      <c r="F131" s="45"/>
      <c r="G131" s="23"/>
      <c r="H131" s="1"/>
    </row>
    <row r="132" spans="1:8" s="35" customFormat="1" x14ac:dyDescent="0.3">
      <c r="A132" s="42"/>
      <c r="B132" s="43"/>
      <c r="C132" s="23"/>
      <c r="D132" s="44"/>
      <c r="E132" s="45"/>
      <c r="F132" s="45"/>
      <c r="G132" s="23"/>
      <c r="H132" s="1"/>
    </row>
    <row r="133" spans="1:8" s="35" customFormat="1" x14ac:dyDescent="0.3">
      <c r="A133" s="42"/>
      <c r="B133" s="43"/>
      <c r="C133" s="23"/>
      <c r="D133" s="44"/>
      <c r="E133" s="45"/>
      <c r="F133" s="45"/>
      <c r="G133" s="23"/>
      <c r="H133" s="1"/>
    </row>
    <row r="134" spans="1:8" s="35" customFormat="1" x14ac:dyDescent="0.3">
      <c r="A134" s="42"/>
      <c r="B134" s="43"/>
      <c r="C134" s="23"/>
      <c r="D134" s="44"/>
      <c r="E134" s="45"/>
      <c r="F134" s="45"/>
      <c r="G134" s="23"/>
      <c r="H134" s="1"/>
    </row>
    <row r="135" spans="1:8" s="35" customFormat="1" x14ac:dyDescent="0.3">
      <c r="A135" s="42"/>
      <c r="B135" s="43"/>
      <c r="C135" s="23"/>
      <c r="D135" s="44"/>
      <c r="E135" s="45"/>
      <c r="F135" s="45"/>
      <c r="G135" s="23"/>
      <c r="H135" s="1"/>
    </row>
    <row r="136" spans="1:8" s="35" customFormat="1" x14ac:dyDescent="0.3">
      <c r="A136" s="42"/>
      <c r="B136" s="43"/>
      <c r="C136" s="23"/>
      <c r="D136" s="44"/>
      <c r="E136" s="45"/>
      <c r="F136" s="45"/>
      <c r="G136" s="23"/>
      <c r="H136" s="1"/>
    </row>
    <row r="137" spans="1:8" s="35" customFormat="1" x14ac:dyDescent="0.3">
      <c r="A137" s="42"/>
      <c r="B137" s="43"/>
      <c r="C137" s="23"/>
      <c r="D137" s="44"/>
      <c r="E137" s="45"/>
      <c r="F137" s="45"/>
      <c r="G137" s="23"/>
      <c r="H137" s="1"/>
    </row>
    <row r="138" spans="1:8" s="35" customFormat="1" x14ac:dyDescent="0.3">
      <c r="A138" s="42"/>
      <c r="B138" s="43"/>
      <c r="C138" s="23"/>
      <c r="D138" s="44"/>
      <c r="E138" s="45"/>
      <c r="F138" s="45"/>
      <c r="G138" s="23"/>
      <c r="H138" s="1"/>
    </row>
    <row r="139" spans="1:8" s="35" customFormat="1" x14ac:dyDescent="0.3">
      <c r="A139" s="42"/>
      <c r="B139" s="43"/>
      <c r="C139" s="23"/>
      <c r="D139" s="44"/>
      <c r="E139" s="45"/>
      <c r="F139" s="45"/>
      <c r="G139" s="23"/>
      <c r="H139" s="1"/>
    </row>
    <row r="140" spans="1:8" s="35" customFormat="1" x14ac:dyDescent="0.3">
      <c r="A140" s="42"/>
      <c r="B140" s="43"/>
      <c r="C140" s="23"/>
      <c r="D140" s="44"/>
      <c r="E140" s="45"/>
      <c r="F140" s="45"/>
      <c r="G140" s="23"/>
      <c r="H140" s="1"/>
    </row>
    <row r="141" spans="1:8" s="35" customFormat="1" x14ac:dyDescent="0.3">
      <c r="A141" s="42"/>
      <c r="B141" s="43"/>
      <c r="C141" s="23"/>
      <c r="D141" s="44"/>
      <c r="E141" s="45"/>
      <c r="F141" s="45"/>
      <c r="G141" s="23"/>
      <c r="H141" s="1"/>
    </row>
    <row r="142" spans="1:8" s="35" customFormat="1" x14ac:dyDescent="0.3">
      <c r="A142" s="42"/>
      <c r="B142" s="43"/>
      <c r="C142" s="23"/>
      <c r="D142" s="44"/>
      <c r="E142" s="45"/>
      <c r="F142" s="45"/>
      <c r="G142" s="23"/>
      <c r="H142" s="1"/>
    </row>
    <row r="143" spans="1:8" s="35" customFormat="1" x14ac:dyDescent="0.3">
      <c r="A143" s="42"/>
      <c r="B143" s="43"/>
      <c r="C143" s="23"/>
      <c r="D143" s="44"/>
      <c r="E143" s="45"/>
      <c r="F143" s="45"/>
      <c r="G143" s="23"/>
      <c r="H143" s="1"/>
    </row>
    <row r="144" spans="1:8" s="35" customFormat="1" x14ac:dyDescent="0.3">
      <c r="A144" s="42"/>
      <c r="B144" s="43"/>
      <c r="C144" s="23"/>
      <c r="D144" s="44"/>
      <c r="E144" s="45"/>
      <c r="F144" s="45"/>
      <c r="G144" s="23"/>
      <c r="H144" s="1"/>
    </row>
    <row r="145" spans="1:8" s="35" customFormat="1" x14ac:dyDescent="0.3">
      <c r="A145" s="42"/>
      <c r="B145" s="43"/>
      <c r="C145" s="23"/>
      <c r="D145" s="44"/>
      <c r="E145" s="45"/>
      <c r="F145" s="45"/>
      <c r="G145" s="23"/>
      <c r="H145" s="1"/>
    </row>
    <row r="146" spans="1:8" s="35" customFormat="1" x14ac:dyDescent="0.3">
      <c r="A146" s="42"/>
      <c r="B146" s="43"/>
      <c r="C146" s="23"/>
      <c r="D146" s="44"/>
      <c r="E146" s="45"/>
      <c r="F146" s="45"/>
      <c r="G146" s="23"/>
      <c r="H146" s="1"/>
    </row>
    <row r="147" spans="1:8" s="35" customFormat="1" x14ac:dyDescent="0.3">
      <c r="A147" s="42"/>
      <c r="B147" s="43"/>
      <c r="C147" s="23"/>
      <c r="D147" s="44"/>
      <c r="E147" s="45"/>
      <c r="F147" s="45"/>
      <c r="G147" s="23"/>
      <c r="H147" s="1"/>
    </row>
    <row r="148" spans="1:8" s="35" customFormat="1" x14ac:dyDescent="0.3">
      <c r="A148" s="42"/>
      <c r="B148" s="43"/>
      <c r="C148" s="23"/>
      <c r="D148" s="44"/>
      <c r="E148" s="45"/>
      <c r="F148" s="45"/>
      <c r="G148" s="23"/>
      <c r="H148" s="1"/>
    </row>
    <row r="149" spans="1:8" s="35" customFormat="1" x14ac:dyDescent="0.3">
      <c r="A149" s="42"/>
      <c r="B149" s="43"/>
      <c r="C149" s="23"/>
      <c r="D149" s="44"/>
      <c r="E149" s="45"/>
      <c r="F149" s="45"/>
      <c r="G149" s="23"/>
      <c r="H149" s="1"/>
    </row>
    <row r="150" spans="1:8" s="35" customFormat="1" x14ac:dyDescent="0.3">
      <c r="A150" s="42"/>
      <c r="B150" s="43"/>
      <c r="C150" s="23"/>
      <c r="D150" s="44"/>
      <c r="E150" s="45"/>
      <c r="F150" s="45"/>
      <c r="G150" s="23"/>
      <c r="H150" s="1"/>
    </row>
    <row r="151" spans="1:8" s="35" customFormat="1" x14ac:dyDescent="0.3">
      <c r="A151" s="42"/>
      <c r="B151" s="43"/>
      <c r="C151" s="23"/>
      <c r="D151" s="44"/>
      <c r="E151" s="45"/>
      <c r="F151" s="45"/>
      <c r="G151" s="23"/>
      <c r="H151" s="1"/>
    </row>
    <row r="152" spans="1:8" s="35" customFormat="1" x14ac:dyDescent="0.3">
      <c r="A152" s="42"/>
      <c r="B152" s="43"/>
      <c r="C152" s="23"/>
      <c r="D152" s="44"/>
      <c r="E152" s="45"/>
      <c r="F152" s="45"/>
      <c r="G152" s="23"/>
      <c r="H152" s="1"/>
    </row>
    <row r="153" spans="1:8" s="35" customFormat="1" x14ac:dyDescent="0.3">
      <c r="A153" s="42"/>
      <c r="B153" s="43"/>
      <c r="C153" s="23"/>
      <c r="D153" s="44"/>
      <c r="E153" s="45"/>
      <c r="F153" s="45"/>
      <c r="G153" s="23"/>
      <c r="H153" s="1"/>
    </row>
    <row r="154" spans="1:8" s="35" customFormat="1" x14ac:dyDescent="0.3">
      <c r="A154" s="42"/>
      <c r="B154" s="43"/>
      <c r="C154" s="23"/>
      <c r="D154" s="44"/>
      <c r="E154" s="45"/>
      <c r="F154" s="45"/>
      <c r="G154" s="23"/>
      <c r="H154" s="1"/>
    </row>
    <row r="155" spans="1:8" s="35" customFormat="1" x14ac:dyDescent="0.3">
      <c r="A155" s="42"/>
      <c r="B155" s="43"/>
      <c r="C155" s="23"/>
      <c r="D155" s="44"/>
      <c r="E155" s="45"/>
      <c r="F155" s="45"/>
      <c r="G155" s="23"/>
      <c r="H155" s="1"/>
    </row>
    <row r="156" spans="1:8" s="35" customFormat="1" x14ac:dyDescent="0.3">
      <c r="A156" s="42"/>
      <c r="B156" s="43"/>
      <c r="C156" s="23"/>
      <c r="D156" s="44"/>
      <c r="E156" s="45"/>
      <c r="F156" s="45"/>
      <c r="G156" s="23"/>
      <c r="H156" s="1"/>
    </row>
    <row r="157" spans="1:8" s="35" customFormat="1" x14ac:dyDescent="0.3">
      <c r="A157" s="42"/>
      <c r="B157" s="43"/>
      <c r="C157" s="23"/>
      <c r="D157" s="44"/>
      <c r="E157" s="45"/>
      <c r="F157" s="45"/>
      <c r="G157" s="23"/>
      <c r="H157" s="1"/>
    </row>
    <row r="158" spans="1:8" s="35" customFormat="1" x14ac:dyDescent="0.3">
      <c r="A158" s="42"/>
      <c r="B158" s="43"/>
      <c r="C158" s="23"/>
      <c r="D158" s="44"/>
      <c r="E158" s="45"/>
      <c r="F158" s="45"/>
      <c r="G158" s="23"/>
      <c r="H158" s="1"/>
    </row>
    <row r="159" spans="1:8" s="35" customFormat="1" x14ac:dyDescent="0.3">
      <c r="A159" s="42"/>
      <c r="B159" s="43"/>
      <c r="C159" s="23"/>
      <c r="D159" s="44"/>
      <c r="E159" s="45"/>
      <c r="F159" s="45"/>
      <c r="G159" s="23"/>
      <c r="H159" s="1"/>
    </row>
    <row r="160" spans="1:8" s="35" customFormat="1" x14ac:dyDescent="0.3">
      <c r="A160" s="42"/>
      <c r="B160" s="43"/>
      <c r="C160" s="23"/>
      <c r="D160" s="44"/>
      <c r="E160" s="45"/>
      <c r="F160" s="45"/>
      <c r="G160" s="23"/>
      <c r="H160" s="1"/>
    </row>
    <row r="161" spans="1:8" s="35" customFormat="1" x14ac:dyDescent="0.3">
      <c r="A161" s="42"/>
      <c r="B161" s="43"/>
      <c r="C161" s="23"/>
      <c r="D161" s="44"/>
      <c r="E161" s="45"/>
      <c r="F161" s="45"/>
      <c r="G161" s="23"/>
      <c r="H161" s="1"/>
    </row>
    <row r="162" spans="1:8" s="35" customFormat="1" x14ac:dyDescent="0.3">
      <c r="A162" s="42"/>
      <c r="B162" s="43"/>
      <c r="C162" s="23"/>
      <c r="D162" s="44"/>
      <c r="E162" s="45"/>
      <c r="F162" s="45"/>
      <c r="G162" s="23"/>
      <c r="H162" s="1"/>
    </row>
    <row r="163" spans="1:8" s="35" customFormat="1" x14ac:dyDescent="0.3">
      <c r="A163" s="42"/>
      <c r="B163" s="43"/>
      <c r="C163" s="23"/>
      <c r="D163" s="44"/>
      <c r="E163" s="45"/>
      <c r="F163" s="45"/>
      <c r="G163" s="23"/>
      <c r="H163" s="1"/>
    </row>
    <row r="164" spans="1:8" s="35" customFormat="1" x14ac:dyDescent="0.3">
      <c r="A164" s="42"/>
      <c r="B164" s="43"/>
      <c r="C164" s="23"/>
      <c r="D164" s="44"/>
      <c r="E164" s="45"/>
      <c r="F164" s="45"/>
      <c r="G164" s="23"/>
      <c r="H164" s="1"/>
    </row>
    <row r="165" spans="1:8" s="35" customFormat="1" x14ac:dyDescent="0.3">
      <c r="A165" s="42"/>
      <c r="B165" s="43"/>
      <c r="C165" s="23"/>
      <c r="D165" s="44"/>
      <c r="E165" s="45"/>
      <c r="F165" s="45"/>
      <c r="G165" s="23"/>
      <c r="H165" s="1"/>
    </row>
    <row r="166" spans="1:8" s="35" customFormat="1" x14ac:dyDescent="0.3">
      <c r="A166" s="42"/>
      <c r="B166" s="43"/>
      <c r="C166" s="23"/>
      <c r="D166" s="44"/>
      <c r="E166" s="45"/>
      <c r="F166" s="45"/>
      <c r="G166" s="23"/>
      <c r="H166" s="1"/>
    </row>
    <row r="167" spans="1:8" s="35" customFormat="1" x14ac:dyDescent="0.3">
      <c r="A167" s="42"/>
      <c r="B167" s="43"/>
      <c r="C167" s="23"/>
      <c r="D167" s="44"/>
      <c r="E167" s="45"/>
      <c r="F167" s="45"/>
      <c r="G167" s="23"/>
      <c r="H167" s="1"/>
    </row>
    <row r="168" spans="1:8" s="35" customFormat="1" x14ac:dyDescent="0.3">
      <c r="A168" s="42"/>
      <c r="B168" s="43"/>
      <c r="C168" s="23"/>
      <c r="D168" s="44"/>
      <c r="E168" s="45"/>
      <c r="F168" s="45"/>
      <c r="G168" s="23"/>
      <c r="H168" s="1"/>
    </row>
    <row r="169" spans="1:8" s="35" customFormat="1" x14ac:dyDescent="0.3">
      <c r="A169" s="42"/>
      <c r="B169" s="43"/>
      <c r="C169" s="23"/>
      <c r="D169" s="44"/>
      <c r="E169" s="45"/>
      <c r="F169" s="45"/>
      <c r="G169" s="23"/>
      <c r="H169" s="1"/>
    </row>
    <row r="170" spans="1:8" s="35" customFormat="1" x14ac:dyDescent="0.3">
      <c r="A170" s="42"/>
      <c r="B170" s="43"/>
      <c r="C170" s="23"/>
      <c r="D170" s="44"/>
      <c r="E170" s="45"/>
      <c r="F170" s="45"/>
      <c r="G170" s="23"/>
      <c r="H170" s="1"/>
    </row>
    <row r="171" spans="1:8" s="35" customFormat="1" x14ac:dyDescent="0.3">
      <c r="A171" s="42"/>
      <c r="B171" s="43"/>
      <c r="C171" s="23"/>
      <c r="D171" s="44"/>
      <c r="E171" s="45"/>
      <c r="F171" s="45"/>
      <c r="G171" s="23"/>
      <c r="H171" s="1"/>
    </row>
    <row r="172" spans="1:8" s="35" customFormat="1" x14ac:dyDescent="0.3">
      <c r="A172" s="42"/>
      <c r="B172" s="43"/>
      <c r="C172" s="23"/>
      <c r="D172" s="44"/>
      <c r="E172" s="45"/>
      <c r="F172" s="45"/>
      <c r="G172" s="23"/>
      <c r="H172" s="1"/>
    </row>
    <row r="173" spans="1:8" s="35" customFormat="1" x14ac:dyDescent="0.3">
      <c r="A173" s="42"/>
      <c r="B173" s="43"/>
      <c r="C173" s="23"/>
      <c r="D173" s="44"/>
      <c r="E173" s="45"/>
      <c r="F173" s="45"/>
      <c r="G173" s="23"/>
      <c r="H173" s="1"/>
    </row>
    <row r="174" spans="1:8" s="35" customFormat="1" x14ac:dyDescent="0.3">
      <c r="A174" s="42"/>
      <c r="B174" s="43"/>
      <c r="C174" s="23"/>
      <c r="D174" s="44"/>
      <c r="E174" s="45"/>
      <c r="F174" s="45"/>
      <c r="G174" s="23"/>
      <c r="H174" s="1"/>
    </row>
    <row r="175" spans="1:8" s="35" customFormat="1" x14ac:dyDescent="0.3">
      <c r="A175" s="42"/>
      <c r="B175" s="43"/>
      <c r="C175" s="23"/>
      <c r="D175" s="44"/>
      <c r="E175" s="45"/>
      <c r="F175" s="45"/>
      <c r="G175" s="23"/>
      <c r="H175" s="1"/>
    </row>
    <row r="176" spans="1:8" s="35" customFormat="1" x14ac:dyDescent="0.3">
      <c r="A176" s="42"/>
      <c r="B176" s="43"/>
      <c r="C176" s="23"/>
      <c r="D176" s="44"/>
      <c r="E176" s="45"/>
      <c r="F176" s="45"/>
      <c r="G176" s="23"/>
      <c r="H176" s="1"/>
    </row>
    <row r="177" spans="1:8" s="35" customFormat="1" x14ac:dyDescent="0.3">
      <c r="A177" s="42"/>
      <c r="B177" s="43"/>
      <c r="C177" s="23"/>
      <c r="D177" s="44"/>
      <c r="E177" s="45"/>
      <c r="F177" s="45"/>
      <c r="G177" s="23"/>
      <c r="H177" s="1"/>
    </row>
    <row r="178" spans="1:8" s="35" customFormat="1" x14ac:dyDescent="0.3">
      <c r="A178" s="42"/>
      <c r="B178" s="43"/>
      <c r="C178" s="23"/>
      <c r="D178" s="44"/>
      <c r="E178" s="45"/>
      <c r="F178" s="45"/>
      <c r="G178" s="23"/>
      <c r="H178" s="1"/>
    </row>
    <row r="179" spans="1:8" s="35" customFormat="1" x14ac:dyDescent="0.3">
      <c r="A179" s="42"/>
      <c r="B179" s="43"/>
      <c r="C179" s="23"/>
      <c r="D179" s="44"/>
      <c r="E179" s="45"/>
      <c r="F179" s="45"/>
      <c r="G179" s="23"/>
      <c r="H179" s="1"/>
    </row>
    <row r="180" spans="1:8" s="35" customFormat="1" x14ac:dyDescent="0.3">
      <c r="A180" s="42"/>
      <c r="B180" s="43"/>
      <c r="C180" s="23"/>
      <c r="D180" s="44"/>
      <c r="E180" s="45"/>
      <c r="F180" s="45"/>
      <c r="G180" s="23"/>
      <c r="H180" s="1"/>
    </row>
    <row r="181" spans="1:8" s="35" customFormat="1" x14ac:dyDescent="0.3">
      <c r="A181" s="42"/>
      <c r="B181" s="43"/>
      <c r="C181" s="23"/>
      <c r="D181" s="44"/>
      <c r="E181" s="45"/>
      <c r="F181" s="45"/>
      <c r="G181" s="23"/>
      <c r="H181" s="1"/>
    </row>
    <row r="182" spans="1:8" s="35" customFormat="1" x14ac:dyDescent="0.3">
      <c r="A182" s="42"/>
      <c r="B182" s="43"/>
      <c r="C182" s="23"/>
      <c r="D182" s="44"/>
      <c r="E182" s="45"/>
      <c r="F182" s="45"/>
      <c r="G182" s="23"/>
      <c r="H182" s="1"/>
    </row>
    <row r="183" spans="1:8" s="35" customFormat="1" x14ac:dyDescent="0.3">
      <c r="A183" s="42"/>
      <c r="B183" s="43"/>
      <c r="C183" s="23"/>
      <c r="D183" s="44"/>
      <c r="E183" s="45"/>
      <c r="F183" s="45"/>
      <c r="G183" s="23"/>
      <c r="H183" s="1"/>
    </row>
    <row r="184" spans="1:8" s="35" customFormat="1" x14ac:dyDescent="0.3">
      <c r="A184" s="42"/>
      <c r="B184" s="43"/>
      <c r="C184" s="23"/>
      <c r="D184" s="44"/>
      <c r="E184" s="45"/>
      <c r="F184" s="45"/>
      <c r="G184" s="23"/>
      <c r="H184" s="1"/>
    </row>
    <row r="185" spans="1:8" s="35" customFormat="1" x14ac:dyDescent="0.3">
      <c r="A185" s="42"/>
      <c r="B185" s="43"/>
      <c r="C185" s="23"/>
      <c r="D185" s="44"/>
      <c r="E185" s="45"/>
      <c r="F185" s="45"/>
      <c r="G185" s="23"/>
      <c r="H185" s="1"/>
    </row>
    <row r="186" spans="1:8" s="35" customFormat="1" x14ac:dyDescent="0.3">
      <c r="A186" s="42"/>
      <c r="B186" s="43"/>
      <c r="C186" s="23"/>
      <c r="D186" s="44"/>
      <c r="E186" s="45"/>
      <c r="F186" s="45"/>
      <c r="G186" s="23"/>
      <c r="H186" s="1"/>
    </row>
    <row r="187" spans="1:8" s="35" customFormat="1" x14ac:dyDescent="0.3">
      <c r="A187" s="42"/>
      <c r="B187" s="43"/>
      <c r="C187" s="23"/>
      <c r="D187" s="44"/>
      <c r="E187" s="45"/>
      <c r="F187" s="45"/>
      <c r="G187" s="23"/>
      <c r="H187" s="1"/>
    </row>
    <row r="188" spans="1:8" s="35" customFormat="1" x14ac:dyDescent="0.3">
      <c r="A188" s="42"/>
      <c r="B188" s="43"/>
      <c r="C188" s="23"/>
      <c r="D188" s="44"/>
      <c r="E188" s="45"/>
      <c r="F188" s="45"/>
      <c r="G188" s="23"/>
      <c r="H188" s="1"/>
    </row>
    <row r="189" spans="1:8" s="35" customFormat="1" x14ac:dyDescent="0.3">
      <c r="A189" s="42"/>
      <c r="B189" s="43"/>
      <c r="C189" s="23"/>
      <c r="D189" s="44"/>
      <c r="E189" s="45"/>
      <c r="F189" s="45"/>
      <c r="G189" s="23"/>
      <c r="H189" s="1"/>
    </row>
    <row r="190" spans="1:8" s="35" customFormat="1" x14ac:dyDescent="0.3">
      <c r="A190" s="42"/>
      <c r="B190" s="43"/>
      <c r="C190" s="23"/>
      <c r="D190" s="44"/>
      <c r="E190" s="45"/>
      <c r="F190" s="45"/>
      <c r="G190" s="23"/>
      <c r="H190" s="1"/>
    </row>
    <row r="191" spans="1:8" s="35" customFormat="1" x14ac:dyDescent="0.3">
      <c r="A191" s="42"/>
      <c r="B191" s="43"/>
      <c r="C191" s="23"/>
      <c r="D191" s="44"/>
      <c r="E191" s="45"/>
      <c r="F191" s="45"/>
      <c r="G191" s="23"/>
      <c r="H191" s="1"/>
    </row>
    <row r="192" spans="1:8" s="35" customFormat="1" x14ac:dyDescent="0.3">
      <c r="A192" s="42"/>
      <c r="B192" s="43"/>
      <c r="C192" s="23"/>
      <c r="D192" s="44"/>
      <c r="E192" s="45"/>
      <c r="F192" s="45"/>
      <c r="G192" s="23"/>
      <c r="H192" s="1"/>
    </row>
    <row r="193" spans="1:8" s="35" customFormat="1" x14ac:dyDescent="0.3">
      <c r="A193" s="42"/>
      <c r="B193" s="43"/>
      <c r="C193" s="23"/>
      <c r="D193" s="44"/>
      <c r="E193" s="45"/>
      <c r="F193" s="45"/>
      <c r="G193" s="23"/>
      <c r="H193" s="1"/>
    </row>
    <row r="194" spans="1:8" s="35" customFormat="1" x14ac:dyDescent="0.3">
      <c r="A194" s="42"/>
      <c r="B194" s="43"/>
      <c r="C194" s="23"/>
      <c r="D194" s="44"/>
      <c r="E194" s="45"/>
      <c r="F194" s="45"/>
      <c r="G194" s="23"/>
      <c r="H194" s="1"/>
    </row>
    <row r="195" spans="1:8" s="35" customFormat="1" x14ac:dyDescent="0.3">
      <c r="A195" s="42"/>
      <c r="B195" s="43"/>
      <c r="C195" s="23"/>
      <c r="D195" s="44"/>
      <c r="E195" s="45"/>
      <c r="F195" s="45"/>
      <c r="G195" s="23"/>
      <c r="H195" s="1"/>
    </row>
    <row r="196" spans="1:8" s="35" customFormat="1" x14ac:dyDescent="0.3">
      <c r="A196" s="42"/>
      <c r="B196" s="43"/>
      <c r="C196" s="23"/>
      <c r="D196" s="44"/>
      <c r="E196" s="45"/>
      <c r="F196" s="45"/>
      <c r="G196" s="23"/>
      <c r="H196" s="1"/>
    </row>
    <row r="197" spans="1:8" s="35" customFormat="1" x14ac:dyDescent="0.3">
      <c r="A197" s="42"/>
      <c r="B197" s="43"/>
      <c r="C197" s="23"/>
      <c r="D197" s="44"/>
      <c r="E197" s="45"/>
      <c r="F197" s="45"/>
      <c r="G197" s="23"/>
      <c r="H197" s="1"/>
    </row>
    <row r="198" spans="1:8" s="35" customFormat="1" x14ac:dyDescent="0.3">
      <c r="A198" s="42"/>
      <c r="B198" s="43"/>
      <c r="C198" s="23"/>
      <c r="D198" s="44"/>
      <c r="E198" s="45"/>
      <c r="F198" s="45"/>
      <c r="G198" s="23"/>
      <c r="H198" s="1"/>
    </row>
    <row r="199" spans="1:8" s="35" customFormat="1" x14ac:dyDescent="0.3">
      <c r="A199" s="42"/>
      <c r="B199" s="43"/>
      <c r="C199" s="23"/>
      <c r="D199" s="44"/>
      <c r="E199" s="45"/>
      <c r="F199" s="45"/>
      <c r="G199" s="23"/>
      <c r="H199" s="1"/>
    </row>
    <row r="200" spans="1:8" s="35" customFormat="1" x14ac:dyDescent="0.3">
      <c r="A200" s="42"/>
      <c r="B200" s="43"/>
      <c r="C200" s="23"/>
      <c r="D200" s="44"/>
      <c r="E200" s="45"/>
      <c r="F200" s="45"/>
      <c r="G200" s="23"/>
      <c r="H200" s="1"/>
    </row>
    <row r="201" spans="1:8" s="35" customFormat="1" x14ac:dyDescent="0.3">
      <c r="A201" s="42"/>
      <c r="B201" s="43"/>
      <c r="C201" s="23"/>
      <c r="D201" s="44"/>
      <c r="E201" s="45"/>
      <c r="F201" s="45"/>
      <c r="G201" s="23"/>
      <c r="H201" s="1"/>
    </row>
    <row r="202" spans="1:8" s="35" customFormat="1" x14ac:dyDescent="0.3">
      <c r="A202" s="42"/>
      <c r="B202" s="43"/>
      <c r="C202" s="23"/>
      <c r="D202" s="44"/>
      <c r="E202" s="45"/>
      <c r="F202" s="45"/>
      <c r="G202" s="23"/>
      <c r="H202" s="1"/>
    </row>
    <row r="203" spans="1:8" s="35" customFormat="1" x14ac:dyDescent="0.3">
      <c r="A203" s="42"/>
      <c r="B203" s="43"/>
      <c r="C203" s="23"/>
      <c r="D203" s="44"/>
      <c r="E203" s="45"/>
      <c r="F203" s="45"/>
      <c r="G203" s="23"/>
      <c r="H203" s="1"/>
    </row>
    <row r="204" spans="1:8" s="35" customFormat="1" x14ac:dyDescent="0.3">
      <c r="A204" s="42"/>
      <c r="B204" s="43"/>
      <c r="C204" s="23"/>
      <c r="D204" s="44"/>
      <c r="E204" s="45"/>
      <c r="F204" s="45"/>
      <c r="G204" s="23"/>
      <c r="H204" s="1"/>
    </row>
    <row r="205" spans="1:8" s="35" customFormat="1" x14ac:dyDescent="0.3">
      <c r="A205" s="42"/>
      <c r="B205" s="43"/>
      <c r="C205" s="23"/>
      <c r="D205" s="44"/>
      <c r="E205" s="45"/>
      <c r="F205" s="45"/>
      <c r="G205" s="23"/>
      <c r="H205" s="1"/>
    </row>
    <row r="206" spans="1:8" s="35" customFormat="1" x14ac:dyDescent="0.3">
      <c r="A206" s="42"/>
      <c r="B206" s="43"/>
      <c r="C206" s="23"/>
      <c r="D206" s="44"/>
      <c r="E206" s="45"/>
      <c r="F206" s="45"/>
      <c r="G206" s="23"/>
      <c r="H206" s="1"/>
    </row>
    <row r="207" spans="1:8" s="35" customFormat="1" x14ac:dyDescent="0.3">
      <c r="A207" s="42"/>
      <c r="B207" s="43"/>
      <c r="C207" s="23"/>
      <c r="D207" s="44"/>
      <c r="E207" s="45"/>
      <c r="F207" s="45"/>
      <c r="G207" s="23"/>
      <c r="H207" s="1"/>
    </row>
    <row r="208" spans="1:8" s="35" customFormat="1" x14ac:dyDescent="0.3">
      <c r="A208" s="42"/>
      <c r="B208" s="43"/>
      <c r="C208" s="23"/>
      <c r="D208" s="44"/>
      <c r="E208" s="45"/>
      <c r="F208" s="45"/>
      <c r="G208" s="23"/>
      <c r="H208" s="1"/>
    </row>
    <row r="209" spans="1:8" s="35" customFormat="1" x14ac:dyDescent="0.3">
      <c r="A209" s="42"/>
      <c r="B209" s="43"/>
      <c r="C209" s="23"/>
      <c r="D209" s="44"/>
      <c r="E209" s="45"/>
      <c r="F209" s="45"/>
      <c r="G209" s="23"/>
      <c r="H209" s="1"/>
    </row>
    <row r="210" spans="1:8" s="35" customFormat="1" x14ac:dyDescent="0.3">
      <c r="A210" s="42"/>
      <c r="B210" s="43"/>
      <c r="C210" s="23"/>
      <c r="D210" s="44"/>
      <c r="E210" s="45"/>
      <c r="F210" s="45"/>
      <c r="G210" s="23"/>
      <c r="H210" s="1"/>
    </row>
    <row r="211" spans="1:8" s="35" customFormat="1" x14ac:dyDescent="0.3">
      <c r="A211" s="42"/>
      <c r="B211" s="43"/>
      <c r="C211" s="23"/>
      <c r="D211" s="44"/>
      <c r="E211" s="45"/>
      <c r="F211" s="45"/>
      <c r="G211" s="23"/>
      <c r="H211" s="1"/>
    </row>
    <row r="212" spans="1:8" s="35" customFormat="1" x14ac:dyDescent="0.3">
      <c r="A212" s="42"/>
      <c r="B212" s="43"/>
      <c r="C212" s="23"/>
      <c r="D212" s="44"/>
      <c r="E212" s="45"/>
      <c r="F212" s="45"/>
      <c r="G212" s="23"/>
      <c r="H212" s="1"/>
    </row>
    <row r="213" spans="1:8" s="35" customFormat="1" x14ac:dyDescent="0.3">
      <c r="A213" s="42"/>
      <c r="B213" s="43"/>
      <c r="C213" s="23"/>
      <c r="D213" s="44"/>
      <c r="E213" s="45"/>
      <c r="F213" s="45"/>
      <c r="G213" s="23"/>
      <c r="H213" s="1"/>
    </row>
    <row r="214" spans="1:8" s="35" customFormat="1" x14ac:dyDescent="0.3">
      <c r="A214" s="42"/>
      <c r="B214" s="43"/>
      <c r="C214" s="23"/>
      <c r="D214" s="44"/>
      <c r="E214" s="45"/>
      <c r="F214" s="45"/>
      <c r="G214" s="23"/>
      <c r="H214" s="1"/>
    </row>
    <row r="215" spans="1:8" s="35" customFormat="1" x14ac:dyDescent="0.3">
      <c r="A215" s="42"/>
      <c r="B215" s="43"/>
      <c r="C215" s="23"/>
      <c r="D215" s="44"/>
      <c r="E215" s="45"/>
      <c r="F215" s="45"/>
      <c r="G215" s="23"/>
      <c r="H215" s="1"/>
    </row>
    <row r="216" spans="1:8" s="35" customFormat="1" x14ac:dyDescent="0.3">
      <c r="A216" s="42"/>
      <c r="B216" s="43"/>
      <c r="C216" s="23"/>
      <c r="D216" s="44"/>
      <c r="E216" s="45"/>
      <c r="F216" s="45"/>
      <c r="G216" s="23"/>
      <c r="H216" s="1"/>
    </row>
    <row r="217" spans="1:8" s="35" customFormat="1" x14ac:dyDescent="0.3">
      <c r="A217" s="42"/>
      <c r="B217" s="43"/>
      <c r="C217" s="23"/>
      <c r="D217" s="44"/>
      <c r="E217" s="45"/>
      <c r="F217" s="45"/>
      <c r="G217" s="23"/>
      <c r="H217" s="1"/>
    </row>
    <row r="218" spans="1:8" s="35" customFormat="1" x14ac:dyDescent="0.3">
      <c r="A218" s="42"/>
      <c r="B218" s="43"/>
      <c r="C218" s="23"/>
      <c r="D218" s="44"/>
      <c r="E218" s="45"/>
      <c r="F218" s="45"/>
      <c r="G218" s="23"/>
      <c r="H218" s="1"/>
    </row>
    <row r="219" spans="1:8" s="35" customFormat="1" x14ac:dyDescent="0.3">
      <c r="A219" s="42"/>
      <c r="B219" s="43"/>
      <c r="C219" s="23"/>
      <c r="D219" s="44"/>
      <c r="E219" s="45"/>
      <c r="F219" s="45"/>
      <c r="G219" s="23"/>
      <c r="H219" s="1"/>
    </row>
    <row r="220" spans="1:8" s="35" customFormat="1" x14ac:dyDescent="0.3">
      <c r="A220" s="42"/>
      <c r="B220" s="43"/>
      <c r="C220" s="23"/>
      <c r="D220" s="44"/>
      <c r="E220" s="45"/>
      <c r="F220" s="45"/>
      <c r="G220" s="23"/>
      <c r="H220" s="1"/>
    </row>
    <row r="221" spans="1:8" s="35" customFormat="1" x14ac:dyDescent="0.3">
      <c r="A221" s="42"/>
      <c r="B221" s="43"/>
      <c r="C221" s="23"/>
      <c r="D221" s="44"/>
      <c r="E221" s="45"/>
      <c r="F221" s="45"/>
      <c r="G221" s="23"/>
      <c r="H221" s="1"/>
    </row>
    <row r="222" spans="1:8" s="35" customFormat="1" x14ac:dyDescent="0.3">
      <c r="A222" s="42"/>
      <c r="B222" s="43"/>
      <c r="C222" s="23"/>
      <c r="D222" s="44"/>
      <c r="E222" s="45"/>
      <c r="F222" s="45"/>
      <c r="G222" s="23"/>
      <c r="H222" s="1"/>
    </row>
    <row r="223" spans="1:8" s="35" customFormat="1" x14ac:dyDescent="0.3">
      <c r="A223" s="42"/>
      <c r="B223" s="43"/>
      <c r="C223" s="23"/>
      <c r="D223" s="44"/>
      <c r="E223" s="45"/>
      <c r="F223" s="45"/>
      <c r="G223" s="23"/>
      <c r="H223" s="1"/>
    </row>
    <row r="224" spans="1:8" s="35" customFormat="1" x14ac:dyDescent="0.3">
      <c r="A224" s="42"/>
      <c r="B224" s="43"/>
      <c r="C224" s="23"/>
      <c r="D224" s="44"/>
      <c r="E224" s="45"/>
      <c r="F224" s="45"/>
      <c r="G224" s="23"/>
      <c r="H224" s="1"/>
    </row>
    <row r="225" spans="1:8" s="35" customFormat="1" x14ac:dyDescent="0.3">
      <c r="A225" s="42"/>
      <c r="B225" s="43"/>
      <c r="C225" s="23"/>
      <c r="D225" s="44"/>
      <c r="E225" s="45"/>
      <c r="F225" s="45"/>
      <c r="G225" s="23"/>
      <c r="H225" s="1"/>
    </row>
  </sheetData>
  <autoFilter ref="A2:H122"/>
  <mergeCells count="2">
    <mergeCell ref="A1:G1"/>
    <mergeCell ref="A122:C122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0"/>
  <sheetViews>
    <sheetView topLeftCell="A69" workbookViewId="0">
      <selection activeCell="C85" sqref="C85"/>
    </sheetView>
  </sheetViews>
  <sheetFormatPr defaultRowHeight="12" x14ac:dyDescent="0.3"/>
  <cols>
    <col min="1" max="1" width="5.5" style="62" customWidth="1"/>
    <col min="2" max="2" width="11.5" style="63" bestFit="1" customWidth="1"/>
    <col min="3" max="3" width="13.5" style="63" bestFit="1" customWidth="1"/>
    <col min="4" max="4" width="6.25" style="62" customWidth="1"/>
    <col min="5" max="5" width="7.5" style="62" customWidth="1"/>
    <col min="6" max="6" width="6.375" style="62" customWidth="1"/>
    <col min="7" max="8" width="6.625" style="62" customWidth="1"/>
    <col min="9" max="9" width="27" style="62" customWidth="1"/>
    <col min="10" max="10" width="8.5" style="63" bestFit="1" customWidth="1"/>
    <col min="11" max="11" width="15" style="62" bestFit="1" customWidth="1"/>
    <col min="12" max="12" width="9" style="62" bestFit="1" customWidth="1"/>
    <col min="13" max="13" width="6.625" style="63" customWidth="1"/>
    <col min="14" max="14" width="10.5" style="89" bestFit="1" customWidth="1"/>
    <col min="15" max="15" width="10.625" style="62" customWidth="1"/>
    <col min="16" max="16384" width="9" style="62"/>
  </cols>
  <sheetData>
    <row r="1" spans="1:17" s="51" customFormat="1" ht="20.25" thickBot="1" x14ac:dyDescent="0.25">
      <c r="A1" s="116" t="s">
        <v>37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50" t="s">
        <v>38</v>
      </c>
    </row>
    <row r="2" spans="1:17" s="51" customFormat="1" x14ac:dyDescent="0.3">
      <c r="A2" s="117" t="s">
        <v>39</v>
      </c>
      <c r="B2" s="119" t="s">
        <v>3</v>
      </c>
      <c r="C2" s="119" t="s">
        <v>40</v>
      </c>
      <c r="D2" s="119" t="s">
        <v>41</v>
      </c>
      <c r="E2" s="52"/>
      <c r="F2" s="52"/>
      <c r="G2" s="52"/>
      <c r="H2" s="52"/>
      <c r="I2" s="119" t="s">
        <v>42</v>
      </c>
      <c r="J2" s="119" t="s">
        <v>43</v>
      </c>
      <c r="K2" s="119" t="s">
        <v>44</v>
      </c>
      <c r="L2" s="110" t="s">
        <v>45</v>
      </c>
      <c r="M2" s="119" t="s">
        <v>46</v>
      </c>
      <c r="N2" s="110" t="s">
        <v>47</v>
      </c>
      <c r="O2" s="112" t="s">
        <v>48</v>
      </c>
    </row>
    <row r="3" spans="1:17" s="51" customFormat="1" ht="22.5" x14ac:dyDescent="0.3">
      <c r="A3" s="118"/>
      <c r="B3" s="120"/>
      <c r="C3" s="120"/>
      <c r="D3" s="120"/>
      <c r="E3" s="87" t="s">
        <v>49</v>
      </c>
      <c r="F3" s="87" t="s">
        <v>50</v>
      </c>
      <c r="G3" s="87" t="s">
        <v>51</v>
      </c>
      <c r="H3" s="87" t="s">
        <v>52</v>
      </c>
      <c r="I3" s="120"/>
      <c r="J3" s="120"/>
      <c r="K3" s="120"/>
      <c r="L3" s="111"/>
      <c r="M3" s="120"/>
      <c r="N3" s="111"/>
      <c r="O3" s="113"/>
    </row>
    <row r="4" spans="1:17" s="51" customFormat="1" ht="20.100000000000001" customHeight="1" x14ac:dyDescent="0.3">
      <c r="A4" s="53">
        <v>1</v>
      </c>
      <c r="B4" s="133" t="s">
        <v>323</v>
      </c>
      <c r="C4" s="54" t="s">
        <v>24</v>
      </c>
      <c r="D4" s="48" t="s">
        <v>324</v>
      </c>
      <c r="E4" s="48" t="s">
        <v>218</v>
      </c>
      <c r="F4" s="48"/>
      <c r="G4" s="48" t="s">
        <v>218</v>
      </c>
      <c r="H4" s="48" t="s">
        <v>218</v>
      </c>
      <c r="I4" s="137" t="s">
        <v>78</v>
      </c>
      <c r="J4" s="133" t="s">
        <v>53</v>
      </c>
      <c r="K4" s="55" t="s">
        <v>325</v>
      </c>
      <c r="L4" s="134">
        <v>45</v>
      </c>
      <c r="M4" s="133" t="s">
        <v>55</v>
      </c>
      <c r="N4" s="135">
        <v>225000</v>
      </c>
      <c r="O4" s="56"/>
      <c r="Q4" s="57"/>
    </row>
    <row r="5" spans="1:17" s="51" customFormat="1" ht="20.100000000000001" customHeight="1" x14ac:dyDescent="0.3">
      <c r="A5" s="53">
        <v>2</v>
      </c>
      <c r="B5" s="133" t="s">
        <v>323</v>
      </c>
      <c r="C5" s="54" t="s">
        <v>24</v>
      </c>
      <c r="D5" s="48" t="s">
        <v>326</v>
      </c>
      <c r="E5" s="48" t="s">
        <v>218</v>
      </c>
      <c r="F5" s="48"/>
      <c r="G5" s="48" t="s">
        <v>327</v>
      </c>
      <c r="H5" s="48" t="s">
        <v>104</v>
      </c>
      <c r="I5" s="138" t="s">
        <v>70</v>
      </c>
      <c r="J5" s="133" t="s">
        <v>53</v>
      </c>
      <c r="K5" s="55" t="s">
        <v>328</v>
      </c>
      <c r="L5" s="134">
        <v>57</v>
      </c>
      <c r="M5" s="133" t="s">
        <v>55</v>
      </c>
      <c r="N5" s="135">
        <v>240600</v>
      </c>
      <c r="O5" s="56"/>
      <c r="Q5" s="57"/>
    </row>
    <row r="6" spans="1:17" s="51" customFormat="1" ht="20.100000000000001" customHeight="1" x14ac:dyDescent="0.3">
      <c r="A6" s="53">
        <v>3</v>
      </c>
      <c r="B6" s="133" t="s">
        <v>323</v>
      </c>
      <c r="C6" s="54" t="s">
        <v>24</v>
      </c>
      <c r="D6" s="48" t="s">
        <v>326</v>
      </c>
      <c r="E6" s="48" t="s">
        <v>218</v>
      </c>
      <c r="F6" s="48"/>
      <c r="G6" s="48" t="s">
        <v>218</v>
      </c>
      <c r="H6" s="48" t="s">
        <v>218</v>
      </c>
      <c r="I6" s="138" t="s">
        <v>75</v>
      </c>
      <c r="J6" s="133" t="s">
        <v>53</v>
      </c>
      <c r="K6" s="55" t="s">
        <v>328</v>
      </c>
      <c r="L6" s="134">
        <v>78</v>
      </c>
      <c r="M6" s="133" t="s">
        <v>55</v>
      </c>
      <c r="N6" s="135">
        <v>255900</v>
      </c>
      <c r="O6" s="56"/>
      <c r="Q6" s="57"/>
    </row>
    <row r="7" spans="1:17" s="51" customFormat="1" ht="20.100000000000001" customHeight="1" x14ac:dyDescent="0.3">
      <c r="A7" s="53">
        <v>4</v>
      </c>
      <c r="B7" s="133" t="s">
        <v>323</v>
      </c>
      <c r="C7" s="54" t="s">
        <v>24</v>
      </c>
      <c r="D7" s="48" t="s">
        <v>326</v>
      </c>
      <c r="E7" s="48" t="s">
        <v>218</v>
      </c>
      <c r="F7" s="48"/>
      <c r="G7" s="48" t="s">
        <v>218</v>
      </c>
      <c r="H7" s="48" t="s">
        <v>218</v>
      </c>
      <c r="I7" s="138" t="s">
        <v>79</v>
      </c>
      <c r="J7" s="133" t="s">
        <v>53</v>
      </c>
      <c r="K7" s="55" t="s">
        <v>54</v>
      </c>
      <c r="L7" s="134">
        <v>14</v>
      </c>
      <c r="M7" s="133" t="s">
        <v>55</v>
      </c>
      <c r="N7" s="135">
        <v>54500</v>
      </c>
      <c r="O7" s="56"/>
      <c r="Q7" s="57"/>
    </row>
    <row r="8" spans="1:17" s="51" customFormat="1" ht="20.100000000000001" customHeight="1" x14ac:dyDescent="0.3">
      <c r="A8" s="53">
        <v>5</v>
      </c>
      <c r="B8" s="133" t="s">
        <v>323</v>
      </c>
      <c r="C8" s="54" t="s">
        <v>24</v>
      </c>
      <c r="D8" s="48" t="s">
        <v>326</v>
      </c>
      <c r="E8" s="48" t="s">
        <v>218</v>
      </c>
      <c r="F8" s="48"/>
      <c r="G8" s="48" t="s">
        <v>21</v>
      </c>
      <c r="H8" s="48" t="s">
        <v>218</v>
      </c>
      <c r="I8" s="138" t="s">
        <v>76</v>
      </c>
      <c r="J8" s="133" t="s">
        <v>53</v>
      </c>
      <c r="K8" s="55" t="s">
        <v>54</v>
      </c>
      <c r="L8" s="134">
        <v>33</v>
      </c>
      <c r="M8" s="133" t="s">
        <v>55</v>
      </c>
      <c r="N8" s="135">
        <v>129600</v>
      </c>
      <c r="O8" s="56"/>
      <c r="Q8" s="57"/>
    </row>
    <row r="9" spans="1:17" s="51" customFormat="1" ht="20.100000000000001" customHeight="1" x14ac:dyDescent="0.3">
      <c r="A9" s="53">
        <v>6</v>
      </c>
      <c r="B9" s="133" t="s">
        <v>323</v>
      </c>
      <c r="C9" s="54" t="s">
        <v>24</v>
      </c>
      <c r="D9" s="48" t="s">
        <v>329</v>
      </c>
      <c r="E9" s="48" t="s">
        <v>218</v>
      </c>
      <c r="F9" s="48"/>
      <c r="G9" s="48" t="s">
        <v>21</v>
      </c>
      <c r="H9" s="48" t="s">
        <v>104</v>
      </c>
      <c r="I9" s="138" t="s">
        <v>77</v>
      </c>
      <c r="J9" s="133" t="s">
        <v>53</v>
      </c>
      <c r="K9" s="55" t="s">
        <v>330</v>
      </c>
      <c r="L9" s="134">
        <v>6</v>
      </c>
      <c r="M9" s="133" t="s">
        <v>55</v>
      </c>
      <c r="N9" s="135">
        <v>62000</v>
      </c>
      <c r="O9" s="13"/>
      <c r="Q9" s="57"/>
    </row>
    <row r="10" spans="1:17" s="51" customFormat="1" ht="20.100000000000001" customHeight="1" x14ac:dyDescent="0.3">
      <c r="A10" s="53">
        <v>7</v>
      </c>
      <c r="B10" s="133" t="s">
        <v>85</v>
      </c>
      <c r="C10" s="54" t="s">
        <v>24</v>
      </c>
      <c r="D10" s="48" t="s">
        <v>326</v>
      </c>
      <c r="E10" s="48" t="s">
        <v>218</v>
      </c>
      <c r="F10" s="48"/>
      <c r="G10" s="48" t="s">
        <v>327</v>
      </c>
      <c r="H10" s="48" t="s">
        <v>218</v>
      </c>
      <c r="I10" s="138" t="s">
        <v>72</v>
      </c>
      <c r="J10" s="133" t="s">
        <v>53</v>
      </c>
      <c r="K10" s="55" t="s">
        <v>54</v>
      </c>
      <c r="L10" s="134">
        <v>332</v>
      </c>
      <c r="M10" s="133" t="s">
        <v>55</v>
      </c>
      <c r="N10" s="135">
        <v>1628700</v>
      </c>
      <c r="O10" s="56"/>
      <c r="Q10" s="57"/>
    </row>
    <row r="11" spans="1:17" s="51" customFormat="1" ht="20.100000000000001" customHeight="1" x14ac:dyDescent="0.3">
      <c r="A11" s="53">
        <v>8</v>
      </c>
      <c r="B11" s="133" t="s">
        <v>85</v>
      </c>
      <c r="C11" s="54" t="s">
        <v>24</v>
      </c>
      <c r="D11" s="48" t="s">
        <v>329</v>
      </c>
      <c r="E11" s="48" t="s">
        <v>218</v>
      </c>
      <c r="F11" s="48"/>
      <c r="G11" s="48" t="s">
        <v>218</v>
      </c>
      <c r="H11" s="48" t="s">
        <v>21</v>
      </c>
      <c r="I11" s="138" t="s">
        <v>70</v>
      </c>
      <c r="J11" s="133" t="s">
        <v>53</v>
      </c>
      <c r="K11" s="55" t="s">
        <v>54</v>
      </c>
      <c r="L11" s="134">
        <v>26</v>
      </c>
      <c r="M11" s="133" t="s">
        <v>55</v>
      </c>
      <c r="N11" s="135">
        <v>121200</v>
      </c>
      <c r="O11" s="56"/>
      <c r="Q11" s="57"/>
    </row>
    <row r="12" spans="1:17" s="51" customFormat="1" ht="20.100000000000001" customHeight="1" x14ac:dyDescent="0.3">
      <c r="A12" s="53">
        <v>9</v>
      </c>
      <c r="B12" s="133" t="s">
        <v>85</v>
      </c>
      <c r="C12" s="54" t="s">
        <v>24</v>
      </c>
      <c r="D12" s="48" t="s">
        <v>324</v>
      </c>
      <c r="E12" s="48" t="s">
        <v>104</v>
      </c>
      <c r="F12" s="48"/>
      <c r="G12" s="48" t="s">
        <v>21</v>
      </c>
      <c r="H12" s="48" t="s">
        <v>218</v>
      </c>
      <c r="I12" s="138" t="s">
        <v>75</v>
      </c>
      <c r="J12" s="133" t="s">
        <v>53</v>
      </c>
      <c r="K12" s="55" t="s">
        <v>54</v>
      </c>
      <c r="L12" s="134">
        <v>17</v>
      </c>
      <c r="M12" s="133" t="s">
        <v>55</v>
      </c>
      <c r="N12" s="135">
        <v>56700</v>
      </c>
      <c r="O12" s="56"/>
      <c r="Q12" s="57"/>
    </row>
    <row r="13" spans="1:17" s="51" customFormat="1" ht="20.100000000000001" customHeight="1" x14ac:dyDescent="0.3">
      <c r="A13" s="53">
        <v>10</v>
      </c>
      <c r="B13" s="133" t="s">
        <v>331</v>
      </c>
      <c r="C13" s="54" t="s">
        <v>24</v>
      </c>
      <c r="D13" s="48" t="s">
        <v>329</v>
      </c>
      <c r="E13" s="48" t="s">
        <v>21</v>
      </c>
      <c r="F13" s="48"/>
      <c r="G13" s="48" t="s">
        <v>21</v>
      </c>
      <c r="H13" s="48" t="s">
        <v>218</v>
      </c>
      <c r="I13" s="138" t="s">
        <v>72</v>
      </c>
      <c r="J13" s="133" t="s">
        <v>53</v>
      </c>
      <c r="K13" s="58" t="s">
        <v>328</v>
      </c>
      <c r="L13" s="134">
        <v>42</v>
      </c>
      <c r="M13" s="133" t="s">
        <v>55</v>
      </c>
      <c r="N13" s="135">
        <v>217200</v>
      </c>
      <c r="O13" s="56"/>
      <c r="Q13" s="57"/>
    </row>
    <row r="14" spans="1:17" s="51" customFormat="1" ht="20.100000000000001" customHeight="1" x14ac:dyDescent="0.3">
      <c r="A14" s="53">
        <v>11</v>
      </c>
      <c r="B14" s="133" t="s">
        <v>331</v>
      </c>
      <c r="C14" s="54" t="s">
        <v>24</v>
      </c>
      <c r="D14" s="48" t="s">
        <v>326</v>
      </c>
      <c r="E14" s="48" t="s">
        <v>218</v>
      </c>
      <c r="F14" s="48"/>
      <c r="G14" s="48" t="s">
        <v>104</v>
      </c>
      <c r="H14" s="48" t="s">
        <v>21</v>
      </c>
      <c r="I14" s="138" t="s">
        <v>70</v>
      </c>
      <c r="J14" s="133" t="s">
        <v>53</v>
      </c>
      <c r="K14" s="55" t="s">
        <v>332</v>
      </c>
      <c r="L14" s="134">
        <v>31</v>
      </c>
      <c r="M14" s="133" t="s">
        <v>55</v>
      </c>
      <c r="N14" s="135">
        <v>133400</v>
      </c>
      <c r="O14" s="56"/>
      <c r="Q14" s="57"/>
    </row>
    <row r="15" spans="1:17" s="51" customFormat="1" ht="20.100000000000001" customHeight="1" x14ac:dyDescent="0.3">
      <c r="A15" s="53">
        <v>12</v>
      </c>
      <c r="B15" s="133" t="s">
        <v>90</v>
      </c>
      <c r="C15" s="54" t="s">
        <v>24</v>
      </c>
      <c r="D15" s="48" t="s">
        <v>326</v>
      </c>
      <c r="E15" s="48" t="s">
        <v>104</v>
      </c>
      <c r="F15" s="48"/>
      <c r="G15" s="48" t="s">
        <v>218</v>
      </c>
      <c r="H15" s="48" t="s">
        <v>218</v>
      </c>
      <c r="I15" s="138" t="s">
        <v>358</v>
      </c>
      <c r="J15" s="133" t="s">
        <v>33</v>
      </c>
      <c r="K15" s="55" t="s">
        <v>333</v>
      </c>
      <c r="L15" s="136">
        <v>2582</v>
      </c>
      <c r="M15" s="133" t="s">
        <v>55</v>
      </c>
      <c r="N15" s="135">
        <v>21089885</v>
      </c>
      <c r="O15" s="56"/>
      <c r="Q15" s="57"/>
    </row>
    <row r="16" spans="1:17" s="51" customFormat="1" ht="20.100000000000001" customHeight="1" x14ac:dyDescent="0.3">
      <c r="A16" s="53">
        <v>13</v>
      </c>
      <c r="B16" s="133" t="s">
        <v>90</v>
      </c>
      <c r="C16" s="54" t="s">
        <v>24</v>
      </c>
      <c r="D16" s="48" t="s">
        <v>329</v>
      </c>
      <c r="E16" s="48" t="s">
        <v>104</v>
      </c>
      <c r="F16" s="48"/>
      <c r="G16" s="48" t="s">
        <v>104</v>
      </c>
      <c r="H16" s="48" t="s">
        <v>104</v>
      </c>
      <c r="I16" s="138" t="s">
        <v>72</v>
      </c>
      <c r="J16" s="133" t="s">
        <v>53</v>
      </c>
      <c r="K16" s="55" t="s">
        <v>334</v>
      </c>
      <c r="L16" s="134">
        <v>48</v>
      </c>
      <c r="M16" s="133" t="s">
        <v>55</v>
      </c>
      <c r="N16" s="135">
        <v>275000</v>
      </c>
      <c r="O16" s="56"/>
      <c r="Q16" s="57"/>
    </row>
    <row r="17" spans="1:17" s="51" customFormat="1" ht="20.100000000000001" customHeight="1" x14ac:dyDescent="0.3">
      <c r="A17" s="53">
        <v>14</v>
      </c>
      <c r="B17" s="133" t="s">
        <v>90</v>
      </c>
      <c r="C17" s="54" t="s">
        <v>24</v>
      </c>
      <c r="D17" s="48" t="s">
        <v>329</v>
      </c>
      <c r="E17" s="48" t="s">
        <v>104</v>
      </c>
      <c r="F17" s="48"/>
      <c r="G17" s="48" t="s">
        <v>21</v>
      </c>
      <c r="H17" s="48" t="s">
        <v>21</v>
      </c>
      <c r="I17" s="138" t="s">
        <v>70</v>
      </c>
      <c r="J17" s="133" t="s">
        <v>53</v>
      </c>
      <c r="K17" s="55" t="s">
        <v>332</v>
      </c>
      <c r="L17" s="134">
        <v>22</v>
      </c>
      <c r="M17" s="133" t="s">
        <v>55</v>
      </c>
      <c r="N17" s="135">
        <v>88000</v>
      </c>
      <c r="O17" s="13"/>
      <c r="Q17" s="57"/>
    </row>
    <row r="18" spans="1:17" s="51" customFormat="1" ht="20.100000000000001" customHeight="1" x14ac:dyDescent="0.3">
      <c r="A18" s="53">
        <v>15</v>
      </c>
      <c r="B18" s="133" t="s">
        <v>90</v>
      </c>
      <c r="C18" s="54" t="s">
        <v>335</v>
      </c>
      <c r="D18" s="48" t="s">
        <v>329</v>
      </c>
      <c r="E18" s="48" t="s">
        <v>218</v>
      </c>
      <c r="F18" s="48"/>
      <c r="G18" s="48" t="s">
        <v>104</v>
      </c>
      <c r="H18" s="48" t="s">
        <v>218</v>
      </c>
      <c r="I18" s="138" t="s">
        <v>359</v>
      </c>
      <c r="J18" s="133" t="s">
        <v>53</v>
      </c>
      <c r="K18" s="55" t="s">
        <v>336</v>
      </c>
      <c r="L18" s="134">
        <v>4</v>
      </c>
      <c r="M18" s="133" t="s">
        <v>55</v>
      </c>
      <c r="N18" s="135">
        <v>25500</v>
      </c>
      <c r="O18" s="13"/>
      <c r="Q18" s="57"/>
    </row>
    <row r="19" spans="1:17" s="51" customFormat="1" ht="20.100000000000001" customHeight="1" x14ac:dyDescent="0.3">
      <c r="A19" s="53">
        <v>16</v>
      </c>
      <c r="B19" s="133" t="s">
        <v>90</v>
      </c>
      <c r="C19" s="54" t="s">
        <v>24</v>
      </c>
      <c r="D19" s="48" t="s">
        <v>329</v>
      </c>
      <c r="E19" s="48" t="s">
        <v>104</v>
      </c>
      <c r="F19" s="48"/>
      <c r="G19" s="48" t="s">
        <v>104</v>
      </c>
      <c r="H19" s="48" t="s">
        <v>218</v>
      </c>
      <c r="I19" s="138" t="s">
        <v>74</v>
      </c>
      <c r="J19" s="133" t="s">
        <v>53</v>
      </c>
      <c r="K19" s="55" t="s">
        <v>332</v>
      </c>
      <c r="L19" s="134">
        <v>14</v>
      </c>
      <c r="M19" s="133" t="s">
        <v>55</v>
      </c>
      <c r="N19" s="135">
        <v>44100</v>
      </c>
      <c r="O19" s="56"/>
      <c r="Q19" s="57"/>
    </row>
    <row r="20" spans="1:17" s="51" customFormat="1" ht="20.100000000000001" customHeight="1" x14ac:dyDescent="0.3">
      <c r="A20" s="53">
        <v>17</v>
      </c>
      <c r="B20" s="133" t="s">
        <v>90</v>
      </c>
      <c r="C20" s="54" t="s">
        <v>24</v>
      </c>
      <c r="D20" s="48" t="s">
        <v>329</v>
      </c>
      <c r="E20" s="48" t="s">
        <v>104</v>
      </c>
      <c r="F20" s="48"/>
      <c r="G20" s="48" t="s">
        <v>104</v>
      </c>
      <c r="H20" s="48" t="s">
        <v>104</v>
      </c>
      <c r="I20" s="138" t="s">
        <v>75</v>
      </c>
      <c r="J20" s="133" t="s">
        <v>53</v>
      </c>
      <c r="K20" s="55" t="s">
        <v>328</v>
      </c>
      <c r="L20" s="134">
        <v>31</v>
      </c>
      <c r="M20" s="133" t="s">
        <v>55</v>
      </c>
      <c r="N20" s="135">
        <v>105700</v>
      </c>
      <c r="O20" s="13"/>
      <c r="Q20" s="57"/>
    </row>
    <row r="21" spans="1:17" s="51" customFormat="1" ht="20.100000000000001" customHeight="1" x14ac:dyDescent="0.3">
      <c r="A21" s="53">
        <v>18</v>
      </c>
      <c r="B21" s="133" t="s">
        <v>90</v>
      </c>
      <c r="C21" s="54" t="s">
        <v>24</v>
      </c>
      <c r="D21" s="48" t="s">
        <v>326</v>
      </c>
      <c r="E21" s="48" t="s">
        <v>104</v>
      </c>
      <c r="F21" s="48"/>
      <c r="G21" s="48" t="s">
        <v>104</v>
      </c>
      <c r="H21" s="48" t="s">
        <v>104</v>
      </c>
      <c r="I21" s="138" t="s">
        <v>79</v>
      </c>
      <c r="J21" s="133" t="s">
        <v>53</v>
      </c>
      <c r="K21" s="55" t="s">
        <v>57</v>
      </c>
      <c r="L21" s="134">
        <v>25</v>
      </c>
      <c r="M21" s="133" t="s">
        <v>55</v>
      </c>
      <c r="N21" s="135">
        <v>83700</v>
      </c>
      <c r="O21" s="13"/>
      <c r="Q21" s="57"/>
    </row>
    <row r="22" spans="1:17" s="51" customFormat="1" ht="20.100000000000001" customHeight="1" x14ac:dyDescent="0.3">
      <c r="A22" s="53">
        <v>19</v>
      </c>
      <c r="B22" s="133" t="s">
        <v>90</v>
      </c>
      <c r="C22" s="54" t="s">
        <v>24</v>
      </c>
      <c r="D22" s="48" t="s">
        <v>337</v>
      </c>
      <c r="E22" s="48" t="s">
        <v>56</v>
      </c>
      <c r="F22" s="48"/>
      <c r="G22" s="48" t="s">
        <v>237</v>
      </c>
      <c r="H22" s="48" t="s">
        <v>91</v>
      </c>
      <c r="I22" s="138" t="s">
        <v>71</v>
      </c>
      <c r="J22" s="133" t="s">
        <v>33</v>
      </c>
      <c r="K22" s="55" t="s">
        <v>338</v>
      </c>
      <c r="L22" s="136">
        <v>5000</v>
      </c>
      <c r="M22" s="133" t="s">
        <v>55</v>
      </c>
      <c r="N22" s="134">
        <v>1</v>
      </c>
      <c r="O22" s="13"/>
      <c r="Q22" s="57"/>
    </row>
    <row r="23" spans="1:17" s="51" customFormat="1" ht="20.100000000000001" customHeight="1" x14ac:dyDescent="0.3">
      <c r="A23" s="53">
        <v>20</v>
      </c>
      <c r="B23" s="133" t="s">
        <v>95</v>
      </c>
      <c r="C23" s="54" t="s">
        <v>24</v>
      </c>
      <c r="D23" s="48" t="s">
        <v>326</v>
      </c>
      <c r="E23" s="48" t="s">
        <v>104</v>
      </c>
      <c r="F23" s="48"/>
      <c r="G23" s="48" t="s">
        <v>104</v>
      </c>
      <c r="H23" s="48" t="s">
        <v>104</v>
      </c>
      <c r="I23" s="138" t="s">
        <v>70</v>
      </c>
      <c r="J23" s="133" t="s">
        <v>53</v>
      </c>
      <c r="K23" s="55" t="s">
        <v>54</v>
      </c>
      <c r="L23" s="134">
        <v>25</v>
      </c>
      <c r="M23" s="133" t="s">
        <v>55</v>
      </c>
      <c r="N23" s="135">
        <v>104800</v>
      </c>
      <c r="O23" s="13"/>
      <c r="Q23" s="57"/>
    </row>
    <row r="24" spans="1:17" s="51" customFormat="1" ht="20.100000000000001" customHeight="1" x14ac:dyDescent="0.3">
      <c r="A24" s="53">
        <v>21</v>
      </c>
      <c r="B24" s="133" t="s">
        <v>95</v>
      </c>
      <c r="C24" s="54" t="s">
        <v>24</v>
      </c>
      <c r="D24" s="48" t="s">
        <v>329</v>
      </c>
      <c r="E24" s="48" t="s">
        <v>104</v>
      </c>
      <c r="F24" s="48"/>
      <c r="G24" s="48" t="s">
        <v>104</v>
      </c>
      <c r="H24" s="48" t="s">
        <v>104</v>
      </c>
      <c r="I24" s="138" t="s">
        <v>75</v>
      </c>
      <c r="J24" s="133" t="s">
        <v>53</v>
      </c>
      <c r="K24" s="55" t="s">
        <v>332</v>
      </c>
      <c r="L24" s="134">
        <v>8</v>
      </c>
      <c r="M24" s="133" t="s">
        <v>55</v>
      </c>
      <c r="N24" s="135">
        <v>27800</v>
      </c>
      <c r="O24" s="13"/>
      <c r="Q24" s="57"/>
    </row>
    <row r="25" spans="1:17" s="51" customFormat="1" ht="20.100000000000001" customHeight="1" x14ac:dyDescent="0.3">
      <c r="A25" s="53">
        <v>22</v>
      </c>
      <c r="B25" s="133" t="s">
        <v>95</v>
      </c>
      <c r="C25" s="54" t="s">
        <v>24</v>
      </c>
      <c r="D25" s="48" t="s">
        <v>329</v>
      </c>
      <c r="E25" s="48" t="s">
        <v>104</v>
      </c>
      <c r="F25" s="48"/>
      <c r="G25" s="48" t="s">
        <v>218</v>
      </c>
      <c r="H25" s="48" t="s">
        <v>21</v>
      </c>
      <c r="I25" s="138" t="s">
        <v>79</v>
      </c>
      <c r="J25" s="133" t="s">
        <v>53</v>
      </c>
      <c r="K25" s="55" t="s">
        <v>328</v>
      </c>
      <c r="L25" s="134">
        <v>22</v>
      </c>
      <c r="M25" s="133" t="s">
        <v>55</v>
      </c>
      <c r="N25" s="135">
        <v>86300</v>
      </c>
      <c r="O25" s="13"/>
      <c r="Q25" s="57"/>
    </row>
    <row r="26" spans="1:17" s="51" customFormat="1" ht="20.100000000000001" customHeight="1" x14ac:dyDescent="0.3">
      <c r="A26" s="53">
        <v>23</v>
      </c>
      <c r="B26" s="133" t="s">
        <v>95</v>
      </c>
      <c r="C26" s="54" t="s">
        <v>24</v>
      </c>
      <c r="D26" s="48" t="s">
        <v>337</v>
      </c>
      <c r="E26" s="48" t="s">
        <v>91</v>
      </c>
      <c r="F26" s="48"/>
      <c r="G26" s="48" t="s">
        <v>91</v>
      </c>
      <c r="H26" s="48" t="s">
        <v>91</v>
      </c>
      <c r="I26" s="138" t="s">
        <v>71</v>
      </c>
      <c r="J26" s="133" t="s">
        <v>53</v>
      </c>
      <c r="K26" s="58" t="s">
        <v>339</v>
      </c>
      <c r="L26" s="134">
        <v>100</v>
      </c>
      <c r="M26" s="133" t="s">
        <v>55</v>
      </c>
      <c r="N26" s="134">
        <v>1</v>
      </c>
      <c r="O26" s="13"/>
      <c r="Q26" s="57"/>
    </row>
    <row r="27" spans="1:17" s="51" customFormat="1" ht="20.100000000000001" customHeight="1" x14ac:dyDescent="0.3">
      <c r="A27" s="53">
        <v>24</v>
      </c>
      <c r="B27" s="133" t="s">
        <v>95</v>
      </c>
      <c r="C27" s="54" t="s">
        <v>24</v>
      </c>
      <c r="D27" s="48" t="s">
        <v>329</v>
      </c>
      <c r="E27" s="48" t="s">
        <v>104</v>
      </c>
      <c r="F27" s="48"/>
      <c r="G27" s="48" t="s">
        <v>104</v>
      </c>
      <c r="H27" s="48" t="s">
        <v>104</v>
      </c>
      <c r="I27" s="138" t="s">
        <v>76</v>
      </c>
      <c r="J27" s="133" t="s">
        <v>53</v>
      </c>
      <c r="K27" s="55" t="s">
        <v>332</v>
      </c>
      <c r="L27" s="134">
        <v>54</v>
      </c>
      <c r="M27" s="133" t="s">
        <v>55</v>
      </c>
      <c r="N27" s="135">
        <v>194900</v>
      </c>
      <c r="O27" s="13"/>
      <c r="Q27" s="57"/>
    </row>
    <row r="28" spans="1:17" s="51" customFormat="1" ht="20.100000000000001" customHeight="1" x14ac:dyDescent="0.3">
      <c r="A28" s="53">
        <v>25</v>
      </c>
      <c r="B28" s="133" t="s">
        <v>95</v>
      </c>
      <c r="C28" s="54" t="s">
        <v>24</v>
      </c>
      <c r="D28" s="48" t="s">
        <v>329</v>
      </c>
      <c r="E28" s="48" t="s">
        <v>104</v>
      </c>
      <c r="F28" s="48"/>
      <c r="G28" s="48" t="s">
        <v>104</v>
      </c>
      <c r="H28" s="48" t="s">
        <v>104</v>
      </c>
      <c r="I28" s="138" t="s">
        <v>77</v>
      </c>
      <c r="J28" s="133" t="s">
        <v>53</v>
      </c>
      <c r="K28" s="58" t="s">
        <v>340</v>
      </c>
      <c r="L28" s="134">
        <v>4</v>
      </c>
      <c r="M28" s="133" t="s">
        <v>55</v>
      </c>
      <c r="N28" s="135">
        <v>34000</v>
      </c>
      <c r="O28" s="13"/>
      <c r="Q28" s="57"/>
    </row>
    <row r="29" spans="1:17" s="51" customFormat="1" ht="20.100000000000001" customHeight="1" x14ac:dyDescent="0.3">
      <c r="A29" s="53">
        <v>26</v>
      </c>
      <c r="B29" s="133" t="s">
        <v>106</v>
      </c>
      <c r="C29" s="54" t="s">
        <v>24</v>
      </c>
      <c r="D29" s="48" t="s">
        <v>329</v>
      </c>
      <c r="E29" s="48" t="s">
        <v>104</v>
      </c>
      <c r="F29" s="48"/>
      <c r="G29" s="48" t="s">
        <v>104</v>
      </c>
      <c r="H29" s="48" t="s">
        <v>104</v>
      </c>
      <c r="I29" s="138" t="s">
        <v>72</v>
      </c>
      <c r="J29" s="133" t="s">
        <v>53</v>
      </c>
      <c r="K29" s="55" t="s">
        <v>332</v>
      </c>
      <c r="L29" s="134">
        <v>251</v>
      </c>
      <c r="M29" s="133" t="s">
        <v>55</v>
      </c>
      <c r="N29" s="135">
        <v>1241000</v>
      </c>
      <c r="O29" s="13"/>
      <c r="Q29" s="57"/>
    </row>
    <row r="30" spans="1:17" s="51" customFormat="1" ht="20.100000000000001" customHeight="1" x14ac:dyDescent="0.3">
      <c r="A30" s="53">
        <v>27</v>
      </c>
      <c r="B30" s="133" t="s">
        <v>106</v>
      </c>
      <c r="C30" s="54" t="s">
        <v>24</v>
      </c>
      <c r="D30" s="48" t="s">
        <v>329</v>
      </c>
      <c r="E30" s="48" t="s">
        <v>104</v>
      </c>
      <c r="F30" s="48"/>
      <c r="G30" s="48" t="s">
        <v>104</v>
      </c>
      <c r="H30" s="48" t="s">
        <v>104</v>
      </c>
      <c r="I30" s="138" t="s">
        <v>70</v>
      </c>
      <c r="J30" s="133" t="s">
        <v>53</v>
      </c>
      <c r="K30" s="55" t="s">
        <v>332</v>
      </c>
      <c r="L30" s="134">
        <v>26</v>
      </c>
      <c r="M30" s="133" t="s">
        <v>55</v>
      </c>
      <c r="N30" s="135">
        <v>116900</v>
      </c>
      <c r="O30" s="13"/>
      <c r="Q30" s="57"/>
    </row>
    <row r="31" spans="1:17" s="51" customFormat="1" ht="20.100000000000001" customHeight="1" x14ac:dyDescent="0.3">
      <c r="A31" s="53">
        <v>28</v>
      </c>
      <c r="B31" s="133" t="s">
        <v>106</v>
      </c>
      <c r="C31" s="54" t="s">
        <v>24</v>
      </c>
      <c r="D31" s="48" t="s">
        <v>329</v>
      </c>
      <c r="E31" s="48" t="s">
        <v>104</v>
      </c>
      <c r="F31" s="48"/>
      <c r="G31" s="48" t="s">
        <v>218</v>
      </c>
      <c r="H31" s="48" t="s">
        <v>104</v>
      </c>
      <c r="I31" s="138" t="s">
        <v>75</v>
      </c>
      <c r="J31" s="133" t="s">
        <v>53</v>
      </c>
      <c r="K31" s="55" t="s">
        <v>332</v>
      </c>
      <c r="L31" s="134">
        <v>33</v>
      </c>
      <c r="M31" s="133" t="s">
        <v>55</v>
      </c>
      <c r="N31" s="135">
        <v>106900</v>
      </c>
      <c r="O31" s="13"/>
      <c r="Q31" s="57"/>
    </row>
    <row r="32" spans="1:17" s="51" customFormat="1" ht="20.100000000000001" customHeight="1" x14ac:dyDescent="0.3">
      <c r="A32" s="53">
        <v>29</v>
      </c>
      <c r="B32" s="133" t="s">
        <v>341</v>
      </c>
      <c r="C32" s="54" t="s">
        <v>24</v>
      </c>
      <c r="D32" s="48" t="s">
        <v>329</v>
      </c>
      <c r="E32" s="48" t="s">
        <v>218</v>
      </c>
      <c r="F32" s="48"/>
      <c r="G32" s="48" t="s">
        <v>104</v>
      </c>
      <c r="H32" s="48" t="s">
        <v>104</v>
      </c>
      <c r="I32" s="138" t="s">
        <v>70</v>
      </c>
      <c r="J32" s="133" t="s">
        <v>53</v>
      </c>
      <c r="K32" s="55" t="s">
        <v>54</v>
      </c>
      <c r="L32" s="134">
        <v>22</v>
      </c>
      <c r="M32" s="133" t="s">
        <v>55</v>
      </c>
      <c r="N32" s="135">
        <v>104100</v>
      </c>
      <c r="O32" s="13"/>
      <c r="Q32" s="57"/>
    </row>
    <row r="33" spans="1:17" s="51" customFormat="1" ht="20.100000000000001" customHeight="1" x14ac:dyDescent="0.3">
      <c r="A33" s="53">
        <v>30</v>
      </c>
      <c r="B33" s="133" t="s">
        <v>341</v>
      </c>
      <c r="C33" s="54" t="s">
        <v>24</v>
      </c>
      <c r="D33" s="48" t="s">
        <v>326</v>
      </c>
      <c r="E33" s="48" t="s">
        <v>104</v>
      </c>
      <c r="F33" s="48"/>
      <c r="G33" s="48" t="s">
        <v>21</v>
      </c>
      <c r="H33" s="48" t="s">
        <v>104</v>
      </c>
      <c r="I33" s="138" t="s">
        <v>74</v>
      </c>
      <c r="J33" s="133" t="s">
        <v>53</v>
      </c>
      <c r="K33" s="55" t="s">
        <v>54</v>
      </c>
      <c r="L33" s="134">
        <v>59</v>
      </c>
      <c r="M33" s="133" t="s">
        <v>55</v>
      </c>
      <c r="N33" s="135">
        <v>206600</v>
      </c>
      <c r="O33" s="13"/>
      <c r="Q33" s="57"/>
    </row>
    <row r="34" spans="1:17" s="51" customFormat="1" ht="20.100000000000001" customHeight="1" x14ac:dyDescent="0.3">
      <c r="A34" s="53">
        <v>31</v>
      </c>
      <c r="B34" s="133" t="s">
        <v>111</v>
      </c>
      <c r="C34" s="54" t="s">
        <v>24</v>
      </c>
      <c r="D34" s="48" t="s">
        <v>326</v>
      </c>
      <c r="E34" s="48" t="s">
        <v>104</v>
      </c>
      <c r="F34" s="48"/>
      <c r="G34" s="48" t="s">
        <v>104</v>
      </c>
      <c r="H34" s="48" t="s">
        <v>104</v>
      </c>
      <c r="I34" s="138" t="s">
        <v>72</v>
      </c>
      <c r="J34" s="133" t="s">
        <v>53</v>
      </c>
      <c r="K34" s="55" t="s">
        <v>328</v>
      </c>
      <c r="L34" s="134">
        <v>71</v>
      </c>
      <c r="M34" s="133" t="s">
        <v>55</v>
      </c>
      <c r="N34" s="135">
        <v>351300</v>
      </c>
      <c r="O34" s="13"/>
      <c r="Q34" s="57"/>
    </row>
    <row r="35" spans="1:17" s="51" customFormat="1" ht="20.100000000000001" customHeight="1" x14ac:dyDescent="0.3">
      <c r="A35" s="53">
        <v>32</v>
      </c>
      <c r="B35" s="133" t="s">
        <v>111</v>
      </c>
      <c r="C35" s="54" t="s">
        <v>24</v>
      </c>
      <c r="D35" s="48" t="s">
        <v>329</v>
      </c>
      <c r="E35" s="48" t="s">
        <v>104</v>
      </c>
      <c r="F35" s="48"/>
      <c r="G35" s="48" t="s">
        <v>218</v>
      </c>
      <c r="H35" s="48" t="s">
        <v>104</v>
      </c>
      <c r="I35" s="138" t="s">
        <v>70</v>
      </c>
      <c r="J35" s="133" t="s">
        <v>53</v>
      </c>
      <c r="K35" s="55" t="s">
        <v>332</v>
      </c>
      <c r="L35" s="134">
        <v>17</v>
      </c>
      <c r="M35" s="133" t="s">
        <v>55</v>
      </c>
      <c r="N35" s="135">
        <v>79800</v>
      </c>
      <c r="O35" s="13"/>
      <c r="Q35" s="57"/>
    </row>
    <row r="36" spans="1:17" s="51" customFormat="1" ht="20.100000000000001" customHeight="1" x14ac:dyDescent="0.3">
      <c r="A36" s="53">
        <v>33</v>
      </c>
      <c r="B36" s="133" t="s">
        <v>111</v>
      </c>
      <c r="C36" s="54" t="s">
        <v>24</v>
      </c>
      <c r="D36" s="48" t="s">
        <v>329</v>
      </c>
      <c r="E36" s="48" t="s">
        <v>104</v>
      </c>
      <c r="F36" s="48"/>
      <c r="G36" s="48" t="s">
        <v>218</v>
      </c>
      <c r="H36" s="48" t="s">
        <v>104</v>
      </c>
      <c r="I36" s="138" t="s">
        <v>73</v>
      </c>
      <c r="J36" s="133" t="s">
        <v>53</v>
      </c>
      <c r="K36" s="55" t="s">
        <v>54</v>
      </c>
      <c r="L36" s="134">
        <v>15</v>
      </c>
      <c r="M36" s="133" t="s">
        <v>55</v>
      </c>
      <c r="N36" s="135">
        <v>57600</v>
      </c>
      <c r="O36" s="13"/>
      <c r="Q36" s="57"/>
    </row>
    <row r="37" spans="1:17" s="51" customFormat="1" ht="20.100000000000001" customHeight="1" x14ac:dyDescent="0.3">
      <c r="A37" s="53">
        <v>34</v>
      </c>
      <c r="B37" s="133" t="s">
        <v>111</v>
      </c>
      <c r="C37" s="54" t="s">
        <v>24</v>
      </c>
      <c r="D37" s="48" t="s">
        <v>329</v>
      </c>
      <c r="E37" s="48" t="s">
        <v>104</v>
      </c>
      <c r="F37" s="48"/>
      <c r="G37" s="48" t="s">
        <v>104</v>
      </c>
      <c r="H37" s="48" t="s">
        <v>104</v>
      </c>
      <c r="I37" s="138" t="s">
        <v>74</v>
      </c>
      <c r="J37" s="133" t="s">
        <v>53</v>
      </c>
      <c r="K37" s="55" t="s">
        <v>332</v>
      </c>
      <c r="L37" s="134">
        <v>14</v>
      </c>
      <c r="M37" s="133" t="s">
        <v>55</v>
      </c>
      <c r="N37" s="135">
        <v>45600</v>
      </c>
      <c r="O37" s="13"/>
      <c r="Q37" s="57"/>
    </row>
    <row r="38" spans="1:17" s="51" customFormat="1" ht="20.100000000000001" customHeight="1" x14ac:dyDescent="0.3">
      <c r="A38" s="53">
        <v>35</v>
      </c>
      <c r="B38" s="133" t="s">
        <v>111</v>
      </c>
      <c r="C38" s="54" t="s">
        <v>24</v>
      </c>
      <c r="D38" s="48" t="s">
        <v>329</v>
      </c>
      <c r="E38" s="48" t="s">
        <v>104</v>
      </c>
      <c r="F38" s="48"/>
      <c r="G38" s="48" t="s">
        <v>104</v>
      </c>
      <c r="H38" s="48" t="s">
        <v>218</v>
      </c>
      <c r="I38" s="138" t="s">
        <v>79</v>
      </c>
      <c r="J38" s="133" t="s">
        <v>53</v>
      </c>
      <c r="K38" s="55" t="s">
        <v>54</v>
      </c>
      <c r="L38" s="134">
        <v>10</v>
      </c>
      <c r="M38" s="133" t="s">
        <v>55</v>
      </c>
      <c r="N38" s="135">
        <v>39000</v>
      </c>
      <c r="O38" s="13"/>
      <c r="Q38" s="57"/>
    </row>
    <row r="39" spans="1:17" s="51" customFormat="1" ht="20.100000000000001" customHeight="1" x14ac:dyDescent="0.3">
      <c r="A39" s="53">
        <v>36</v>
      </c>
      <c r="B39" s="133" t="s">
        <v>111</v>
      </c>
      <c r="C39" s="54" t="s">
        <v>24</v>
      </c>
      <c r="D39" s="48" t="s">
        <v>329</v>
      </c>
      <c r="E39" s="48" t="s">
        <v>104</v>
      </c>
      <c r="F39" s="48"/>
      <c r="G39" s="48" t="s">
        <v>218</v>
      </c>
      <c r="H39" s="48" t="s">
        <v>104</v>
      </c>
      <c r="I39" s="138" t="s">
        <v>76</v>
      </c>
      <c r="J39" s="133" t="s">
        <v>53</v>
      </c>
      <c r="K39" s="55" t="s">
        <v>54</v>
      </c>
      <c r="L39" s="134">
        <v>43</v>
      </c>
      <c r="M39" s="133" t="s">
        <v>55</v>
      </c>
      <c r="N39" s="135">
        <v>166900</v>
      </c>
      <c r="O39" s="13"/>
      <c r="Q39" s="57"/>
    </row>
    <row r="40" spans="1:17" s="51" customFormat="1" ht="20.100000000000001" customHeight="1" x14ac:dyDescent="0.3">
      <c r="A40" s="53">
        <v>37</v>
      </c>
      <c r="B40" s="133" t="s">
        <v>113</v>
      </c>
      <c r="C40" s="54" t="s">
        <v>24</v>
      </c>
      <c r="D40" s="48" t="s">
        <v>329</v>
      </c>
      <c r="E40" s="48" t="s">
        <v>104</v>
      </c>
      <c r="F40" s="48"/>
      <c r="G40" s="48" t="s">
        <v>104</v>
      </c>
      <c r="H40" s="48" t="s">
        <v>218</v>
      </c>
      <c r="I40" s="138" t="s">
        <v>80</v>
      </c>
      <c r="J40" s="133" t="s">
        <v>53</v>
      </c>
      <c r="K40" s="55" t="s">
        <v>342</v>
      </c>
      <c r="L40" s="134">
        <v>4</v>
      </c>
      <c r="M40" s="133" t="s">
        <v>55</v>
      </c>
      <c r="N40" s="135">
        <v>124200</v>
      </c>
      <c r="O40" s="13"/>
      <c r="Q40" s="57"/>
    </row>
    <row r="41" spans="1:17" s="51" customFormat="1" ht="20.100000000000001" customHeight="1" x14ac:dyDescent="0.3">
      <c r="A41" s="53">
        <v>38</v>
      </c>
      <c r="B41" s="133" t="s">
        <v>113</v>
      </c>
      <c r="C41" s="54" t="s">
        <v>24</v>
      </c>
      <c r="D41" s="48" t="s">
        <v>337</v>
      </c>
      <c r="E41" s="48" t="s">
        <v>91</v>
      </c>
      <c r="F41" s="48"/>
      <c r="G41" s="48" t="s">
        <v>91</v>
      </c>
      <c r="H41" s="48" t="s">
        <v>91</v>
      </c>
      <c r="I41" s="138" t="s">
        <v>360</v>
      </c>
      <c r="J41" s="133" t="s">
        <v>33</v>
      </c>
      <c r="K41" s="55" t="s">
        <v>343</v>
      </c>
      <c r="L41" s="134">
        <v>9</v>
      </c>
      <c r="M41" s="133" t="s">
        <v>55</v>
      </c>
      <c r="N41" s="134">
        <v>1</v>
      </c>
      <c r="O41" s="13"/>
      <c r="Q41" s="57"/>
    </row>
    <row r="42" spans="1:17" s="51" customFormat="1" ht="20.100000000000001" customHeight="1" x14ac:dyDescent="0.3">
      <c r="A42" s="53">
        <v>39</v>
      </c>
      <c r="B42" s="133" t="s">
        <v>113</v>
      </c>
      <c r="C42" s="54" t="s">
        <v>24</v>
      </c>
      <c r="D42" s="48" t="s">
        <v>329</v>
      </c>
      <c r="E42" s="48" t="s">
        <v>104</v>
      </c>
      <c r="F42" s="48"/>
      <c r="G42" s="48" t="s">
        <v>104</v>
      </c>
      <c r="H42" s="48" t="s">
        <v>104</v>
      </c>
      <c r="I42" s="138" t="s">
        <v>72</v>
      </c>
      <c r="J42" s="133" t="s">
        <v>53</v>
      </c>
      <c r="K42" s="55" t="s">
        <v>54</v>
      </c>
      <c r="L42" s="134">
        <v>167</v>
      </c>
      <c r="M42" s="133" t="s">
        <v>55</v>
      </c>
      <c r="N42" s="135">
        <v>763700</v>
      </c>
      <c r="O42" s="13"/>
      <c r="Q42" s="57"/>
    </row>
    <row r="43" spans="1:17" s="51" customFormat="1" ht="20.100000000000001" customHeight="1" x14ac:dyDescent="0.3">
      <c r="A43" s="53">
        <v>40</v>
      </c>
      <c r="B43" s="133" t="s">
        <v>113</v>
      </c>
      <c r="C43" s="54" t="s">
        <v>24</v>
      </c>
      <c r="D43" s="48" t="s">
        <v>329</v>
      </c>
      <c r="E43" s="48" t="s">
        <v>104</v>
      </c>
      <c r="F43" s="48"/>
      <c r="G43" s="48" t="s">
        <v>104</v>
      </c>
      <c r="H43" s="48" t="s">
        <v>104</v>
      </c>
      <c r="I43" s="138" t="s">
        <v>77</v>
      </c>
      <c r="J43" s="133" t="s">
        <v>53</v>
      </c>
      <c r="K43" s="55" t="s">
        <v>330</v>
      </c>
      <c r="L43" s="134">
        <v>4</v>
      </c>
      <c r="M43" s="133" t="s">
        <v>55</v>
      </c>
      <c r="N43" s="135">
        <v>67500</v>
      </c>
      <c r="O43" s="13"/>
      <c r="Q43" s="57"/>
    </row>
    <row r="44" spans="1:17" s="51" customFormat="1" ht="20.100000000000001" customHeight="1" x14ac:dyDescent="0.3">
      <c r="A44" s="53">
        <v>41</v>
      </c>
      <c r="B44" s="133" t="s">
        <v>344</v>
      </c>
      <c r="C44" s="54" t="s">
        <v>24</v>
      </c>
      <c r="D44" s="48" t="s">
        <v>329</v>
      </c>
      <c r="E44" s="48" t="s">
        <v>104</v>
      </c>
      <c r="F44" s="48"/>
      <c r="G44" s="48" t="s">
        <v>104</v>
      </c>
      <c r="H44" s="48" t="s">
        <v>104</v>
      </c>
      <c r="I44" s="138" t="s">
        <v>78</v>
      </c>
      <c r="J44" s="133" t="s">
        <v>53</v>
      </c>
      <c r="K44" s="55" t="s">
        <v>345</v>
      </c>
      <c r="L44" s="134">
        <v>45</v>
      </c>
      <c r="M44" s="133" t="s">
        <v>55</v>
      </c>
      <c r="N44" s="135">
        <v>225000</v>
      </c>
      <c r="O44" s="13"/>
      <c r="Q44" s="57"/>
    </row>
    <row r="45" spans="1:17" s="51" customFormat="1" ht="20.100000000000001" customHeight="1" x14ac:dyDescent="0.3">
      <c r="A45" s="53">
        <v>42</v>
      </c>
      <c r="B45" s="133" t="s">
        <v>344</v>
      </c>
      <c r="C45" s="54" t="s">
        <v>24</v>
      </c>
      <c r="D45" s="48" t="s">
        <v>329</v>
      </c>
      <c r="E45" s="48" t="s">
        <v>104</v>
      </c>
      <c r="F45" s="48"/>
      <c r="G45" s="48" t="s">
        <v>104</v>
      </c>
      <c r="H45" s="48" t="s">
        <v>104</v>
      </c>
      <c r="I45" s="138" t="s">
        <v>70</v>
      </c>
      <c r="J45" s="133" t="s">
        <v>53</v>
      </c>
      <c r="K45" s="55" t="s">
        <v>332</v>
      </c>
      <c r="L45" s="134">
        <v>41</v>
      </c>
      <c r="M45" s="133" t="s">
        <v>55</v>
      </c>
      <c r="N45" s="135">
        <v>179400</v>
      </c>
      <c r="O45" s="13"/>
      <c r="Q45" s="57"/>
    </row>
    <row r="46" spans="1:17" s="51" customFormat="1" ht="20.100000000000001" customHeight="1" x14ac:dyDescent="0.3">
      <c r="A46" s="53">
        <v>43</v>
      </c>
      <c r="B46" s="133" t="s">
        <v>344</v>
      </c>
      <c r="C46" s="54" t="s">
        <v>24</v>
      </c>
      <c r="D46" s="48" t="s">
        <v>329</v>
      </c>
      <c r="E46" s="48" t="s">
        <v>104</v>
      </c>
      <c r="F46" s="48"/>
      <c r="G46" s="48" t="s">
        <v>104</v>
      </c>
      <c r="H46" s="48" t="s">
        <v>104</v>
      </c>
      <c r="I46" s="138" t="s">
        <v>361</v>
      </c>
      <c r="J46" s="133" t="s">
        <v>53</v>
      </c>
      <c r="K46" s="55" t="s">
        <v>346</v>
      </c>
      <c r="L46" s="134">
        <v>50</v>
      </c>
      <c r="M46" s="133" t="s">
        <v>55</v>
      </c>
      <c r="N46" s="135">
        <v>100000</v>
      </c>
      <c r="O46" s="13" t="s">
        <v>58</v>
      </c>
      <c r="Q46" s="57"/>
    </row>
    <row r="47" spans="1:17" s="51" customFormat="1" ht="20.100000000000001" customHeight="1" x14ac:dyDescent="0.3">
      <c r="A47" s="53">
        <v>44</v>
      </c>
      <c r="B47" s="133" t="s">
        <v>344</v>
      </c>
      <c r="C47" s="54" t="s">
        <v>24</v>
      </c>
      <c r="D47" s="48" t="s">
        <v>329</v>
      </c>
      <c r="E47" s="48" t="s">
        <v>104</v>
      </c>
      <c r="F47" s="48"/>
      <c r="G47" s="48" t="s">
        <v>104</v>
      </c>
      <c r="H47" s="48" t="s">
        <v>104</v>
      </c>
      <c r="I47" s="138" t="s">
        <v>76</v>
      </c>
      <c r="J47" s="133" t="s">
        <v>53</v>
      </c>
      <c r="K47" s="55" t="s">
        <v>54</v>
      </c>
      <c r="L47" s="134">
        <v>44</v>
      </c>
      <c r="M47" s="133" t="s">
        <v>55</v>
      </c>
      <c r="N47" s="135">
        <v>156700</v>
      </c>
      <c r="O47" s="13"/>
      <c r="Q47" s="57"/>
    </row>
    <row r="48" spans="1:17" s="51" customFormat="1" ht="20.100000000000001" customHeight="1" x14ac:dyDescent="0.3">
      <c r="A48" s="53">
        <v>45</v>
      </c>
      <c r="B48" s="133" t="s">
        <v>347</v>
      </c>
      <c r="C48" s="54" t="s">
        <v>24</v>
      </c>
      <c r="D48" s="48" t="s">
        <v>329</v>
      </c>
      <c r="E48" s="48" t="s">
        <v>104</v>
      </c>
      <c r="F48" s="48"/>
      <c r="G48" s="48" t="s">
        <v>104</v>
      </c>
      <c r="H48" s="48" t="s">
        <v>104</v>
      </c>
      <c r="I48" s="138" t="s">
        <v>72</v>
      </c>
      <c r="J48" s="133" t="s">
        <v>53</v>
      </c>
      <c r="K48" s="55" t="s">
        <v>332</v>
      </c>
      <c r="L48" s="134">
        <v>100</v>
      </c>
      <c r="M48" s="133" t="s">
        <v>55</v>
      </c>
      <c r="N48" s="135">
        <v>436700</v>
      </c>
      <c r="O48" s="13"/>
      <c r="Q48" s="57"/>
    </row>
    <row r="49" spans="1:17" s="51" customFormat="1" ht="20.100000000000001" customHeight="1" x14ac:dyDescent="0.3">
      <c r="A49" s="53">
        <v>46</v>
      </c>
      <c r="B49" s="133" t="s">
        <v>347</v>
      </c>
      <c r="C49" s="54" t="s">
        <v>24</v>
      </c>
      <c r="D49" s="48" t="s">
        <v>329</v>
      </c>
      <c r="E49" s="48" t="s">
        <v>104</v>
      </c>
      <c r="F49" s="48"/>
      <c r="G49" s="48" t="s">
        <v>104</v>
      </c>
      <c r="H49" s="48" t="s">
        <v>104</v>
      </c>
      <c r="I49" s="138" t="s">
        <v>362</v>
      </c>
      <c r="J49" s="133" t="s">
        <v>348</v>
      </c>
      <c r="K49" s="55" t="s">
        <v>349</v>
      </c>
      <c r="L49" s="134">
        <v>6</v>
      </c>
      <c r="M49" s="133" t="s">
        <v>350</v>
      </c>
      <c r="N49" s="135">
        <v>196000</v>
      </c>
      <c r="O49" s="13"/>
      <c r="Q49" s="57"/>
    </row>
    <row r="50" spans="1:17" s="51" customFormat="1" ht="20.100000000000001" customHeight="1" x14ac:dyDescent="0.3">
      <c r="A50" s="53">
        <v>47</v>
      </c>
      <c r="B50" s="133" t="s">
        <v>347</v>
      </c>
      <c r="C50" s="54" t="s">
        <v>24</v>
      </c>
      <c r="D50" s="48" t="s">
        <v>329</v>
      </c>
      <c r="E50" s="48" t="s">
        <v>104</v>
      </c>
      <c r="F50" s="48"/>
      <c r="G50" s="48" t="s">
        <v>104</v>
      </c>
      <c r="H50" s="48" t="s">
        <v>104</v>
      </c>
      <c r="I50" s="138" t="s">
        <v>70</v>
      </c>
      <c r="J50" s="133" t="s">
        <v>53</v>
      </c>
      <c r="K50" s="55" t="s">
        <v>332</v>
      </c>
      <c r="L50" s="134">
        <v>8</v>
      </c>
      <c r="M50" s="133" t="s">
        <v>55</v>
      </c>
      <c r="N50" s="135">
        <v>36100</v>
      </c>
      <c r="O50" s="13"/>
      <c r="Q50" s="57"/>
    </row>
    <row r="51" spans="1:17" s="51" customFormat="1" ht="20.100000000000001" customHeight="1" x14ac:dyDescent="0.3">
      <c r="A51" s="53">
        <v>48</v>
      </c>
      <c r="B51" s="133" t="s">
        <v>347</v>
      </c>
      <c r="C51" s="54" t="s">
        <v>24</v>
      </c>
      <c r="D51" s="48" t="s">
        <v>329</v>
      </c>
      <c r="E51" s="48" t="s">
        <v>104</v>
      </c>
      <c r="F51" s="48"/>
      <c r="G51" s="48" t="s">
        <v>104</v>
      </c>
      <c r="H51" s="48" t="s">
        <v>104</v>
      </c>
      <c r="I51" s="138" t="s">
        <v>74</v>
      </c>
      <c r="J51" s="133" t="s">
        <v>53</v>
      </c>
      <c r="K51" s="55" t="s">
        <v>332</v>
      </c>
      <c r="L51" s="134">
        <v>52</v>
      </c>
      <c r="M51" s="133" t="s">
        <v>55</v>
      </c>
      <c r="N51" s="135">
        <v>175600</v>
      </c>
      <c r="O51" s="13"/>
      <c r="Q51" s="57"/>
    </row>
    <row r="52" spans="1:17" s="51" customFormat="1" ht="20.100000000000001" customHeight="1" x14ac:dyDescent="0.3">
      <c r="A52" s="53">
        <v>49</v>
      </c>
      <c r="B52" s="133" t="s">
        <v>347</v>
      </c>
      <c r="C52" s="54" t="s">
        <v>24</v>
      </c>
      <c r="D52" s="48" t="s">
        <v>329</v>
      </c>
      <c r="E52" s="48" t="s">
        <v>104</v>
      </c>
      <c r="F52" s="48"/>
      <c r="G52" s="48" t="s">
        <v>104</v>
      </c>
      <c r="H52" s="48" t="s">
        <v>104</v>
      </c>
      <c r="I52" s="138" t="s">
        <v>76</v>
      </c>
      <c r="J52" s="133" t="s">
        <v>53</v>
      </c>
      <c r="K52" s="55" t="s">
        <v>332</v>
      </c>
      <c r="L52" s="134">
        <v>31</v>
      </c>
      <c r="M52" s="133" t="s">
        <v>55</v>
      </c>
      <c r="N52" s="135">
        <v>115000</v>
      </c>
      <c r="O52" s="13"/>
      <c r="Q52" s="57"/>
    </row>
    <row r="53" spans="1:17" s="51" customFormat="1" ht="20.100000000000001" customHeight="1" x14ac:dyDescent="0.3">
      <c r="A53" s="53">
        <v>50</v>
      </c>
      <c r="B53" s="133" t="s">
        <v>351</v>
      </c>
      <c r="C53" s="54" t="s">
        <v>24</v>
      </c>
      <c r="D53" s="48" t="s">
        <v>329</v>
      </c>
      <c r="E53" s="48" t="s">
        <v>104</v>
      </c>
      <c r="F53" s="48"/>
      <c r="G53" s="48" t="s">
        <v>104</v>
      </c>
      <c r="H53" s="48" t="s">
        <v>104</v>
      </c>
      <c r="I53" s="138" t="s">
        <v>70</v>
      </c>
      <c r="J53" s="133" t="s">
        <v>53</v>
      </c>
      <c r="K53" s="55" t="s">
        <v>54</v>
      </c>
      <c r="L53" s="134">
        <v>9</v>
      </c>
      <c r="M53" s="133" t="s">
        <v>55</v>
      </c>
      <c r="N53" s="135">
        <v>38800</v>
      </c>
      <c r="O53" s="13"/>
      <c r="Q53" s="57"/>
    </row>
    <row r="54" spans="1:17" s="51" customFormat="1" ht="20.100000000000001" customHeight="1" x14ac:dyDescent="0.3">
      <c r="A54" s="53">
        <v>51</v>
      </c>
      <c r="B54" s="133" t="s">
        <v>115</v>
      </c>
      <c r="C54" s="54" t="s">
        <v>24</v>
      </c>
      <c r="D54" s="48" t="s">
        <v>329</v>
      </c>
      <c r="E54" s="48" t="s">
        <v>104</v>
      </c>
      <c r="F54" s="48"/>
      <c r="G54" s="48" t="s">
        <v>104</v>
      </c>
      <c r="H54" s="48" t="s">
        <v>104</v>
      </c>
      <c r="I54" s="138" t="s">
        <v>70</v>
      </c>
      <c r="J54" s="133" t="s">
        <v>53</v>
      </c>
      <c r="K54" s="55" t="s">
        <v>332</v>
      </c>
      <c r="L54" s="134">
        <v>22</v>
      </c>
      <c r="M54" s="133" t="s">
        <v>55</v>
      </c>
      <c r="N54" s="135">
        <v>92300</v>
      </c>
      <c r="O54" s="13"/>
      <c r="Q54" s="57"/>
    </row>
    <row r="55" spans="1:17" s="51" customFormat="1" ht="20.100000000000001" customHeight="1" x14ac:dyDescent="0.3">
      <c r="A55" s="53">
        <v>52</v>
      </c>
      <c r="B55" s="133" t="s">
        <v>115</v>
      </c>
      <c r="C55" s="54" t="s">
        <v>24</v>
      </c>
      <c r="D55" s="48" t="s">
        <v>329</v>
      </c>
      <c r="E55" s="48" t="s">
        <v>104</v>
      </c>
      <c r="F55" s="48"/>
      <c r="G55" s="48" t="s">
        <v>104</v>
      </c>
      <c r="H55" s="48" t="s">
        <v>104</v>
      </c>
      <c r="I55" s="138" t="s">
        <v>73</v>
      </c>
      <c r="J55" s="133" t="s">
        <v>53</v>
      </c>
      <c r="K55" s="55" t="s">
        <v>54</v>
      </c>
      <c r="L55" s="134">
        <v>19</v>
      </c>
      <c r="M55" s="133" t="s">
        <v>55</v>
      </c>
      <c r="N55" s="135">
        <v>60500</v>
      </c>
      <c r="O55" s="13"/>
      <c r="Q55" s="57"/>
    </row>
    <row r="56" spans="1:17" s="51" customFormat="1" ht="20.100000000000001" customHeight="1" x14ac:dyDescent="0.3">
      <c r="A56" s="53">
        <v>53</v>
      </c>
      <c r="B56" s="133" t="s">
        <v>115</v>
      </c>
      <c r="C56" s="54" t="s">
        <v>24</v>
      </c>
      <c r="D56" s="48" t="s">
        <v>329</v>
      </c>
      <c r="E56" s="48" t="s">
        <v>104</v>
      </c>
      <c r="F56" s="48"/>
      <c r="G56" s="48" t="s">
        <v>104</v>
      </c>
      <c r="H56" s="48" t="s">
        <v>104</v>
      </c>
      <c r="I56" s="138" t="s">
        <v>76</v>
      </c>
      <c r="J56" s="133" t="s">
        <v>53</v>
      </c>
      <c r="K56" s="55" t="s">
        <v>332</v>
      </c>
      <c r="L56" s="134">
        <v>17</v>
      </c>
      <c r="M56" s="133" t="s">
        <v>55</v>
      </c>
      <c r="N56" s="135">
        <v>60900</v>
      </c>
      <c r="O56" s="13"/>
      <c r="Q56" s="57"/>
    </row>
    <row r="57" spans="1:17" s="51" customFormat="1" ht="20.100000000000001" customHeight="1" x14ac:dyDescent="0.3">
      <c r="A57" s="53">
        <v>54</v>
      </c>
      <c r="B57" s="133" t="s">
        <v>352</v>
      </c>
      <c r="C57" s="54" t="s">
        <v>24</v>
      </c>
      <c r="D57" s="48" t="s">
        <v>329</v>
      </c>
      <c r="E57" s="48" t="s">
        <v>104</v>
      </c>
      <c r="F57" s="48"/>
      <c r="G57" s="48" t="s">
        <v>104</v>
      </c>
      <c r="H57" s="48" t="s">
        <v>104</v>
      </c>
      <c r="I57" s="138" t="s">
        <v>72</v>
      </c>
      <c r="J57" s="133" t="s">
        <v>53</v>
      </c>
      <c r="K57" s="55" t="s">
        <v>332</v>
      </c>
      <c r="L57" s="134">
        <v>183</v>
      </c>
      <c r="M57" s="133" t="s">
        <v>55</v>
      </c>
      <c r="N57" s="135">
        <v>905600</v>
      </c>
      <c r="O57" s="13"/>
      <c r="Q57" s="57"/>
    </row>
    <row r="58" spans="1:17" s="51" customFormat="1" ht="20.100000000000001" customHeight="1" x14ac:dyDescent="0.3">
      <c r="A58" s="53">
        <v>55</v>
      </c>
      <c r="B58" s="133" t="s">
        <v>352</v>
      </c>
      <c r="C58" s="54" t="s">
        <v>24</v>
      </c>
      <c r="D58" s="48" t="s">
        <v>329</v>
      </c>
      <c r="E58" s="48" t="s">
        <v>104</v>
      </c>
      <c r="F58" s="48"/>
      <c r="G58" s="48" t="s">
        <v>104</v>
      </c>
      <c r="H58" s="48" t="s">
        <v>104</v>
      </c>
      <c r="I58" s="138" t="s">
        <v>76</v>
      </c>
      <c r="J58" s="133" t="s">
        <v>53</v>
      </c>
      <c r="K58" s="55" t="s">
        <v>54</v>
      </c>
      <c r="L58" s="134">
        <v>30</v>
      </c>
      <c r="M58" s="133" t="s">
        <v>55</v>
      </c>
      <c r="N58" s="135">
        <v>110000</v>
      </c>
      <c r="O58" s="13"/>
      <c r="Q58" s="57"/>
    </row>
    <row r="59" spans="1:17" s="51" customFormat="1" ht="20.100000000000001" customHeight="1" x14ac:dyDescent="0.3">
      <c r="A59" s="53">
        <v>56</v>
      </c>
      <c r="B59" s="133" t="s">
        <v>352</v>
      </c>
      <c r="C59" s="54" t="s">
        <v>24</v>
      </c>
      <c r="D59" s="48" t="s">
        <v>329</v>
      </c>
      <c r="E59" s="48" t="s">
        <v>104</v>
      </c>
      <c r="F59" s="48"/>
      <c r="G59" s="48" t="s">
        <v>104</v>
      </c>
      <c r="H59" s="48" t="s">
        <v>104</v>
      </c>
      <c r="I59" s="138" t="s">
        <v>77</v>
      </c>
      <c r="J59" s="133" t="s">
        <v>53</v>
      </c>
      <c r="K59" s="55" t="s">
        <v>340</v>
      </c>
      <c r="L59" s="134">
        <v>6</v>
      </c>
      <c r="M59" s="133" t="s">
        <v>55</v>
      </c>
      <c r="N59" s="135">
        <v>56500</v>
      </c>
      <c r="O59" s="13"/>
      <c r="Q59" s="57"/>
    </row>
    <row r="60" spans="1:17" s="51" customFormat="1" ht="20.100000000000001" customHeight="1" x14ac:dyDescent="0.3">
      <c r="A60" s="53">
        <v>57</v>
      </c>
      <c r="B60" s="133" t="s">
        <v>117</v>
      </c>
      <c r="C60" s="54" t="s">
        <v>24</v>
      </c>
      <c r="D60" s="48" t="s">
        <v>329</v>
      </c>
      <c r="E60" s="48" t="s">
        <v>104</v>
      </c>
      <c r="F60" s="48"/>
      <c r="G60" s="48" t="s">
        <v>104</v>
      </c>
      <c r="H60" s="48" t="s">
        <v>104</v>
      </c>
      <c r="I60" s="138" t="s">
        <v>78</v>
      </c>
      <c r="J60" s="133" t="s">
        <v>53</v>
      </c>
      <c r="K60" s="55" t="s">
        <v>345</v>
      </c>
      <c r="L60" s="134">
        <v>45</v>
      </c>
      <c r="M60" s="133" t="s">
        <v>55</v>
      </c>
      <c r="N60" s="135">
        <v>225000</v>
      </c>
      <c r="O60" s="13"/>
      <c r="Q60" s="57"/>
    </row>
    <row r="61" spans="1:17" s="51" customFormat="1" ht="20.100000000000001" customHeight="1" x14ac:dyDescent="0.3">
      <c r="A61" s="53">
        <v>58</v>
      </c>
      <c r="B61" s="133" t="s">
        <v>117</v>
      </c>
      <c r="C61" s="54" t="s">
        <v>24</v>
      </c>
      <c r="D61" s="48" t="s">
        <v>329</v>
      </c>
      <c r="E61" s="48" t="s">
        <v>104</v>
      </c>
      <c r="F61" s="48"/>
      <c r="G61" s="48" t="s">
        <v>104</v>
      </c>
      <c r="H61" s="48" t="s">
        <v>104</v>
      </c>
      <c r="I61" s="138" t="s">
        <v>81</v>
      </c>
      <c r="J61" s="133" t="s">
        <v>53</v>
      </c>
      <c r="K61" s="55" t="s">
        <v>353</v>
      </c>
      <c r="L61" s="134">
        <v>200</v>
      </c>
      <c r="M61" s="133" t="s">
        <v>55</v>
      </c>
      <c r="N61" s="135">
        <v>600000</v>
      </c>
      <c r="O61" s="13"/>
      <c r="Q61" s="57"/>
    </row>
    <row r="62" spans="1:17" s="51" customFormat="1" ht="20.100000000000001" customHeight="1" x14ac:dyDescent="0.3">
      <c r="A62" s="53">
        <v>59</v>
      </c>
      <c r="B62" s="133" t="s">
        <v>117</v>
      </c>
      <c r="C62" s="54" t="s">
        <v>24</v>
      </c>
      <c r="D62" s="48" t="s">
        <v>329</v>
      </c>
      <c r="E62" s="48" t="s">
        <v>104</v>
      </c>
      <c r="F62" s="48"/>
      <c r="G62" s="48" t="s">
        <v>104</v>
      </c>
      <c r="H62" s="48" t="s">
        <v>104</v>
      </c>
      <c r="I62" s="138" t="s">
        <v>70</v>
      </c>
      <c r="J62" s="133" t="s">
        <v>53</v>
      </c>
      <c r="K62" s="55" t="s">
        <v>332</v>
      </c>
      <c r="L62" s="134">
        <v>54</v>
      </c>
      <c r="M62" s="133" t="s">
        <v>55</v>
      </c>
      <c r="N62" s="135">
        <v>222300</v>
      </c>
      <c r="O62" s="13"/>
      <c r="Q62" s="57"/>
    </row>
    <row r="63" spans="1:17" s="51" customFormat="1" ht="20.100000000000001" customHeight="1" x14ac:dyDescent="0.3">
      <c r="A63" s="53">
        <v>60</v>
      </c>
      <c r="B63" s="133" t="s">
        <v>117</v>
      </c>
      <c r="C63" s="54" t="s">
        <v>24</v>
      </c>
      <c r="D63" s="48" t="s">
        <v>329</v>
      </c>
      <c r="E63" s="48" t="s">
        <v>104</v>
      </c>
      <c r="F63" s="48"/>
      <c r="G63" s="48" t="s">
        <v>104</v>
      </c>
      <c r="H63" s="48" t="s">
        <v>104</v>
      </c>
      <c r="I63" s="138" t="s">
        <v>74</v>
      </c>
      <c r="J63" s="133" t="s">
        <v>53</v>
      </c>
      <c r="K63" s="55" t="s">
        <v>54</v>
      </c>
      <c r="L63" s="134">
        <v>27</v>
      </c>
      <c r="M63" s="133" t="s">
        <v>55</v>
      </c>
      <c r="N63" s="135">
        <v>86500</v>
      </c>
      <c r="O63" s="13"/>
      <c r="Q63" s="57"/>
    </row>
    <row r="64" spans="1:17" s="51" customFormat="1" ht="20.100000000000001" customHeight="1" x14ac:dyDescent="0.3">
      <c r="A64" s="53">
        <v>61</v>
      </c>
      <c r="B64" s="133" t="s">
        <v>354</v>
      </c>
      <c r="C64" s="54" t="s">
        <v>24</v>
      </c>
      <c r="D64" s="48" t="s">
        <v>329</v>
      </c>
      <c r="E64" s="48" t="s">
        <v>104</v>
      </c>
      <c r="F64" s="48"/>
      <c r="G64" s="48" t="s">
        <v>104</v>
      </c>
      <c r="H64" s="48" t="s">
        <v>104</v>
      </c>
      <c r="I64" s="138" t="s">
        <v>72</v>
      </c>
      <c r="J64" s="133" t="s">
        <v>53</v>
      </c>
      <c r="K64" s="55" t="s">
        <v>54</v>
      </c>
      <c r="L64" s="134">
        <v>85</v>
      </c>
      <c r="M64" s="133" t="s">
        <v>55</v>
      </c>
      <c r="N64" s="135">
        <v>403300</v>
      </c>
      <c r="O64" s="13"/>
      <c r="Q64" s="57"/>
    </row>
    <row r="65" spans="1:17" s="51" customFormat="1" ht="20.100000000000001" customHeight="1" x14ac:dyDescent="0.3">
      <c r="A65" s="53">
        <v>62</v>
      </c>
      <c r="B65" s="133" t="s">
        <v>354</v>
      </c>
      <c r="C65" s="54" t="s">
        <v>24</v>
      </c>
      <c r="D65" s="48" t="s">
        <v>329</v>
      </c>
      <c r="E65" s="48" t="s">
        <v>104</v>
      </c>
      <c r="F65" s="48"/>
      <c r="G65" s="48" t="s">
        <v>104</v>
      </c>
      <c r="H65" s="48" t="s">
        <v>104</v>
      </c>
      <c r="I65" s="138" t="s">
        <v>70</v>
      </c>
      <c r="J65" s="133" t="s">
        <v>53</v>
      </c>
      <c r="K65" s="55" t="s">
        <v>54</v>
      </c>
      <c r="L65" s="134">
        <v>20</v>
      </c>
      <c r="M65" s="133" t="s">
        <v>55</v>
      </c>
      <c r="N65" s="135">
        <v>92600</v>
      </c>
      <c r="O65" s="13"/>
      <c r="Q65" s="57"/>
    </row>
    <row r="66" spans="1:17" s="51" customFormat="1" ht="20.100000000000001" customHeight="1" x14ac:dyDescent="0.3">
      <c r="A66" s="53">
        <v>63</v>
      </c>
      <c r="B66" s="133" t="s">
        <v>354</v>
      </c>
      <c r="C66" s="54" t="s">
        <v>24</v>
      </c>
      <c r="D66" s="48" t="s">
        <v>329</v>
      </c>
      <c r="E66" s="48" t="s">
        <v>104</v>
      </c>
      <c r="F66" s="48"/>
      <c r="G66" s="48" t="s">
        <v>104</v>
      </c>
      <c r="H66" s="48" t="s">
        <v>104</v>
      </c>
      <c r="I66" s="138" t="s">
        <v>74</v>
      </c>
      <c r="J66" s="133" t="s">
        <v>53</v>
      </c>
      <c r="K66" s="55" t="s">
        <v>54</v>
      </c>
      <c r="L66" s="134">
        <v>61</v>
      </c>
      <c r="M66" s="133" t="s">
        <v>55</v>
      </c>
      <c r="N66" s="135">
        <v>109800</v>
      </c>
      <c r="O66" s="13"/>
      <c r="Q66" s="57"/>
    </row>
    <row r="67" spans="1:17" s="51" customFormat="1" ht="20.100000000000001" customHeight="1" x14ac:dyDescent="0.3">
      <c r="A67" s="53">
        <v>64</v>
      </c>
      <c r="B67" s="133" t="s">
        <v>354</v>
      </c>
      <c r="C67" s="54" t="s">
        <v>24</v>
      </c>
      <c r="D67" s="48" t="s">
        <v>329</v>
      </c>
      <c r="E67" s="48" t="s">
        <v>104</v>
      </c>
      <c r="F67" s="48"/>
      <c r="G67" s="48" t="s">
        <v>104</v>
      </c>
      <c r="H67" s="48" t="s">
        <v>104</v>
      </c>
      <c r="I67" s="138" t="s">
        <v>76</v>
      </c>
      <c r="J67" s="133" t="s">
        <v>53</v>
      </c>
      <c r="K67" s="55" t="s">
        <v>332</v>
      </c>
      <c r="L67" s="134">
        <v>20</v>
      </c>
      <c r="M67" s="133" t="s">
        <v>55</v>
      </c>
      <c r="N67" s="135">
        <v>71900</v>
      </c>
      <c r="O67" s="13"/>
      <c r="Q67" s="57"/>
    </row>
    <row r="68" spans="1:17" s="51" customFormat="1" ht="20.100000000000001" customHeight="1" x14ac:dyDescent="0.3">
      <c r="A68" s="53">
        <v>65</v>
      </c>
      <c r="B68" s="133" t="s">
        <v>120</v>
      </c>
      <c r="C68" s="54" t="s">
        <v>24</v>
      </c>
      <c r="D68" s="48" t="s">
        <v>329</v>
      </c>
      <c r="E68" s="48" t="s">
        <v>104</v>
      </c>
      <c r="F68" s="48"/>
      <c r="G68" s="48" t="s">
        <v>104</v>
      </c>
      <c r="H68" s="48" t="s">
        <v>104</v>
      </c>
      <c r="I68" s="138" t="s">
        <v>70</v>
      </c>
      <c r="J68" s="133" t="s">
        <v>53</v>
      </c>
      <c r="K68" s="55" t="s">
        <v>332</v>
      </c>
      <c r="L68" s="134">
        <v>15</v>
      </c>
      <c r="M68" s="133" t="s">
        <v>55</v>
      </c>
      <c r="N68" s="135">
        <v>61400</v>
      </c>
      <c r="O68" s="13"/>
      <c r="Q68" s="57"/>
    </row>
    <row r="69" spans="1:17" s="51" customFormat="1" ht="20.100000000000001" customHeight="1" x14ac:dyDescent="0.3">
      <c r="A69" s="53">
        <v>66</v>
      </c>
      <c r="B69" s="133" t="s">
        <v>122</v>
      </c>
      <c r="C69" s="54" t="s">
        <v>24</v>
      </c>
      <c r="D69" s="48" t="s">
        <v>329</v>
      </c>
      <c r="E69" s="48" t="s">
        <v>104</v>
      </c>
      <c r="F69" s="48"/>
      <c r="G69" s="48" t="s">
        <v>104</v>
      </c>
      <c r="H69" s="48" t="s">
        <v>104</v>
      </c>
      <c r="I69" s="138" t="s">
        <v>72</v>
      </c>
      <c r="J69" s="133" t="s">
        <v>53</v>
      </c>
      <c r="K69" s="55" t="s">
        <v>54</v>
      </c>
      <c r="L69" s="134">
        <v>65</v>
      </c>
      <c r="M69" s="133" t="s">
        <v>55</v>
      </c>
      <c r="N69" s="135">
        <v>366400</v>
      </c>
      <c r="O69" s="13"/>
      <c r="Q69" s="57"/>
    </row>
    <row r="70" spans="1:17" s="51" customFormat="1" ht="20.100000000000001" customHeight="1" x14ac:dyDescent="0.3">
      <c r="A70" s="53">
        <v>67</v>
      </c>
      <c r="B70" s="133" t="s">
        <v>122</v>
      </c>
      <c r="C70" s="54" t="s">
        <v>24</v>
      </c>
      <c r="D70" s="48" t="s">
        <v>329</v>
      </c>
      <c r="E70" s="48" t="s">
        <v>104</v>
      </c>
      <c r="F70" s="48"/>
      <c r="G70" s="48" t="s">
        <v>104</v>
      </c>
      <c r="H70" s="48" t="s">
        <v>104</v>
      </c>
      <c r="I70" s="138" t="s">
        <v>363</v>
      </c>
      <c r="J70" s="133" t="s">
        <v>355</v>
      </c>
      <c r="K70" s="55" t="s">
        <v>349</v>
      </c>
      <c r="L70" s="134">
        <v>7</v>
      </c>
      <c r="M70" s="133" t="s">
        <v>350</v>
      </c>
      <c r="N70" s="135">
        <v>364000</v>
      </c>
      <c r="O70" s="13"/>
      <c r="Q70" s="57"/>
    </row>
    <row r="71" spans="1:17" s="51" customFormat="1" ht="20.100000000000001" customHeight="1" x14ac:dyDescent="0.3">
      <c r="A71" s="53">
        <v>68</v>
      </c>
      <c r="B71" s="133" t="s">
        <v>122</v>
      </c>
      <c r="C71" s="54" t="s">
        <v>24</v>
      </c>
      <c r="D71" s="48" t="s">
        <v>329</v>
      </c>
      <c r="E71" s="48" t="s">
        <v>104</v>
      </c>
      <c r="F71" s="48"/>
      <c r="G71" s="48" t="s">
        <v>104</v>
      </c>
      <c r="H71" s="48" t="s">
        <v>104</v>
      </c>
      <c r="I71" s="138" t="s">
        <v>70</v>
      </c>
      <c r="J71" s="133" t="s">
        <v>53</v>
      </c>
      <c r="K71" s="55" t="s">
        <v>332</v>
      </c>
      <c r="L71" s="134">
        <v>34</v>
      </c>
      <c r="M71" s="133" t="s">
        <v>55</v>
      </c>
      <c r="N71" s="135">
        <v>146000</v>
      </c>
      <c r="O71" s="13"/>
      <c r="Q71" s="57"/>
    </row>
    <row r="72" spans="1:17" s="51" customFormat="1" ht="20.100000000000001" customHeight="1" x14ac:dyDescent="0.3">
      <c r="A72" s="53">
        <v>69</v>
      </c>
      <c r="B72" s="133" t="s">
        <v>122</v>
      </c>
      <c r="C72" s="54" t="s">
        <v>24</v>
      </c>
      <c r="D72" s="48" t="s">
        <v>329</v>
      </c>
      <c r="E72" s="48" t="s">
        <v>104</v>
      </c>
      <c r="F72" s="48"/>
      <c r="G72" s="48" t="s">
        <v>104</v>
      </c>
      <c r="H72" s="48" t="s">
        <v>104</v>
      </c>
      <c r="I72" s="138" t="s">
        <v>73</v>
      </c>
      <c r="J72" s="133" t="s">
        <v>53</v>
      </c>
      <c r="K72" s="55" t="s">
        <v>332</v>
      </c>
      <c r="L72" s="134">
        <v>22</v>
      </c>
      <c r="M72" s="133" t="s">
        <v>55</v>
      </c>
      <c r="N72" s="135">
        <v>71600</v>
      </c>
      <c r="O72" s="13"/>
      <c r="Q72" s="57"/>
    </row>
    <row r="73" spans="1:17" s="51" customFormat="1" ht="20.100000000000001" customHeight="1" x14ac:dyDescent="0.3">
      <c r="A73" s="53">
        <v>70</v>
      </c>
      <c r="B73" s="133" t="s">
        <v>122</v>
      </c>
      <c r="C73" s="54" t="s">
        <v>24</v>
      </c>
      <c r="D73" s="48" t="s">
        <v>329</v>
      </c>
      <c r="E73" s="48" t="s">
        <v>104</v>
      </c>
      <c r="F73" s="48"/>
      <c r="G73" s="48" t="s">
        <v>104</v>
      </c>
      <c r="H73" s="48" t="s">
        <v>104</v>
      </c>
      <c r="I73" s="138" t="s">
        <v>74</v>
      </c>
      <c r="J73" s="133" t="s">
        <v>53</v>
      </c>
      <c r="K73" s="55" t="s">
        <v>54</v>
      </c>
      <c r="L73" s="134">
        <v>31</v>
      </c>
      <c r="M73" s="133" t="s">
        <v>55</v>
      </c>
      <c r="N73" s="135">
        <v>95200</v>
      </c>
      <c r="O73" s="13"/>
      <c r="Q73" s="57"/>
    </row>
    <row r="74" spans="1:17" s="51" customFormat="1" ht="20.100000000000001" customHeight="1" x14ac:dyDescent="0.3">
      <c r="A74" s="53">
        <v>71</v>
      </c>
      <c r="B74" s="133" t="s">
        <v>356</v>
      </c>
      <c r="C74" s="54" t="s">
        <v>24</v>
      </c>
      <c r="D74" s="48" t="s">
        <v>329</v>
      </c>
      <c r="E74" s="48" t="s">
        <v>104</v>
      </c>
      <c r="F74" s="48"/>
      <c r="G74" s="48" t="s">
        <v>104</v>
      </c>
      <c r="H74" s="48" t="s">
        <v>104</v>
      </c>
      <c r="I74" s="138" t="s">
        <v>72</v>
      </c>
      <c r="J74" s="133" t="s">
        <v>53</v>
      </c>
      <c r="K74" s="55" t="s">
        <v>54</v>
      </c>
      <c r="L74" s="134">
        <v>122</v>
      </c>
      <c r="M74" s="133" t="s">
        <v>55</v>
      </c>
      <c r="N74" s="135">
        <v>606800</v>
      </c>
      <c r="O74" s="13"/>
      <c r="Q74" s="57"/>
    </row>
    <row r="75" spans="1:17" s="51" customFormat="1" ht="20.100000000000001" customHeight="1" x14ac:dyDescent="0.3">
      <c r="A75" s="53">
        <v>72</v>
      </c>
      <c r="B75" s="133" t="s">
        <v>356</v>
      </c>
      <c r="C75" s="54" t="s">
        <v>24</v>
      </c>
      <c r="D75" s="48" t="s">
        <v>329</v>
      </c>
      <c r="E75" s="48" t="s">
        <v>104</v>
      </c>
      <c r="F75" s="48"/>
      <c r="G75" s="48" t="s">
        <v>104</v>
      </c>
      <c r="H75" s="48" t="s">
        <v>104</v>
      </c>
      <c r="I75" s="138" t="s">
        <v>81</v>
      </c>
      <c r="J75" s="133" t="s">
        <v>53</v>
      </c>
      <c r="K75" s="55" t="s">
        <v>357</v>
      </c>
      <c r="L75" s="134">
        <v>250</v>
      </c>
      <c r="M75" s="133" t="s">
        <v>55</v>
      </c>
      <c r="N75" s="135">
        <v>500000</v>
      </c>
      <c r="O75" s="13"/>
      <c r="Q75" s="57"/>
    </row>
    <row r="76" spans="1:17" s="51" customFormat="1" ht="20.100000000000001" customHeight="1" x14ac:dyDescent="0.3">
      <c r="A76" s="53">
        <v>73</v>
      </c>
      <c r="B76" s="133" t="s">
        <v>356</v>
      </c>
      <c r="C76" s="54" t="s">
        <v>24</v>
      </c>
      <c r="D76" s="48" t="s">
        <v>329</v>
      </c>
      <c r="E76" s="48" t="s">
        <v>218</v>
      </c>
      <c r="F76" s="48"/>
      <c r="G76" s="48" t="s">
        <v>218</v>
      </c>
      <c r="H76" s="48" t="s">
        <v>218</v>
      </c>
      <c r="I76" s="138" t="s">
        <v>73</v>
      </c>
      <c r="J76" s="133" t="s">
        <v>53</v>
      </c>
      <c r="K76" s="55" t="s">
        <v>54</v>
      </c>
      <c r="L76" s="134">
        <v>23</v>
      </c>
      <c r="M76" s="133" t="s">
        <v>55</v>
      </c>
      <c r="N76" s="135">
        <v>63500</v>
      </c>
      <c r="O76" s="13"/>
      <c r="Q76" s="57"/>
    </row>
    <row r="77" spans="1:17" s="51" customFormat="1" ht="20.100000000000001" customHeight="1" x14ac:dyDescent="0.3">
      <c r="A77" s="53">
        <v>74</v>
      </c>
      <c r="B77" s="133" t="s">
        <v>356</v>
      </c>
      <c r="C77" s="54" t="s">
        <v>24</v>
      </c>
      <c r="D77" s="48" t="s">
        <v>326</v>
      </c>
      <c r="E77" s="48" t="s">
        <v>218</v>
      </c>
      <c r="F77" s="48"/>
      <c r="G77" s="48" t="s">
        <v>21</v>
      </c>
      <c r="H77" s="48" t="s">
        <v>218</v>
      </c>
      <c r="I77" s="138" t="s">
        <v>75</v>
      </c>
      <c r="J77" s="133" t="s">
        <v>53</v>
      </c>
      <c r="K77" s="55" t="s">
        <v>54</v>
      </c>
      <c r="L77" s="134">
        <v>19</v>
      </c>
      <c r="M77" s="133" t="s">
        <v>55</v>
      </c>
      <c r="N77" s="135">
        <v>73400</v>
      </c>
      <c r="O77" s="13"/>
      <c r="Q77" s="57"/>
    </row>
    <row r="78" spans="1:17" s="51" customFormat="1" ht="20.100000000000001" customHeight="1" x14ac:dyDescent="0.3">
      <c r="A78" s="53">
        <v>75</v>
      </c>
      <c r="B78" s="133" t="s">
        <v>356</v>
      </c>
      <c r="C78" s="54" t="s">
        <v>24</v>
      </c>
      <c r="D78" s="48" t="s">
        <v>326</v>
      </c>
      <c r="E78" s="48" t="s">
        <v>218</v>
      </c>
      <c r="F78" s="48"/>
      <c r="G78" s="48" t="s">
        <v>218</v>
      </c>
      <c r="H78" s="48" t="s">
        <v>218</v>
      </c>
      <c r="I78" s="138" t="s">
        <v>76</v>
      </c>
      <c r="J78" s="133" t="s">
        <v>53</v>
      </c>
      <c r="K78" s="55" t="s">
        <v>54</v>
      </c>
      <c r="L78" s="134">
        <v>24</v>
      </c>
      <c r="M78" s="133" t="s">
        <v>55</v>
      </c>
      <c r="N78" s="135">
        <v>89300</v>
      </c>
      <c r="O78" s="13"/>
      <c r="Q78" s="57"/>
    </row>
    <row r="79" spans="1:17" s="51" customFormat="1" ht="20.100000000000001" customHeight="1" x14ac:dyDescent="0.3">
      <c r="A79" s="53">
        <v>76</v>
      </c>
      <c r="B79" s="133" t="s">
        <v>356</v>
      </c>
      <c r="C79" s="54" t="s">
        <v>24</v>
      </c>
      <c r="D79" s="48" t="s">
        <v>326</v>
      </c>
      <c r="E79" s="48" t="s">
        <v>218</v>
      </c>
      <c r="F79" s="48"/>
      <c r="G79" s="48" t="s">
        <v>218</v>
      </c>
      <c r="H79" s="48" t="s">
        <v>218</v>
      </c>
      <c r="I79" s="138" t="s">
        <v>77</v>
      </c>
      <c r="J79" s="133" t="s">
        <v>53</v>
      </c>
      <c r="K79" s="55" t="s">
        <v>330</v>
      </c>
      <c r="L79" s="134">
        <v>5</v>
      </c>
      <c r="M79" s="133" t="s">
        <v>55</v>
      </c>
      <c r="N79" s="135">
        <v>66000</v>
      </c>
      <c r="O79" s="13"/>
      <c r="Q79" s="57"/>
    </row>
    <row r="80" spans="1:17" ht="20.100000000000001" customHeight="1" thickBot="1" x14ac:dyDescent="0.35">
      <c r="A80" s="114" t="s">
        <v>59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59">
        <f>SUM(L4:L79)</f>
        <v>11157</v>
      </c>
      <c r="M80" s="60"/>
      <c r="N80" s="88">
        <f>SUM(N4:N79)</f>
        <v>36015688</v>
      </c>
      <c r="O80" s="61"/>
    </row>
  </sheetData>
  <autoFilter ref="A2:O81"/>
  <mergeCells count="13">
    <mergeCell ref="N2:N3"/>
    <mergeCell ref="O2:O3"/>
    <mergeCell ref="A80:K80"/>
    <mergeCell ref="A1:N1"/>
    <mergeCell ref="A2:A3"/>
    <mergeCell ref="B2:B3"/>
    <mergeCell ref="C2:C3"/>
    <mergeCell ref="D2:D3"/>
    <mergeCell ref="I2:I3"/>
    <mergeCell ref="J2:J3"/>
    <mergeCell ref="K2:K3"/>
    <mergeCell ref="L2:L3"/>
    <mergeCell ref="M2:M3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7"/>
  <sheetViews>
    <sheetView tabSelected="1" zoomScaleNormal="100" workbookViewId="0">
      <selection activeCell="L70" sqref="L70"/>
    </sheetView>
  </sheetViews>
  <sheetFormatPr defaultRowHeight="12" x14ac:dyDescent="0.3"/>
  <cols>
    <col min="1" max="1" width="7.375" style="62" customWidth="1"/>
    <col min="2" max="2" width="11.625" style="63" bestFit="1" customWidth="1"/>
    <col min="3" max="3" width="22.625" style="62" customWidth="1"/>
    <col min="4" max="4" width="9" style="62"/>
    <col min="5" max="5" width="9" style="63"/>
    <col min="6" max="6" width="9.75" style="91" bestFit="1" customWidth="1"/>
    <col min="7" max="7" width="8.5" style="62" bestFit="1" customWidth="1"/>
    <col min="8" max="8" width="12.75" style="86" bestFit="1" customWidth="1"/>
    <col min="9" max="9" width="14.875" style="63" bestFit="1" customWidth="1"/>
    <col min="10" max="16384" width="9" style="62"/>
  </cols>
  <sheetData>
    <row r="1" spans="1:9" s="64" customFormat="1" ht="30" customHeight="1" thickBot="1" x14ac:dyDescent="0.35">
      <c r="A1" s="121" t="s">
        <v>60</v>
      </c>
      <c r="B1" s="121"/>
      <c r="C1" s="121"/>
      <c r="D1" s="121"/>
      <c r="E1" s="121"/>
      <c r="F1" s="121"/>
      <c r="G1" s="121"/>
      <c r="H1" s="121"/>
      <c r="I1" s="121"/>
    </row>
    <row r="2" spans="1:9" s="64" customFormat="1" ht="30.75" customHeight="1" thickBot="1" x14ac:dyDescent="0.35">
      <c r="A2" s="65" t="s">
        <v>61</v>
      </c>
      <c r="B2" s="66" t="s">
        <v>62</v>
      </c>
      <c r="C2" s="67" t="s">
        <v>63</v>
      </c>
      <c r="D2" s="68" t="s">
        <v>64</v>
      </c>
      <c r="E2" s="68" t="s">
        <v>65</v>
      </c>
      <c r="F2" s="92" t="s">
        <v>66</v>
      </c>
      <c r="G2" s="67" t="s">
        <v>67</v>
      </c>
      <c r="H2" s="69" t="s">
        <v>82</v>
      </c>
      <c r="I2" s="70" t="s">
        <v>68</v>
      </c>
    </row>
    <row r="3" spans="1:9" s="64" customFormat="1" ht="24.95" customHeight="1" x14ac:dyDescent="0.3">
      <c r="A3" s="71">
        <v>1</v>
      </c>
      <c r="B3" s="139" t="s">
        <v>323</v>
      </c>
      <c r="C3" s="145" t="s">
        <v>83</v>
      </c>
      <c r="D3" s="72" t="s">
        <v>218</v>
      </c>
      <c r="E3" s="139" t="s">
        <v>53</v>
      </c>
      <c r="F3" s="140">
        <v>14</v>
      </c>
      <c r="G3" s="72" t="s">
        <v>364</v>
      </c>
      <c r="H3" s="141">
        <v>54500</v>
      </c>
      <c r="I3" s="73" t="s">
        <v>328</v>
      </c>
    </row>
    <row r="4" spans="1:9" s="64" customFormat="1" ht="24.95" customHeight="1" x14ac:dyDescent="0.3">
      <c r="A4" s="75">
        <v>2</v>
      </c>
      <c r="B4" s="133" t="s">
        <v>323</v>
      </c>
      <c r="C4" s="138" t="s">
        <v>83</v>
      </c>
      <c r="D4" s="76" t="s">
        <v>104</v>
      </c>
      <c r="E4" s="133" t="s">
        <v>53</v>
      </c>
      <c r="F4" s="134">
        <v>33</v>
      </c>
      <c r="G4" s="76" t="s">
        <v>69</v>
      </c>
      <c r="H4" s="135">
        <v>129600</v>
      </c>
      <c r="I4" s="77" t="s">
        <v>332</v>
      </c>
    </row>
    <row r="5" spans="1:9" s="64" customFormat="1" ht="24.95" customHeight="1" x14ac:dyDescent="0.3">
      <c r="A5" s="75">
        <v>3</v>
      </c>
      <c r="B5" s="133" t="s">
        <v>323</v>
      </c>
      <c r="C5" s="138" t="s">
        <v>83</v>
      </c>
      <c r="D5" s="76" t="s">
        <v>104</v>
      </c>
      <c r="E5" s="133" t="s">
        <v>53</v>
      </c>
      <c r="F5" s="134">
        <v>45</v>
      </c>
      <c r="G5" s="76" t="s">
        <v>365</v>
      </c>
      <c r="H5" s="135">
        <v>225000</v>
      </c>
      <c r="I5" s="77" t="s">
        <v>345</v>
      </c>
    </row>
    <row r="6" spans="1:9" s="64" customFormat="1" ht="24.95" customHeight="1" x14ac:dyDescent="0.3">
      <c r="A6" s="75">
        <v>4</v>
      </c>
      <c r="B6" s="133" t="s">
        <v>323</v>
      </c>
      <c r="C6" s="138" t="s">
        <v>83</v>
      </c>
      <c r="D6" s="76" t="s">
        <v>104</v>
      </c>
      <c r="E6" s="133" t="s">
        <v>53</v>
      </c>
      <c r="F6" s="134">
        <v>57</v>
      </c>
      <c r="G6" s="76" t="s">
        <v>365</v>
      </c>
      <c r="H6" s="135">
        <v>240600</v>
      </c>
      <c r="I6" s="77" t="s">
        <v>328</v>
      </c>
    </row>
    <row r="7" spans="1:9" s="64" customFormat="1" ht="24.95" customHeight="1" x14ac:dyDescent="0.3">
      <c r="A7" s="75">
        <v>5</v>
      </c>
      <c r="B7" s="133" t="s">
        <v>323</v>
      </c>
      <c r="C7" s="138" t="s">
        <v>83</v>
      </c>
      <c r="D7" s="76" t="s">
        <v>104</v>
      </c>
      <c r="E7" s="133" t="s">
        <v>53</v>
      </c>
      <c r="F7" s="134">
        <v>6</v>
      </c>
      <c r="G7" s="76" t="s">
        <v>365</v>
      </c>
      <c r="H7" s="135">
        <v>62000</v>
      </c>
      <c r="I7" s="77" t="s">
        <v>340</v>
      </c>
    </row>
    <row r="8" spans="1:9" s="64" customFormat="1" ht="24.95" customHeight="1" x14ac:dyDescent="0.3">
      <c r="A8" s="75">
        <v>6</v>
      </c>
      <c r="B8" s="133" t="s">
        <v>323</v>
      </c>
      <c r="C8" s="138" t="s">
        <v>83</v>
      </c>
      <c r="D8" s="76" t="s">
        <v>104</v>
      </c>
      <c r="E8" s="133" t="s">
        <v>53</v>
      </c>
      <c r="F8" s="134">
        <v>78</v>
      </c>
      <c r="G8" s="76" t="s">
        <v>365</v>
      </c>
      <c r="H8" s="135">
        <v>255900</v>
      </c>
      <c r="I8" s="77" t="s">
        <v>332</v>
      </c>
    </row>
    <row r="9" spans="1:9" s="64" customFormat="1" ht="24.95" customHeight="1" x14ac:dyDescent="0.3">
      <c r="A9" s="75">
        <v>7</v>
      </c>
      <c r="B9" s="133" t="s">
        <v>85</v>
      </c>
      <c r="C9" s="138" t="s">
        <v>83</v>
      </c>
      <c r="D9" s="76" t="s">
        <v>104</v>
      </c>
      <c r="E9" s="133" t="s">
        <v>53</v>
      </c>
      <c r="F9" s="134">
        <v>17</v>
      </c>
      <c r="G9" s="76" t="s">
        <v>365</v>
      </c>
      <c r="H9" s="135">
        <v>56700</v>
      </c>
      <c r="I9" s="77" t="s">
        <v>332</v>
      </c>
    </row>
    <row r="10" spans="1:9" s="64" customFormat="1" ht="24.95" customHeight="1" x14ac:dyDescent="0.3">
      <c r="A10" s="75">
        <v>8</v>
      </c>
      <c r="B10" s="133" t="s">
        <v>85</v>
      </c>
      <c r="C10" s="138" t="s">
        <v>83</v>
      </c>
      <c r="D10" s="76" t="s">
        <v>104</v>
      </c>
      <c r="E10" s="133" t="s">
        <v>53</v>
      </c>
      <c r="F10" s="134">
        <v>26</v>
      </c>
      <c r="G10" s="76" t="s">
        <v>365</v>
      </c>
      <c r="H10" s="135">
        <v>121200</v>
      </c>
      <c r="I10" s="77" t="s">
        <v>332</v>
      </c>
    </row>
    <row r="11" spans="1:9" s="64" customFormat="1" ht="24.95" customHeight="1" x14ac:dyDescent="0.3">
      <c r="A11" s="75">
        <v>9</v>
      </c>
      <c r="B11" s="133" t="s">
        <v>85</v>
      </c>
      <c r="C11" s="138" t="s">
        <v>83</v>
      </c>
      <c r="D11" s="76" t="s">
        <v>104</v>
      </c>
      <c r="E11" s="133" t="s">
        <v>53</v>
      </c>
      <c r="F11" s="134">
        <v>332</v>
      </c>
      <c r="G11" s="76" t="s">
        <v>365</v>
      </c>
      <c r="H11" s="135">
        <v>1628700</v>
      </c>
      <c r="I11" s="77" t="s">
        <v>332</v>
      </c>
    </row>
    <row r="12" spans="1:9" s="64" customFormat="1" ht="24.95" customHeight="1" x14ac:dyDescent="0.3">
      <c r="A12" s="75">
        <v>10</v>
      </c>
      <c r="B12" s="133" t="s">
        <v>331</v>
      </c>
      <c r="C12" s="138" t="s">
        <v>83</v>
      </c>
      <c r="D12" s="76" t="s">
        <v>104</v>
      </c>
      <c r="E12" s="133" t="s">
        <v>53</v>
      </c>
      <c r="F12" s="134">
        <v>31</v>
      </c>
      <c r="G12" s="76" t="s">
        <v>365</v>
      </c>
      <c r="H12" s="135">
        <v>133400</v>
      </c>
      <c r="I12" s="77" t="s">
        <v>332</v>
      </c>
    </row>
    <row r="13" spans="1:9" s="64" customFormat="1" ht="24.95" customHeight="1" x14ac:dyDescent="0.3">
      <c r="A13" s="75">
        <v>11</v>
      </c>
      <c r="B13" s="133" t="s">
        <v>331</v>
      </c>
      <c r="C13" s="138" t="s">
        <v>83</v>
      </c>
      <c r="D13" s="76" t="s">
        <v>104</v>
      </c>
      <c r="E13" s="133" t="s">
        <v>53</v>
      </c>
      <c r="F13" s="134">
        <v>42</v>
      </c>
      <c r="G13" s="76" t="s">
        <v>365</v>
      </c>
      <c r="H13" s="135">
        <v>217200</v>
      </c>
      <c r="I13" s="77" t="s">
        <v>332</v>
      </c>
    </row>
    <row r="14" spans="1:9" s="64" customFormat="1" ht="24.95" customHeight="1" x14ac:dyDescent="0.3">
      <c r="A14" s="75">
        <v>12</v>
      </c>
      <c r="B14" s="133" t="s">
        <v>90</v>
      </c>
      <c r="C14" s="138" t="s">
        <v>369</v>
      </c>
      <c r="D14" s="76" t="s">
        <v>218</v>
      </c>
      <c r="E14" s="133" t="s">
        <v>53</v>
      </c>
      <c r="F14" s="134">
        <v>4</v>
      </c>
      <c r="G14" s="76" t="s">
        <v>364</v>
      </c>
      <c r="H14" s="135">
        <v>25500</v>
      </c>
      <c r="I14" s="77" t="s">
        <v>336</v>
      </c>
    </row>
    <row r="15" spans="1:9" s="64" customFormat="1" ht="24.95" customHeight="1" x14ac:dyDescent="0.3">
      <c r="A15" s="75">
        <v>13</v>
      </c>
      <c r="B15" s="133" t="s">
        <v>95</v>
      </c>
      <c r="C15" s="138" t="s">
        <v>36</v>
      </c>
      <c r="D15" s="76" t="s">
        <v>218</v>
      </c>
      <c r="E15" s="133" t="s">
        <v>33</v>
      </c>
      <c r="F15" s="136">
        <v>1291</v>
      </c>
      <c r="G15" s="76" t="s">
        <v>364</v>
      </c>
      <c r="H15" s="135">
        <v>10544942</v>
      </c>
      <c r="I15" s="77" t="s">
        <v>333</v>
      </c>
    </row>
    <row r="16" spans="1:9" s="64" customFormat="1" ht="24.95" customHeight="1" x14ac:dyDescent="0.3">
      <c r="A16" s="75">
        <v>14</v>
      </c>
      <c r="B16" s="133" t="s">
        <v>95</v>
      </c>
      <c r="C16" s="138" t="s">
        <v>83</v>
      </c>
      <c r="D16" s="76" t="s">
        <v>218</v>
      </c>
      <c r="E16" s="133" t="s">
        <v>53</v>
      </c>
      <c r="F16" s="134">
        <v>100</v>
      </c>
      <c r="G16" s="76" t="s">
        <v>364</v>
      </c>
      <c r="H16" s="134">
        <v>1</v>
      </c>
      <c r="I16" s="77" t="s">
        <v>366</v>
      </c>
    </row>
    <row r="17" spans="1:9" s="64" customFormat="1" ht="24.95" customHeight="1" x14ac:dyDescent="0.3">
      <c r="A17" s="75">
        <v>15</v>
      </c>
      <c r="B17" s="133" t="s">
        <v>95</v>
      </c>
      <c r="C17" s="138" t="s">
        <v>83</v>
      </c>
      <c r="D17" s="76" t="s">
        <v>21</v>
      </c>
      <c r="E17" s="133" t="s">
        <v>53</v>
      </c>
      <c r="F17" s="134">
        <v>22</v>
      </c>
      <c r="G17" s="76" t="s">
        <v>364</v>
      </c>
      <c r="H17" s="135">
        <v>86300</v>
      </c>
      <c r="I17" s="77" t="s">
        <v>332</v>
      </c>
    </row>
    <row r="18" spans="1:9" s="64" customFormat="1" ht="24.95" customHeight="1" x14ac:dyDescent="0.3">
      <c r="A18" s="75">
        <v>16</v>
      </c>
      <c r="B18" s="133" t="s">
        <v>95</v>
      </c>
      <c r="C18" s="138" t="s">
        <v>83</v>
      </c>
      <c r="D18" s="76" t="s">
        <v>21</v>
      </c>
      <c r="E18" s="133" t="s">
        <v>53</v>
      </c>
      <c r="F18" s="134">
        <v>25</v>
      </c>
      <c r="G18" s="76" t="s">
        <v>365</v>
      </c>
      <c r="H18" s="135">
        <v>104800</v>
      </c>
      <c r="I18" s="77" t="s">
        <v>332</v>
      </c>
    </row>
    <row r="19" spans="1:9" s="64" customFormat="1" ht="24.95" customHeight="1" x14ac:dyDescent="0.3">
      <c r="A19" s="75">
        <v>17</v>
      </c>
      <c r="B19" s="133" t="s">
        <v>95</v>
      </c>
      <c r="C19" s="138" t="s">
        <v>83</v>
      </c>
      <c r="D19" s="76" t="s">
        <v>104</v>
      </c>
      <c r="E19" s="133" t="s">
        <v>53</v>
      </c>
      <c r="F19" s="134">
        <v>4</v>
      </c>
      <c r="G19" s="76" t="s">
        <v>365</v>
      </c>
      <c r="H19" s="135">
        <v>34000</v>
      </c>
      <c r="I19" s="77" t="s">
        <v>340</v>
      </c>
    </row>
    <row r="20" spans="1:9" s="64" customFormat="1" ht="24.95" customHeight="1" x14ac:dyDescent="0.3">
      <c r="A20" s="75">
        <v>18</v>
      </c>
      <c r="B20" s="133" t="s">
        <v>95</v>
      </c>
      <c r="C20" s="138" t="s">
        <v>83</v>
      </c>
      <c r="D20" s="76" t="s">
        <v>104</v>
      </c>
      <c r="E20" s="133" t="s">
        <v>53</v>
      </c>
      <c r="F20" s="134">
        <v>54</v>
      </c>
      <c r="G20" s="76" t="s">
        <v>365</v>
      </c>
      <c r="H20" s="135">
        <v>194900</v>
      </c>
      <c r="I20" s="77" t="s">
        <v>332</v>
      </c>
    </row>
    <row r="21" spans="1:9" s="64" customFormat="1" ht="24.95" customHeight="1" x14ac:dyDescent="0.3">
      <c r="A21" s="75">
        <v>19</v>
      </c>
      <c r="B21" s="133" t="s">
        <v>95</v>
      </c>
      <c r="C21" s="138" t="s">
        <v>83</v>
      </c>
      <c r="D21" s="76" t="s">
        <v>218</v>
      </c>
      <c r="E21" s="133" t="s">
        <v>53</v>
      </c>
      <c r="F21" s="134">
        <v>8</v>
      </c>
      <c r="G21" s="76" t="s">
        <v>364</v>
      </c>
      <c r="H21" s="135">
        <v>27800</v>
      </c>
      <c r="I21" s="77" t="s">
        <v>328</v>
      </c>
    </row>
    <row r="22" spans="1:9" s="64" customFormat="1" ht="24.95" customHeight="1" x14ac:dyDescent="0.3">
      <c r="A22" s="75">
        <v>20</v>
      </c>
      <c r="B22" s="133" t="s">
        <v>106</v>
      </c>
      <c r="C22" s="138" t="s">
        <v>83</v>
      </c>
      <c r="D22" s="76" t="s">
        <v>218</v>
      </c>
      <c r="E22" s="133" t="s">
        <v>53</v>
      </c>
      <c r="F22" s="134">
        <v>251</v>
      </c>
      <c r="G22" s="76" t="s">
        <v>364</v>
      </c>
      <c r="H22" s="135">
        <v>1241000</v>
      </c>
      <c r="I22" s="77" t="s">
        <v>332</v>
      </c>
    </row>
    <row r="23" spans="1:9" s="64" customFormat="1" ht="24.95" customHeight="1" x14ac:dyDescent="0.3">
      <c r="A23" s="75">
        <v>21</v>
      </c>
      <c r="B23" s="133" t="s">
        <v>106</v>
      </c>
      <c r="C23" s="138" t="s">
        <v>83</v>
      </c>
      <c r="D23" s="76" t="s">
        <v>218</v>
      </c>
      <c r="E23" s="133" t="s">
        <v>53</v>
      </c>
      <c r="F23" s="134">
        <v>26</v>
      </c>
      <c r="G23" s="76" t="s">
        <v>364</v>
      </c>
      <c r="H23" s="135">
        <v>116900</v>
      </c>
      <c r="I23" s="77" t="s">
        <v>57</v>
      </c>
    </row>
    <row r="24" spans="1:9" s="64" customFormat="1" ht="24.95" customHeight="1" x14ac:dyDescent="0.3">
      <c r="A24" s="75">
        <v>22</v>
      </c>
      <c r="B24" s="133" t="s">
        <v>106</v>
      </c>
      <c r="C24" s="138" t="s">
        <v>83</v>
      </c>
      <c r="D24" s="76" t="s">
        <v>218</v>
      </c>
      <c r="E24" s="133" t="s">
        <v>53</v>
      </c>
      <c r="F24" s="134">
        <v>33</v>
      </c>
      <c r="G24" s="76" t="s">
        <v>364</v>
      </c>
      <c r="H24" s="135">
        <v>106900</v>
      </c>
      <c r="I24" s="77" t="s">
        <v>328</v>
      </c>
    </row>
    <row r="25" spans="1:9" s="64" customFormat="1" ht="24.95" customHeight="1" x14ac:dyDescent="0.3">
      <c r="A25" s="75">
        <v>23</v>
      </c>
      <c r="B25" s="133" t="s">
        <v>341</v>
      </c>
      <c r="C25" s="138" t="s">
        <v>83</v>
      </c>
      <c r="D25" s="76" t="s">
        <v>104</v>
      </c>
      <c r="E25" s="133" t="s">
        <v>53</v>
      </c>
      <c r="F25" s="134">
        <v>22</v>
      </c>
      <c r="G25" s="76" t="s">
        <v>364</v>
      </c>
      <c r="H25" s="135">
        <v>104100</v>
      </c>
      <c r="I25" s="77" t="s">
        <v>332</v>
      </c>
    </row>
    <row r="26" spans="1:9" s="64" customFormat="1" ht="24.95" customHeight="1" x14ac:dyDescent="0.3">
      <c r="A26" s="75">
        <v>24</v>
      </c>
      <c r="B26" s="133" t="s">
        <v>341</v>
      </c>
      <c r="C26" s="138" t="s">
        <v>83</v>
      </c>
      <c r="D26" s="76" t="s">
        <v>218</v>
      </c>
      <c r="E26" s="133" t="s">
        <v>53</v>
      </c>
      <c r="F26" s="134">
        <v>59</v>
      </c>
      <c r="G26" s="76" t="s">
        <v>364</v>
      </c>
      <c r="H26" s="135">
        <v>206600</v>
      </c>
      <c r="I26" s="77" t="s">
        <v>332</v>
      </c>
    </row>
    <row r="27" spans="1:9" s="64" customFormat="1" ht="24.95" customHeight="1" x14ac:dyDescent="0.3">
      <c r="A27" s="75">
        <v>25</v>
      </c>
      <c r="B27" s="133" t="s">
        <v>111</v>
      </c>
      <c r="C27" s="138" t="s">
        <v>83</v>
      </c>
      <c r="D27" s="76" t="s">
        <v>21</v>
      </c>
      <c r="E27" s="133" t="s">
        <v>53</v>
      </c>
      <c r="F27" s="134">
        <v>10</v>
      </c>
      <c r="G27" s="76" t="s">
        <v>364</v>
      </c>
      <c r="H27" s="135">
        <v>39000</v>
      </c>
      <c r="I27" s="77" t="s">
        <v>332</v>
      </c>
    </row>
    <row r="28" spans="1:9" s="64" customFormat="1" ht="24.95" customHeight="1" x14ac:dyDescent="0.3">
      <c r="A28" s="75">
        <v>26</v>
      </c>
      <c r="B28" s="133" t="s">
        <v>111</v>
      </c>
      <c r="C28" s="138" t="s">
        <v>83</v>
      </c>
      <c r="D28" s="76" t="s">
        <v>218</v>
      </c>
      <c r="E28" s="133" t="s">
        <v>53</v>
      </c>
      <c r="F28" s="134">
        <v>14</v>
      </c>
      <c r="G28" s="76" t="s">
        <v>365</v>
      </c>
      <c r="H28" s="135">
        <v>45600</v>
      </c>
      <c r="I28" s="77" t="s">
        <v>328</v>
      </c>
    </row>
    <row r="29" spans="1:9" s="64" customFormat="1" ht="24.95" customHeight="1" x14ac:dyDescent="0.3">
      <c r="A29" s="75">
        <v>27</v>
      </c>
      <c r="B29" s="133" t="s">
        <v>111</v>
      </c>
      <c r="C29" s="138" t="s">
        <v>83</v>
      </c>
      <c r="D29" s="76" t="s">
        <v>104</v>
      </c>
      <c r="E29" s="133" t="s">
        <v>53</v>
      </c>
      <c r="F29" s="134">
        <v>15</v>
      </c>
      <c r="G29" s="76" t="s">
        <v>365</v>
      </c>
      <c r="H29" s="135">
        <v>57600</v>
      </c>
      <c r="I29" s="77" t="s">
        <v>332</v>
      </c>
    </row>
    <row r="30" spans="1:9" s="64" customFormat="1" ht="24.95" customHeight="1" x14ac:dyDescent="0.3">
      <c r="A30" s="75">
        <v>28</v>
      </c>
      <c r="B30" s="133" t="s">
        <v>111</v>
      </c>
      <c r="C30" s="138" t="s">
        <v>83</v>
      </c>
      <c r="D30" s="76" t="s">
        <v>104</v>
      </c>
      <c r="E30" s="133" t="s">
        <v>53</v>
      </c>
      <c r="F30" s="134">
        <v>17</v>
      </c>
      <c r="G30" s="76" t="s">
        <v>365</v>
      </c>
      <c r="H30" s="135">
        <v>79800</v>
      </c>
      <c r="I30" s="77" t="s">
        <v>332</v>
      </c>
    </row>
    <row r="31" spans="1:9" s="64" customFormat="1" ht="24.95" customHeight="1" x14ac:dyDescent="0.3">
      <c r="A31" s="75">
        <v>29</v>
      </c>
      <c r="B31" s="133" t="s">
        <v>111</v>
      </c>
      <c r="C31" s="138" t="s">
        <v>83</v>
      </c>
      <c r="D31" s="76" t="s">
        <v>104</v>
      </c>
      <c r="E31" s="133" t="s">
        <v>53</v>
      </c>
      <c r="F31" s="134">
        <v>43</v>
      </c>
      <c r="G31" s="76" t="s">
        <v>365</v>
      </c>
      <c r="H31" s="135">
        <v>166900</v>
      </c>
      <c r="I31" s="77" t="s">
        <v>332</v>
      </c>
    </row>
    <row r="32" spans="1:9" s="64" customFormat="1" ht="24.95" customHeight="1" x14ac:dyDescent="0.3">
      <c r="A32" s="75">
        <v>30</v>
      </c>
      <c r="B32" s="133" t="s">
        <v>111</v>
      </c>
      <c r="C32" s="138" t="s">
        <v>83</v>
      </c>
      <c r="D32" s="76" t="s">
        <v>104</v>
      </c>
      <c r="E32" s="133" t="s">
        <v>53</v>
      </c>
      <c r="F32" s="134">
        <v>71</v>
      </c>
      <c r="G32" s="76" t="s">
        <v>365</v>
      </c>
      <c r="H32" s="135">
        <v>351300</v>
      </c>
      <c r="I32" s="77" t="s">
        <v>332</v>
      </c>
    </row>
    <row r="33" spans="1:9" s="64" customFormat="1" ht="24.95" customHeight="1" x14ac:dyDescent="0.3">
      <c r="A33" s="75">
        <v>31</v>
      </c>
      <c r="B33" s="133" t="s">
        <v>113</v>
      </c>
      <c r="C33" s="138" t="s">
        <v>83</v>
      </c>
      <c r="D33" s="76" t="s">
        <v>104</v>
      </c>
      <c r="E33" s="133" t="s">
        <v>53</v>
      </c>
      <c r="F33" s="134">
        <v>167</v>
      </c>
      <c r="G33" s="76" t="s">
        <v>365</v>
      </c>
      <c r="H33" s="135">
        <v>763700</v>
      </c>
      <c r="I33" s="77" t="s">
        <v>332</v>
      </c>
    </row>
    <row r="34" spans="1:9" s="64" customFormat="1" ht="24.95" customHeight="1" x14ac:dyDescent="0.3">
      <c r="A34" s="75">
        <v>32</v>
      </c>
      <c r="B34" s="133" t="s">
        <v>113</v>
      </c>
      <c r="C34" s="138" t="s">
        <v>370</v>
      </c>
      <c r="D34" s="76" t="s">
        <v>21</v>
      </c>
      <c r="E34" s="133" t="s">
        <v>53</v>
      </c>
      <c r="F34" s="134">
        <v>4</v>
      </c>
      <c r="G34" s="76" t="s">
        <v>364</v>
      </c>
      <c r="H34" s="135">
        <v>124200</v>
      </c>
      <c r="I34" s="77" t="s">
        <v>367</v>
      </c>
    </row>
    <row r="35" spans="1:9" s="64" customFormat="1" ht="24.95" customHeight="1" x14ac:dyDescent="0.3">
      <c r="A35" s="75">
        <v>33</v>
      </c>
      <c r="B35" s="133" t="s">
        <v>113</v>
      </c>
      <c r="C35" s="138" t="s">
        <v>83</v>
      </c>
      <c r="D35" s="76" t="s">
        <v>218</v>
      </c>
      <c r="E35" s="133" t="s">
        <v>53</v>
      </c>
      <c r="F35" s="134">
        <v>4</v>
      </c>
      <c r="G35" s="76" t="s">
        <v>364</v>
      </c>
      <c r="H35" s="135">
        <v>67500</v>
      </c>
      <c r="I35" s="77" t="s">
        <v>340</v>
      </c>
    </row>
    <row r="36" spans="1:9" s="64" customFormat="1" ht="24.95" customHeight="1" x14ac:dyDescent="0.3">
      <c r="A36" s="75">
        <v>34</v>
      </c>
      <c r="B36" s="133" t="s">
        <v>344</v>
      </c>
      <c r="C36" s="138" t="s">
        <v>83</v>
      </c>
      <c r="D36" s="76" t="s">
        <v>218</v>
      </c>
      <c r="E36" s="133" t="s">
        <v>53</v>
      </c>
      <c r="F36" s="134">
        <v>41</v>
      </c>
      <c r="G36" s="76" t="s">
        <v>365</v>
      </c>
      <c r="H36" s="135">
        <v>179400</v>
      </c>
      <c r="I36" s="77" t="s">
        <v>328</v>
      </c>
    </row>
    <row r="37" spans="1:9" s="64" customFormat="1" ht="24.95" customHeight="1" x14ac:dyDescent="0.3">
      <c r="A37" s="75">
        <v>35</v>
      </c>
      <c r="B37" s="133" t="s">
        <v>344</v>
      </c>
      <c r="C37" s="138" t="s">
        <v>83</v>
      </c>
      <c r="D37" s="76" t="s">
        <v>218</v>
      </c>
      <c r="E37" s="133" t="s">
        <v>53</v>
      </c>
      <c r="F37" s="134">
        <v>44</v>
      </c>
      <c r="G37" s="76" t="s">
        <v>364</v>
      </c>
      <c r="H37" s="135">
        <v>156700</v>
      </c>
      <c r="I37" s="77" t="s">
        <v>328</v>
      </c>
    </row>
    <row r="38" spans="1:9" s="64" customFormat="1" ht="24.95" customHeight="1" x14ac:dyDescent="0.3">
      <c r="A38" s="75">
        <v>36</v>
      </c>
      <c r="B38" s="133" t="s">
        <v>344</v>
      </c>
      <c r="C38" s="138" t="s">
        <v>83</v>
      </c>
      <c r="D38" s="76" t="s">
        <v>104</v>
      </c>
      <c r="E38" s="133" t="s">
        <v>53</v>
      </c>
      <c r="F38" s="134">
        <v>45</v>
      </c>
      <c r="G38" s="76" t="s">
        <v>365</v>
      </c>
      <c r="H38" s="135">
        <v>225000</v>
      </c>
      <c r="I38" s="77" t="s">
        <v>345</v>
      </c>
    </row>
    <row r="39" spans="1:9" s="64" customFormat="1" ht="24.95" customHeight="1" x14ac:dyDescent="0.3">
      <c r="A39" s="75">
        <v>37</v>
      </c>
      <c r="B39" s="133" t="s">
        <v>344</v>
      </c>
      <c r="C39" s="138" t="s">
        <v>83</v>
      </c>
      <c r="D39" s="76" t="s">
        <v>218</v>
      </c>
      <c r="E39" s="133" t="s">
        <v>53</v>
      </c>
      <c r="F39" s="134">
        <v>50</v>
      </c>
      <c r="G39" s="76" t="s">
        <v>364</v>
      </c>
      <c r="H39" s="135">
        <v>100000</v>
      </c>
      <c r="I39" s="77" t="s">
        <v>346</v>
      </c>
    </row>
    <row r="40" spans="1:9" s="64" customFormat="1" ht="24.95" customHeight="1" x14ac:dyDescent="0.3">
      <c r="A40" s="75">
        <v>38</v>
      </c>
      <c r="B40" s="133" t="s">
        <v>347</v>
      </c>
      <c r="C40" s="138" t="s">
        <v>83</v>
      </c>
      <c r="D40" s="76" t="s">
        <v>218</v>
      </c>
      <c r="E40" s="133" t="s">
        <v>53</v>
      </c>
      <c r="F40" s="134">
        <v>100</v>
      </c>
      <c r="G40" s="76" t="s">
        <v>364</v>
      </c>
      <c r="H40" s="135">
        <v>436700</v>
      </c>
      <c r="I40" s="77" t="s">
        <v>328</v>
      </c>
    </row>
    <row r="41" spans="1:9" s="64" customFormat="1" ht="24.95" customHeight="1" x14ac:dyDescent="0.3">
      <c r="A41" s="75">
        <v>39</v>
      </c>
      <c r="B41" s="133" t="s">
        <v>347</v>
      </c>
      <c r="C41" s="138" t="s">
        <v>83</v>
      </c>
      <c r="D41" s="76" t="s">
        <v>218</v>
      </c>
      <c r="E41" s="133" t="s">
        <v>53</v>
      </c>
      <c r="F41" s="134">
        <v>31</v>
      </c>
      <c r="G41" s="76" t="s">
        <v>364</v>
      </c>
      <c r="H41" s="135">
        <v>115000</v>
      </c>
      <c r="I41" s="77" t="s">
        <v>332</v>
      </c>
    </row>
    <row r="42" spans="1:9" s="64" customFormat="1" ht="24.95" customHeight="1" x14ac:dyDescent="0.3">
      <c r="A42" s="75">
        <v>40</v>
      </c>
      <c r="B42" s="133" t="s">
        <v>347</v>
      </c>
      <c r="C42" s="138" t="s">
        <v>83</v>
      </c>
      <c r="D42" s="76" t="s">
        <v>218</v>
      </c>
      <c r="E42" s="133" t="s">
        <v>53</v>
      </c>
      <c r="F42" s="134">
        <v>52</v>
      </c>
      <c r="G42" s="76" t="s">
        <v>364</v>
      </c>
      <c r="H42" s="135">
        <v>175600</v>
      </c>
      <c r="I42" s="77" t="s">
        <v>328</v>
      </c>
    </row>
    <row r="43" spans="1:9" s="64" customFormat="1" ht="24.95" customHeight="1" x14ac:dyDescent="0.3">
      <c r="A43" s="75">
        <v>41</v>
      </c>
      <c r="B43" s="133" t="s">
        <v>347</v>
      </c>
      <c r="C43" s="138" t="s">
        <v>83</v>
      </c>
      <c r="D43" s="76" t="s">
        <v>218</v>
      </c>
      <c r="E43" s="133" t="s">
        <v>53</v>
      </c>
      <c r="F43" s="134">
        <v>8</v>
      </c>
      <c r="G43" s="76" t="s">
        <v>365</v>
      </c>
      <c r="H43" s="135">
        <v>36100</v>
      </c>
      <c r="I43" s="77" t="s">
        <v>332</v>
      </c>
    </row>
    <row r="44" spans="1:9" s="64" customFormat="1" ht="24.95" customHeight="1" x14ac:dyDescent="0.3">
      <c r="A44" s="75">
        <v>42</v>
      </c>
      <c r="B44" s="133" t="s">
        <v>347</v>
      </c>
      <c r="C44" s="138" t="s">
        <v>371</v>
      </c>
      <c r="D44" s="76" t="s">
        <v>104</v>
      </c>
      <c r="E44" s="133" t="s">
        <v>348</v>
      </c>
      <c r="F44" s="134">
        <v>6</v>
      </c>
      <c r="G44" s="76" t="s">
        <v>365</v>
      </c>
      <c r="H44" s="135">
        <v>196000</v>
      </c>
      <c r="I44" s="77" t="s">
        <v>349</v>
      </c>
    </row>
    <row r="45" spans="1:9" s="64" customFormat="1" ht="24.95" customHeight="1" x14ac:dyDescent="0.3">
      <c r="A45" s="75">
        <v>43</v>
      </c>
      <c r="B45" s="133" t="s">
        <v>351</v>
      </c>
      <c r="C45" s="138" t="s">
        <v>83</v>
      </c>
      <c r="D45" s="76" t="s">
        <v>104</v>
      </c>
      <c r="E45" s="133" t="s">
        <v>53</v>
      </c>
      <c r="F45" s="134">
        <v>9</v>
      </c>
      <c r="G45" s="76" t="s">
        <v>365</v>
      </c>
      <c r="H45" s="135">
        <v>38800</v>
      </c>
      <c r="I45" s="77" t="s">
        <v>328</v>
      </c>
    </row>
    <row r="46" spans="1:9" s="64" customFormat="1" ht="24.95" customHeight="1" x14ac:dyDescent="0.3">
      <c r="A46" s="75">
        <v>44</v>
      </c>
      <c r="B46" s="133" t="s">
        <v>115</v>
      </c>
      <c r="C46" s="138" t="s">
        <v>83</v>
      </c>
      <c r="D46" s="76" t="s">
        <v>104</v>
      </c>
      <c r="E46" s="133" t="s">
        <v>53</v>
      </c>
      <c r="F46" s="134">
        <v>17</v>
      </c>
      <c r="G46" s="76" t="s">
        <v>365</v>
      </c>
      <c r="H46" s="135">
        <v>60900</v>
      </c>
      <c r="I46" s="77" t="s">
        <v>328</v>
      </c>
    </row>
    <row r="47" spans="1:9" s="64" customFormat="1" ht="24.95" customHeight="1" x14ac:dyDescent="0.3">
      <c r="A47" s="75">
        <v>45</v>
      </c>
      <c r="B47" s="133" t="s">
        <v>115</v>
      </c>
      <c r="C47" s="138" t="s">
        <v>83</v>
      </c>
      <c r="D47" s="76" t="s">
        <v>104</v>
      </c>
      <c r="E47" s="133" t="s">
        <v>53</v>
      </c>
      <c r="F47" s="134">
        <v>19</v>
      </c>
      <c r="G47" s="76" t="s">
        <v>365</v>
      </c>
      <c r="H47" s="135">
        <v>60500</v>
      </c>
      <c r="I47" s="77" t="s">
        <v>332</v>
      </c>
    </row>
    <row r="48" spans="1:9" s="64" customFormat="1" ht="24.95" customHeight="1" x14ac:dyDescent="0.3">
      <c r="A48" s="75">
        <v>46</v>
      </c>
      <c r="B48" s="133" t="s">
        <v>115</v>
      </c>
      <c r="C48" s="138" t="s">
        <v>83</v>
      </c>
      <c r="D48" s="76" t="s">
        <v>104</v>
      </c>
      <c r="E48" s="133" t="s">
        <v>53</v>
      </c>
      <c r="F48" s="134">
        <v>22</v>
      </c>
      <c r="G48" s="76" t="s">
        <v>365</v>
      </c>
      <c r="H48" s="135">
        <v>92300</v>
      </c>
      <c r="I48" s="77" t="s">
        <v>328</v>
      </c>
    </row>
    <row r="49" spans="1:9" s="64" customFormat="1" ht="24.95" customHeight="1" x14ac:dyDescent="0.3">
      <c r="A49" s="75">
        <v>47</v>
      </c>
      <c r="B49" s="133" t="s">
        <v>352</v>
      </c>
      <c r="C49" s="138" t="s">
        <v>84</v>
      </c>
      <c r="D49" s="76" t="s">
        <v>104</v>
      </c>
      <c r="E49" s="133" t="s">
        <v>53</v>
      </c>
      <c r="F49" s="134">
        <v>183</v>
      </c>
      <c r="G49" s="76" t="s">
        <v>365</v>
      </c>
      <c r="H49" s="135">
        <v>905600</v>
      </c>
      <c r="I49" s="77" t="s">
        <v>332</v>
      </c>
    </row>
    <row r="50" spans="1:9" s="64" customFormat="1" ht="24.95" customHeight="1" x14ac:dyDescent="0.3">
      <c r="A50" s="75">
        <v>48</v>
      </c>
      <c r="B50" s="133" t="s">
        <v>352</v>
      </c>
      <c r="C50" s="138" t="s">
        <v>83</v>
      </c>
      <c r="D50" s="76" t="s">
        <v>104</v>
      </c>
      <c r="E50" s="133" t="s">
        <v>53</v>
      </c>
      <c r="F50" s="134">
        <v>30</v>
      </c>
      <c r="G50" s="76" t="s">
        <v>365</v>
      </c>
      <c r="H50" s="135">
        <v>110000</v>
      </c>
      <c r="I50" s="77" t="s">
        <v>332</v>
      </c>
    </row>
    <row r="51" spans="1:9" s="64" customFormat="1" ht="24.95" customHeight="1" x14ac:dyDescent="0.3">
      <c r="A51" s="75">
        <v>49</v>
      </c>
      <c r="B51" s="133" t="s">
        <v>352</v>
      </c>
      <c r="C51" s="138" t="s">
        <v>83</v>
      </c>
      <c r="D51" s="76" t="s">
        <v>104</v>
      </c>
      <c r="E51" s="133" t="s">
        <v>53</v>
      </c>
      <c r="F51" s="134">
        <v>6</v>
      </c>
      <c r="G51" s="76" t="s">
        <v>365</v>
      </c>
      <c r="H51" s="135">
        <v>56500</v>
      </c>
      <c r="I51" s="77" t="s">
        <v>330</v>
      </c>
    </row>
    <row r="52" spans="1:9" s="64" customFormat="1" ht="24.95" customHeight="1" x14ac:dyDescent="0.3">
      <c r="A52" s="75">
        <v>50</v>
      </c>
      <c r="B52" s="133" t="s">
        <v>117</v>
      </c>
      <c r="C52" s="138" t="s">
        <v>83</v>
      </c>
      <c r="D52" s="76" t="s">
        <v>104</v>
      </c>
      <c r="E52" s="133" t="s">
        <v>53</v>
      </c>
      <c r="F52" s="134">
        <v>200</v>
      </c>
      <c r="G52" s="76" t="s">
        <v>365</v>
      </c>
      <c r="H52" s="135">
        <v>600000</v>
      </c>
      <c r="I52" s="77" t="s">
        <v>353</v>
      </c>
    </row>
    <row r="53" spans="1:9" s="64" customFormat="1" ht="24.95" customHeight="1" x14ac:dyDescent="0.3">
      <c r="A53" s="75">
        <v>51</v>
      </c>
      <c r="B53" s="133" t="s">
        <v>117</v>
      </c>
      <c r="C53" s="138" t="s">
        <v>83</v>
      </c>
      <c r="D53" s="76" t="s">
        <v>104</v>
      </c>
      <c r="E53" s="133" t="s">
        <v>53</v>
      </c>
      <c r="F53" s="134">
        <v>27</v>
      </c>
      <c r="G53" s="76" t="s">
        <v>365</v>
      </c>
      <c r="H53" s="135">
        <v>86500</v>
      </c>
      <c r="I53" s="77" t="s">
        <v>332</v>
      </c>
    </row>
    <row r="54" spans="1:9" s="64" customFormat="1" ht="24.95" customHeight="1" x14ac:dyDescent="0.3">
      <c r="A54" s="75">
        <v>52</v>
      </c>
      <c r="B54" s="133" t="s">
        <v>117</v>
      </c>
      <c r="C54" s="138" t="s">
        <v>83</v>
      </c>
      <c r="D54" s="76" t="s">
        <v>104</v>
      </c>
      <c r="E54" s="133" t="s">
        <v>53</v>
      </c>
      <c r="F54" s="134">
        <v>45</v>
      </c>
      <c r="G54" s="76" t="s">
        <v>365</v>
      </c>
      <c r="H54" s="135">
        <v>225000</v>
      </c>
      <c r="I54" s="77" t="s">
        <v>345</v>
      </c>
    </row>
    <row r="55" spans="1:9" s="64" customFormat="1" ht="24.95" customHeight="1" x14ac:dyDescent="0.3">
      <c r="A55" s="75">
        <v>53</v>
      </c>
      <c r="B55" s="133" t="s">
        <v>117</v>
      </c>
      <c r="C55" s="138" t="s">
        <v>83</v>
      </c>
      <c r="D55" s="76" t="s">
        <v>104</v>
      </c>
      <c r="E55" s="133" t="s">
        <v>53</v>
      </c>
      <c r="F55" s="134">
        <v>54</v>
      </c>
      <c r="G55" s="76" t="s">
        <v>365</v>
      </c>
      <c r="H55" s="135">
        <v>222300</v>
      </c>
      <c r="I55" s="77" t="s">
        <v>332</v>
      </c>
    </row>
    <row r="56" spans="1:9" s="64" customFormat="1" ht="24.95" customHeight="1" x14ac:dyDescent="0.3">
      <c r="A56" s="75">
        <v>54</v>
      </c>
      <c r="B56" s="133" t="s">
        <v>354</v>
      </c>
      <c r="C56" s="138" t="s">
        <v>83</v>
      </c>
      <c r="D56" s="76" t="s">
        <v>104</v>
      </c>
      <c r="E56" s="133" t="s">
        <v>53</v>
      </c>
      <c r="F56" s="134">
        <v>20</v>
      </c>
      <c r="G56" s="76" t="s">
        <v>365</v>
      </c>
      <c r="H56" s="135">
        <v>71900</v>
      </c>
      <c r="I56" s="77" t="s">
        <v>332</v>
      </c>
    </row>
    <row r="57" spans="1:9" s="64" customFormat="1" ht="24.95" customHeight="1" x14ac:dyDescent="0.3">
      <c r="A57" s="75">
        <v>55</v>
      </c>
      <c r="B57" s="133" t="s">
        <v>354</v>
      </c>
      <c r="C57" s="138" t="s">
        <v>83</v>
      </c>
      <c r="D57" s="76" t="s">
        <v>218</v>
      </c>
      <c r="E57" s="133" t="s">
        <v>53</v>
      </c>
      <c r="F57" s="134">
        <v>20</v>
      </c>
      <c r="G57" s="76" t="s">
        <v>364</v>
      </c>
      <c r="H57" s="135">
        <v>92600</v>
      </c>
      <c r="I57" s="77" t="s">
        <v>328</v>
      </c>
    </row>
    <row r="58" spans="1:9" s="64" customFormat="1" ht="24.95" customHeight="1" x14ac:dyDescent="0.3">
      <c r="A58" s="75">
        <v>56</v>
      </c>
      <c r="B58" s="133" t="s">
        <v>354</v>
      </c>
      <c r="C58" s="138" t="s">
        <v>83</v>
      </c>
      <c r="D58" s="76" t="s">
        <v>104</v>
      </c>
      <c r="E58" s="133" t="s">
        <v>53</v>
      </c>
      <c r="F58" s="134">
        <v>61</v>
      </c>
      <c r="G58" s="76" t="s">
        <v>365</v>
      </c>
      <c r="H58" s="135">
        <v>109800</v>
      </c>
      <c r="I58" s="77" t="s">
        <v>332</v>
      </c>
    </row>
    <row r="59" spans="1:9" s="64" customFormat="1" ht="24.95" customHeight="1" x14ac:dyDescent="0.3">
      <c r="A59" s="75">
        <v>57</v>
      </c>
      <c r="B59" s="133" t="s">
        <v>354</v>
      </c>
      <c r="C59" s="138" t="s">
        <v>83</v>
      </c>
      <c r="D59" s="76" t="s">
        <v>104</v>
      </c>
      <c r="E59" s="133" t="s">
        <v>53</v>
      </c>
      <c r="F59" s="134">
        <v>85</v>
      </c>
      <c r="G59" s="76" t="s">
        <v>365</v>
      </c>
      <c r="H59" s="135">
        <v>403300</v>
      </c>
      <c r="I59" s="77" t="s">
        <v>328</v>
      </c>
    </row>
    <row r="60" spans="1:9" s="64" customFormat="1" ht="24.95" customHeight="1" x14ac:dyDescent="0.3">
      <c r="A60" s="75">
        <v>58</v>
      </c>
      <c r="B60" s="133" t="s">
        <v>120</v>
      </c>
      <c r="C60" s="138" t="s">
        <v>83</v>
      </c>
      <c r="D60" s="76" t="s">
        <v>218</v>
      </c>
      <c r="E60" s="133" t="s">
        <v>53</v>
      </c>
      <c r="F60" s="134">
        <v>15</v>
      </c>
      <c r="G60" s="76" t="s">
        <v>364</v>
      </c>
      <c r="H60" s="135">
        <v>61400</v>
      </c>
      <c r="I60" s="77" t="s">
        <v>328</v>
      </c>
    </row>
    <row r="61" spans="1:9" s="64" customFormat="1" ht="24.95" customHeight="1" x14ac:dyDescent="0.3">
      <c r="A61" s="75">
        <v>59</v>
      </c>
      <c r="B61" s="133" t="s">
        <v>122</v>
      </c>
      <c r="C61" s="138" t="s">
        <v>83</v>
      </c>
      <c r="D61" s="76" t="s">
        <v>104</v>
      </c>
      <c r="E61" s="133" t="s">
        <v>53</v>
      </c>
      <c r="F61" s="134">
        <v>22</v>
      </c>
      <c r="G61" s="76" t="s">
        <v>364</v>
      </c>
      <c r="H61" s="135">
        <v>71600</v>
      </c>
      <c r="I61" s="77" t="s">
        <v>328</v>
      </c>
    </row>
    <row r="62" spans="1:9" s="64" customFormat="1" ht="24.95" customHeight="1" x14ac:dyDescent="0.3">
      <c r="A62" s="75">
        <v>60</v>
      </c>
      <c r="B62" s="133" t="s">
        <v>122</v>
      </c>
      <c r="C62" s="138" t="s">
        <v>83</v>
      </c>
      <c r="D62" s="76" t="s">
        <v>218</v>
      </c>
      <c r="E62" s="133" t="s">
        <v>53</v>
      </c>
      <c r="F62" s="134">
        <v>31</v>
      </c>
      <c r="G62" s="76" t="s">
        <v>364</v>
      </c>
      <c r="H62" s="135">
        <v>95200</v>
      </c>
      <c r="I62" s="77" t="s">
        <v>328</v>
      </c>
    </row>
    <row r="63" spans="1:9" s="64" customFormat="1" ht="24.95" customHeight="1" x14ac:dyDescent="0.3">
      <c r="A63" s="75">
        <v>61</v>
      </c>
      <c r="B63" s="133" t="s">
        <v>122</v>
      </c>
      <c r="C63" s="138" t="s">
        <v>83</v>
      </c>
      <c r="D63" s="76" t="s">
        <v>218</v>
      </c>
      <c r="E63" s="133" t="s">
        <v>53</v>
      </c>
      <c r="F63" s="134">
        <v>34</v>
      </c>
      <c r="G63" s="76" t="s">
        <v>364</v>
      </c>
      <c r="H63" s="135">
        <v>146000</v>
      </c>
      <c r="I63" s="77" t="s">
        <v>328</v>
      </c>
    </row>
    <row r="64" spans="1:9" s="64" customFormat="1" ht="24.95" customHeight="1" x14ac:dyDescent="0.3">
      <c r="A64" s="75">
        <v>62</v>
      </c>
      <c r="B64" s="133" t="s">
        <v>122</v>
      </c>
      <c r="C64" s="138" t="s">
        <v>83</v>
      </c>
      <c r="D64" s="76" t="s">
        <v>218</v>
      </c>
      <c r="E64" s="133" t="s">
        <v>53</v>
      </c>
      <c r="F64" s="134">
        <v>65</v>
      </c>
      <c r="G64" s="76" t="s">
        <v>364</v>
      </c>
      <c r="H64" s="135">
        <v>366400</v>
      </c>
      <c r="I64" s="77" t="s">
        <v>328</v>
      </c>
    </row>
    <row r="65" spans="1:12" s="64" customFormat="1" ht="24.95" customHeight="1" x14ac:dyDescent="0.3">
      <c r="A65" s="75">
        <v>63</v>
      </c>
      <c r="B65" s="133" t="s">
        <v>122</v>
      </c>
      <c r="C65" s="138" t="s">
        <v>83</v>
      </c>
      <c r="D65" s="76" t="s">
        <v>218</v>
      </c>
      <c r="E65" s="133" t="s">
        <v>355</v>
      </c>
      <c r="F65" s="134">
        <v>7</v>
      </c>
      <c r="G65" s="76" t="s">
        <v>364</v>
      </c>
      <c r="H65" s="135">
        <v>364000</v>
      </c>
      <c r="I65" s="77" t="s">
        <v>368</v>
      </c>
    </row>
    <row r="66" spans="1:12" s="64" customFormat="1" ht="24.95" customHeight="1" x14ac:dyDescent="0.3">
      <c r="A66" s="75">
        <v>64</v>
      </c>
      <c r="B66" s="133" t="s">
        <v>356</v>
      </c>
      <c r="C66" s="138" t="s">
        <v>83</v>
      </c>
      <c r="D66" s="76" t="s">
        <v>218</v>
      </c>
      <c r="E66" s="133" t="s">
        <v>53</v>
      </c>
      <c r="F66" s="134">
        <v>122</v>
      </c>
      <c r="G66" s="76" t="s">
        <v>364</v>
      </c>
      <c r="H66" s="135">
        <v>606800</v>
      </c>
      <c r="I66" s="77" t="s">
        <v>332</v>
      </c>
    </row>
    <row r="67" spans="1:12" s="64" customFormat="1" ht="24.95" customHeight="1" x14ac:dyDescent="0.3">
      <c r="A67" s="75">
        <v>65</v>
      </c>
      <c r="B67" s="133" t="s">
        <v>356</v>
      </c>
      <c r="C67" s="138" t="s">
        <v>83</v>
      </c>
      <c r="D67" s="76" t="s">
        <v>104</v>
      </c>
      <c r="E67" s="133" t="s">
        <v>53</v>
      </c>
      <c r="F67" s="134">
        <v>19</v>
      </c>
      <c r="G67" s="76" t="s">
        <v>365</v>
      </c>
      <c r="H67" s="135">
        <v>73400</v>
      </c>
      <c r="I67" s="77" t="s">
        <v>328</v>
      </c>
    </row>
    <row r="68" spans="1:12" s="64" customFormat="1" ht="24.95" customHeight="1" x14ac:dyDescent="0.3">
      <c r="A68" s="75">
        <v>66</v>
      </c>
      <c r="B68" s="133" t="s">
        <v>356</v>
      </c>
      <c r="C68" s="138" t="s">
        <v>83</v>
      </c>
      <c r="D68" s="76" t="s">
        <v>104</v>
      </c>
      <c r="E68" s="133" t="s">
        <v>53</v>
      </c>
      <c r="F68" s="134">
        <v>23</v>
      </c>
      <c r="G68" s="76" t="s">
        <v>365</v>
      </c>
      <c r="H68" s="135">
        <v>63500</v>
      </c>
      <c r="I68" s="77" t="s">
        <v>332</v>
      </c>
    </row>
    <row r="69" spans="1:12" s="64" customFormat="1" ht="24.95" customHeight="1" x14ac:dyDescent="0.3">
      <c r="A69" s="75">
        <v>67</v>
      </c>
      <c r="B69" s="133" t="s">
        <v>356</v>
      </c>
      <c r="C69" s="138" t="s">
        <v>83</v>
      </c>
      <c r="D69" s="76" t="s">
        <v>104</v>
      </c>
      <c r="E69" s="133" t="s">
        <v>53</v>
      </c>
      <c r="F69" s="134">
        <v>24</v>
      </c>
      <c r="G69" s="76" t="s">
        <v>364</v>
      </c>
      <c r="H69" s="135">
        <v>89300</v>
      </c>
      <c r="I69" s="77" t="s">
        <v>332</v>
      </c>
    </row>
    <row r="70" spans="1:12" s="64" customFormat="1" ht="24.95" customHeight="1" x14ac:dyDescent="0.3">
      <c r="A70" s="75">
        <v>68</v>
      </c>
      <c r="B70" s="133" t="s">
        <v>356</v>
      </c>
      <c r="C70" s="138" t="s">
        <v>83</v>
      </c>
      <c r="D70" s="76" t="s">
        <v>104</v>
      </c>
      <c r="E70" s="133" t="s">
        <v>53</v>
      </c>
      <c r="F70" s="134">
        <v>250</v>
      </c>
      <c r="G70" s="76" t="s">
        <v>364</v>
      </c>
      <c r="H70" s="135">
        <v>500000</v>
      </c>
      <c r="I70" s="77" t="s">
        <v>353</v>
      </c>
    </row>
    <row r="71" spans="1:12" s="64" customFormat="1" ht="24.95" customHeight="1" thickBot="1" x14ac:dyDescent="0.35">
      <c r="A71" s="78">
        <v>69</v>
      </c>
      <c r="B71" s="142" t="s">
        <v>356</v>
      </c>
      <c r="C71" s="146" t="s">
        <v>83</v>
      </c>
      <c r="D71" s="79" t="s">
        <v>218</v>
      </c>
      <c r="E71" s="142" t="s">
        <v>53</v>
      </c>
      <c r="F71" s="143">
        <v>5</v>
      </c>
      <c r="G71" s="79" t="s">
        <v>364</v>
      </c>
      <c r="H71" s="144">
        <v>66000</v>
      </c>
      <c r="I71" s="80" t="s">
        <v>340</v>
      </c>
    </row>
    <row r="72" spans="1:12" s="85" customFormat="1" ht="30" customHeight="1" thickBot="1" x14ac:dyDescent="0.25">
      <c r="A72" s="122" t="s">
        <v>59</v>
      </c>
      <c r="B72" s="123"/>
      <c r="C72" s="123"/>
      <c r="D72" s="124"/>
      <c r="E72" s="81"/>
      <c r="F72" s="90">
        <f>SUM(F3:F71)</f>
        <v>4717</v>
      </c>
      <c r="G72" s="82"/>
      <c r="H72" s="83">
        <f>SUM(H3:H71)</f>
        <v>24874243</v>
      </c>
      <c r="I72" s="84"/>
      <c r="L72" s="74"/>
    </row>
    <row r="73" spans="1:12" x14ac:dyDescent="0.2">
      <c r="L73" s="74"/>
    </row>
    <row r="74" spans="1:12" x14ac:dyDescent="0.2">
      <c r="L74" s="74"/>
    </row>
    <row r="75" spans="1:12" x14ac:dyDescent="0.2">
      <c r="L75" s="74"/>
    </row>
    <row r="76" spans="1:12" x14ac:dyDescent="0.2">
      <c r="L76" s="74"/>
    </row>
    <row r="77" spans="1:12" x14ac:dyDescent="0.2">
      <c r="L77" s="74"/>
    </row>
    <row r="78" spans="1:12" x14ac:dyDescent="0.2">
      <c r="L78" s="74"/>
    </row>
    <row r="79" spans="1:12" x14ac:dyDescent="0.2">
      <c r="L79" s="74"/>
    </row>
    <row r="80" spans="1:12" x14ac:dyDescent="0.2">
      <c r="L80" s="74"/>
    </row>
    <row r="81" spans="12:12" x14ac:dyDescent="0.2">
      <c r="L81" s="74"/>
    </row>
    <row r="82" spans="12:12" x14ac:dyDescent="0.2">
      <c r="L82" s="74"/>
    </row>
    <row r="83" spans="12:12" x14ac:dyDescent="0.2">
      <c r="L83" s="74"/>
    </row>
    <row r="84" spans="12:12" x14ac:dyDescent="0.2">
      <c r="L84" s="74"/>
    </row>
    <row r="85" spans="12:12" x14ac:dyDescent="0.2">
      <c r="L85" s="74"/>
    </row>
    <row r="86" spans="12:12" x14ac:dyDescent="0.2">
      <c r="L86" s="74"/>
    </row>
    <row r="87" spans="12:12" x14ac:dyDescent="0.2">
      <c r="L87" s="74"/>
    </row>
  </sheetData>
  <autoFilter ref="A2:I72"/>
  <mergeCells count="2">
    <mergeCell ref="A1:I1"/>
    <mergeCell ref="A72:D72"/>
  </mergeCells>
  <phoneticPr fontId="3" type="noConversion"/>
  <conditionalFormatting sqref="C2:G2">
    <cfRule type="cellIs" dxfId="4" priority="5" stopIfTrue="1" operator="equal">
      <formula>"대상자 지원"</formula>
    </cfRule>
  </conditionalFormatting>
  <conditionalFormatting sqref="D3:E3 G3 G5:G71 E5:E71 D4:D71">
    <cfRule type="cellIs" dxfId="3" priority="2" stopIfTrue="1" operator="equal">
      <formula>"대상자 지원"</formula>
    </cfRule>
  </conditionalFormatting>
  <conditionalFormatting sqref="E4 G4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후원금 수입</vt:lpstr>
      <vt:lpstr>후원금 사용</vt:lpstr>
      <vt:lpstr>후원품 수입</vt:lpstr>
      <vt:lpstr>후원품 사용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2019-10-22T08:38:54Z</dcterms:created>
  <dcterms:modified xsi:type="dcterms:W3CDTF">2022-11-29T11:01:04Z</dcterms:modified>
</cp:coreProperties>
</file>