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EC07" lockStructure="1"/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사용'!$A$2:$H$94</definedName>
    <definedName name="_xlnm._FilterDatabase" localSheetId="0" hidden="1">'후원금 수입'!$A$4:$L$31</definedName>
    <definedName name="_xlnm._FilterDatabase" localSheetId="3" hidden="1">'후원품 사용'!$A$3:$L$56</definedName>
    <definedName name="_xlnm._FilterDatabase" localSheetId="2" hidden="1">'후원품 수입'!$A$4:$O$56</definedName>
    <definedName name="_xlnm.Print_Area" localSheetId="0">'후원금 수입'!$A$1:$L$31</definedName>
  </definedNames>
  <calcPr calcId="162913"/>
</workbook>
</file>

<file path=xl/calcChain.xml><?xml version="1.0" encoding="utf-8"?>
<calcChain xmlns="http://schemas.openxmlformats.org/spreadsheetml/2006/main">
  <c r="I27" i="1" l="1"/>
  <c r="I26" i="1"/>
  <c r="I25" i="1"/>
  <c r="I29" i="1" l="1"/>
  <c r="I19" i="1" l="1"/>
  <c r="I18" i="1"/>
  <c r="I17" i="1"/>
  <c r="I20" i="1" l="1"/>
  <c r="F56" i="5" l="1"/>
  <c r="H56" i="5"/>
  <c r="I30" i="1" l="1"/>
  <c r="I28" i="1"/>
  <c r="I24" i="1"/>
  <c r="I23" i="1"/>
  <c r="I22" i="1"/>
  <c r="I21" i="1"/>
  <c r="I16" i="1"/>
  <c r="I15" i="1"/>
  <c r="I14" i="1"/>
  <c r="D94" i="2" l="1"/>
  <c r="I8" i="1" l="1"/>
  <c r="I9" i="1"/>
  <c r="I10" i="1"/>
  <c r="I11" i="1"/>
  <c r="I12" i="1"/>
  <c r="I13" i="1"/>
  <c r="I7" i="1" l="1"/>
  <c r="K31" i="1" l="1"/>
  <c r="N56" i="4" l="1"/>
  <c r="L56" i="4"/>
</calcChain>
</file>

<file path=xl/sharedStrings.xml><?xml version="1.0" encoding="utf-8"?>
<sst xmlns="http://schemas.openxmlformats.org/spreadsheetml/2006/main" count="1665" uniqueCount="482">
  <si>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</si>
  <si>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</si>
  <si>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</si>
  <si>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</si>
  <si>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</si>
  <si>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</si>
  <si>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</si>
  <si>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</si>
  <si>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</si>
  <si>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</si>
  <si>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</si>
  <si>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</si>
  <si>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</si>
  <si>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</si>
  <si>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</si>
  <si>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</si>
  <si>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</si>
  <si>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</si>
  <si>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</si>
  <si>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하OOOOOO점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</si>
  <si>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</si>
  <si>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</si>
  <si>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</si>
  <si>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</si>
  <si>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</si>
  <si>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</si>
  <si>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</si>
  <si>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</si>
  <si>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</si>
  <si>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</si>
  <si>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</si>
  <si>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</si>
  <si>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</si>
  <si>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</si>
  <si>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</si>
  <si>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</si>
  <si>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</si>
  <si>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</si>
  <si>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</si>
  <si>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</si>
  <si>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</si>
  <si>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</si>
  <si>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</si>
  <si>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</si>
  <si>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</si>
  <si>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</si>
  <si>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</si>
  <si>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</si>
  <si>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</si>
  <si>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</si>
  <si>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</si>
  <si>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</si>
  <si>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</si>
  <si>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</si>
  <si>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</si>
  <si>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</si>
  <si>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</si>
  <si>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</si>
  <si>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</si>
  <si>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</si>
  <si>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</si>
  <si>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</si>
  <si>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</si>
  <si>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</si>
  <si>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</si>
  <si>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</si>
  <si>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</si>
  <si>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</si>
  <si>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어린이재단 경기북부지역본부</t>
  </si>
  <si>
    <t>해피빈</t>
  </si>
  <si>
    <t>후원자
구분</t>
    <phoneticPr fontId="3" type="noConversion"/>
  </si>
  <si>
    <t>개인</t>
    <phoneticPr fontId="3" type="noConversion"/>
  </si>
  <si>
    <t xml:space="preserve">     지정후원금품     </t>
  </si>
  <si>
    <t>꿈OO방</t>
  </si>
  <si>
    <t>떡</t>
  </si>
  <si>
    <t>최서우</t>
  </si>
  <si>
    <t>N</t>
    <phoneticPr fontId="3" type="noConversion"/>
  </si>
  <si>
    <t>N</t>
    <phoneticPr fontId="3" type="noConversion"/>
  </si>
  <si>
    <t>지정후원금</t>
  </si>
  <si>
    <t>쌀(20kg)</t>
  </si>
  <si>
    <t>쌀</t>
  </si>
  <si>
    <t>포</t>
  </si>
  <si>
    <t>정웅배</t>
  </si>
  <si>
    <t xml:space="preserve">지정후원금품 </t>
  </si>
  <si>
    <t>서OOOOOO터</t>
  </si>
  <si>
    <t>box</t>
  </si>
  <si>
    <t>미O가</t>
  </si>
  <si>
    <t>밑반찬</t>
  </si>
  <si>
    <t>기타</t>
    <phoneticPr fontId="4" type="noConversion"/>
  </si>
  <si>
    <t>생필품</t>
  </si>
  <si>
    <t>Y</t>
  </si>
  <si>
    <t>재OOOOOOOOOOO단</t>
  </si>
  <si>
    <t>오O빈</t>
  </si>
  <si>
    <t>여성용품</t>
  </si>
  <si>
    <t>전OO장</t>
  </si>
  <si>
    <t>계란</t>
  </si>
  <si>
    <t>판</t>
  </si>
  <si>
    <t>(OOOOOOO트</t>
  </si>
  <si>
    <t>(주)일오정보통신</t>
  </si>
  <si>
    <t>Y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</si>
  <si>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</si>
  <si>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</si>
  <si>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</si>
  <si>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</si>
  <si>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</si>
  <si>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</si>
  <si>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</si>
  <si>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</si>
  <si>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</si>
  <si>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</si>
  <si>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</si>
  <si>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</si>
  <si>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</si>
  <si>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</si>
  <si>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</si>
  <si>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</si>
  <si>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</si>
  <si>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</si>
  <si>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</si>
  <si>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</si>
  <si>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</si>
  <si>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</si>
  <si>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</si>
  <si>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</si>
  <si>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</si>
  <si>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</si>
  <si>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</si>
  <si>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</si>
  <si>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</si>
  <si>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</si>
  <si>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</si>
  <si>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</si>
  <si>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</si>
  <si>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</si>
  <si>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</si>
  <si>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</si>
  <si>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</si>
  <si>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</si>
  <si>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</si>
  <si>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</si>
  <si>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</si>
  <si>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</si>
  <si>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</si>
  <si>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</si>
  <si>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</si>
  <si>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</si>
  <si>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</si>
  <si>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김정기(다산바른치과의원)</t>
  </si>
  <si>
    <t>희망스토어</t>
  </si>
  <si>
    <t>일시</t>
    <phoneticPr fontId="3" type="noConversion"/>
  </si>
  <si>
    <t>비영리</t>
    <phoneticPr fontId="3" type="noConversion"/>
  </si>
  <si>
    <t>비영리</t>
    <phoneticPr fontId="3" type="noConversion"/>
  </si>
  <si>
    <t>교육비</t>
    <phoneticPr fontId="4" type="noConversion"/>
  </si>
  <si>
    <t>자활</t>
    <phoneticPr fontId="4" type="noConversion"/>
  </si>
  <si>
    <t>다시다 외</t>
  </si>
  <si>
    <t>진OOOOOOO소</t>
  </si>
  <si>
    <t>안준기</t>
  </si>
  <si>
    <t>미식가</t>
  </si>
  <si>
    <t>영리</t>
    <phoneticPr fontId="3" type="noConversion"/>
  </si>
  <si>
    <t>비영리</t>
    <phoneticPr fontId="3" type="noConversion"/>
  </si>
  <si>
    <t>정기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</si>
  <si>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</si>
  <si>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</si>
  <si>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</si>
  <si>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밑반찬지원</t>
    <phoneticPr fontId="4" type="noConversion"/>
  </si>
  <si>
    <t>Y</t>
    <phoneticPr fontId="3" type="noConversion"/>
  </si>
  <si>
    <t>Y</t>
    <phoneticPr fontId="3" type="noConversion"/>
  </si>
  <si>
    <t>다OOOOOOOOOO당</t>
  </si>
  <si>
    <t>김OOOOOOOO)</t>
  </si>
  <si>
    <t>모기기피제</t>
  </si>
  <si>
    <t>경기사회복지공동모금회</t>
  </si>
  <si>
    <t>기간 : 2023년 9월 1일부터 2023년 9월 30일까지</t>
    <phoneticPr fontId="4" type="noConversion"/>
  </si>
  <si>
    <t>2023-09-01</t>
  </si>
  <si>
    <t>2023-09-04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</si>
  <si>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</si>
  <si>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</si>
  <si>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</si>
  <si>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</si>
  <si>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</si>
  <si>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</si>
  <si>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</si>
  <si>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의류</t>
  </si>
  <si>
    <t>2023-09-15</t>
  </si>
  <si>
    <t>2023-09-18</t>
  </si>
  <si>
    <t>2023-09-19</t>
  </si>
  <si>
    <t>2023-09-20</t>
  </si>
  <si>
    <t>상품권</t>
  </si>
  <si>
    <t>2023-09-21</t>
  </si>
  <si>
    <t>2023-09-22</t>
  </si>
  <si>
    <t>2023-09-25</t>
  </si>
  <si>
    <t>2023-09-26</t>
  </si>
  <si>
    <t>48</t>
  </si>
  <si>
    <t>2023-09-27</t>
  </si>
  <si>
    <t>49</t>
  </si>
  <si>
    <t>50</t>
  </si>
  <si>
    <t>제OOOOOOOOOOOOOOO)</t>
  </si>
  <si>
    <t>돈까스 외</t>
  </si>
  <si>
    <t>빵, 케익</t>
  </si>
  <si>
    <t>왕OOOOOO점</t>
  </si>
  <si>
    <t>피자</t>
  </si>
  <si>
    <t>주OOOOO픽</t>
  </si>
  <si>
    <t>골프웨어</t>
  </si>
  <si>
    <t>수OOOOOOOOOO점</t>
  </si>
  <si>
    <t>즉석식품</t>
  </si>
  <si>
    <t>럭OO통</t>
  </si>
  <si>
    <t>비누</t>
  </si>
  <si>
    <t>(OOOOOO통</t>
  </si>
  <si>
    <t>커피믹스</t>
  </si>
  <si>
    <t>(OOOOOOOOO스</t>
  </si>
  <si>
    <t>김 선물세트</t>
  </si>
  <si>
    <t>사골세트</t>
  </si>
  <si>
    <t>국OOOOOOOOOO사</t>
  </si>
  <si>
    <t>온누리상품권</t>
  </si>
  <si>
    <t>일OOOOO이</t>
  </si>
  <si>
    <t>사과</t>
  </si>
  <si>
    <t>강OOOOOOO정</t>
  </si>
  <si>
    <t>다OOOOOOO체</t>
  </si>
  <si>
    <t>임OOOOOOO정</t>
  </si>
  <si>
    <t xml:space="preserve">서OOOOOOO </t>
  </si>
  <si>
    <t>엄OOOOOO정</t>
  </si>
  <si>
    <t>2023-09-05</t>
  </si>
  <si>
    <t>2023-09-24</t>
  </si>
  <si>
    <t>아산사회복지재단</t>
  </si>
  <si>
    <t>국민은행 퇴계원지점</t>
  </si>
  <si>
    <t>하육근</t>
  </si>
  <si>
    <t>근로복지공단 사회봉사단</t>
  </si>
  <si>
    <t>진건농업협동조합</t>
  </si>
  <si>
    <t>예금이자</t>
  </si>
  <si>
    <t>이순자</t>
  </si>
  <si>
    <t>서부희망케어센터 복지사업비</t>
    <phoneticPr fontId="3" type="noConversion"/>
  </si>
  <si>
    <t>안부확인사업</t>
    <phoneticPr fontId="3" type="noConversion"/>
  </si>
  <si>
    <t>아산SOS 복지지원사업비</t>
    <phoneticPr fontId="3" type="noConversion"/>
  </si>
  <si>
    <t>초아지기 활동비</t>
    <phoneticPr fontId="3" type="noConversion"/>
  </si>
  <si>
    <t>추석명절행사(배분)</t>
    <phoneticPr fontId="3" type="noConversion"/>
  </si>
  <si>
    <t>돌봄사업(야구르트안부)</t>
    <phoneticPr fontId="3" type="noConversion"/>
  </si>
  <si>
    <t>결연후원사업(배분)</t>
    <phoneticPr fontId="3" type="noConversion"/>
  </si>
  <si>
    <t>대상자지정</t>
    <phoneticPr fontId="3" type="noConversion"/>
  </si>
  <si>
    <t>대상자지정(재능온)</t>
    <phoneticPr fontId="3" type="noConversion"/>
  </si>
  <si>
    <t>대상자지정(아이리더인재양성 장학금)</t>
    <phoneticPr fontId="3" type="noConversion"/>
  </si>
  <si>
    <t>김**, 정** 결연후원금</t>
    <phoneticPr fontId="3" type="noConversion"/>
  </si>
  <si>
    <t>대상자지정(신**)</t>
    <phoneticPr fontId="3" type="noConversion"/>
  </si>
  <si>
    <t>모금회 학습비 예금이자</t>
    <phoneticPr fontId="3" type="noConversion"/>
  </si>
  <si>
    <t>일시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</si>
  <si>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</si>
  <si>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</si>
  <si>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</si>
  <si>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정기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</si>
  <si>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</si>
  <si>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</si>
  <si>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</si>
  <si>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</si>
  <si>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</si>
  <si>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 xml:space="preserve">지정후원금품 </t>
    <phoneticPr fontId="3" type="noConversion"/>
  </si>
  <si>
    <t>51</t>
  </si>
  <si>
    <t>마OOOOOOOOOO)</t>
  </si>
  <si>
    <t>콩나물 키트</t>
  </si>
  <si>
    <t>희OOOOO실</t>
  </si>
  <si>
    <t>2023/09/01</t>
    <phoneticPr fontId="4" type="noConversion"/>
  </si>
  <si>
    <t>2023/09/01</t>
    <phoneticPr fontId="4" type="noConversion"/>
  </si>
  <si>
    <t>2023/09/05</t>
    <phoneticPr fontId="4" type="noConversion"/>
  </si>
  <si>
    <t>2023/09/06</t>
    <phoneticPr fontId="4" type="noConversion"/>
  </si>
  <si>
    <t>2023/09/06</t>
    <phoneticPr fontId="4" type="noConversion"/>
  </si>
  <si>
    <t>2023/09/07</t>
    <phoneticPr fontId="4" type="noConversion"/>
  </si>
  <si>
    <t>2023/09/07</t>
    <phoneticPr fontId="4" type="noConversion"/>
  </si>
  <si>
    <t>2023/09/07</t>
    <phoneticPr fontId="4" type="noConversion"/>
  </si>
  <si>
    <t>2023/09/08</t>
    <phoneticPr fontId="4" type="noConversion"/>
  </si>
  <si>
    <t>2023/09/08</t>
    <phoneticPr fontId="4" type="noConversion"/>
  </si>
  <si>
    <t>2023/09/11</t>
    <phoneticPr fontId="4" type="noConversion"/>
  </si>
  <si>
    <t>2023/09/11</t>
    <phoneticPr fontId="4" type="noConversion"/>
  </si>
  <si>
    <t>2023/09/11</t>
    <phoneticPr fontId="4" type="noConversion"/>
  </si>
  <si>
    <t>2023/09/12</t>
    <phoneticPr fontId="4" type="noConversion"/>
  </si>
  <si>
    <t>2023/09/12</t>
    <phoneticPr fontId="4" type="noConversion"/>
  </si>
  <si>
    <t>2023/09/13</t>
    <phoneticPr fontId="4" type="noConversion"/>
  </si>
  <si>
    <t>2023/09/13</t>
    <phoneticPr fontId="4" type="noConversion"/>
  </si>
  <si>
    <t>2023/09/14</t>
    <phoneticPr fontId="4" type="noConversion"/>
  </si>
  <si>
    <t>2023/09/14</t>
    <phoneticPr fontId="4" type="noConversion"/>
  </si>
  <si>
    <t>2023/09/14</t>
    <phoneticPr fontId="4" type="noConversion"/>
  </si>
  <si>
    <t>2023/09/15</t>
    <phoneticPr fontId="4" type="noConversion"/>
  </si>
  <si>
    <t>2023/09/15</t>
    <phoneticPr fontId="4" type="noConversion"/>
  </si>
  <si>
    <t>2023/09/17</t>
    <phoneticPr fontId="4" type="noConversion"/>
  </si>
  <si>
    <t>2023/09/18</t>
    <phoneticPr fontId="4" type="noConversion"/>
  </si>
  <si>
    <t>2023/09/19</t>
    <phoneticPr fontId="4" type="noConversion"/>
  </si>
  <si>
    <t>2023/09/19</t>
    <phoneticPr fontId="4" type="noConversion"/>
  </si>
  <si>
    <t>2023/09/20</t>
    <phoneticPr fontId="4" type="noConversion"/>
  </si>
  <si>
    <t>2023/09/20</t>
    <phoneticPr fontId="4" type="noConversion"/>
  </si>
  <si>
    <t>2023/09/21</t>
    <phoneticPr fontId="4" type="noConversion"/>
  </si>
  <si>
    <t>2023/09/21</t>
    <phoneticPr fontId="4" type="noConversion"/>
  </si>
  <si>
    <t>2023/09/22</t>
    <phoneticPr fontId="4" type="noConversion"/>
  </si>
  <si>
    <t>2023/09/22</t>
    <phoneticPr fontId="4" type="noConversion"/>
  </si>
  <si>
    <t>2023/09/25</t>
    <phoneticPr fontId="4" type="noConversion"/>
  </si>
  <si>
    <t>2023/09/25</t>
    <phoneticPr fontId="4" type="noConversion"/>
  </si>
  <si>
    <t>2023/09/25</t>
    <phoneticPr fontId="4" type="noConversion"/>
  </si>
  <si>
    <t>2023/09/26</t>
    <phoneticPr fontId="4" type="noConversion"/>
  </si>
  <si>
    <t>2023/09/26</t>
    <phoneticPr fontId="4" type="noConversion"/>
  </si>
  <si>
    <t>2023/09/27</t>
    <phoneticPr fontId="4" type="noConversion"/>
  </si>
  <si>
    <t>2023/09/27</t>
    <phoneticPr fontId="4" type="noConversion"/>
  </si>
  <si>
    <t>집수리</t>
    <phoneticPr fontId="4" type="noConversion"/>
  </si>
  <si>
    <t>문화나눔(관외나들이)</t>
    <phoneticPr fontId="4" type="noConversion"/>
  </si>
  <si>
    <t>기타</t>
    <phoneticPr fontId="4" type="noConversion"/>
  </si>
  <si>
    <t>교육비</t>
    <phoneticPr fontId="4" type="noConversion"/>
  </si>
  <si>
    <t>생계비</t>
    <phoneticPr fontId="4" type="noConversion"/>
  </si>
  <si>
    <t>교육비</t>
    <phoneticPr fontId="4" type="noConversion"/>
  </si>
  <si>
    <t>교육비</t>
    <phoneticPr fontId="4" type="noConversion"/>
  </si>
  <si>
    <t>문화나눔(관내나들이)</t>
    <phoneticPr fontId="4" type="noConversion"/>
  </si>
  <si>
    <t>자활</t>
    <phoneticPr fontId="4" type="noConversion"/>
  </si>
  <si>
    <t>자활</t>
    <phoneticPr fontId="4" type="noConversion"/>
  </si>
  <si>
    <t>생계비</t>
    <phoneticPr fontId="4" type="noConversion"/>
  </si>
  <si>
    <t>교육비</t>
    <phoneticPr fontId="4" type="noConversion"/>
  </si>
  <si>
    <t>밑반찬지원</t>
    <phoneticPr fontId="4" type="noConversion"/>
  </si>
  <si>
    <t>생필품지원</t>
    <phoneticPr fontId="4" type="noConversion"/>
  </si>
  <si>
    <t>문화나눔(관내나들이)</t>
    <phoneticPr fontId="4" type="noConversion"/>
  </si>
  <si>
    <t>생계비</t>
    <phoneticPr fontId="4" type="noConversion"/>
  </si>
  <si>
    <t>자활</t>
    <phoneticPr fontId="4" type="noConversion"/>
  </si>
  <si>
    <t>밑반찬지원</t>
    <phoneticPr fontId="4" type="noConversion"/>
  </si>
  <si>
    <t>밑반찬지원</t>
    <phoneticPr fontId="4" type="noConversion"/>
  </si>
  <si>
    <t>문화나눔(관내나들이)</t>
    <phoneticPr fontId="4" type="noConversion"/>
  </si>
  <si>
    <t>밑반찬지원</t>
    <phoneticPr fontId="4" type="noConversion"/>
  </si>
  <si>
    <t>교육비</t>
    <phoneticPr fontId="4" type="noConversion"/>
  </si>
  <si>
    <t>기타</t>
    <phoneticPr fontId="4" type="noConversion"/>
  </si>
  <si>
    <t>자활</t>
    <phoneticPr fontId="4" type="noConversion"/>
  </si>
  <si>
    <t>의료비</t>
    <phoneticPr fontId="4" type="noConversion"/>
  </si>
  <si>
    <t>집수리</t>
    <phoneticPr fontId="4" type="noConversion"/>
  </si>
  <si>
    <t>밑반찬지원</t>
    <phoneticPr fontId="4" type="noConversion"/>
  </si>
  <si>
    <t>생필품지원</t>
    <phoneticPr fontId="4" type="noConversion"/>
  </si>
  <si>
    <t>주거환경개선사업비 지출 건/진건_김*순</t>
  </si>
  <si>
    <t>동고동락(同go同knock)」오순도순 2차 나들이 진행비 지출 건/김** 외 9명</t>
  </si>
  <si>
    <t>마음충전소 사업 수행 점검 회의비 지출 보고 건(컨소시엄기관_정신건강복지센터)</t>
  </si>
  <si>
    <t>희망지기 7월 간담회 팀빌딩 교육 프로그램비 지급 건/강**외 3명</t>
  </si>
  <si>
    <t>찾아가는 재활간호사업 영양식(그린비아)구입비 지출</t>
  </si>
  <si>
    <t>케어안심주택사업 현수막 제작 계획 건</t>
  </si>
  <si>
    <t>다정다감 8월 사업비 지출 건(김** 외 19명)</t>
  </si>
  <si>
    <t>요리보고 조리보고 2차 식재료 구입비 지출 건(8회기)/천**외 19명</t>
  </si>
  <si>
    <t>요리보고 조리보고 2차 물품 구입비 지출 건/천**외 19명</t>
  </si>
  <si>
    <r>
      <t>추석명절행사(다산대첩) 진행 진행비(선물-들기름) 지출 건 - 고**</t>
    </r>
    <r>
      <rPr>
        <sz val="11"/>
        <color rgb="FF000000"/>
        <rFont val="맑은 고딕"/>
        <family val="3"/>
        <charset val="129"/>
      </rPr>
      <t xml:space="preserve"> 외 </t>
    </r>
    <r>
      <rPr>
        <sz val="11"/>
        <color rgb="FF000000"/>
        <rFont val="맑은 고딕"/>
        <family val="3"/>
        <charset val="129"/>
      </rPr>
      <t>4</t>
    </r>
    <r>
      <rPr>
        <sz val="11"/>
        <color rgb="FF000000"/>
        <rFont val="맑은 고딕"/>
        <family val="3"/>
        <charset val="129"/>
      </rPr>
      <t>9명</t>
    </r>
    <phoneticPr fontId="4" type="noConversion"/>
  </si>
  <si>
    <t>초아 간담회 현수막 제작 건/ 허** 외 3명</t>
  </si>
  <si>
    <t>초아 커피머신 소모품 교체 건/허** 외 3명</t>
  </si>
  <si>
    <t>2023년 9월 결연후원금 지급 건(신** 외 2명)</t>
  </si>
  <si>
    <t>2023년 9월 결연후원금 지급 건(강* 외 41명)</t>
    <phoneticPr fontId="4" type="noConversion"/>
  </si>
  <si>
    <t>동아리활동지원프로그램 동아리활동비 지원 건(다산알로하우쿨_지역출제공연의상)/허**외 6명</t>
  </si>
  <si>
    <t>요리보고 조리보고 2차 참여자 보건증 발급비 지출 건/김**</t>
  </si>
  <si>
    <t>새봄터 동아리활동비 지원 건(동네사랑방_뜨개실구입비 5차)/우**외 9명</t>
  </si>
  <si>
    <t>동아리활동지원프로그램 동아리활동비 지원 건(다산알로하우쿨_지역축제 공연소품)/허**외 6명</t>
  </si>
  <si>
    <t>2023년 야쿠르트 안부확인 2023년 8월비용 지출(김**외 129명)</t>
  </si>
  <si>
    <t>어린이재단 9월 정기결연후원금 지급 건(23년 8월분_강* 외 10명)</t>
  </si>
  <si>
    <t>2023년 9월 1차 다산1동 새마을부녀회 밑반찬사업 사업비 지출(재료)/주*옥 외 39명</t>
  </si>
  <si>
    <t>추석맞이 명절나눔사업 물품 구입 지출 건</t>
    <phoneticPr fontId="4" type="noConversion"/>
  </si>
  <si>
    <r>
      <t>추석맞이 명절나눔사업 물품 구입 지출 건</t>
    </r>
    <r>
      <rPr>
        <sz val="11"/>
        <color rgb="FF000000"/>
        <rFont val="맑은 고딕"/>
        <family val="3"/>
        <charset val="129"/>
      </rPr>
      <t>_김**외 499명</t>
    </r>
    <phoneticPr fontId="4" type="noConversion"/>
  </si>
  <si>
    <t>공동모금회 학습비 지원 아동 학습비 지출건(8월분)_서*솔 외 2명</t>
  </si>
  <si>
    <t>새봄터 프로그램 라인댄스 강사비(8월분) 지급 건/강** 외 20명</t>
  </si>
  <si>
    <t>사례관리 대상자 긴급 식품지원(식사비용) 지출 건_다산1동/전*열</t>
  </si>
  <si>
    <r>
      <t>추석명절행사(다산대첩) 전통놀이부스 홍보용 x배너 제작 건</t>
    </r>
    <r>
      <rPr>
        <sz val="11"/>
        <color rgb="FF000000"/>
        <rFont val="맑은 고딕"/>
        <family val="3"/>
        <charset val="129"/>
      </rPr>
      <t>_강** 외 399명</t>
    </r>
    <phoneticPr fontId="4" type="noConversion"/>
  </si>
  <si>
    <t>추석명절행사(다산대첩) 부스운영비 지출 보고 건_강** 외 399명</t>
    <phoneticPr fontId="4" type="noConversion"/>
  </si>
  <si>
    <t>요리보고 조리보고 2차 식재료 구입비 지출 건(9회기)/천**외 19명</t>
  </si>
  <si>
    <t>동아리활동지원프로그램 동아리활동비 지원 건(다산알로하우쿨_악보파일)/허**외 6명</t>
  </si>
  <si>
    <t>초아 운영물품 구입 건(얼음트레이)/허**외 3명</t>
  </si>
  <si>
    <r>
      <t>지역내 이용자 응급식품(그린비아) 구입 건</t>
    </r>
    <r>
      <rPr>
        <sz val="11"/>
        <color rgb="FF000000"/>
        <rFont val="맑은 고딕"/>
        <family val="3"/>
        <charset val="129"/>
      </rPr>
      <t>_김**외19명</t>
    </r>
    <phoneticPr fontId="4" type="noConversion"/>
  </si>
  <si>
    <t>자활사업 초아 참여자 지정결연후원금 지급 건(8월분)_다산/허**외 3명</t>
  </si>
  <si>
    <r>
      <t>추석명절행사(다산대첩) 부스별 현수막 및 X배너 제작 보고 건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강</t>
    </r>
    <r>
      <rPr>
        <sz val="11"/>
        <color rgb="FF000000"/>
        <rFont val="맑은 고딕"/>
        <family val="3"/>
        <charset val="129"/>
      </rPr>
      <t xml:space="preserve">**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399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</si>
  <si>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이용자 생계비 지출 건_퇴계원읍/한*기</t>
    <phoneticPr fontId="4" type="noConversion"/>
  </si>
  <si>
    <r>
      <t>추석명절행사(다산대첩) 진행 진행비(식사비) 지출 건 - 강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 xml:space="preserve"> 외 399명</t>
    </r>
    <phoneticPr fontId="4" type="noConversion"/>
  </si>
  <si>
    <t>추석명절행사(다산대첩) 진행 진행비(식사비) 지출 건 - 강** 외 399명</t>
    <phoneticPr fontId="4" type="noConversion"/>
  </si>
  <si>
    <t>추석명절행사(다산대첩) 진행 진행비(식사비) 지출 건 - 강** 외 399명</t>
    <phoneticPr fontId="4" type="noConversion"/>
  </si>
  <si>
    <t>추석명절행사(다산대첩) 한복대여비 지출 건_강** 외 399명</t>
    <phoneticPr fontId="4" type="noConversion"/>
  </si>
  <si>
    <r>
      <t>다산대첩 소고기 무국 식재료 구매(양지머리) / 강**</t>
    </r>
    <r>
      <rPr>
        <sz val="11"/>
        <color rgb="FF000000"/>
        <rFont val="맑은 고딕"/>
        <family val="3"/>
        <charset val="129"/>
      </rPr>
      <t>외 399명</t>
    </r>
    <phoneticPr fontId="4" type="noConversion"/>
  </si>
  <si>
    <t>추석명절행사(다산대첩) 진행 진행비(식사비) 지출 건 - 강** 외 399명</t>
    <phoneticPr fontId="4" type="noConversion"/>
  </si>
  <si>
    <t>동고동락(同go同knock)」요가교실(분관) 8월 강사비 지급 건/다산 박**외 14명</t>
  </si>
  <si>
    <t>동고동락(同go同knock)」숟가락 난타교실(분관)8월 강사비 지급 건/이**외 28명</t>
  </si>
  <si>
    <t>동고동락(同go同knock)」숟가락 난타교실(본관)8월 강사비 지급 건/이**외 17명</t>
  </si>
  <si>
    <t>동고동락(同go同knock)」우울예방형 프로그램:노래교실(본관) 8월 강사비 지급 건/다산 김**외 24명</t>
  </si>
  <si>
    <t>동고동락(同go同knock)」우울예방형 프로그램:라인댄스(분관) 8월 강사비 지급 건/다산 김**외 21명</t>
  </si>
  <si>
    <t>'꿈다락교실' 사후모임 진행비(밀키트 외) 지출 건/ 강** 외 14명</t>
  </si>
  <si>
    <r>
      <t>추석명절행사(다산대첩) 진행 진행비(선물-기프티카드) 지출 건 - 박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 xml:space="preserve"> 외 19명</t>
    </r>
    <phoneticPr fontId="4" type="noConversion"/>
  </si>
  <si>
    <t>「동고동락(同go同knock)」실버체조(본관) 8월 강사비 지출 건/ 김**외 12명</t>
    <phoneticPr fontId="4" type="noConversion"/>
  </si>
  <si>
    <r>
      <t>다산대첩 소고기 무국 식재료 구매(양지머리) / 강**</t>
    </r>
    <r>
      <rPr>
        <sz val="11"/>
        <color rgb="FF000000"/>
        <rFont val="맑은 고딕"/>
        <family val="3"/>
        <charset val="129"/>
      </rPr>
      <t>외 399명</t>
    </r>
    <phoneticPr fontId="4" type="noConversion"/>
  </si>
  <si>
    <t>다산대첩 소고기 무국 식재료 구매(양지머리) / 강**외 399명_여입</t>
    <phoneticPr fontId="4" type="noConversion"/>
  </si>
  <si>
    <t>SOS복지지원사업 사업비 반납 건(아산사회복지재단)</t>
  </si>
  <si>
    <t>초아 운영물품 구입 건(꿀대추차 등)/허** 외 3명</t>
  </si>
  <si>
    <t>어린이재단 2023 신한라이프 장학프로그램 아동9월 학습비 지출 건/진건_오**</t>
  </si>
  <si>
    <t>케어안심주택 재계약 대서료 지출 계획(현대주택15동102호)</t>
  </si>
  <si>
    <t>요리보고 조리보고 2차 식재료 구입비 지출 건(10회기)/천**외 19명</t>
  </si>
  <si>
    <t>마음충전소 공동사례 대상 치과치료비 지출 건_다산1동/김*현</t>
  </si>
  <si>
    <t>추석명절행사(다산대첩) 진행 진행비(다과비-떡) 지출 건 -  강** 외 399명</t>
    <phoneticPr fontId="4" type="noConversion"/>
  </si>
  <si>
    <t>이용자 정수기 지원 9월분 지출_진건/백**</t>
  </si>
  <si>
    <t>새봄터 프로그램 노래교실(분관) 8월 강사비 지급_다산/강** 외 44명</t>
  </si>
  <si>
    <t>새봄터 프로그램 실버체조(분관) 8월 강사비 지급/강**외 37명</t>
  </si>
  <si>
    <t>추석명절행사(다산대첩) 진행 홍보비 지출 건 -  강** 외 399명</t>
  </si>
  <si>
    <t>추석명절행사(다산대첩) 진행 렌탈비 지출 건 -  강** 외 399명</t>
  </si>
  <si>
    <t>[공동모금회-마음충전소]「동고동락(同go同knock)」전담인력 인건비 지급(9월)</t>
    <phoneticPr fontId="4" type="noConversion"/>
  </si>
  <si>
    <t>[공동모금회-마음충전소]「동고동락(同go同knock)」전담인력 사회보험부담금 납부(9월)</t>
  </si>
  <si>
    <t>[공동모금회-마음충전소]「동고동락(同go同knock)」전담인력 퇴직연금 적립(9월)</t>
  </si>
  <si>
    <t>2023년 9월 사회보험부담금 납부(재활간호사업_공동모금회)</t>
  </si>
  <si>
    <t>2023년 9월 인건비 지급(재활간호사업_공동모금회)</t>
  </si>
  <si>
    <t>초아 사업비 지출 건(출장열쇠업체)/허**외 3명</t>
  </si>
  <si>
    <t>진건이웃애돌봄단 밑반찬지원 재료비 지출 건(9월)/임** 외 29명</t>
  </si>
  <si>
    <t>희망스토어 희망지기 간담회 진행비 지출 건/강**외 2명</t>
  </si>
  <si>
    <t>초아 운영물품 구입 건(슈가시럽)/허** 외 3명</t>
  </si>
  <si>
    <t>초아 운영물품 구입 건(냅킨)/허** 외 3명</t>
  </si>
  <si>
    <t>초아 10회 쿠폰 제작 건/허** 외 3명</t>
  </si>
  <si>
    <t>초아지기 팀빌딩 교육 프로그램비 지급 건/허** 외 3명</t>
  </si>
  <si>
    <t>청개구리와 반딧불 집수리 비용 지출(김*순/ 진건)</t>
  </si>
  <si>
    <t>2023년 9월 2차 다산1동 새마을부녀회 밑반찬사업 사업비 지출(재료)/주*옥 외 39명</t>
  </si>
  <si>
    <t>케어안심주택 공실 공과금 지출 건(9월)</t>
  </si>
  <si>
    <t>추석명절행사(다산대첩) 초정공연비 지급 건_강** 외 399명</t>
    <phoneticPr fontId="4" type="noConversion"/>
  </si>
  <si>
    <t>새봄터 프로그램 노래교실(분관) 9월 강사비 지급_다산/강** 외 44명</t>
  </si>
  <si>
    <t>자활사업 희망스토어 참여자 지정 결연후원금 지급 건(9월분)/강**외 3명</t>
  </si>
  <si>
    <t>추석명절행사(다산대첩) 초청공연비 지급 건_강** 외 399명</t>
    <phoneticPr fontId="4" type="noConversion"/>
  </si>
  <si>
    <t>초아 배너 및 쿠폰 도장 제작 건/허**외 3명</t>
  </si>
  <si>
    <t>케어안심주택 재계약 대서료 영수증 수수료 지출 계획(현대주택15동102호)</t>
  </si>
  <si>
    <t>동고동락(同go同knock)」오순도순(정신건강교육) 8월 강사비 지급 건/김**외 9명</t>
  </si>
  <si>
    <t xml:space="preserve"> 「동고동락(同go同knock)」 우울 회복형 프로그램: 오순도순(원예치료) 강사비 및 재료비 지급 건/김**외 9명</t>
  </si>
  <si>
    <t>해피빈 모금활동 2차 모금액 생필품 구입 건_다산1동/신*길</t>
  </si>
  <si>
    <t>진건 이웃애돌봄단 밑반찬 재료비 지출건(2차)/임**외 29명</t>
    <phoneticPr fontId="4" type="noConversion"/>
  </si>
  <si>
    <t>비지정후원금</t>
    <phoneticPr fontId="3" type="noConversion"/>
  </si>
  <si>
    <t>비지정후원금</t>
    <phoneticPr fontId="3" type="noConversion"/>
  </si>
  <si>
    <t>30,950원*10명</t>
    <phoneticPr fontId="3" type="noConversion"/>
  </si>
  <si>
    <t>56,000원*4명</t>
    <phoneticPr fontId="3" type="noConversion"/>
  </si>
  <si>
    <t>100,000원*20명</t>
    <phoneticPr fontId="3" type="noConversion"/>
  </si>
  <si>
    <t>4,553원*20명</t>
    <phoneticPr fontId="3" type="noConversion"/>
  </si>
  <si>
    <t>1,500원*20명</t>
    <phoneticPr fontId="3" type="noConversion"/>
  </si>
  <si>
    <t>72,000원*50명</t>
    <phoneticPr fontId="3" type="noConversion"/>
  </si>
  <si>
    <t>12,500원*4명</t>
    <phoneticPr fontId="3" type="noConversion"/>
  </si>
  <si>
    <t>33,000원*4명</t>
    <phoneticPr fontId="3" type="noConversion"/>
  </si>
  <si>
    <t>140,000원*3명</t>
    <phoneticPr fontId="3" type="noConversion"/>
  </si>
  <si>
    <t>176,904원*42명</t>
    <phoneticPr fontId="3" type="noConversion"/>
  </si>
  <si>
    <t>35,200원*7명</t>
    <phoneticPr fontId="3" type="noConversion"/>
  </si>
  <si>
    <t>5,000원*10명</t>
    <phoneticPr fontId="3" type="noConversion"/>
  </si>
  <si>
    <t>3,357원*7명</t>
    <phoneticPr fontId="3" type="noConversion"/>
  </si>
  <si>
    <t>3,926원*130명</t>
    <phoneticPr fontId="3" type="noConversion"/>
  </si>
  <si>
    <t>236,363원*11명</t>
    <phoneticPr fontId="3" type="noConversion"/>
  </si>
  <si>
    <t>7,809원*40명</t>
    <phoneticPr fontId="3" type="noConversion"/>
  </si>
  <si>
    <t>39,980원*500명</t>
    <phoneticPr fontId="3" type="noConversion"/>
  </si>
  <si>
    <t>395,000원*3명</t>
    <phoneticPr fontId="3" type="noConversion"/>
  </si>
  <si>
    <t>16,666원*21명</t>
    <phoneticPr fontId="3" type="noConversion"/>
  </si>
  <si>
    <t>122원*400명</t>
    <phoneticPr fontId="3" type="noConversion"/>
  </si>
  <si>
    <t>623원*400명</t>
    <phoneticPr fontId="3" type="noConversion"/>
  </si>
  <si>
    <t>8,606원*20명</t>
    <phoneticPr fontId="3" type="noConversion"/>
  </si>
  <si>
    <t>3,500원*7명</t>
    <phoneticPr fontId="3" type="noConversion"/>
  </si>
  <si>
    <t>7,500원*4명</t>
    <phoneticPr fontId="3" type="noConversion"/>
  </si>
  <si>
    <t>35,500원*20명</t>
    <phoneticPr fontId="3" type="noConversion"/>
  </si>
  <si>
    <t>250,000원*4명</t>
    <phoneticPr fontId="3" type="noConversion"/>
  </si>
  <si>
    <t>525원*400명</t>
    <phoneticPr fontId="3" type="noConversion"/>
  </si>
  <si>
    <t>2,000원*400명</t>
    <phoneticPr fontId="3" type="noConversion"/>
  </si>
  <si>
    <t>7,740원*400명</t>
    <phoneticPr fontId="3" type="noConversion"/>
  </si>
  <si>
    <t>1,015원*400명</t>
    <phoneticPr fontId="3" type="noConversion"/>
  </si>
  <si>
    <t>3,260원*400명</t>
    <phoneticPr fontId="3" type="noConversion"/>
  </si>
  <si>
    <t>700원*400명</t>
    <phoneticPr fontId="3" type="noConversion"/>
  </si>
  <si>
    <t>250원*400명</t>
    <phoneticPr fontId="3" type="noConversion"/>
  </si>
  <si>
    <t>306원*400명</t>
    <phoneticPr fontId="3" type="noConversion"/>
  </si>
  <si>
    <t>13,333원*15명</t>
    <phoneticPr fontId="3" type="noConversion"/>
  </si>
  <si>
    <t>5,172원*29명</t>
    <phoneticPr fontId="3" type="noConversion"/>
  </si>
  <si>
    <t>2,777원*18명</t>
    <phoneticPr fontId="3" type="noConversion"/>
  </si>
  <si>
    <t>10,000원*25명</t>
    <phoneticPr fontId="3" type="noConversion"/>
  </si>
  <si>
    <t>9,090원*22명</t>
    <phoneticPr fontId="3" type="noConversion"/>
  </si>
  <si>
    <t>8,800원*15명</t>
    <phoneticPr fontId="3" type="noConversion"/>
  </si>
  <si>
    <t>10,000원*20명</t>
    <phoneticPr fontId="3" type="noConversion"/>
  </si>
  <si>
    <t>26,923원*13명</t>
    <phoneticPr fontId="3" type="noConversion"/>
  </si>
  <si>
    <t>250원*400명</t>
    <phoneticPr fontId="3" type="noConversion"/>
  </si>
  <si>
    <t>27,475원*4명</t>
    <phoneticPr fontId="3" type="noConversion"/>
  </si>
  <si>
    <t>11,018원*20명</t>
    <phoneticPr fontId="3" type="noConversion"/>
  </si>
  <si>
    <t>3,475원*400명</t>
    <phoneticPr fontId="3" type="noConversion"/>
  </si>
  <si>
    <t>5,555원*45명</t>
    <phoneticPr fontId="3" type="noConversion"/>
  </si>
  <si>
    <t>2,631원*38명</t>
    <phoneticPr fontId="3" type="noConversion"/>
  </si>
  <si>
    <t>2,000원*400명</t>
    <phoneticPr fontId="3" type="noConversion"/>
  </si>
  <si>
    <t>625원*400명</t>
    <phoneticPr fontId="3" type="noConversion"/>
  </si>
  <si>
    <t>7,500원*4명</t>
    <phoneticPr fontId="3" type="noConversion"/>
  </si>
  <si>
    <t>9,021원*30명</t>
    <phoneticPr fontId="3" type="noConversion"/>
  </si>
  <si>
    <t>40,333원*3명</t>
    <phoneticPr fontId="3" type="noConversion"/>
  </si>
  <si>
    <t>1,900원*4명</t>
    <phoneticPr fontId="3" type="noConversion"/>
  </si>
  <si>
    <t>17,750원*4명</t>
    <phoneticPr fontId="3" type="noConversion"/>
  </si>
  <si>
    <t>8,250원*4명</t>
    <phoneticPr fontId="3" type="noConversion"/>
  </si>
  <si>
    <t>56,000원*4명</t>
    <phoneticPr fontId="3" type="noConversion"/>
  </si>
  <si>
    <t>8,252원*40명</t>
    <phoneticPr fontId="3" type="noConversion"/>
  </si>
  <si>
    <t>660원*400명</t>
    <phoneticPr fontId="3" type="noConversion"/>
  </si>
  <si>
    <t>2,766원*400명</t>
    <phoneticPr fontId="3" type="noConversion"/>
  </si>
  <si>
    <t>825원*400명</t>
    <phoneticPr fontId="3" type="noConversion"/>
  </si>
  <si>
    <t>3,333원*45명</t>
    <phoneticPr fontId="3" type="noConversion"/>
  </si>
  <si>
    <t>250,000원*4명</t>
    <phoneticPr fontId="3" type="noConversion"/>
  </si>
  <si>
    <t>675원*400명</t>
    <phoneticPr fontId="3" type="noConversion"/>
  </si>
  <si>
    <t>30,000원*4명</t>
    <phoneticPr fontId="3" type="noConversion"/>
  </si>
  <si>
    <t>70,000원*10명</t>
    <phoneticPr fontId="3" type="noConversion"/>
  </si>
  <si>
    <t>55,000원*10명</t>
  </si>
  <si>
    <t>5,000원*10명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</si>
</sst>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</borders>
  <cellStyleXfs count="6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167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29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178" fontId="30" fillId="0" borderId="1" xfId="0" applyNumberFormat="1" applyFont="1" applyFill="1" applyBorder="1" applyAlignment="1">
      <alignment horizontal="center" vertical="center"/>
    </xf>
    <xf numFmtId="178" fontId="30" fillId="0" borderId="1" xfId="0" applyNumberFormat="1" applyFont="1" applyFill="1" applyBorder="1" applyAlignment="1">
      <alignment horizontal="left" vertical="center" wrapText="1"/>
    </xf>
    <xf numFmtId="0" fontId="26" fillId="3" borderId="1" xfId="2" applyNumberFormat="1" applyFont="1" applyFill="1" applyBorder="1" applyAlignment="1">
      <alignment horizontal="center" vertical="center" wrapText="1"/>
    </xf>
    <xf numFmtId="14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176" fontId="26" fillId="3" borderId="1" xfId="1" applyNumberFormat="1" applyFont="1" applyFill="1" applyBorder="1" applyAlignment="1">
      <alignment horizontal="center" vertical="center" shrinkToFit="1"/>
    </xf>
    <xf numFmtId="41" fontId="26" fillId="3" borderId="1" xfId="6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41" fontId="31" fillId="0" borderId="1" xfId="6" applyFont="1" applyFill="1" applyBorder="1" applyAlignment="1">
      <alignment horizontal="center" vertical="center" wrapText="1"/>
    </xf>
    <xf numFmtId="178" fontId="31" fillId="0" borderId="1" xfId="0" applyNumberFormat="1" applyFont="1" applyFill="1" applyBorder="1" applyAlignment="1">
      <alignment horizontal="center" vertical="center" wrapText="1"/>
    </xf>
    <xf numFmtId="43" fontId="31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vertical="center" wrapText="1"/>
    </xf>
    <xf numFmtId="176" fontId="32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quotePrefix="1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3" fillId="0" borderId="0" xfId="2" applyFont="1">
      <alignment vertical="center"/>
    </xf>
    <xf numFmtId="0" fontId="33" fillId="0" borderId="0" xfId="2" applyFont="1" applyFill="1">
      <alignment vertical="center"/>
    </xf>
    <xf numFmtId="0" fontId="0" fillId="0" borderId="1" xfId="0" applyBorder="1" applyAlignment="1">
      <alignment vertical="center" shrinkToFit="1"/>
    </xf>
    <xf numFmtId="41" fontId="34" fillId="0" borderId="1" xfId="1" applyNumberFormat="1" applyFont="1" applyFill="1" applyBorder="1" applyAlignment="1">
      <alignment horizontal="right" vertical="center"/>
    </xf>
    <xf numFmtId="178" fontId="34" fillId="0" borderId="1" xfId="0" applyNumberFormat="1" applyFont="1" applyFill="1" applyBorder="1" applyAlignment="1">
      <alignment horizontal="left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center" vertical="center" shrinkToFit="1"/>
    </xf>
    <xf numFmtId="0" fontId="35" fillId="0" borderId="1" xfId="0" applyNumberFormat="1" applyFont="1" applyBorder="1" applyAlignment="1">
      <alignment horizontal="center" vertical="center" shrinkToFit="1"/>
    </xf>
    <xf numFmtId="178" fontId="30" fillId="0" borderId="1" xfId="0" quotePrefix="1" applyNumberFormat="1" applyFont="1" applyFill="1" applyBorder="1" applyAlignment="1">
      <alignment horizontal="left" vertical="center" wrapText="1"/>
    </xf>
    <xf numFmtId="178" fontId="35" fillId="0" borderId="1" xfId="0" applyNumberFormat="1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30" fillId="0" borderId="1" xfId="2" applyNumberFormat="1" applyFont="1" applyFill="1" applyBorder="1" applyAlignment="1">
      <alignment horizontal="left" vertical="center"/>
    </xf>
    <xf numFmtId="0" fontId="30" fillId="0" borderId="1" xfId="0" applyNumberFormat="1" applyFont="1" applyBorder="1" applyAlignment="1">
      <alignment horizontal="left" vertical="center"/>
    </xf>
    <xf numFmtId="41" fontId="30" fillId="0" borderId="1" xfId="1" applyNumberFormat="1" applyFont="1" applyFill="1" applyBorder="1" applyAlignment="1">
      <alignment horizontal="right" vertical="center"/>
    </xf>
    <xf numFmtId="41" fontId="30" fillId="0" borderId="1" xfId="1" applyNumberFormat="1" applyFont="1" applyFill="1" applyBorder="1" applyAlignment="1">
      <alignment horizontal="center" vertical="center"/>
    </xf>
    <xf numFmtId="0" fontId="37" fillId="0" borderId="0" xfId="2" applyFont="1" applyFill="1" applyAlignment="1">
      <alignment horizontal="center" vertical="center"/>
    </xf>
    <xf numFmtId="0" fontId="0" fillId="0" borderId="0" xfId="0" applyAlignment="1"/>
    <xf numFmtId="0" fontId="36" fillId="0" borderId="0" xfId="0" applyFont="1" applyAlignment="1"/>
    <xf numFmtId="0" fontId="38" fillId="0" borderId="1" xfId="0" applyFont="1" applyBorder="1" applyAlignment="1">
      <alignment horizontal="center" vertical="center" wrapText="1"/>
    </xf>
    <xf numFmtId="42" fontId="0" fillId="0" borderId="1" xfId="0" applyNumberFormat="1" applyBorder="1" applyAlignment="1">
      <alignment horizontal="right" vertical="center"/>
    </xf>
    <xf numFmtId="14" fontId="30" fillId="0" borderId="1" xfId="0" quotePrefix="1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left" vertical="center" shrinkToFit="1"/>
    </xf>
    <xf numFmtId="0" fontId="30" fillId="0" borderId="1" xfId="0" applyFont="1" applyFill="1" applyBorder="1" applyAlignment="1">
      <alignment vertical="center" shrinkToFit="1"/>
    </xf>
    <xf numFmtId="0" fontId="30" fillId="0" borderId="1" xfId="0" applyFont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178" fontId="30" fillId="0" borderId="1" xfId="0" applyNumberFormat="1" applyFont="1" applyBorder="1" applyAlignment="1">
      <alignment horizontal="center" vertical="center"/>
    </xf>
    <xf numFmtId="0" fontId="26" fillId="3" borderId="33" xfId="2" applyFont="1" applyFill="1" applyBorder="1" applyAlignment="1">
      <alignment horizontal="center" vertical="center"/>
    </xf>
    <xf numFmtId="0" fontId="26" fillId="3" borderId="34" xfId="2" applyFont="1" applyFill="1" applyBorder="1" applyAlignment="1">
      <alignment horizontal="center" vertical="center"/>
    </xf>
    <xf numFmtId="0" fontId="26" fillId="3" borderId="35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</cellXfs>
  <cellStyles count="60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2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="70" zoomScaleNormal="70" workbookViewId="0">
      <selection activeCell="K35" sqref="K35:K38"/>
    </sheetView>
  </sheetViews>
  <sheetFormatPr defaultRowHeight="13.5" x14ac:dyDescent="0.3"/>
  <cols>
    <col min="1" max="1" width="4.875" style="6" customWidth="1"/>
    <col min="2" max="2" width="14.25" style="7" bestFit="1" customWidth="1"/>
    <col min="3" max="3" width="18.125" style="7" bestFit="1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19.5" style="2" customWidth="1"/>
    <col min="14" max="14" width="9" style="111"/>
    <col min="15" max="16" width="9" style="93"/>
    <col min="17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6" ht="24" x14ac:dyDescent="0.3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6" ht="19.5" x14ac:dyDescent="0.3">
      <c r="A2" s="128" t="s">
        <v>171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6" ht="20.25" thickBot="1" x14ac:dyDescent="0.35">
      <c r="A3" s="129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6" s="5" customFormat="1" ht="24.95" customHeight="1" x14ac:dyDescent="0.3">
      <c r="A4" s="130" t="s">
        <v>20</v>
      </c>
      <c r="B4" s="125" t="s">
        <v>2</v>
      </c>
      <c r="C4" s="125" t="s">
        <v>46</v>
      </c>
      <c r="D4" s="125" t="s">
        <v>70</v>
      </c>
      <c r="E4" s="91"/>
      <c r="F4" s="91"/>
      <c r="G4" s="91"/>
      <c r="H4" s="91"/>
      <c r="I4" s="125" t="s">
        <v>47</v>
      </c>
      <c r="J4" s="125" t="s">
        <v>48</v>
      </c>
      <c r="K4" s="132" t="s">
        <v>49</v>
      </c>
      <c r="L4" s="134" t="s">
        <v>50</v>
      </c>
      <c r="M4" s="25"/>
      <c r="N4" s="111"/>
      <c r="O4" s="94"/>
      <c r="P4" s="94"/>
    </row>
    <row r="5" spans="1:16" s="5" customFormat="1" ht="27" x14ac:dyDescent="0.3">
      <c r="A5" s="131"/>
      <c r="B5" s="126"/>
      <c r="C5" s="126"/>
      <c r="D5" s="126"/>
      <c r="E5" s="92" t="s">
        <v>7</v>
      </c>
      <c r="F5" s="92" t="s">
        <v>8</v>
      </c>
      <c r="G5" s="92" t="s">
        <v>53</v>
      </c>
      <c r="H5" s="92" t="s">
        <v>42</v>
      </c>
      <c r="I5" s="126"/>
      <c r="J5" s="126"/>
      <c r="K5" s="133"/>
      <c r="L5" s="135"/>
      <c r="M5" s="25"/>
      <c r="N5" s="111"/>
      <c r="O5" s="94"/>
      <c r="P5" s="94"/>
    </row>
    <row r="6" spans="1:16" s="5" customFormat="1" ht="27" x14ac:dyDescent="0.3">
      <c r="A6" s="131"/>
      <c r="B6" s="126"/>
      <c r="C6" s="126"/>
      <c r="D6" s="126"/>
      <c r="E6" s="92" t="s">
        <v>51</v>
      </c>
      <c r="F6" s="92" t="s">
        <v>52</v>
      </c>
      <c r="G6" s="92" t="s">
        <v>41</v>
      </c>
      <c r="H6" s="92" t="s">
        <v>43</v>
      </c>
      <c r="I6" s="126"/>
      <c r="J6" s="126"/>
      <c r="K6" s="133"/>
      <c r="L6" s="135"/>
      <c r="M6" s="25"/>
      <c r="N6" s="111"/>
      <c r="O6" s="94"/>
      <c r="P6" s="94"/>
    </row>
    <row r="7" spans="1:16" s="5" customFormat="1" ht="24.95" customHeight="1" x14ac:dyDescent="0.3">
      <c r="A7" s="98">
        <v>1</v>
      </c>
      <c r="B7" s="99" t="s">
        <v>172</v>
      </c>
      <c r="C7" s="114" t="s">
        <v>6</v>
      </c>
      <c r="D7" s="70" t="s">
        <v>158</v>
      </c>
      <c r="E7" s="70" t="s">
        <v>76</v>
      </c>
      <c r="F7" s="70"/>
      <c r="G7" s="70" t="s">
        <v>77</v>
      </c>
      <c r="H7" s="70" t="s">
        <v>77</v>
      </c>
      <c r="I7" s="71" t="str">
        <f>REPLACE(N7,2,LEN(N7)-2,REPT("O",LEN(N7)-2))</f>
        <v>김OOOOOOOOOOO)</v>
      </c>
      <c r="J7" s="99" t="s">
        <v>229</v>
      </c>
      <c r="K7" s="115">
        <v>100000</v>
      </c>
      <c r="L7" s="72" t="s">
        <v>160</v>
      </c>
      <c r="M7" s="112"/>
      <c r="N7" s="113" t="s">
        <v>147</v>
      </c>
      <c r="O7" s="94"/>
      <c r="P7" s="94"/>
    </row>
    <row r="8" spans="1:16" s="5" customFormat="1" ht="24.95" customHeight="1" x14ac:dyDescent="0.3">
      <c r="A8" s="98">
        <v>2</v>
      </c>
      <c r="B8" s="99" t="s">
        <v>172</v>
      </c>
      <c r="C8" s="114" t="s">
        <v>252</v>
      </c>
      <c r="D8" s="70" t="s">
        <v>71</v>
      </c>
      <c r="E8" s="70" t="s">
        <v>61</v>
      </c>
      <c r="F8" s="70"/>
      <c r="G8" s="70" t="s">
        <v>61</v>
      </c>
      <c r="H8" s="70" t="s">
        <v>61</v>
      </c>
      <c r="I8" s="71" t="str">
        <f t="shared" ref="I8:I13" si="0">REPLACE(N8,2,LEN(N8)-2,REPT("O",LEN(N8)-2))</f>
        <v>양O영</v>
      </c>
      <c r="J8" s="99" t="s">
        <v>230</v>
      </c>
      <c r="K8" s="115">
        <v>30000</v>
      </c>
      <c r="L8" s="72" t="s">
        <v>65</v>
      </c>
      <c r="M8" s="112"/>
      <c r="N8" s="113" t="s">
        <v>67</v>
      </c>
      <c r="O8" s="94"/>
      <c r="P8" s="94"/>
    </row>
    <row r="9" spans="1:16" s="5" customFormat="1" ht="24.95" customHeight="1" x14ac:dyDescent="0.3">
      <c r="A9" s="98">
        <v>3</v>
      </c>
      <c r="B9" s="99" t="s">
        <v>173</v>
      </c>
      <c r="C9" s="114" t="s">
        <v>83</v>
      </c>
      <c r="D9" s="70" t="s">
        <v>159</v>
      </c>
      <c r="E9" s="70" t="s">
        <v>62</v>
      </c>
      <c r="F9" s="70"/>
      <c r="G9" s="70" t="s">
        <v>62</v>
      </c>
      <c r="H9" s="70" t="s">
        <v>62</v>
      </c>
      <c r="I9" s="71" t="str">
        <f t="shared" si="0"/>
        <v>아OOOOOO단</v>
      </c>
      <c r="J9" s="99" t="s">
        <v>231</v>
      </c>
      <c r="K9" s="115">
        <v>3115000</v>
      </c>
      <c r="L9" s="72" t="s">
        <v>64</v>
      </c>
      <c r="M9" s="112"/>
      <c r="N9" s="113" t="s">
        <v>222</v>
      </c>
      <c r="O9" s="94"/>
      <c r="P9" s="94"/>
    </row>
    <row r="10" spans="1:16" s="5" customFormat="1" ht="24.95" customHeight="1" x14ac:dyDescent="0.3">
      <c r="A10" s="98">
        <v>4</v>
      </c>
      <c r="B10" s="99" t="s">
        <v>220</v>
      </c>
      <c r="C10" s="114" t="s">
        <v>6</v>
      </c>
      <c r="D10" s="70" t="s">
        <v>247</v>
      </c>
      <c r="E10" s="70" t="s">
        <v>61</v>
      </c>
      <c r="F10" s="70"/>
      <c r="G10" s="70" t="s">
        <v>61</v>
      </c>
      <c r="H10" s="70" t="s">
        <v>61</v>
      </c>
      <c r="I10" s="71" t="str">
        <f t="shared" si="0"/>
        <v>정O배</v>
      </c>
      <c r="J10" s="99" t="s">
        <v>229</v>
      </c>
      <c r="K10" s="115">
        <v>100000</v>
      </c>
      <c r="L10" s="72" t="s">
        <v>163</v>
      </c>
      <c r="M10" s="112"/>
      <c r="N10" s="113" t="s">
        <v>82</v>
      </c>
      <c r="O10" s="94"/>
      <c r="P10" s="94"/>
    </row>
    <row r="11" spans="1:16" s="5" customFormat="1" ht="24.95" customHeight="1" x14ac:dyDescent="0.3">
      <c r="A11" s="98">
        <v>5</v>
      </c>
      <c r="B11" s="99" t="s">
        <v>174</v>
      </c>
      <c r="C11" s="114" t="s">
        <v>83</v>
      </c>
      <c r="D11" s="70" t="s">
        <v>150</v>
      </c>
      <c r="E11" s="70" t="s">
        <v>62</v>
      </c>
      <c r="F11" s="70"/>
      <c r="G11" s="70" t="s">
        <v>62</v>
      </c>
      <c r="H11" s="70" t="s">
        <v>62</v>
      </c>
      <c r="I11" s="71" t="str">
        <f t="shared" si="0"/>
        <v>경OOOOOOOOO회</v>
      </c>
      <c r="J11" s="99" t="s">
        <v>232</v>
      </c>
      <c r="K11" s="115">
        <v>1000000</v>
      </c>
      <c r="L11" s="72" t="s">
        <v>149</v>
      </c>
      <c r="M11" s="112"/>
      <c r="N11" s="113" t="s">
        <v>170</v>
      </c>
      <c r="O11" s="94"/>
      <c r="P11" s="94"/>
    </row>
    <row r="12" spans="1:16" s="5" customFormat="1" ht="24.95" customHeight="1" x14ac:dyDescent="0.3">
      <c r="A12" s="98">
        <v>6</v>
      </c>
      <c r="B12" s="99" t="s">
        <v>174</v>
      </c>
      <c r="C12" s="114" t="s">
        <v>83</v>
      </c>
      <c r="D12" s="70" t="s">
        <v>159</v>
      </c>
      <c r="E12" s="70" t="s">
        <v>62</v>
      </c>
      <c r="F12" s="70"/>
      <c r="G12" s="70" t="s">
        <v>62</v>
      </c>
      <c r="H12" s="70" t="s">
        <v>62</v>
      </c>
      <c r="I12" s="71" t="str">
        <f t="shared" si="0"/>
        <v>경OOOOOOOOO회</v>
      </c>
      <c r="J12" s="99" t="s">
        <v>233</v>
      </c>
      <c r="K12" s="115">
        <v>20000000</v>
      </c>
      <c r="L12" s="72" t="s">
        <v>242</v>
      </c>
      <c r="M12" s="112"/>
      <c r="N12" s="113" t="s">
        <v>170</v>
      </c>
      <c r="O12" s="94"/>
      <c r="P12" s="94"/>
    </row>
    <row r="13" spans="1:16" s="5" customFormat="1" ht="24.95" customHeight="1" x14ac:dyDescent="0.3">
      <c r="A13" s="98">
        <v>7</v>
      </c>
      <c r="B13" s="99" t="s">
        <v>174</v>
      </c>
      <c r="C13" s="114" t="s">
        <v>83</v>
      </c>
      <c r="D13" s="70" t="s">
        <v>150</v>
      </c>
      <c r="E13" s="70" t="s">
        <v>62</v>
      </c>
      <c r="F13" s="70"/>
      <c r="G13" s="70" t="s">
        <v>62</v>
      </c>
      <c r="H13" s="70" t="s">
        <v>62</v>
      </c>
      <c r="I13" s="71" t="str">
        <f t="shared" si="0"/>
        <v>경OOOOOOOOO회</v>
      </c>
      <c r="J13" s="99" t="s">
        <v>234</v>
      </c>
      <c r="K13" s="115">
        <v>545000</v>
      </c>
      <c r="L13" s="72" t="s">
        <v>65</v>
      </c>
      <c r="M13" s="112"/>
      <c r="N13" s="113" t="s">
        <v>170</v>
      </c>
      <c r="O13" s="94"/>
      <c r="P13" s="94"/>
    </row>
    <row r="14" spans="1:16" s="5" customFormat="1" ht="24.95" customHeight="1" x14ac:dyDescent="0.3">
      <c r="A14" s="98">
        <v>8</v>
      </c>
      <c r="B14" s="99" t="s">
        <v>174</v>
      </c>
      <c r="C14" s="114" t="s">
        <v>83</v>
      </c>
      <c r="D14" s="70" t="s">
        <v>159</v>
      </c>
      <c r="E14" s="70" t="s">
        <v>62</v>
      </c>
      <c r="F14" s="70"/>
      <c r="G14" s="70" t="s">
        <v>62</v>
      </c>
      <c r="H14" s="70" t="s">
        <v>62</v>
      </c>
      <c r="I14" s="71" t="str">
        <f t="shared" ref="I14:I30" si="1">REPLACE(N14,2,LEN(N14)-2,REPT("O",LEN(N14)-2))</f>
        <v>경OOOOOOOOO회</v>
      </c>
      <c r="J14" s="99" t="s">
        <v>235</v>
      </c>
      <c r="K14" s="115">
        <v>6430000</v>
      </c>
      <c r="L14" s="72" t="s">
        <v>243</v>
      </c>
      <c r="M14" s="112"/>
      <c r="N14" s="113" t="s">
        <v>170</v>
      </c>
      <c r="O14" s="94"/>
      <c r="P14" s="94"/>
    </row>
    <row r="15" spans="1:16" s="5" customFormat="1" ht="24.95" customHeight="1" x14ac:dyDescent="0.3">
      <c r="A15" s="98">
        <v>9</v>
      </c>
      <c r="B15" s="99" t="s">
        <v>176</v>
      </c>
      <c r="C15" s="114" t="s">
        <v>83</v>
      </c>
      <c r="D15" s="70" t="s">
        <v>151</v>
      </c>
      <c r="E15" s="70" t="s">
        <v>62</v>
      </c>
      <c r="F15" s="70"/>
      <c r="G15" s="70" t="s">
        <v>62</v>
      </c>
      <c r="H15" s="70" t="s">
        <v>62</v>
      </c>
      <c r="I15" s="71" t="str">
        <f t="shared" si="1"/>
        <v>어OOOOOOOOOOOO부</v>
      </c>
      <c r="J15" s="99" t="s">
        <v>236</v>
      </c>
      <c r="K15" s="115">
        <v>1500000</v>
      </c>
      <c r="L15" s="72" t="s">
        <v>244</v>
      </c>
      <c r="M15" s="112"/>
      <c r="N15" s="113" t="s">
        <v>68</v>
      </c>
      <c r="O15" s="94"/>
      <c r="P15" s="94"/>
    </row>
    <row r="16" spans="1:16" s="5" customFormat="1" ht="24.95" customHeight="1" x14ac:dyDescent="0.3">
      <c r="A16" s="98">
        <v>10</v>
      </c>
      <c r="B16" s="99" t="s">
        <v>176</v>
      </c>
      <c r="C16" s="114" t="s">
        <v>83</v>
      </c>
      <c r="D16" s="70" t="s">
        <v>150</v>
      </c>
      <c r="E16" s="70" t="s">
        <v>62</v>
      </c>
      <c r="F16" s="70"/>
      <c r="G16" s="70" t="s">
        <v>62</v>
      </c>
      <c r="H16" s="70" t="s">
        <v>62</v>
      </c>
      <c r="I16" s="71" t="str">
        <f t="shared" si="1"/>
        <v>어OOOOOOOOOOOO부</v>
      </c>
      <c r="J16" s="99" t="s">
        <v>237</v>
      </c>
      <c r="K16" s="115">
        <v>300000</v>
      </c>
      <c r="L16" s="72" t="s">
        <v>149</v>
      </c>
      <c r="M16" s="112"/>
      <c r="N16" s="113" t="s">
        <v>68</v>
      </c>
      <c r="O16" s="94"/>
      <c r="P16" s="94"/>
    </row>
    <row r="17" spans="1:16" s="5" customFormat="1" ht="24.95" customHeight="1" x14ac:dyDescent="0.3">
      <c r="A17" s="98">
        <v>11</v>
      </c>
      <c r="B17" s="99" t="s">
        <v>176</v>
      </c>
      <c r="C17" s="114" t="s">
        <v>83</v>
      </c>
      <c r="D17" s="70" t="s">
        <v>150</v>
      </c>
      <c r="E17" s="70" t="s">
        <v>62</v>
      </c>
      <c r="F17" s="70"/>
      <c r="G17" s="70" t="s">
        <v>62</v>
      </c>
      <c r="H17" s="70" t="s">
        <v>62</v>
      </c>
      <c r="I17" s="71" t="str">
        <f t="shared" ref="I17:I19" si="2">REPLACE(N17,2,LEN(N17)-2,REPT("O",LEN(N17)-2))</f>
        <v>어OOOOOOOOOOOO부</v>
      </c>
      <c r="J17" s="99" t="s">
        <v>237</v>
      </c>
      <c r="K17" s="115">
        <v>300000</v>
      </c>
      <c r="L17" s="72" t="s">
        <v>64</v>
      </c>
      <c r="M17" s="112"/>
      <c r="N17" s="113" t="s">
        <v>68</v>
      </c>
      <c r="O17" s="94"/>
      <c r="P17" s="94"/>
    </row>
    <row r="18" spans="1:16" s="5" customFormat="1" ht="24.95" customHeight="1" x14ac:dyDescent="0.3">
      <c r="A18" s="98">
        <v>12</v>
      </c>
      <c r="B18" s="99" t="s">
        <v>176</v>
      </c>
      <c r="C18" s="114" t="s">
        <v>83</v>
      </c>
      <c r="D18" s="70" t="s">
        <v>150</v>
      </c>
      <c r="E18" s="70" t="s">
        <v>62</v>
      </c>
      <c r="F18" s="70"/>
      <c r="G18" s="70" t="s">
        <v>62</v>
      </c>
      <c r="H18" s="70" t="s">
        <v>62</v>
      </c>
      <c r="I18" s="71" t="str">
        <f t="shared" si="2"/>
        <v>어OOOOOOOOOOOO부</v>
      </c>
      <c r="J18" s="99" t="s">
        <v>238</v>
      </c>
      <c r="K18" s="115">
        <v>500000</v>
      </c>
      <c r="L18" s="72" t="s">
        <v>64</v>
      </c>
      <c r="M18" s="112"/>
      <c r="N18" s="113" t="s">
        <v>68</v>
      </c>
      <c r="O18" s="94"/>
      <c r="P18" s="94"/>
    </row>
    <row r="19" spans="1:16" s="5" customFormat="1" ht="24.95" customHeight="1" x14ac:dyDescent="0.3">
      <c r="A19" s="98">
        <v>13</v>
      </c>
      <c r="B19" s="99" t="s">
        <v>177</v>
      </c>
      <c r="C19" s="114" t="s">
        <v>83</v>
      </c>
      <c r="D19" s="70" t="s">
        <v>248</v>
      </c>
      <c r="E19" s="70" t="s">
        <v>61</v>
      </c>
      <c r="F19" s="70"/>
      <c r="G19" s="70" t="s">
        <v>61</v>
      </c>
      <c r="H19" s="70" t="s">
        <v>61</v>
      </c>
      <c r="I19" s="71" t="str">
        <f t="shared" si="2"/>
        <v>(OOOOOOO신</v>
      </c>
      <c r="J19" s="99" t="s">
        <v>239</v>
      </c>
      <c r="K19" s="115">
        <v>400000</v>
      </c>
      <c r="L19" s="72" t="s">
        <v>243</v>
      </c>
      <c r="M19" s="112"/>
      <c r="N19" s="113" t="s">
        <v>98</v>
      </c>
      <c r="O19" s="94"/>
      <c r="P19" s="94"/>
    </row>
    <row r="20" spans="1:16" s="5" customFormat="1" ht="24.95" customHeight="1" x14ac:dyDescent="0.3">
      <c r="A20" s="98">
        <v>14</v>
      </c>
      <c r="B20" s="99" t="s">
        <v>178</v>
      </c>
      <c r="C20" s="114" t="s">
        <v>83</v>
      </c>
      <c r="D20" s="70" t="s">
        <v>249</v>
      </c>
      <c r="E20" s="70" t="s">
        <v>61</v>
      </c>
      <c r="F20" s="70"/>
      <c r="G20" s="70" t="s">
        <v>61</v>
      </c>
      <c r="H20" s="70" t="s">
        <v>61</v>
      </c>
      <c r="I20" s="71" t="str">
        <f t="shared" si="1"/>
        <v>최O우</v>
      </c>
      <c r="J20" s="99" t="s">
        <v>240</v>
      </c>
      <c r="K20" s="115">
        <v>20000</v>
      </c>
      <c r="L20" s="72" t="s">
        <v>163</v>
      </c>
      <c r="M20" s="112"/>
      <c r="N20" s="113" t="s">
        <v>75</v>
      </c>
      <c r="O20" s="94"/>
      <c r="P20" s="94"/>
    </row>
    <row r="21" spans="1:16" s="5" customFormat="1" ht="24.95" customHeight="1" x14ac:dyDescent="0.3">
      <c r="A21" s="98">
        <v>15</v>
      </c>
      <c r="B21" s="99" t="s">
        <v>179</v>
      </c>
      <c r="C21" s="114" t="s">
        <v>6</v>
      </c>
      <c r="D21" s="70" t="s">
        <v>250</v>
      </c>
      <c r="E21" s="70" t="s">
        <v>61</v>
      </c>
      <c r="F21" s="70"/>
      <c r="G21" s="70" t="s">
        <v>61</v>
      </c>
      <c r="H21" s="70" t="s">
        <v>61</v>
      </c>
      <c r="I21" s="71" t="str">
        <f t="shared" si="1"/>
        <v>국OOOOOOOO점</v>
      </c>
      <c r="J21" s="99" t="s">
        <v>229</v>
      </c>
      <c r="K21" s="115">
        <v>2000000</v>
      </c>
      <c r="L21" s="72" t="s">
        <v>245</v>
      </c>
      <c r="M21" s="112"/>
      <c r="N21" s="113" t="s">
        <v>223</v>
      </c>
      <c r="O21" s="94"/>
      <c r="P21" s="94"/>
    </row>
    <row r="22" spans="1:16" s="5" customFormat="1" ht="24.95" customHeight="1" x14ac:dyDescent="0.3">
      <c r="A22" s="98">
        <v>16</v>
      </c>
      <c r="B22" s="99" t="s">
        <v>182</v>
      </c>
      <c r="C22" s="114" t="s">
        <v>83</v>
      </c>
      <c r="D22" s="73" t="s">
        <v>251</v>
      </c>
      <c r="E22" s="70" t="s">
        <v>62</v>
      </c>
      <c r="F22" s="70"/>
      <c r="G22" s="70" t="s">
        <v>62</v>
      </c>
      <c r="H22" s="70" t="s">
        <v>62</v>
      </c>
      <c r="I22" s="71" t="str">
        <f t="shared" si="1"/>
        <v>해O빈</v>
      </c>
      <c r="J22" s="99" t="s">
        <v>229</v>
      </c>
      <c r="K22" s="115">
        <v>120000</v>
      </c>
      <c r="L22" s="72" t="s">
        <v>161</v>
      </c>
      <c r="M22" s="112"/>
      <c r="N22" s="113" t="s">
        <v>69</v>
      </c>
      <c r="O22" s="94"/>
      <c r="P22" s="94"/>
    </row>
    <row r="23" spans="1:16" s="5" customFormat="1" ht="24.95" customHeight="1" x14ac:dyDescent="0.3">
      <c r="A23" s="98">
        <v>17</v>
      </c>
      <c r="B23" s="99" t="s">
        <v>183</v>
      </c>
      <c r="C23" s="114" t="s">
        <v>6</v>
      </c>
      <c r="D23" s="73" t="s">
        <v>249</v>
      </c>
      <c r="E23" s="70" t="s">
        <v>61</v>
      </c>
      <c r="F23" s="70"/>
      <c r="G23" s="70" t="s">
        <v>61</v>
      </c>
      <c r="H23" s="70" t="s">
        <v>61</v>
      </c>
      <c r="I23" s="71" t="str">
        <f t="shared" si="1"/>
        <v>하O근</v>
      </c>
      <c r="J23" s="99" t="s">
        <v>229</v>
      </c>
      <c r="K23" s="115">
        <v>28000000</v>
      </c>
      <c r="L23" s="72" t="s">
        <v>162</v>
      </c>
      <c r="M23" s="112"/>
      <c r="N23" s="113" t="s">
        <v>224</v>
      </c>
      <c r="O23" s="94"/>
      <c r="P23" s="94"/>
    </row>
    <row r="24" spans="1:16" s="5" customFormat="1" ht="24.95" customHeight="1" x14ac:dyDescent="0.3">
      <c r="A24" s="98">
        <v>19</v>
      </c>
      <c r="B24" s="99" t="s">
        <v>188</v>
      </c>
      <c r="C24" s="114" t="s">
        <v>6</v>
      </c>
      <c r="D24" s="73" t="s">
        <v>248</v>
      </c>
      <c r="E24" s="70" t="s">
        <v>61</v>
      </c>
      <c r="F24" s="70"/>
      <c r="G24" s="70" t="s">
        <v>61</v>
      </c>
      <c r="H24" s="70" t="s">
        <v>61</v>
      </c>
      <c r="I24" s="71" t="str">
        <f t="shared" si="1"/>
        <v>근OOOOOOOOOO단</v>
      </c>
      <c r="J24" s="99" t="s">
        <v>229</v>
      </c>
      <c r="K24" s="115">
        <v>320000</v>
      </c>
      <c r="L24" s="72" t="s">
        <v>245</v>
      </c>
      <c r="M24" s="112"/>
      <c r="N24" s="113" t="s">
        <v>225</v>
      </c>
      <c r="O24" s="94"/>
      <c r="P24" s="94"/>
    </row>
    <row r="25" spans="1:16" s="5" customFormat="1" ht="24.95" customHeight="1" x14ac:dyDescent="0.3">
      <c r="A25" s="98">
        <v>20</v>
      </c>
      <c r="B25" s="99" t="s">
        <v>188</v>
      </c>
      <c r="C25" s="114" t="s">
        <v>6</v>
      </c>
      <c r="D25" s="73" t="s">
        <v>248</v>
      </c>
      <c r="E25" s="70" t="s">
        <v>61</v>
      </c>
      <c r="F25" s="70"/>
      <c r="G25" s="70" t="s">
        <v>61</v>
      </c>
      <c r="H25" s="70" t="s">
        <v>61</v>
      </c>
      <c r="I25" s="71" t="str">
        <f t="shared" ref="I25:I27" si="3">REPLACE(N25,2,LEN(N25)-2,REPT("O",LEN(N25)-2))</f>
        <v>미O가</v>
      </c>
      <c r="J25" s="99" t="s">
        <v>229</v>
      </c>
      <c r="K25" s="115">
        <v>20000</v>
      </c>
      <c r="L25" s="72" t="s">
        <v>163</v>
      </c>
      <c r="M25" s="112"/>
      <c r="N25" s="113" t="s">
        <v>157</v>
      </c>
      <c r="O25" s="94"/>
      <c r="P25" s="94"/>
    </row>
    <row r="26" spans="1:16" s="5" customFormat="1" ht="24.95" customHeight="1" x14ac:dyDescent="0.3">
      <c r="A26" s="98">
        <v>21</v>
      </c>
      <c r="B26" s="99" t="s">
        <v>188</v>
      </c>
      <c r="C26" s="114" t="s">
        <v>6</v>
      </c>
      <c r="D26" s="73" t="s">
        <v>250</v>
      </c>
      <c r="E26" s="70" t="s">
        <v>61</v>
      </c>
      <c r="F26" s="70"/>
      <c r="G26" s="70" t="s">
        <v>61</v>
      </c>
      <c r="H26" s="70" t="s">
        <v>61</v>
      </c>
      <c r="I26" s="71" t="str">
        <f t="shared" si="3"/>
        <v>진OOOOOO합</v>
      </c>
      <c r="J26" s="99" t="s">
        <v>229</v>
      </c>
      <c r="K26" s="115">
        <v>200000</v>
      </c>
      <c r="L26" s="72" t="s">
        <v>245</v>
      </c>
      <c r="M26" s="112"/>
      <c r="N26" s="113" t="s">
        <v>226</v>
      </c>
      <c r="O26" s="94"/>
      <c r="P26" s="94"/>
    </row>
    <row r="27" spans="1:16" s="5" customFormat="1" ht="24.95" customHeight="1" x14ac:dyDescent="0.3">
      <c r="A27" s="98">
        <v>22</v>
      </c>
      <c r="B27" s="99" t="s">
        <v>221</v>
      </c>
      <c r="C27" s="114" t="s">
        <v>83</v>
      </c>
      <c r="D27" s="73"/>
      <c r="E27" s="70"/>
      <c r="F27" s="70"/>
      <c r="G27" s="70"/>
      <c r="H27" s="70"/>
      <c r="I27" s="71" t="str">
        <f t="shared" si="3"/>
        <v>예OO자</v>
      </c>
      <c r="J27" s="99" t="s">
        <v>241</v>
      </c>
      <c r="K27" s="115">
        <v>866</v>
      </c>
      <c r="L27" s="72" t="s">
        <v>245</v>
      </c>
      <c r="M27" s="112"/>
      <c r="N27" s="113" t="s">
        <v>227</v>
      </c>
      <c r="O27" s="94"/>
      <c r="P27" s="94"/>
    </row>
    <row r="28" spans="1:16" s="5" customFormat="1" ht="24.95" customHeight="1" x14ac:dyDescent="0.3">
      <c r="A28" s="98">
        <v>23</v>
      </c>
      <c r="B28" s="99" t="s">
        <v>189</v>
      </c>
      <c r="C28" s="114" t="s">
        <v>6</v>
      </c>
      <c r="D28" s="73" t="s">
        <v>249</v>
      </c>
      <c r="E28" s="70" t="s">
        <v>61</v>
      </c>
      <c r="F28" s="70"/>
      <c r="G28" s="70" t="s">
        <v>61</v>
      </c>
      <c r="H28" s="70" t="s">
        <v>61</v>
      </c>
      <c r="I28" s="71" t="str">
        <f t="shared" si="1"/>
        <v>안O기</v>
      </c>
      <c r="J28" s="99" t="s">
        <v>229</v>
      </c>
      <c r="K28" s="115">
        <v>20000</v>
      </c>
      <c r="L28" s="72" t="s">
        <v>246</v>
      </c>
      <c r="M28" s="112"/>
      <c r="N28" s="113" t="s">
        <v>156</v>
      </c>
      <c r="O28" s="94"/>
      <c r="P28" s="94"/>
    </row>
    <row r="29" spans="1:16" s="5" customFormat="1" ht="24.95" customHeight="1" x14ac:dyDescent="0.3">
      <c r="A29" s="98">
        <v>24</v>
      </c>
      <c r="B29" s="99" t="s">
        <v>189</v>
      </c>
      <c r="C29" s="114" t="s">
        <v>6</v>
      </c>
      <c r="D29" s="70" t="s">
        <v>247</v>
      </c>
      <c r="E29" s="70" t="s">
        <v>61</v>
      </c>
      <c r="F29" s="70"/>
      <c r="G29" s="70" t="s">
        <v>61</v>
      </c>
      <c r="H29" s="70" t="s">
        <v>61</v>
      </c>
      <c r="I29" s="71" t="str">
        <f t="shared" si="1"/>
        <v>이O자</v>
      </c>
      <c r="J29" s="99" t="s">
        <v>229</v>
      </c>
      <c r="K29" s="115">
        <v>5000</v>
      </c>
      <c r="L29" s="72" t="s">
        <v>243</v>
      </c>
      <c r="M29" s="112"/>
      <c r="N29" s="113" t="s">
        <v>228</v>
      </c>
      <c r="O29" s="94"/>
      <c r="P29" s="94"/>
    </row>
    <row r="30" spans="1:16" s="5" customFormat="1" ht="24.95" customHeight="1" x14ac:dyDescent="0.3">
      <c r="A30" s="98">
        <v>25</v>
      </c>
      <c r="B30" s="99" t="s">
        <v>192</v>
      </c>
      <c r="C30" s="114" t="s">
        <v>6</v>
      </c>
      <c r="D30" s="73"/>
      <c r="E30" s="70"/>
      <c r="F30" s="70"/>
      <c r="G30" s="70"/>
      <c r="H30" s="70"/>
      <c r="I30" s="71" t="str">
        <f t="shared" si="1"/>
        <v>희OOO어</v>
      </c>
      <c r="J30" s="99" t="s">
        <v>229</v>
      </c>
      <c r="K30" s="115">
        <v>846000</v>
      </c>
      <c r="L30" s="72" t="s">
        <v>162</v>
      </c>
      <c r="M30" s="112"/>
      <c r="N30" s="113" t="s">
        <v>148</v>
      </c>
      <c r="O30" s="94"/>
      <c r="P30" s="94"/>
    </row>
    <row r="31" spans="1:16" ht="27" customHeight="1" thickBot="1" x14ac:dyDescent="0.35">
      <c r="A31" s="122" t="s">
        <v>66</v>
      </c>
      <c r="B31" s="123"/>
      <c r="C31" s="123"/>
      <c r="D31" s="123"/>
      <c r="E31" s="123"/>
      <c r="F31" s="123"/>
      <c r="G31" s="123"/>
      <c r="H31" s="123"/>
      <c r="I31" s="123"/>
      <c r="J31" s="124"/>
      <c r="K31" s="27">
        <f>SUM(K7:K30)</f>
        <v>65871866</v>
      </c>
      <c r="L31" s="28"/>
      <c r="M31" s="3"/>
    </row>
    <row r="35" spans="1:16" x14ac:dyDescent="0.3">
      <c r="A35" s="3"/>
      <c r="B35" s="3"/>
      <c r="C35" s="3"/>
      <c r="I35" s="3"/>
      <c r="J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I36" s="3"/>
      <c r="J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I37" s="3"/>
      <c r="J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I38" s="3"/>
      <c r="J38" s="3"/>
      <c r="L38" s="3"/>
      <c r="M38" s="3"/>
      <c r="N38" s="3"/>
      <c r="O38" s="3"/>
      <c r="P38" s="3"/>
    </row>
  </sheetData>
  <sheetProtection password="C6F5" sheet="1" objects="1" scenarios="1"/>
  <autoFilter ref="A4:L31"/>
  <mergeCells count="12">
    <mergeCell ref="A31:J31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7"/>
  <sheetViews>
    <sheetView topLeftCell="A40" zoomScale="55" zoomScaleNormal="55" workbookViewId="0">
      <selection activeCell="G85" sqref="G85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 x14ac:dyDescent="0.3">
      <c r="A1" s="136" t="s">
        <v>3</v>
      </c>
      <c r="B1" s="136"/>
      <c r="C1" s="136"/>
      <c r="D1" s="136"/>
      <c r="E1" s="136"/>
      <c r="F1" s="136"/>
      <c r="G1" s="136"/>
      <c r="H1" s="9"/>
    </row>
    <row r="2" spans="1:8" ht="33" x14ac:dyDescent="0.3">
      <c r="A2" s="76" t="s">
        <v>56</v>
      </c>
      <c r="B2" s="77" t="s">
        <v>57</v>
      </c>
      <c r="C2" s="78" t="s">
        <v>4</v>
      </c>
      <c r="D2" s="79" t="s">
        <v>58</v>
      </c>
      <c r="E2" s="80" t="s">
        <v>59</v>
      </c>
      <c r="F2" s="78" t="s">
        <v>5</v>
      </c>
      <c r="G2" s="78" t="s">
        <v>60</v>
      </c>
      <c r="H2" s="78"/>
    </row>
    <row r="3" spans="1:8" s="11" customFormat="1" ht="24.95" customHeight="1" x14ac:dyDescent="0.3">
      <c r="A3" s="81">
        <v>1</v>
      </c>
      <c r="B3" s="116" t="s">
        <v>257</v>
      </c>
      <c r="C3" s="74" t="s">
        <v>296</v>
      </c>
      <c r="D3" s="109">
        <v>45000</v>
      </c>
      <c r="E3" s="82" t="s">
        <v>61</v>
      </c>
      <c r="F3" s="81"/>
      <c r="G3" s="75" t="s">
        <v>324</v>
      </c>
      <c r="H3" s="83" t="s">
        <v>78</v>
      </c>
    </row>
    <row r="4" spans="1:8" s="11" customFormat="1" ht="24.95" customHeight="1" x14ac:dyDescent="0.3">
      <c r="A4" s="81">
        <v>2</v>
      </c>
      <c r="B4" s="116" t="s">
        <v>258</v>
      </c>
      <c r="C4" s="74" t="s">
        <v>297</v>
      </c>
      <c r="D4" s="109">
        <v>309500</v>
      </c>
      <c r="E4" s="82" t="s">
        <v>61</v>
      </c>
      <c r="F4" s="84" t="s">
        <v>414</v>
      </c>
      <c r="G4" s="95" t="s">
        <v>325</v>
      </c>
      <c r="H4" s="83" t="s">
        <v>78</v>
      </c>
    </row>
    <row r="5" spans="1:8" s="11" customFormat="1" ht="24.95" customHeight="1" x14ac:dyDescent="0.3">
      <c r="A5" s="81">
        <v>3</v>
      </c>
      <c r="B5" s="116" t="s">
        <v>259</v>
      </c>
      <c r="C5" s="74" t="s">
        <v>298</v>
      </c>
      <c r="D5" s="109">
        <v>43500</v>
      </c>
      <c r="E5" s="82" t="s">
        <v>61</v>
      </c>
      <c r="F5" s="81"/>
      <c r="G5" s="75" t="s">
        <v>326</v>
      </c>
      <c r="H5" s="83" t="s">
        <v>78</v>
      </c>
    </row>
    <row r="6" spans="1:8" s="11" customFormat="1" ht="24.95" customHeight="1" x14ac:dyDescent="0.3">
      <c r="A6" s="81">
        <v>4</v>
      </c>
      <c r="B6" s="116" t="s">
        <v>260</v>
      </c>
      <c r="C6" s="74" t="s">
        <v>299</v>
      </c>
      <c r="D6" s="109">
        <v>224000</v>
      </c>
      <c r="E6" s="82" t="s">
        <v>61</v>
      </c>
      <c r="F6" s="81" t="s">
        <v>415</v>
      </c>
      <c r="G6" s="90" t="s">
        <v>327</v>
      </c>
      <c r="H6" s="83" t="s">
        <v>78</v>
      </c>
    </row>
    <row r="7" spans="1:8" s="11" customFormat="1" ht="24.95" customHeight="1" x14ac:dyDescent="0.3">
      <c r="A7" s="81">
        <v>5</v>
      </c>
      <c r="B7" s="116" t="s">
        <v>261</v>
      </c>
      <c r="C7" s="74" t="s">
        <v>300</v>
      </c>
      <c r="D7" s="109">
        <v>710000</v>
      </c>
      <c r="E7" s="82" t="s">
        <v>61</v>
      </c>
      <c r="F7" s="81"/>
      <c r="G7" s="90" t="s">
        <v>328</v>
      </c>
      <c r="H7" s="83" t="s">
        <v>78</v>
      </c>
    </row>
    <row r="8" spans="1:8" s="11" customFormat="1" ht="24.95" customHeight="1" x14ac:dyDescent="0.3">
      <c r="A8" s="81">
        <v>6</v>
      </c>
      <c r="B8" s="116" t="s">
        <v>261</v>
      </c>
      <c r="C8" s="74" t="s">
        <v>298</v>
      </c>
      <c r="D8" s="109">
        <v>50000</v>
      </c>
      <c r="E8" s="82" t="s">
        <v>61</v>
      </c>
      <c r="F8" s="81"/>
      <c r="G8" s="90" t="s">
        <v>329</v>
      </c>
      <c r="H8" s="83" t="s">
        <v>78</v>
      </c>
    </row>
    <row r="9" spans="1:8" s="11" customFormat="1" ht="24.95" customHeight="1" x14ac:dyDescent="0.3">
      <c r="A9" s="81">
        <v>7</v>
      </c>
      <c r="B9" s="116" t="s">
        <v>261</v>
      </c>
      <c r="C9" s="74" t="s">
        <v>164</v>
      </c>
      <c r="D9" s="109">
        <v>2000000</v>
      </c>
      <c r="E9" s="82" t="s">
        <v>61</v>
      </c>
      <c r="F9" s="81" t="s">
        <v>416</v>
      </c>
      <c r="G9" s="90" t="s">
        <v>330</v>
      </c>
      <c r="H9" s="83" t="s">
        <v>78</v>
      </c>
    </row>
    <row r="10" spans="1:8" s="11" customFormat="1" ht="24.95" customHeight="1" x14ac:dyDescent="0.3">
      <c r="A10" s="81">
        <v>8</v>
      </c>
      <c r="B10" s="116" t="s">
        <v>262</v>
      </c>
      <c r="C10" s="74" t="s">
        <v>301</v>
      </c>
      <c r="D10" s="109">
        <v>91060</v>
      </c>
      <c r="E10" s="82" t="s">
        <v>61</v>
      </c>
      <c r="F10" s="81" t="s">
        <v>417</v>
      </c>
      <c r="G10" s="75" t="s">
        <v>331</v>
      </c>
      <c r="H10" s="83" t="s">
        <v>78</v>
      </c>
    </row>
    <row r="11" spans="1:8" s="11" customFormat="1" ht="24.95" customHeight="1" x14ac:dyDescent="0.3">
      <c r="A11" s="81">
        <v>9</v>
      </c>
      <c r="B11" s="116" t="s">
        <v>263</v>
      </c>
      <c r="C11" s="74" t="s">
        <v>302</v>
      </c>
      <c r="D11" s="109">
        <v>30000</v>
      </c>
      <c r="E11" s="82" t="s">
        <v>61</v>
      </c>
      <c r="F11" s="81" t="s">
        <v>418</v>
      </c>
      <c r="G11" s="75" t="s">
        <v>332</v>
      </c>
      <c r="H11" s="83" t="s">
        <v>78</v>
      </c>
    </row>
    <row r="12" spans="1:8" s="11" customFormat="1" ht="24.95" customHeight="1" x14ac:dyDescent="0.3">
      <c r="A12" s="81">
        <v>10</v>
      </c>
      <c r="B12" s="116" t="s">
        <v>264</v>
      </c>
      <c r="C12" s="74" t="s">
        <v>303</v>
      </c>
      <c r="D12" s="109">
        <v>3600000</v>
      </c>
      <c r="E12" s="82" t="s">
        <v>61</v>
      </c>
      <c r="F12" s="81" t="s">
        <v>419</v>
      </c>
      <c r="G12" s="75" t="s">
        <v>333</v>
      </c>
      <c r="H12" s="83" t="s">
        <v>412</v>
      </c>
    </row>
    <row r="13" spans="1:8" s="11" customFormat="1" ht="24.95" customHeight="1" x14ac:dyDescent="0.3">
      <c r="A13" s="81">
        <v>11</v>
      </c>
      <c r="B13" s="116" t="s">
        <v>265</v>
      </c>
      <c r="C13" s="74" t="s">
        <v>304</v>
      </c>
      <c r="D13" s="109">
        <v>50000</v>
      </c>
      <c r="E13" s="82" t="s">
        <v>61</v>
      </c>
      <c r="F13" s="81" t="s">
        <v>420</v>
      </c>
      <c r="G13" s="90" t="s">
        <v>334</v>
      </c>
      <c r="H13" s="83" t="s">
        <v>78</v>
      </c>
    </row>
    <row r="14" spans="1:8" s="11" customFormat="1" ht="24.95" customHeight="1" x14ac:dyDescent="0.3">
      <c r="A14" s="81">
        <v>12</v>
      </c>
      <c r="B14" s="116" t="s">
        <v>266</v>
      </c>
      <c r="C14" s="74" t="s">
        <v>305</v>
      </c>
      <c r="D14" s="109">
        <v>132000</v>
      </c>
      <c r="E14" s="82" t="s">
        <v>61</v>
      </c>
      <c r="F14" s="81" t="s">
        <v>421</v>
      </c>
      <c r="G14" s="90" t="s">
        <v>335</v>
      </c>
      <c r="H14" s="83" t="s">
        <v>78</v>
      </c>
    </row>
    <row r="15" spans="1:8" s="11" customFormat="1" ht="24.95" customHeight="1" x14ac:dyDescent="0.3">
      <c r="A15" s="81">
        <v>13</v>
      </c>
      <c r="B15" s="116" t="s">
        <v>266</v>
      </c>
      <c r="C15" s="74" t="s">
        <v>300</v>
      </c>
      <c r="D15" s="109">
        <v>420000</v>
      </c>
      <c r="E15" s="82" t="s">
        <v>62</v>
      </c>
      <c r="F15" s="81" t="s">
        <v>422</v>
      </c>
      <c r="G15" s="90" t="s">
        <v>336</v>
      </c>
      <c r="H15" s="83" t="s">
        <v>78</v>
      </c>
    </row>
    <row r="16" spans="1:8" s="11" customFormat="1" ht="24.95" customHeight="1" x14ac:dyDescent="0.3">
      <c r="A16" s="81">
        <v>14</v>
      </c>
      <c r="B16" s="116" t="s">
        <v>266</v>
      </c>
      <c r="C16" s="74" t="s">
        <v>306</v>
      </c>
      <c r="D16" s="109">
        <v>7430000</v>
      </c>
      <c r="E16" s="82" t="s">
        <v>62</v>
      </c>
      <c r="F16" s="81" t="s">
        <v>423</v>
      </c>
      <c r="G16" s="75" t="s">
        <v>337</v>
      </c>
      <c r="H16" s="83" t="s">
        <v>78</v>
      </c>
    </row>
    <row r="17" spans="1:8" s="11" customFormat="1" ht="24.95" customHeight="1" x14ac:dyDescent="0.3">
      <c r="A17" s="81">
        <v>15</v>
      </c>
      <c r="B17" s="116" t="s">
        <v>267</v>
      </c>
      <c r="C17" s="74" t="s">
        <v>307</v>
      </c>
      <c r="D17" s="109">
        <v>246400</v>
      </c>
      <c r="E17" s="82" t="s">
        <v>61</v>
      </c>
      <c r="F17" s="81" t="s">
        <v>424</v>
      </c>
      <c r="G17" s="117" t="s">
        <v>338</v>
      </c>
      <c r="H17" s="83" t="s">
        <v>78</v>
      </c>
    </row>
    <row r="18" spans="1:8" s="11" customFormat="1" ht="24.95" customHeight="1" x14ac:dyDescent="0.3">
      <c r="A18" s="81">
        <v>16</v>
      </c>
      <c r="B18" s="116" t="s">
        <v>268</v>
      </c>
      <c r="C18" s="74" t="s">
        <v>299</v>
      </c>
      <c r="D18" s="109">
        <v>3000</v>
      </c>
      <c r="E18" s="82" t="s">
        <v>61</v>
      </c>
      <c r="F18" s="81"/>
      <c r="G18" s="95" t="s">
        <v>339</v>
      </c>
      <c r="H18" s="83" t="s">
        <v>78</v>
      </c>
    </row>
    <row r="19" spans="1:8" s="11" customFormat="1" ht="24.95" customHeight="1" x14ac:dyDescent="0.3">
      <c r="A19" s="81">
        <v>17</v>
      </c>
      <c r="B19" s="116" t="s">
        <v>269</v>
      </c>
      <c r="C19" s="74" t="s">
        <v>299</v>
      </c>
      <c r="D19" s="109">
        <v>50000</v>
      </c>
      <c r="E19" s="82" t="s">
        <v>61</v>
      </c>
      <c r="F19" s="81" t="s">
        <v>425</v>
      </c>
      <c r="G19" s="75" t="s">
        <v>340</v>
      </c>
      <c r="H19" s="83" t="s">
        <v>78</v>
      </c>
    </row>
    <row r="20" spans="1:8" s="11" customFormat="1" ht="24.95" customHeight="1" x14ac:dyDescent="0.3">
      <c r="A20" s="81">
        <v>18</v>
      </c>
      <c r="B20" s="116" t="s">
        <v>267</v>
      </c>
      <c r="C20" s="74" t="s">
        <v>307</v>
      </c>
      <c r="D20" s="109">
        <v>23500</v>
      </c>
      <c r="E20" s="82" t="s">
        <v>61</v>
      </c>
      <c r="F20" s="81" t="s">
        <v>426</v>
      </c>
      <c r="G20" s="117" t="s">
        <v>341</v>
      </c>
      <c r="H20" s="83" t="s">
        <v>78</v>
      </c>
    </row>
    <row r="21" spans="1:8" s="11" customFormat="1" ht="24.95" customHeight="1" x14ac:dyDescent="0.3">
      <c r="A21" s="81">
        <v>19</v>
      </c>
      <c r="B21" s="116" t="s">
        <v>270</v>
      </c>
      <c r="C21" s="74" t="s">
        <v>306</v>
      </c>
      <c r="D21" s="109">
        <v>510400</v>
      </c>
      <c r="E21" s="82" t="s">
        <v>61</v>
      </c>
      <c r="F21" s="81" t="s">
        <v>427</v>
      </c>
      <c r="G21" s="90" t="s">
        <v>342</v>
      </c>
      <c r="H21" s="83" t="s">
        <v>78</v>
      </c>
    </row>
    <row r="22" spans="1:8" s="11" customFormat="1" ht="24.95" customHeight="1" x14ac:dyDescent="0.3">
      <c r="A22" s="81">
        <v>20</v>
      </c>
      <c r="B22" s="116" t="s">
        <v>271</v>
      </c>
      <c r="C22" s="74" t="s">
        <v>307</v>
      </c>
      <c r="D22" s="109">
        <v>2600000</v>
      </c>
      <c r="E22" s="82" t="s">
        <v>62</v>
      </c>
      <c r="F22" s="81" t="s">
        <v>428</v>
      </c>
      <c r="G22" s="90" t="s">
        <v>343</v>
      </c>
      <c r="H22" s="83" t="s">
        <v>78</v>
      </c>
    </row>
    <row r="23" spans="1:8" s="11" customFormat="1" ht="24.95" customHeight="1" x14ac:dyDescent="0.3">
      <c r="A23" s="81">
        <v>21</v>
      </c>
      <c r="B23" s="116" t="s">
        <v>271</v>
      </c>
      <c r="C23" s="100" t="s">
        <v>308</v>
      </c>
      <c r="D23" s="109">
        <v>315620</v>
      </c>
      <c r="E23" s="82" t="s">
        <v>61</v>
      </c>
      <c r="F23" s="81" t="s">
        <v>429</v>
      </c>
      <c r="G23" s="90" t="s">
        <v>344</v>
      </c>
      <c r="H23" s="83" t="s">
        <v>78</v>
      </c>
    </row>
    <row r="24" spans="1:8" s="11" customFormat="1" ht="24.95" customHeight="1" x14ac:dyDescent="0.3">
      <c r="A24" s="81">
        <v>22</v>
      </c>
      <c r="B24" s="116" t="s">
        <v>271</v>
      </c>
      <c r="C24" s="74" t="s">
        <v>298</v>
      </c>
      <c r="D24" s="109">
        <v>10000</v>
      </c>
      <c r="E24" s="82" t="s">
        <v>61</v>
      </c>
      <c r="F24" s="81"/>
      <c r="G24" s="75" t="s">
        <v>345</v>
      </c>
      <c r="H24" s="83" t="s">
        <v>78</v>
      </c>
    </row>
    <row r="25" spans="1:8" s="11" customFormat="1" ht="24.95" customHeight="1" x14ac:dyDescent="0.3">
      <c r="A25" s="81">
        <v>23</v>
      </c>
      <c r="B25" s="116" t="s">
        <v>271</v>
      </c>
      <c r="C25" s="74" t="s">
        <v>309</v>
      </c>
      <c r="D25" s="109">
        <v>19990000</v>
      </c>
      <c r="E25" s="82" t="s">
        <v>61</v>
      </c>
      <c r="F25" s="81" t="s">
        <v>430</v>
      </c>
      <c r="G25" s="75" t="s">
        <v>346</v>
      </c>
      <c r="H25" s="83" t="s">
        <v>78</v>
      </c>
    </row>
    <row r="26" spans="1:8" s="11" customFormat="1" ht="24.95" customHeight="1" x14ac:dyDescent="0.3">
      <c r="A26" s="81">
        <v>24</v>
      </c>
      <c r="B26" s="116" t="s">
        <v>272</v>
      </c>
      <c r="C26" s="74" t="s">
        <v>299</v>
      </c>
      <c r="D26" s="109">
        <v>1185000</v>
      </c>
      <c r="E26" s="82" t="s">
        <v>61</v>
      </c>
      <c r="F26" s="81" t="s">
        <v>431</v>
      </c>
      <c r="G26" s="90" t="s">
        <v>347</v>
      </c>
      <c r="H26" s="83" t="s">
        <v>78</v>
      </c>
    </row>
    <row r="27" spans="1:8" s="11" customFormat="1" ht="24.95" customHeight="1" x14ac:dyDescent="0.3">
      <c r="A27" s="81">
        <v>25</v>
      </c>
      <c r="B27" s="116" t="s">
        <v>272</v>
      </c>
      <c r="C27" s="74" t="s">
        <v>299</v>
      </c>
      <c r="D27" s="109">
        <v>350000</v>
      </c>
      <c r="E27" s="82" t="s">
        <v>61</v>
      </c>
      <c r="F27" s="81" t="s">
        <v>432</v>
      </c>
      <c r="G27" s="90" t="s">
        <v>348</v>
      </c>
      <c r="H27" s="83" t="s">
        <v>78</v>
      </c>
    </row>
    <row r="28" spans="1:8" s="11" customFormat="1" ht="24.95" customHeight="1" x14ac:dyDescent="0.3">
      <c r="A28" s="81">
        <v>26</v>
      </c>
      <c r="B28" s="116" t="s">
        <v>273</v>
      </c>
      <c r="C28" s="74" t="s">
        <v>308</v>
      </c>
      <c r="D28" s="109">
        <v>56000</v>
      </c>
      <c r="E28" s="82" t="s">
        <v>61</v>
      </c>
      <c r="F28" s="81"/>
      <c r="G28" s="90" t="s">
        <v>349</v>
      </c>
      <c r="H28" s="83" t="s">
        <v>78</v>
      </c>
    </row>
    <row r="29" spans="1:8" s="11" customFormat="1" ht="24.95" customHeight="1" x14ac:dyDescent="0.3">
      <c r="A29" s="81">
        <v>27</v>
      </c>
      <c r="B29" s="116" t="s">
        <v>272</v>
      </c>
      <c r="C29" s="74" t="s">
        <v>303</v>
      </c>
      <c r="D29" s="109">
        <v>48900</v>
      </c>
      <c r="E29" s="82" t="s">
        <v>61</v>
      </c>
      <c r="F29" s="81" t="s">
        <v>433</v>
      </c>
      <c r="G29" s="75" t="s">
        <v>350</v>
      </c>
      <c r="H29" s="83" t="s">
        <v>78</v>
      </c>
    </row>
    <row r="30" spans="1:8" s="11" customFormat="1" ht="24.95" customHeight="1" x14ac:dyDescent="0.3">
      <c r="A30" s="81">
        <v>28</v>
      </c>
      <c r="B30" s="116" t="s">
        <v>274</v>
      </c>
      <c r="C30" s="74" t="s">
        <v>310</v>
      </c>
      <c r="D30" s="96">
        <v>249240</v>
      </c>
      <c r="E30" s="82" t="s">
        <v>61</v>
      </c>
      <c r="F30" s="81" t="s">
        <v>434</v>
      </c>
      <c r="G30" s="97" t="s">
        <v>351</v>
      </c>
      <c r="H30" s="83" t="s">
        <v>78</v>
      </c>
    </row>
    <row r="31" spans="1:8" s="11" customFormat="1" ht="24.95" customHeight="1" x14ac:dyDescent="0.3">
      <c r="A31" s="81">
        <v>29</v>
      </c>
      <c r="B31" s="116" t="s">
        <v>275</v>
      </c>
      <c r="C31" s="74" t="s">
        <v>301</v>
      </c>
      <c r="D31" s="109">
        <v>172120</v>
      </c>
      <c r="E31" s="82" t="s">
        <v>61</v>
      </c>
      <c r="F31" s="81" t="s">
        <v>435</v>
      </c>
      <c r="G31" s="102" t="s">
        <v>352</v>
      </c>
      <c r="H31" s="83" t="s">
        <v>78</v>
      </c>
    </row>
    <row r="32" spans="1:8" s="11" customFormat="1" ht="24.95" customHeight="1" x14ac:dyDescent="0.3">
      <c r="A32" s="81">
        <v>30</v>
      </c>
      <c r="B32" s="116" t="s">
        <v>276</v>
      </c>
      <c r="C32" s="74" t="s">
        <v>301</v>
      </c>
      <c r="D32" s="109">
        <v>24500</v>
      </c>
      <c r="E32" s="82" t="s">
        <v>61</v>
      </c>
      <c r="F32" s="81" t="s">
        <v>436</v>
      </c>
      <c r="G32" s="75" t="s">
        <v>353</v>
      </c>
      <c r="H32" s="83" t="s">
        <v>78</v>
      </c>
    </row>
    <row r="33" spans="1:8" s="11" customFormat="1" ht="24.95" customHeight="1" x14ac:dyDescent="0.3">
      <c r="A33" s="81">
        <v>31</v>
      </c>
      <c r="B33" s="116" t="s">
        <v>276</v>
      </c>
      <c r="C33" s="74" t="s">
        <v>305</v>
      </c>
      <c r="D33" s="109">
        <v>30000</v>
      </c>
      <c r="E33" s="82" t="s">
        <v>61</v>
      </c>
      <c r="F33" s="81" t="s">
        <v>437</v>
      </c>
      <c r="G33" s="90" t="s">
        <v>354</v>
      </c>
      <c r="H33" s="83" t="s">
        <v>78</v>
      </c>
    </row>
    <row r="34" spans="1:8" s="11" customFormat="1" ht="24.95" customHeight="1" x14ac:dyDescent="0.3">
      <c r="A34" s="81">
        <v>32</v>
      </c>
      <c r="B34" s="116" t="s">
        <v>277</v>
      </c>
      <c r="C34" s="74" t="s">
        <v>311</v>
      </c>
      <c r="D34" s="109">
        <v>710000</v>
      </c>
      <c r="E34" s="82" t="s">
        <v>61</v>
      </c>
      <c r="F34" s="81" t="s">
        <v>438</v>
      </c>
      <c r="G34" s="118" t="s">
        <v>355</v>
      </c>
      <c r="H34" s="83" t="s">
        <v>78</v>
      </c>
    </row>
    <row r="35" spans="1:8" s="11" customFormat="1" ht="24.95" customHeight="1" x14ac:dyDescent="0.3">
      <c r="A35" s="81">
        <v>33</v>
      </c>
      <c r="B35" s="116" t="s">
        <v>278</v>
      </c>
      <c r="C35" s="74" t="s">
        <v>312</v>
      </c>
      <c r="D35" s="109">
        <v>1000000</v>
      </c>
      <c r="E35" s="82" t="s">
        <v>61</v>
      </c>
      <c r="F35" s="81" t="s">
        <v>439</v>
      </c>
      <c r="G35" s="95" t="s">
        <v>356</v>
      </c>
      <c r="H35" s="83" t="s">
        <v>78</v>
      </c>
    </row>
    <row r="36" spans="1:8" s="11" customFormat="1" ht="24.95" customHeight="1" x14ac:dyDescent="0.3">
      <c r="A36" s="81">
        <v>34</v>
      </c>
      <c r="B36" s="116" t="s">
        <v>278</v>
      </c>
      <c r="C36" s="74" t="s">
        <v>310</v>
      </c>
      <c r="D36" s="109">
        <v>210200</v>
      </c>
      <c r="E36" s="82" t="s">
        <v>61</v>
      </c>
      <c r="F36" s="81" t="s">
        <v>440</v>
      </c>
      <c r="G36" s="119" t="s">
        <v>357</v>
      </c>
      <c r="H36" s="83" t="s">
        <v>78</v>
      </c>
    </row>
    <row r="37" spans="1:8" s="11" customFormat="1" ht="24.95" customHeight="1" x14ac:dyDescent="0.3">
      <c r="A37" s="81">
        <v>35</v>
      </c>
      <c r="B37" s="116" t="s">
        <v>278</v>
      </c>
      <c r="C37" s="74" t="s">
        <v>306</v>
      </c>
      <c r="D37" s="109">
        <v>50000</v>
      </c>
      <c r="E37" s="82" t="s">
        <v>61</v>
      </c>
      <c r="F37" s="81"/>
      <c r="G37" s="119" t="s">
        <v>358</v>
      </c>
      <c r="H37" s="83" t="s">
        <v>78</v>
      </c>
    </row>
    <row r="38" spans="1:8" s="11" customFormat="1" ht="24.95" customHeight="1" x14ac:dyDescent="0.3">
      <c r="A38" s="81">
        <v>36</v>
      </c>
      <c r="B38" s="116" t="s">
        <v>278</v>
      </c>
      <c r="C38" s="74" t="s">
        <v>313</v>
      </c>
      <c r="D38" s="109">
        <v>800000</v>
      </c>
      <c r="E38" s="82" t="s">
        <v>61</v>
      </c>
      <c r="F38" s="81" t="s">
        <v>441</v>
      </c>
      <c r="G38" s="75" t="s">
        <v>359</v>
      </c>
      <c r="H38" s="83" t="s">
        <v>78</v>
      </c>
    </row>
    <row r="39" spans="1:8" s="11" customFormat="1" ht="24.95" customHeight="1" x14ac:dyDescent="0.3">
      <c r="A39" s="81">
        <v>37</v>
      </c>
      <c r="B39" s="116" t="s">
        <v>278</v>
      </c>
      <c r="C39" s="74" t="s">
        <v>308</v>
      </c>
      <c r="D39" s="109">
        <v>3096000</v>
      </c>
      <c r="E39" s="82" t="s">
        <v>61</v>
      </c>
      <c r="F39" s="81" t="s">
        <v>442</v>
      </c>
      <c r="G39" s="75" t="s">
        <v>360</v>
      </c>
      <c r="H39" s="83" t="s">
        <v>78</v>
      </c>
    </row>
    <row r="40" spans="1:8" s="11" customFormat="1" ht="24.95" customHeight="1" x14ac:dyDescent="0.3">
      <c r="A40" s="81">
        <v>38</v>
      </c>
      <c r="B40" s="116" t="s">
        <v>279</v>
      </c>
      <c r="C40" s="74" t="s">
        <v>314</v>
      </c>
      <c r="D40" s="109">
        <v>406000</v>
      </c>
      <c r="E40" s="82" t="s">
        <v>61</v>
      </c>
      <c r="F40" s="81" t="s">
        <v>443</v>
      </c>
      <c r="G40" s="75" t="s">
        <v>360</v>
      </c>
      <c r="H40" s="83" t="s">
        <v>78</v>
      </c>
    </row>
    <row r="41" spans="1:8" s="11" customFormat="1" ht="24.95" customHeight="1" x14ac:dyDescent="0.3">
      <c r="A41" s="81">
        <v>39</v>
      </c>
      <c r="B41" s="116" t="s">
        <v>279</v>
      </c>
      <c r="C41" s="74" t="s">
        <v>308</v>
      </c>
      <c r="D41" s="109">
        <v>1304000</v>
      </c>
      <c r="E41" s="82" t="s">
        <v>61</v>
      </c>
      <c r="F41" s="81" t="s">
        <v>444</v>
      </c>
      <c r="G41" s="75" t="s">
        <v>361</v>
      </c>
      <c r="H41" s="83" t="s">
        <v>78</v>
      </c>
    </row>
    <row r="42" spans="1:8" s="11" customFormat="1" ht="24.95" customHeight="1" x14ac:dyDescent="0.3">
      <c r="A42" s="81">
        <v>40</v>
      </c>
      <c r="B42" s="116">
        <v>45186</v>
      </c>
      <c r="C42" s="74" t="s">
        <v>315</v>
      </c>
      <c r="D42" s="109">
        <v>280000</v>
      </c>
      <c r="E42" s="82" t="s">
        <v>61</v>
      </c>
      <c r="F42" s="81" t="s">
        <v>445</v>
      </c>
      <c r="G42" s="75" t="s">
        <v>362</v>
      </c>
      <c r="H42" s="83" t="s">
        <v>78</v>
      </c>
    </row>
    <row r="43" spans="1:8" s="11" customFormat="1" ht="24.95" customHeight="1" x14ac:dyDescent="0.3">
      <c r="A43" s="81">
        <v>41</v>
      </c>
      <c r="B43" s="116">
        <v>45186</v>
      </c>
      <c r="C43" s="74" t="s">
        <v>310</v>
      </c>
      <c r="D43" s="109">
        <v>100000</v>
      </c>
      <c r="E43" s="82" t="s">
        <v>61</v>
      </c>
      <c r="F43" s="81" t="s">
        <v>446</v>
      </c>
      <c r="G43" s="75" t="s">
        <v>363</v>
      </c>
      <c r="H43" s="83" t="s">
        <v>78</v>
      </c>
    </row>
    <row r="44" spans="1:8" s="11" customFormat="1" ht="24.95" customHeight="1" x14ac:dyDescent="0.3">
      <c r="A44" s="81">
        <v>42</v>
      </c>
      <c r="B44" s="116" t="s">
        <v>280</v>
      </c>
      <c r="C44" s="74" t="s">
        <v>316</v>
      </c>
      <c r="D44" s="109">
        <v>122500</v>
      </c>
      <c r="E44" s="82" t="s">
        <v>165</v>
      </c>
      <c r="F44" s="81" t="s">
        <v>447</v>
      </c>
      <c r="G44" s="103" t="s">
        <v>364</v>
      </c>
      <c r="H44" s="83" t="s">
        <v>78</v>
      </c>
    </row>
    <row r="45" spans="1:8" s="11" customFormat="1" ht="24.95" customHeight="1" x14ac:dyDescent="0.3">
      <c r="A45" s="81">
        <v>43</v>
      </c>
      <c r="B45" s="116" t="s">
        <v>281</v>
      </c>
      <c r="C45" s="74" t="s">
        <v>307</v>
      </c>
      <c r="D45" s="109">
        <v>200000</v>
      </c>
      <c r="E45" s="82" t="s">
        <v>165</v>
      </c>
      <c r="F45" s="81" t="s">
        <v>448</v>
      </c>
      <c r="G45" s="75" t="s">
        <v>365</v>
      </c>
      <c r="H45" s="83" t="s">
        <v>78</v>
      </c>
    </row>
    <row r="46" spans="1:8" s="11" customFormat="1" ht="24.95" customHeight="1" x14ac:dyDescent="0.3">
      <c r="A46" s="81">
        <v>44</v>
      </c>
      <c r="B46" s="116" t="s">
        <v>281</v>
      </c>
      <c r="C46" s="74" t="s">
        <v>301</v>
      </c>
      <c r="D46" s="109">
        <v>150000</v>
      </c>
      <c r="E46" s="82" t="s">
        <v>61</v>
      </c>
      <c r="F46" s="81" t="s">
        <v>449</v>
      </c>
      <c r="G46" s="90" t="s">
        <v>366</v>
      </c>
      <c r="H46" s="83" t="s">
        <v>78</v>
      </c>
    </row>
    <row r="47" spans="1:8" s="11" customFormat="1" ht="24.95" customHeight="1" x14ac:dyDescent="0.3">
      <c r="A47" s="81">
        <v>45</v>
      </c>
      <c r="B47" s="116" t="s">
        <v>282</v>
      </c>
      <c r="C47" s="74" t="s">
        <v>301</v>
      </c>
      <c r="D47" s="109">
        <v>50000</v>
      </c>
      <c r="E47" s="82" t="s">
        <v>61</v>
      </c>
      <c r="F47" s="81" t="s">
        <v>450</v>
      </c>
      <c r="G47" s="90" t="s">
        <v>367</v>
      </c>
      <c r="H47" s="83" t="s">
        <v>78</v>
      </c>
    </row>
    <row r="48" spans="1:8" s="11" customFormat="1" ht="24.95" customHeight="1" x14ac:dyDescent="0.3">
      <c r="A48" s="81">
        <v>46</v>
      </c>
      <c r="B48" s="116" t="s">
        <v>282</v>
      </c>
      <c r="C48" s="74" t="s">
        <v>317</v>
      </c>
      <c r="D48" s="109">
        <v>250000</v>
      </c>
      <c r="E48" s="82" t="s">
        <v>61</v>
      </c>
      <c r="F48" s="81" t="s">
        <v>451</v>
      </c>
      <c r="G48" s="117" t="s">
        <v>368</v>
      </c>
      <c r="H48" s="83" t="s">
        <v>78</v>
      </c>
    </row>
    <row r="49" spans="1:8" s="11" customFormat="1" ht="24.95" customHeight="1" x14ac:dyDescent="0.3">
      <c r="A49" s="81">
        <v>47</v>
      </c>
      <c r="B49" s="116" t="s">
        <v>281</v>
      </c>
      <c r="C49" s="74" t="s">
        <v>301</v>
      </c>
      <c r="D49" s="109">
        <v>200000</v>
      </c>
      <c r="E49" s="82" t="s">
        <v>61</v>
      </c>
      <c r="F49" s="81" t="s">
        <v>452</v>
      </c>
      <c r="G49" s="117" t="s">
        <v>369</v>
      </c>
      <c r="H49" s="83" t="s">
        <v>78</v>
      </c>
    </row>
    <row r="50" spans="1:8" s="11" customFormat="1" ht="24.95" customHeight="1" x14ac:dyDescent="0.3">
      <c r="A50" s="81">
        <v>48</v>
      </c>
      <c r="B50" s="116" t="s">
        <v>281</v>
      </c>
      <c r="C50" s="74" t="s">
        <v>317</v>
      </c>
      <c r="D50" s="109">
        <v>132000</v>
      </c>
      <c r="E50" s="82" t="s">
        <v>61</v>
      </c>
      <c r="F50" s="81" t="s">
        <v>453</v>
      </c>
      <c r="G50" s="75" t="s">
        <v>370</v>
      </c>
      <c r="H50" s="83" t="s">
        <v>78</v>
      </c>
    </row>
    <row r="51" spans="1:8" s="11" customFormat="1" ht="24.95" customHeight="1" x14ac:dyDescent="0.3">
      <c r="A51" s="81">
        <v>49</v>
      </c>
      <c r="B51" s="116" t="s">
        <v>281</v>
      </c>
      <c r="C51" s="74" t="s">
        <v>303</v>
      </c>
      <c r="D51" s="109">
        <v>200000</v>
      </c>
      <c r="E51" s="82" t="s">
        <v>61</v>
      </c>
      <c r="F51" s="81" t="s">
        <v>454</v>
      </c>
      <c r="G51" s="75" t="s">
        <v>371</v>
      </c>
      <c r="H51" s="83" t="s">
        <v>413</v>
      </c>
    </row>
    <row r="52" spans="1:8" s="11" customFormat="1" ht="24.95" customHeight="1" x14ac:dyDescent="0.3">
      <c r="A52" s="81">
        <v>50</v>
      </c>
      <c r="B52" s="116" t="s">
        <v>283</v>
      </c>
      <c r="C52" s="74" t="s">
        <v>307</v>
      </c>
      <c r="D52" s="109">
        <v>350000</v>
      </c>
      <c r="E52" s="82" t="s">
        <v>61</v>
      </c>
      <c r="F52" s="81" t="s">
        <v>455</v>
      </c>
      <c r="G52" s="75" t="s">
        <v>372</v>
      </c>
      <c r="H52" s="83" t="s">
        <v>78</v>
      </c>
    </row>
    <row r="53" spans="1:8" s="11" customFormat="1" ht="24.95" customHeight="1" x14ac:dyDescent="0.3">
      <c r="A53" s="81">
        <v>51</v>
      </c>
      <c r="B53" s="116" t="s">
        <v>284</v>
      </c>
      <c r="C53" s="74" t="s">
        <v>315</v>
      </c>
      <c r="D53" s="109">
        <v>100000</v>
      </c>
      <c r="E53" s="82" t="s">
        <v>61</v>
      </c>
      <c r="F53" s="81" t="s">
        <v>446</v>
      </c>
      <c r="G53" s="75" t="s">
        <v>373</v>
      </c>
      <c r="H53" s="83" t="s">
        <v>78</v>
      </c>
    </row>
    <row r="54" spans="1:8" s="11" customFormat="1" ht="24.95" customHeight="1" x14ac:dyDescent="0.3">
      <c r="A54" s="81">
        <v>52</v>
      </c>
      <c r="B54" s="116" t="s">
        <v>283</v>
      </c>
      <c r="C54" s="74" t="s">
        <v>315</v>
      </c>
      <c r="D54" s="109">
        <v>-100000</v>
      </c>
      <c r="E54" s="82" t="s">
        <v>166</v>
      </c>
      <c r="F54" s="81" t="s">
        <v>456</v>
      </c>
      <c r="G54" s="102" t="s">
        <v>374</v>
      </c>
      <c r="H54" s="83" t="s">
        <v>78</v>
      </c>
    </row>
    <row r="55" spans="1:8" s="11" customFormat="1" ht="24.95" customHeight="1" x14ac:dyDescent="0.3">
      <c r="A55" s="81">
        <v>53</v>
      </c>
      <c r="B55" s="89">
        <v>45190</v>
      </c>
      <c r="C55" s="74" t="s">
        <v>318</v>
      </c>
      <c r="D55" s="109">
        <v>3115000</v>
      </c>
      <c r="E55" s="82" t="s">
        <v>61</v>
      </c>
      <c r="F55" s="81"/>
      <c r="G55" s="102" t="s">
        <v>375</v>
      </c>
      <c r="H55" s="83" t="s">
        <v>78</v>
      </c>
    </row>
    <row r="56" spans="1:8" s="11" customFormat="1" ht="24.95" customHeight="1" x14ac:dyDescent="0.3">
      <c r="A56" s="81">
        <v>54</v>
      </c>
      <c r="B56" s="116" t="s">
        <v>285</v>
      </c>
      <c r="C56" s="74" t="s">
        <v>319</v>
      </c>
      <c r="D56" s="109">
        <v>109900</v>
      </c>
      <c r="E56" s="82" t="s">
        <v>61</v>
      </c>
      <c r="F56" s="81" t="s">
        <v>457</v>
      </c>
      <c r="G56" s="90" t="s">
        <v>376</v>
      </c>
      <c r="H56" s="83" t="s">
        <v>78</v>
      </c>
    </row>
    <row r="57" spans="1:8" s="11" customFormat="1" ht="24.95" customHeight="1" x14ac:dyDescent="0.3">
      <c r="A57" s="81">
        <v>55</v>
      </c>
      <c r="B57" s="116" t="s">
        <v>286</v>
      </c>
      <c r="C57" s="74" t="s">
        <v>152</v>
      </c>
      <c r="D57" s="109">
        <v>160000</v>
      </c>
      <c r="E57" s="82" t="s">
        <v>61</v>
      </c>
      <c r="F57" s="81"/>
      <c r="G57" s="90" t="s">
        <v>377</v>
      </c>
      <c r="H57" s="83" t="s">
        <v>78</v>
      </c>
    </row>
    <row r="58" spans="1:8" s="11" customFormat="1" ht="24.95" customHeight="1" x14ac:dyDescent="0.3">
      <c r="A58" s="81">
        <v>56</v>
      </c>
      <c r="B58" s="116" t="s">
        <v>286</v>
      </c>
      <c r="C58" s="74" t="s">
        <v>298</v>
      </c>
      <c r="D58" s="109">
        <v>50000</v>
      </c>
      <c r="E58" s="82" t="s">
        <v>61</v>
      </c>
      <c r="F58" s="81"/>
      <c r="G58" s="90" t="s">
        <v>378</v>
      </c>
      <c r="H58" s="83" t="s">
        <v>78</v>
      </c>
    </row>
    <row r="59" spans="1:8" s="11" customFormat="1" ht="24.95" customHeight="1" x14ac:dyDescent="0.3">
      <c r="A59" s="81">
        <v>57</v>
      </c>
      <c r="B59" s="116" t="s">
        <v>285</v>
      </c>
      <c r="C59" s="74" t="s">
        <v>301</v>
      </c>
      <c r="D59" s="109">
        <v>220360</v>
      </c>
      <c r="E59" s="82" t="s">
        <v>61</v>
      </c>
      <c r="F59" s="81" t="s">
        <v>458</v>
      </c>
      <c r="G59" s="120" t="s">
        <v>379</v>
      </c>
      <c r="H59" s="83" t="s">
        <v>78</v>
      </c>
    </row>
    <row r="60" spans="1:8" s="11" customFormat="1" ht="24.95" customHeight="1" x14ac:dyDescent="0.3">
      <c r="A60" s="81">
        <v>58</v>
      </c>
      <c r="B60" s="116" t="s">
        <v>285</v>
      </c>
      <c r="C60" s="74" t="s">
        <v>320</v>
      </c>
      <c r="D60" s="109">
        <v>800000</v>
      </c>
      <c r="E60" s="82" t="s">
        <v>61</v>
      </c>
      <c r="F60" s="81"/>
      <c r="G60" s="90" t="s">
        <v>380</v>
      </c>
      <c r="H60" s="83" t="s">
        <v>78</v>
      </c>
    </row>
    <row r="61" spans="1:8" s="11" customFormat="1" ht="24.95" customHeight="1" x14ac:dyDescent="0.3">
      <c r="A61" s="81">
        <v>59</v>
      </c>
      <c r="B61" s="116" t="s">
        <v>285</v>
      </c>
      <c r="C61" s="74" t="s">
        <v>308</v>
      </c>
      <c r="D61" s="109">
        <v>1390000</v>
      </c>
      <c r="E61" s="82" t="s">
        <v>61</v>
      </c>
      <c r="F61" s="81" t="s">
        <v>459</v>
      </c>
      <c r="G61" s="75" t="s">
        <v>381</v>
      </c>
      <c r="H61" s="83" t="s">
        <v>78</v>
      </c>
    </row>
    <row r="62" spans="1:8" s="11" customFormat="1" ht="24.95" customHeight="1" x14ac:dyDescent="0.3">
      <c r="A62" s="81">
        <v>60</v>
      </c>
      <c r="B62" s="116" t="s">
        <v>287</v>
      </c>
      <c r="C62" s="74" t="s">
        <v>300</v>
      </c>
      <c r="D62" s="109">
        <v>30900</v>
      </c>
      <c r="E62" s="82" t="s">
        <v>61</v>
      </c>
      <c r="F62" s="81"/>
      <c r="G62" s="95" t="s">
        <v>382</v>
      </c>
      <c r="H62" s="83" t="s">
        <v>78</v>
      </c>
    </row>
    <row r="63" spans="1:8" s="11" customFormat="1" ht="24.95" customHeight="1" x14ac:dyDescent="0.3">
      <c r="A63" s="81">
        <v>61</v>
      </c>
      <c r="B63" s="116" t="s">
        <v>288</v>
      </c>
      <c r="C63" s="74" t="s">
        <v>317</v>
      </c>
      <c r="D63" s="109">
        <v>250000</v>
      </c>
      <c r="E63" s="82" t="s">
        <v>61</v>
      </c>
      <c r="F63" s="81" t="s">
        <v>460</v>
      </c>
      <c r="G63" s="75" t="s">
        <v>383</v>
      </c>
      <c r="H63" s="83" t="s">
        <v>78</v>
      </c>
    </row>
    <row r="64" spans="1:8" s="11" customFormat="1" ht="24.95" customHeight="1" x14ac:dyDescent="0.3">
      <c r="A64" s="81">
        <v>62</v>
      </c>
      <c r="B64" s="116" t="s">
        <v>287</v>
      </c>
      <c r="C64" s="74" t="s">
        <v>299</v>
      </c>
      <c r="D64" s="109">
        <v>100000</v>
      </c>
      <c r="E64" s="82" t="s">
        <v>61</v>
      </c>
      <c r="F64" s="81" t="s">
        <v>461</v>
      </c>
      <c r="G64" s="90" t="s">
        <v>384</v>
      </c>
      <c r="H64" s="83" t="s">
        <v>78</v>
      </c>
    </row>
    <row r="65" spans="1:8" s="11" customFormat="1" ht="24.95" customHeight="1" x14ac:dyDescent="0.3">
      <c r="A65" s="81">
        <v>63</v>
      </c>
      <c r="B65" s="116" t="s">
        <v>288</v>
      </c>
      <c r="C65" s="74" t="s">
        <v>310</v>
      </c>
      <c r="D65" s="109">
        <v>800000</v>
      </c>
      <c r="E65" s="82" t="s">
        <v>61</v>
      </c>
      <c r="F65" s="81" t="s">
        <v>462</v>
      </c>
      <c r="G65" s="75" t="s">
        <v>385</v>
      </c>
      <c r="H65" s="83" t="s">
        <v>78</v>
      </c>
    </row>
    <row r="66" spans="1:8" s="11" customFormat="1" ht="24.95" customHeight="1" x14ac:dyDescent="0.3">
      <c r="A66" s="81">
        <v>64</v>
      </c>
      <c r="B66" s="116" t="s">
        <v>287</v>
      </c>
      <c r="C66" s="74" t="s">
        <v>303</v>
      </c>
      <c r="D66" s="109">
        <v>250000</v>
      </c>
      <c r="E66" s="82" t="s">
        <v>61</v>
      </c>
      <c r="F66" s="81" t="s">
        <v>463</v>
      </c>
      <c r="G66" s="102" t="s">
        <v>386</v>
      </c>
      <c r="H66" s="83" t="s">
        <v>78</v>
      </c>
    </row>
    <row r="67" spans="1:8" s="11" customFormat="1" ht="24.95" customHeight="1" x14ac:dyDescent="0.3">
      <c r="A67" s="81">
        <v>65</v>
      </c>
      <c r="B67" s="116" t="s">
        <v>289</v>
      </c>
      <c r="C67" s="74" t="s">
        <v>88</v>
      </c>
      <c r="D67" s="109">
        <v>4012860</v>
      </c>
      <c r="E67" s="82" t="s">
        <v>61</v>
      </c>
      <c r="F67" s="81"/>
      <c r="G67" s="102" t="s">
        <v>387</v>
      </c>
      <c r="H67" s="83" t="s">
        <v>78</v>
      </c>
    </row>
    <row r="68" spans="1:8" s="11" customFormat="1" ht="24.95" customHeight="1" x14ac:dyDescent="0.3">
      <c r="A68" s="81">
        <v>66</v>
      </c>
      <c r="B68" s="116" t="s">
        <v>290</v>
      </c>
      <c r="C68" s="74" t="s">
        <v>298</v>
      </c>
      <c r="D68" s="109">
        <v>296760</v>
      </c>
      <c r="E68" s="82" t="s">
        <v>61</v>
      </c>
      <c r="F68" s="81"/>
      <c r="G68" s="90" t="s">
        <v>388</v>
      </c>
      <c r="H68" s="83" t="s">
        <v>78</v>
      </c>
    </row>
    <row r="69" spans="1:8" s="11" customFormat="1" ht="24.95" customHeight="1" x14ac:dyDescent="0.3">
      <c r="A69" s="81">
        <v>67</v>
      </c>
      <c r="B69" s="116" t="s">
        <v>290</v>
      </c>
      <c r="C69" s="74" t="s">
        <v>88</v>
      </c>
      <c r="D69" s="109">
        <v>334400</v>
      </c>
      <c r="E69" s="82" t="s">
        <v>61</v>
      </c>
      <c r="F69" s="81"/>
      <c r="G69" s="75" t="s">
        <v>389</v>
      </c>
      <c r="H69" s="83" t="s">
        <v>78</v>
      </c>
    </row>
    <row r="70" spans="1:8" s="11" customFormat="1" ht="24.95" customHeight="1" x14ac:dyDescent="0.3">
      <c r="A70" s="81">
        <v>68</v>
      </c>
      <c r="B70" s="116" t="s">
        <v>290</v>
      </c>
      <c r="C70" s="74" t="s">
        <v>298</v>
      </c>
      <c r="D70" s="109">
        <v>312390</v>
      </c>
      <c r="E70" s="82" t="s">
        <v>61</v>
      </c>
      <c r="F70" s="81"/>
      <c r="G70" s="90" t="s">
        <v>390</v>
      </c>
      <c r="H70" s="83" t="s">
        <v>78</v>
      </c>
    </row>
    <row r="71" spans="1:8" s="11" customFormat="1" ht="24.95" customHeight="1" x14ac:dyDescent="0.3">
      <c r="A71" s="81">
        <v>69</v>
      </c>
      <c r="B71" s="116" t="s">
        <v>289</v>
      </c>
      <c r="C71" s="74" t="s">
        <v>318</v>
      </c>
      <c r="D71" s="109">
        <v>4388410</v>
      </c>
      <c r="E71" s="82" t="s">
        <v>61</v>
      </c>
      <c r="F71" s="81"/>
      <c r="G71" s="75" t="s">
        <v>391</v>
      </c>
      <c r="H71" s="83" t="s">
        <v>78</v>
      </c>
    </row>
    <row r="72" spans="1:8" s="11" customFormat="1" ht="24.95" customHeight="1" x14ac:dyDescent="0.3">
      <c r="A72" s="81">
        <v>70</v>
      </c>
      <c r="B72" s="116" t="s">
        <v>290</v>
      </c>
      <c r="C72" s="74" t="s">
        <v>312</v>
      </c>
      <c r="D72" s="109">
        <v>30000</v>
      </c>
      <c r="E72" s="82" t="s">
        <v>61</v>
      </c>
      <c r="F72" s="81" t="s">
        <v>464</v>
      </c>
      <c r="G72" s="102" t="s">
        <v>392</v>
      </c>
      <c r="H72" s="83" t="s">
        <v>78</v>
      </c>
    </row>
    <row r="73" spans="1:8" s="11" customFormat="1" ht="24.95" customHeight="1" x14ac:dyDescent="0.3">
      <c r="A73" s="81">
        <v>71</v>
      </c>
      <c r="B73" s="116" t="s">
        <v>291</v>
      </c>
      <c r="C73" s="74" t="s">
        <v>308</v>
      </c>
      <c r="D73" s="109">
        <v>270650</v>
      </c>
      <c r="E73" s="82" t="s">
        <v>61</v>
      </c>
      <c r="F73" s="81" t="s">
        <v>465</v>
      </c>
      <c r="G73" s="75" t="s">
        <v>393</v>
      </c>
      <c r="H73" s="83" t="s">
        <v>78</v>
      </c>
    </row>
    <row r="74" spans="1:8" s="11" customFormat="1" ht="24.95" customHeight="1" x14ac:dyDescent="0.3">
      <c r="A74" s="81">
        <v>72</v>
      </c>
      <c r="B74" s="116" t="s">
        <v>289</v>
      </c>
      <c r="C74" s="74" t="s">
        <v>305</v>
      </c>
      <c r="D74" s="109">
        <v>121000</v>
      </c>
      <c r="E74" s="82" t="s">
        <v>61</v>
      </c>
      <c r="F74" s="81" t="s">
        <v>466</v>
      </c>
      <c r="G74" s="75" t="s">
        <v>394</v>
      </c>
      <c r="H74" s="83" t="s">
        <v>78</v>
      </c>
    </row>
    <row r="75" spans="1:8" s="11" customFormat="1" ht="24.95" customHeight="1" x14ac:dyDescent="0.3">
      <c r="A75" s="81">
        <v>73</v>
      </c>
      <c r="B75" s="116" t="s">
        <v>292</v>
      </c>
      <c r="C75" s="74" t="s">
        <v>305</v>
      </c>
      <c r="D75" s="109">
        <v>7600</v>
      </c>
      <c r="E75" s="82" t="s">
        <v>61</v>
      </c>
      <c r="F75" s="81" t="s">
        <v>467</v>
      </c>
      <c r="G75" s="90" t="s">
        <v>395</v>
      </c>
      <c r="H75" s="83" t="s">
        <v>78</v>
      </c>
    </row>
    <row r="76" spans="1:8" s="11" customFormat="1" ht="24.95" customHeight="1" x14ac:dyDescent="0.3">
      <c r="A76" s="81">
        <v>74</v>
      </c>
      <c r="B76" s="116" t="s">
        <v>292</v>
      </c>
      <c r="C76" s="74" t="s">
        <v>305</v>
      </c>
      <c r="D76" s="109">
        <v>71000</v>
      </c>
      <c r="E76" s="82" t="s">
        <v>61</v>
      </c>
      <c r="F76" s="81" t="s">
        <v>468</v>
      </c>
      <c r="G76" s="90" t="s">
        <v>396</v>
      </c>
      <c r="H76" s="83" t="s">
        <v>78</v>
      </c>
    </row>
    <row r="77" spans="1:8" s="11" customFormat="1" ht="24.95" customHeight="1" x14ac:dyDescent="0.3">
      <c r="A77" s="81">
        <v>75</v>
      </c>
      <c r="B77" s="116" t="s">
        <v>292</v>
      </c>
      <c r="C77" s="74" t="s">
        <v>305</v>
      </c>
      <c r="D77" s="109">
        <v>33000</v>
      </c>
      <c r="E77" s="82" t="s">
        <v>61</v>
      </c>
      <c r="F77" s="81" t="s">
        <v>469</v>
      </c>
      <c r="G77" s="75" t="s">
        <v>397</v>
      </c>
      <c r="H77" s="83" t="s">
        <v>78</v>
      </c>
    </row>
    <row r="78" spans="1:8" s="11" customFormat="1" ht="24.95" customHeight="1" x14ac:dyDescent="0.3">
      <c r="A78" s="81">
        <v>76</v>
      </c>
      <c r="B78" s="116" t="s">
        <v>292</v>
      </c>
      <c r="C78" s="74" t="s">
        <v>305</v>
      </c>
      <c r="D78" s="109">
        <v>224000</v>
      </c>
      <c r="E78" s="82" t="s">
        <v>99</v>
      </c>
      <c r="F78" s="81" t="s">
        <v>470</v>
      </c>
      <c r="G78" s="75" t="s">
        <v>398</v>
      </c>
      <c r="H78" s="83" t="s">
        <v>78</v>
      </c>
    </row>
    <row r="79" spans="1:8" s="11" customFormat="1" ht="24.95" customHeight="1" x14ac:dyDescent="0.3">
      <c r="A79" s="81">
        <v>77</v>
      </c>
      <c r="B79" s="116" t="s">
        <v>293</v>
      </c>
      <c r="C79" s="74" t="s">
        <v>321</v>
      </c>
      <c r="D79" s="109">
        <v>685300</v>
      </c>
      <c r="E79" s="82" t="s">
        <v>61</v>
      </c>
      <c r="F79" s="81"/>
      <c r="G79" s="90" t="s">
        <v>399</v>
      </c>
      <c r="H79" s="83" t="s">
        <v>78</v>
      </c>
    </row>
    <row r="80" spans="1:8" s="11" customFormat="1" ht="24.95" customHeight="1" x14ac:dyDescent="0.3">
      <c r="A80" s="81">
        <v>78</v>
      </c>
      <c r="B80" s="116" t="s">
        <v>293</v>
      </c>
      <c r="C80" s="100" t="s">
        <v>322</v>
      </c>
      <c r="D80" s="110">
        <v>330090</v>
      </c>
      <c r="E80" s="82" t="s">
        <v>61</v>
      </c>
      <c r="F80" s="81" t="s">
        <v>471</v>
      </c>
      <c r="G80" s="104" t="s">
        <v>400</v>
      </c>
      <c r="H80" s="83" t="s">
        <v>78</v>
      </c>
    </row>
    <row r="81" spans="1:8" s="11" customFormat="1" ht="24.95" customHeight="1" x14ac:dyDescent="0.3">
      <c r="A81" s="81">
        <v>79</v>
      </c>
      <c r="B81" s="116" t="s">
        <v>294</v>
      </c>
      <c r="C81" s="100" t="s">
        <v>298</v>
      </c>
      <c r="D81" s="110">
        <v>623680</v>
      </c>
      <c r="E81" s="82" t="s">
        <v>61</v>
      </c>
      <c r="F81" s="81"/>
      <c r="G81" s="104" t="s">
        <v>401</v>
      </c>
      <c r="H81" s="83" t="s">
        <v>78</v>
      </c>
    </row>
    <row r="82" spans="1:8" s="11" customFormat="1" ht="24.95" customHeight="1" x14ac:dyDescent="0.3">
      <c r="A82" s="81">
        <v>80</v>
      </c>
      <c r="B82" s="116" t="s">
        <v>294</v>
      </c>
      <c r="C82" s="74" t="s">
        <v>303</v>
      </c>
      <c r="D82" s="110">
        <v>264000</v>
      </c>
      <c r="E82" s="82" t="s">
        <v>99</v>
      </c>
      <c r="F82" s="81" t="s">
        <v>472</v>
      </c>
      <c r="G82" s="90" t="s">
        <v>386</v>
      </c>
      <c r="H82" s="83" t="s">
        <v>78</v>
      </c>
    </row>
    <row r="83" spans="1:8" s="11" customFormat="1" ht="24.95" customHeight="1" x14ac:dyDescent="0.3">
      <c r="A83" s="81">
        <v>81</v>
      </c>
      <c r="B83" s="116" t="s">
        <v>295</v>
      </c>
      <c r="C83" s="74" t="s">
        <v>315</v>
      </c>
      <c r="D83" s="110">
        <v>1106600</v>
      </c>
      <c r="E83" s="82" t="s">
        <v>61</v>
      </c>
      <c r="F83" s="81" t="s">
        <v>473</v>
      </c>
      <c r="G83" s="105" t="s">
        <v>386</v>
      </c>
      <c r="H83" s="83" t="s">
        <v>78</v>
      </c>
    </row>
    <row r="84" spans="1:8" s="11" customFormat="1" ht="24.95" customHeight="1" x14ac:dyDescent="0.3">
      <c r="A84" s="81">
        <v>82</v>
      </c>
      <c r="B84" s="116" t="s">
        <v>294</v>
      </c>
      <c r="C84" s="121" t="s">
        <v>310</v>
      </c>
      <c r="D84" s="110">
        <v>330000</v>
      </c>
      <c r="E84" s="82" t="s">
        <v>61</v>
      </c>
      <c r="F84" s="81" t="s">
        <v>474</v>
      </c>
      <c r="G84" s="104" t="s">
        <v>402</v>
      </c>
      <c r="H84" s="83" t="s">
        <v>78</v>
      </c>
    </row>
    <row r="85" spans="1:8" s="11" customFormat="1" ht="24.95" customHeight="1" x14ac:dyDescent="0.3">
      <c r="A85" s="81">
        <v>83</v>
      </c>
      <c r="B85" s="116" t="s">
        <v>295</v>
      </c>
      <c r="C85" s="100" t="s">
        <v>307</v>
      </c>
      <c r="D85" s="110">
        <v>150000</v>
      </c>
      <c r="E85" s="82" t="s">
        <v>61</v>
      </c>
      <c r="F85" s="81" t="s">
        <v>475</v>
      </c>
      <c r="G85" s="105" t="s">
        <v>403</v>
      </c>
      <c r="H85" s="83" t="s">
        <v>78</v>
      </c>
    </row>
    <row r="86" spans="1:8" s="11" customFormat="1" ht="24.95" customHeight="1" x14ac:dyDescent="0.3">
      <c r="A86" s="81">
        <v>84</v>
      </c>
      <c r="B86" s="116" t="s">
        <v>295</v>
      </c>
      <c r="C86" s="101" t="s">
        <v>153</v>
      </c>
      <c r="D86" s="110">
        <v>1000000</v>
      </c>
      <c r="E86" s="82" t="s">
        <v>61</v>
      </c>
      <c r="F86" s="81" t="s">
        <v>476</v>
      </c>
      <c r="G86" s="106" t="s">
        <v>404</v>
      </c>
      <c r="H86" s="83" t="s">
        <v>78</v>
      </c>
    </row>
    <row r="87" spans="1:8" s="11" customFormat="1" ht="24.95" customHeight="1" x14ac:dyDescent="0.3">
      <c r="A87" s="81">
        <v>85</v>
      </c>
      <c r="B87" s="116" t="s">
        <v>295</v>
      </c>
      <c r="C87" s="121" t="s">
        <v>303</v>
      </c>
      <c r="D87" s="110">
        <v>270000</v>
      </c>
      <c r="E87" s="82" t="s">
        <v>61</v>
      </c>
      <c r="F87" s="81" t="s">
        <v>477</v>
      </c>
      <c r="G87" s="108" t="s">
        <v>405</v>
      </c>
      <c r="H87" s="83" t="s">
        <v>78</v>
      </c>
    </row>
    <row r="88" spans="1:8" s="11" customFormat="1" ht="24.95" customHeight="1" x14ac:dyDescent="0.3">
      <c r="A88" s="81">
        <v>86</v>
      </c>
      <c r="B88" s="116" t="s">
        <v>294</v>
      </c>
      <c r="C88" s="74" t="s">
        <v>305</v>
      </c>
      <c r="D88" s="110">
        <v>120000</v>
      </c>
      <c r="E88" s="82" t="s">
        <v>61</v>
      </c>
      <c r="F88" s="85" t="s">
        <v>478</v>
      </c>
      <c r="G88" s="107" t="s">
        <v>406</v>
      </c>
      <c r="H88" s="83" t="s">
        <v>78</v>
      </c>
    </row>
    <row r="89" spans="1:8" s="11" customFormat="1" ht="24.95" customHeight="1" x14ac:dyDescent="0.3">
      <c r="A89" s="81">
        <v>87</v>
      </c>
      <c r="B89" s="116" t="s">
        <v>295</v>
      </c>
      <c r="C89" s="101" t="s">
        <v>318</v>
      </c>
      <c r="D89" s="110">
        <v>2000</v>
      </c>
      <c r="E89" s="82" t="s">
        <v>61</v>
      </c>
      <c r="F89" s="81"/>
      <c r="G89" s="106" t="s">
        <v>407</v>
      </c>
      <c r="H89" s="83" t="s">
        <v>78</v>
      </c>
    </row>
    <row r="90" spans="1:8" s="11" customFormat="1" ht="24.95" customHeight="1" x14ac:dyDescent="0.3">
      <c r="A90" s="81">
        <v>88</v>
      </c>
      <c r="B90" s="116" t="s">
        <v>295</v>
      </c>
      <c r="C90" s="101" t="s">
        <v>152</v>
      </c>
      <c r="D90" s="110">
        <v>700000</v>
      </c>
      <c r="E90" s="82" t="s">
        <v>61</v>
      </c>
      <c r="F90" s="81" t="s">
        <v>479</v>
      </c>
      <c r="G90" s="106" t="s">
        <v>408</v>
      </c>
      <c r="H90" s="83" t="s">
        <v>78</v>
      </c>
    </row>
    <row r="91" spans="1:8" s="11" customFormat="1" ht="24.95" customHeight="1" x14ac:dyDescent="0.3">
      <c r="A91" s="81">
        <v>89</v>
      </c>
      <c r="B91" s="116" t="s">
        <v>295</v>
      </c>
      <c r="C91" s="100" t="s">
        <v>152</v>
      </c>
      <c r="D91" s="110">
        <v>550000</v>
      </c>
      <c r="E91" s="82" t="s">
        <v>61</v>
      </c>
      <c r="F91" s="81" t="s">
        <v>480</v>
      </c>
      <c r="G91" s="105" t="s">
        <v>409</v>
      </c>
      <c r="H91" s="83" t="s">
        <v>78</v>
      </c>
    </row>
    <row r="92" spans="1:8" s="11" customFormat="1" ht="24.95" customHeight="1" x14ac:dyDescent="0.3">
      <c r="A92" s="81">
        <v>90</v>
      </c>
      <c r="B92" s="116" t="s">
        <v>294</v>
      </c>
      <c r="C92" s="100" t="s">
        <v>323</v>
      </c>
      <c r="D92" s="110">
        <v>417000</v>
      </c>
      <c r="E92" s="82" t="s">
        <v>61</v>
      </c>
      <c r="F92" s="81"/>
      <c r="G92" s="105" t="s">
        <v>410</v>
      </c>
      <c r="H92" s="83" t="s">
        <v>78</v>
      </c>
    </row>
    <row r="93" spans="1:8" s="11" customFormat="1" ht="24.95" customHeight="1" x14ac:dyDescent="0.3">
      <c r="A93" s="81">
        <v>91</v>
      </c>
      <c r="B93" s="116" t="s">
        <v>294</v>
      </c>
      <c r="C93" s="74" t="s">
        <v>322</v>
      </c>
      <c r="D93" s="109">
        <v>150000</v>
      </c>
      <c r="E93" s="82" t="s">
        <v>61</v>
      </c>
      <c r="F93" s="81" t="s">
        <v>481</v>
      </c>
      <c r="G93" s="75" t="s">
        <v>411</v>
      </c>
      <c r="H93" s="83" t="s">
        <v>78</v>
      </c>
    </row>
    <row r="94" spans="1:8" s="11" customFormat="1" ht="24.95" customHeight="1" x14ac:dyDescent="0.3">
      <c r="A94" s="86" t="s">
        <v>63</v>
      </c>
      <c r="B94" s="86"/>
      <c r="C94" s="86"/>
      <c r="D94" s="87">
        <f>SUM(D3:D93)</f>
        <v>74687340</v>
      </c>
      <c r="E94" s="88"/>
      <c r="F94" s="88"/>
      <c r="G94" s="88"/>
      <c r="H94" s="88"/>
    </row>
    <row r="95" spans="1:8" s="11" customFormat="1" x14ac:dyDescent="0.3">
      <c r="A95" s="12"/>
      <c r="B95" s="13"/>
      <c r="C95" s="10"/>
      <c r="D95" s="22"/>
      <c r="E95" s="14"/>
      <c r="F95" s="14"/>
      <c r="G95" s="14"/>
      <c r="H95" s="1"/>
    </row>
    <row r="96" spans="1:8" s="11" customFormat="1" x14ac:dyDescent="0.3">
      <c r="A96" s="12"/>
      <c r="B96" s="13"/>
      <c r="C96" s="10"/>
      <c r="D96" s="22"/>
      <c r="E96" s="14"/>
      <c r="F96" s="14"/>
      <c r="G96" s="14"/>
      <c r="H96" s="1"/>
    </row>
    <row r="97" spans="1:8" s="11" customFormat="1" x14ac:dyDescent="0.3">
      <c r="A97" s="12"/>
      <c r="B97" s="13"/>
      <c r="C97" s="10"/>
      <c r="D97" s="22"/>
      <c r="E97" s="14"/>
      <c r="F97" s="14"/>
      <c r="G97" s="14"/>
      <c r="H97" s="1"/>
    </row>
    <row r="98" spans="1:8" s="11" customFormat="1" x14ac:dyDescent="0.3">
      <c r="A98" s="12"/>
      <c r="B98" s="13"/>
      <c r="C98" s="10"/>
      <c r="D98" s="23"/>
      <c r="E98" s="14"/>
      <c r="F98" s="14"/>
      <c r="G98" s="14"/>
      <c r="H98" s="1"/>
    </row>
    <row r="99" spans="1:8" s="11" customFormat="1" x14ac:dyDescent="0.3">
      <c r="A99" s="12"/>
      <c r="B99" s="13"/>
      <c r="C99" s="10"/>
      <c r="D99" s="22"/>
      <c r="E99" s="14"/>
      <c r="F99" s="14"/>
      <c r="G99" s="14"/>
      <c r="H99" s="1"/>
    </row>
    <row r="100" spans="1:8" s="11" customFormat="1" x14ac:dyDescent="0.3">
      <c r="A100" s="12"/>
      <c r="B100" s="13"/>
      <c r="C100" s="10"/>
      <c r="D100" s="22"/>
      <c r="E100" s="14"/>
      <c r="F100" s="14"/>
      <c r="G100" s="14"/>
      <c r="H100" s="1"/>
    </row>
    <row r="101" spans="1:8" s="11" customFormat="1" x14ac:dyDescent="0.3">
      <c r="A101" s="12"/>
      <c r="B101" s="13"/>
      <c r="C101" s="10"/>
      <c r="D101" s="22"/>
      <c r="E101" s="14"/>
      <c r="F101" s="14"/>
      <c r="G101" s="14"/>
      <c r="H101" s="1"/>
    </row>
    <row r="102" spans="1:8" s="11" customFormat="1" x14ac:dyDescent="0.3">
      <c r="A102" s="12"/>
      <c r="B102" s="13"/>
      <c r="C102" s="10"/>
      <c r="D102" s="22"/>
      <c r="E102" s="14"/>
      <c r="F102" s="14"/>
      <c r="G102" s="14"/>
      <c r="H102" s="1"/>
    </row>
    <row r="103" spans="1:8" s="11" customFormat="1" x14ac:dyDescent="0.3">
      <c r="A103" s="12"/>
      <c r="B103" s="13"/>
      <c r="C103" s="10"/>
      <c r="D103" s="22"/>
      <c r="E103" s="14"/>
      <c r="F103" s="14"/>
      <c r="G103" s="14"/>
      <c r="H103" s="1"/>
    </row>
    <row r="104" spans="1:8" s="11" customFormat="1" x14ac:dyDescent="0.3">
      <c r="A104" s="12"/>
      <c r="B104" s="13"/>
      <c r="C104" s="10"/>
      <c r="D104" s="22"/>
      <c r="E104" s="14"/>
      <c r="F104" s="14"/>
      <c r="G104" s="14"/>
      <c r="H104" s="1"/>
    </row>
    <row r="105" spans="1:8" s="11" customFormat="1" x14ac:dyDescent="0.3">
      <c r="A105" s="12"/>
      <c r="B105" s="13"/>
      <c r="C105" s="10"/>
      <c r="D105" s="22"/>
      <c r="E105" s="14"/>
      <c r="F105" s="14"/>
      <c r="G105" s="14"/>
      <c r="H105" s="1"/>
    </row>
    <row r="106" spans="1:8" s="11" customFormat="1" x14ac:dyDescent="0.3">
      <c r="A106" s="12"/>
      <c r="B106" s="13"/>
      <c r="C106" s="10"/>
      <c r="D106" s="22"/>
      <c r="E106" s="14"/>
      <c r="F106" s="14"/>
      <c r="G106" s="14"/>
      <c r="H106" s="1"/>
    </row>
    <row r="107" spans="1:8" s="11" customFormat="1" x14ac:dyDescent="0.3">
      <c r="A107" s="12"/>
      <c r="B107" s="13"/>
      <c r="C107" s="10"/>
      <c r="D107" s="22"/>
      <c r="E107" s="14"/>
      <c r="F107" s="14"/>
      <c r="G107" s="14"/>
      <c r="H107" s="1"/>
    </row>
    <row r="108" spans="1:8" s="11" customFormat="1" x14ac:dyDescent="0.3">
      <c r="A108" s="12"/>
      <c r="B108" s="13"/>
      <c r="C108" s="10"/>
      <c r="D108" s="22"/>
      <c r="E108" s="14"/>
      <c r="F108" s="14"/>
      <c r="G108" s="14"/>
      <c r="H108" s="1"/>
    </row>
    <row r="109" spans="1:8" s="11" customFormat="1" x14ac:dyDescent="0.3">
      <c r="A109" s="12"/>
      <c r="B109" s="13"/>
      <c r="C109" s="10"/>
      <c r="D109" s="22"/>
      <c r="E109" s="14"/>
      <c r="F109" s="14"/>
      <c r="G109" s="14"/>
      <c r="H109" s="1"/>
    </row>
    <row r="110" spans="1:8" s="11" customFormat="1" x14ac:dyDescent="0.3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 x14ac:dyDescent="0.3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 x14ac:dyDescent="0.3">
      <c r="A112" s="12"/>
      <c r="B112" s="13"/>
      <c r="C112" s="10"/>
      <c r="D112" s="22"/>
      <c r="E112" s="14"/>
      <c r="F112" s="14"/>
      <c r="G112" s="14"/>
      <c r="H112" s="1"/>
    </row>
    <row r="113" spans="1:8" s="11" customFormat="1" x14ac:dyDescent="0.3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 x14ac:dyDescent="0.3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 x14ac:dyDescent="0.3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 x14ac:dyDescent="0.3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 x14ac:dyDescent="0.3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 x14ac:dyDescent="0.3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 x14ac:dyDescent="0.3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 x14ac:dyDescent="0.3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 x14ac:dyDescent="0.3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 x14ac:dyDescent="0.3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 x14ac:dyDescent="0.3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 x14ac:dyDescent="0.3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 x14ac:dyDescent="0.3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 x14ac:dyDescent="0.3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 x14ac:dyDescent="0.3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 x14ac:dyDescent="0.3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 x14ac:dyDescent="0.3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 x14ac:dyDescent="0.3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 x14ac:dyDescent="0.3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 x14ac:dyDescent="0.3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 x14ac:dyDescent="0.3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 x14ac:dyDescent="0.3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 x14ac:dyDescent="0.3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 x14ac:dyDescent="0.3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 x14ac:dyDescent="0.3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 x14ac:dyDescent="0.3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 x14ac:dyDescent="0.3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 x14ac:dyDescent="0.3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 x14ac:dyDescent="0.3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 x14ac:dyDescent="0.3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 x14ac:dyDescent="0.3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 x14ac:dyDescent="0.3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 x14ac:dyDescent="0.3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 x14ac:dyDescent="0.3">
      <c r="A166" s="12"/>
      <c r="B166" s="13"/>
      <c r="C166" s="10"/>
      <c r="D166" s="22"/>
      <c r="E166" s="14"/>
      <c r="F166" s="14"/>
      <c r="G166" s="14"/>
      <c r="H166" s="1"/>
    </row>
    <row r="167" spans="1:8" s="11" customFormat="1" x14ac:dyDescent="0.3">
      <c r="A167" s="12"/>
      <c r="B167" s="13"/>
      <c r="C167" s="10"/>
      <c r="D167" s="22"/>
      <c r="E167" s="14"/>
      <c r="F167" s="14"/>
      <c r="G167" s="14"/>
      <c r="H167" s="1"/>
    </row>
    <row r="168" spans="1:8" s="11" customFormat="1" x14ac:dyDescent="0.3">
      <c r="A168" s="12"/>
      <c r="B168" s="13"/>
      <c r="C168" s="10"/>
      <c r="D168" s="22"/>
      <c r="E168" s="14"/>
      <c r="F168" s="14"/>
      <c r="G168" s="14"/>
      <c r="H168" s="1"/>
    </row>
    <row r="169" spans="1:8" s="11" customFormat="1" x14ac:dyDescent="0.3">
      <c r="A169" s="12"/>
      <c r="B169" s="13"/>
      <c r="C169" s="10"/>
      <c r="D169" s="22"/>
      <c r="E169" s="14"/>
      <c r="F169" s="14"/>
      <c r="G169" s="14"/>
      <c r="H169" s="1"/>
    </row>
    <row r="170" spans="1:8" s="11" customFormat="1" x14ac:dyDescent="0.3">
      <c r="A170" s="12"/>
      <c r="B170" s="13"/>
      <c r="C170" s="10"/>
      <c r="D170" s="22"/>
      <c r="E170" s="14"/>
      <c r="F170" s="14"/>
      <c r="G170" s="14"/>
      <c r="H170" s="1"/>
    </row>
    <row r="171" spans="1:8" s="11" customFormat="1" x14ac:dyDescent="0.3">
      <c r="A171" s="12"/>
      <c r="B171" s="13"/>
      <c r="C171" s="10"/>
      <c r="D171" s="22"/>
      <c r="E171" s="14"/>
      <c r="F171" s="14"/>
      <c r="G171" s="14"/>
      <c r="H171" s="1"/>
    </row>
    <row r="172" spans="1:8" s="11" customFormat="1" x14ac:dyDescent="0.3">
      <c r="A172" s="12"/>
      <c r="B172" s="13"/>
      <c r="C172" s="10"/>
      <c r="D172" s="22"/>
      <c r="E172" s="14"/>
      <c r="F172" s="14"/>
      <c r="G172" s="14"/>
      <c r="H172" s="1"/>
    </row>
    <row r="173" spans="1:8" s="11" customFormat="1" x14ac:dyDescent="0.3">
      <c r="A173" s="12"/>
      <c r="B173" s="13"/>
      <c r="C173" s="10"/>
      <c r="D173" s="22"/>
      <c r="E173" s="14"/>
      <c r="F173" s="14"/>
      <c r="G173" s="14"/>
      <c r="H173" s="1"/>
    </row>
    <row r="174" spans="1:8" s="11" customFormat="1" x14ac:dyDescent="0.3">
      <c r="A174" s="12"/>
      <c r="B174" s="13"/>
      <c r="C174" s="10"/>
      <c r="D174" s="22"/>
      <c r="E174" s="14"/>
      <c r="F174" s="14"/>
      <c r="G174" s="14"/>
      <c r="H174" s="1"/>
    </row>
    <row r="175" spans="1:8" s="11" customFormat="1" x14ac:dyDescent="0.3">
      <c r="A175" s="12"/>
      <c r="B175" s="13"/>
      <c r="C175" s="10"/>
      <c r="D175" s="22"/>
      <c r="E175" s="14"/>
      <c r="F175" s="14"/>
      <c r="G175" s="14"/>
      <c r="H175" s="1"/>
    </row>
    <row r="176" spans="1:8" s="11" customFormat="1" x14ac:dyDescent="0.3">
      <c r="A176" s="12"/>
      <c r="B176" s="13"/>
      <c r="C176" s="10"/>
      <c r="D176" s="22"/>
      <c r="E176" s="14"/>
      <c r="F176" s="14"/>
      <c r="G176" s="14"/>
      <c r="H176" s="1"/>
    </row>
    <row r="177" spans="1:8" s="11" customFormat="1" x14ac:dyDescent="0.3">
      <c r="A177" s="12"/>
      <c r="B177" s="13"/>
      <c r="C177" s="10"/>
      <c r="D177" s="22"/>
      <c r="E177" s="14"/>
      <c r="F177" s="14"/>
      <c r="G177" s="14"/>
      <c r="H177" s="1"/>
    </row>
    <row r="178" spans="1:8" s="11" customFormat="1" x14ac:dyDescent="0.3">
      <c r="A178" s="12"/>
      <c r="B178" s="13"/>
      <c r="C178" s="10"/>
      <c r="D178" s="22"/>
      <c r="E178" s="14"/>
      <c r="F178" s="14"/>
      <c r="G178" s="14"/>
      <c r="H178" s="1"/>
    </row>
    <row r="179" spans="1:8" s="11" customFormat="1" x14ac:dyDescent="0.3">
      <c r="A179" s="12"/>
      <c r="B179" s="13"/>
      <c r="C179" s="10"/>
      <c r="D179" s="22"/>
      <c r="E179" s="14"/>
      <c r="F179" s="14"/>
      <c r="G179" s="14"/>
      <c r="H179" s="1"/>
    </row>
    <row r="180" spans="1:8" s="11" customFormat="1" x14ac:dyDescent="0.3">
      <c r="A180" s="12"/>
      <c r="B180" s="13"/>
      <c r="C180" s="10"/>
      <c r="D180" s="22"/>
      <c r="E180" s="14"/>
      <c r="F180" s="14"/>
      <c r="G180" s="14"/>
      <c r="H180" s="1"/>
    </row>
    <row r="181" spans="1:8" s="11" customFormat="1" x14ac:dyDescent="0.3">
      <c r="A181" s="12"/>
      <c r="B181" s="13"/>
      <c r="C181" s="10"/>
      <c r="D181" s="22"/>
      <c r="E181" s="14"/>
      <c r="F181" s="14"/>
      <c r="G181" s="14"/>
      <c r="H181" s="1"/>
    </row>
    <row r="182" spans="1:8" s="11" customFormat="1" x14ac:dyDescent="0.3">
      <c r="A182" s="12"/>
      <c r="B182" s="13"/>
      <c r="C182" s="10"/>
      <c r="D182" s="22"/>
      <c r="E182" s="14"/>
      <c r="F182" s="14"/>
      <c r="G182" s="14"/>
      <c r="H182" s="1"/>
    </row>
    <row r="183" spans="1:8" s="11" customFormat="1" x14ac:dyDescent="0.3">
      <c r="A183" s="12"/>
      <c r="B183" s="13"/>
      <c r="C183" s="10"/>
      <c r="D183" s="22"/>
      <c r="E183" s="14"/>
      <c r="F183" s="14"/>
      <c r="G183" s="14"/>
      <c r="H183" s="1"/>
    </row>
    <row r="184" spans="1:8" s="11" customFormat="1" x14ac:dyDescent="0.3">
      <c r="A184" s="12"/>
      <c r="B184" s="13"/>
      <c r="C184" s="10"/>
      <c r="D184" s="22"/>
      <c r="E184" s="14"/>
      <c r="F184" s="14"/>
      <c r="G184" s="14"/>
      <c r="H184" s="1"/>
    </row>
    <row r="185" spans="1:8" s="11" customFormat="1" x14ac:dyDescent="0.3">
      <c r="A185" s="12"/>
      <c r="B185" s="13"/>
      <c r="C185" s="10"/>
      <c r="D185" s="22"/>
      <c r="E185" s="14"/>
      <c r="F185" s="14"/>
      <c r="G185" s="14"/>
      <c r="H185" s="1"/>
    </row>
    <row r="186" spans="1:8" s="11" customFormat="1" x14ac:dyDescent="0.3">
      <c r="A186" s="12"/>
      <c r="B186" s="13"/>
      <c r="C186" s="10"/>
      <c r="D186" s="22"/>
      <c r="E186" s="14"/>
      <c r="F186" s="14"/>
      <c r="G186" s="14"/>
      <c r="H186" s="1"/>
    </row>
    <row r="187" spans="1:8" s="11" customFormat="1" x14ac:dyDescent="0.3">
      <c r="A187" s="12"/>
      <c r="B187" s="13"/>
      <c r="C187" s="10"/>
      <c r="D187" s="22"/>
      <c r="E187" s="14"/>
      <c r="F187" s="14"/>
      <c r="G187" s="14"/>
      <c r="H187" s="1"/>
    </row>
    <row r="188" spans="1:8" s="11" customFormat="1" x14ac:dyDescent="0.3">
      <c r="A188" s="12"/>
      <c r="B188" s="13"/>
      <c r="C188" s="10"/>
      <c r="D188" s="22"/>
      <c r="E188" s="14"/>
      <c r="F188" s="14"/>
      <c r="G188" s="14"/>
      <c r="H188" s="1"/>
    </row>
    <row r="189" spans="1:8" s="11" customFormat="1" x14ac:dyDescent="0.3">
      <c r="A189" s="12"/>
      <c r="B189" s="13"/>
      <c r="C189" s="10"/>
      <c r="D189" s="22"/>
      <c r="E189" s="14"/>
      <c r="F189" s="14"/>
      <c r="G189" s="14"/>
      <c r="H189" s="1"/>
    </row>
    <row r="190" spans="1:8" s="11" customFormat="1" x14ac:dyDescent="0.3">
      <c r="A190" s="12"/>
      <c r="B190" s="13"/>
      <c r="C190" s="10"/>
      <c r="D190" s="22"/>
      <c r="E190" s="14"/>
      <c r="F190" s="14"/>
      <c r="G190" s="14"/>
      <c r="H190" s="1"/>
    </row>
    <row r="191" spans="1:8" s="11" customFormat="1" x14ac:dyDescent="0.3">
      <c r="A191" s="12"/>
      <c r="B191" s="13"/>
      <c r="C191" s="10"/>
      <c r="D191" s="22"/>
      <c r="E191" s="14"/>
      <c r="F191" s="14"/>
      <c r="G191" s="14"/>
      <c r="H191" s="1"/>
    </row>
    <row r="192" spans="1:8" s="11" customFormat="1" x14ac:dyDescent="0.3">
      <c r="A192" s="12"/>
      <c r="B192" s="13"/>
      <c r="C192" s="10"/>
      <c r="D192" s="22"/>
      <c r="E192" s="14"/>
      <c r="F192" s="14"/>
      <c r="G192" s="14"/>
      <c r="H192" s="1"/>
    </row>
    <row r="193" spans="1:8" s="11" customFormat="1" x14ac:dyDescent="0.3">
      <c r="A193" s="12"/>
      <c r="B193" s="13"/>
      <c r="C193" s="10"/>
      <c r="D193" s="22"/>
      <c r="E193" s="14"/>
      <c r="F193" s="14"/>
      <c r="G193" s="14"/>
      <c r="H193" s="1"/>
    </row>
    <row r="194" spans="1:8" s="11" customFormat="1" x14ac:dyDescent="0.3">
      <c r="A194" s="12"/>
      <c r="B194" s="13"/>
      <c r="C194" s="10"/>
      <c r="D194" s="22"/>
      <c r="E194" s="14"/>
      <c r="F194" s="14"/>
      <c r="G194" s="14"/>
      <c r="H194" s="1"/>
    </row>
    <row r="195" spans="1:8" s="11" customFormat="1" x14ac:dyDescent="0.3">
      <c r="A195" s="12"/>
      <c r="B195" s="13"/>
      <c r="C195" s="10"/>
      <c r="D195" s="22"/>
      <c r="E195" s="14"/>
      <c r="F195" s="14"/>
      <c r="G195" s="14"/>
      <c r="H195" s="1"/>
    </row>
    <row r="196" spans="1:8" s="11" customFormat="1" x14ac:dyDescent="0.3">
      <c r="A196" s="12"/>
      <c r="B196" s="13"/>
      <c r="C196" s="10"/>
      <c r="D196" s="22"/>
      <c r="E196" s="14"/>
      <c r="F196" s="14"/>
      <c r="G196" s="14"/>
      <c r="H196" s="1"/>
    </row>
    <row r="197" spans="1:8" s="11" customFormat="1" x14ac:dyDescent="0.3">
      <c r="A197" s="12"/>
      <c r="B197" s="13"/>
      <c r="C197" s="10"/>
      <c r="D197" s="22"/>
      <c r="E197" s="14"/>
      <c r="F197" s="14"/>
      <c r="G197" s="14"/>
      <c r="H197" s="1"/>
    </row>
  </sheetData>
  <sheetProtection password="C6F5" sheet="1" objects="1" scenarios="1"/>
  <autoFilter ref="A2:H94"/>
  <mergeCells count="1">
    <mergeCell ref="A1:G1"/>
  </mergeCells>
  <phoneticPr fontId="3" type="noConversion"/>
  <pageMargins left="0.7" right="0.7" top="0.75" bottom="0.75" header="0.3" footer="0.3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opLeftCell="A16" zoomScale="85" zoomScaleNormal="85" workbookViewId="0">
      <selection activeCell="I73" sqref="I73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37" t="s">
        <v>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5" t="s">
        <v>10</v>
      </c>
    </row>
    <row r="2" spans="1:15" ht="16.5" customHeight="1" x14ac:dyDescent="0.3">
      <c r="A2" s="150" t="s">
        <v>20</v>
      </c>
      <c r="B2" s="138" t="s">
        <v>2</v>
      </c>
      <c r="C2" s="138" t="s">
        <v>34</v>
      </c>
      <c r="D2" s="138" t="s">
        <v>35</v>
      </c>
      <c r="E2" s="138" t="s">
        <v>55</v>
      </c>
      <c r="F2" s="138" t="s">
        <v>11</v>
      </c>
      <c r="G2" s="138" t="s">
        <v>40</v>
      </c>
      <c r="H2" s="138" t="s">
        <v>42</v>
      </c>
      <c r="I2" s="138" t="s">
        <v>37</v>
      </c>
      <c r="J2" s="138" t="s">
        <v>25</v>
      </c>
      <c r="K2" s="138" t="s">
        <v>38</v>
      </c>
      <c r="L2" s="138" t="s">
        <v>26</v>
      </c>
      <c r="M2" s="138" t="s">
        <v>27</v>
      </c>
      <c r="N2" s="141" t="s">
        <v>39</v>
      </c>
      <c r="O2" s="144" t="s">
        <v>29</v>
      </c>
    </row>
    <row r="3" spans="1:15" ht="13.5" customHeight="1" x14ac:dyDescent="0.3">
      <c r="A3" s="151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42"/>
      <c r="O3" s="145"/>
    </row>
    <row r="4" spans="1:15" x14ac:dyDescent="0.3">
      <c r="A4" s="152"/>
      <c r="B4" s="140"/>
      <c r="C4" s="140"/>
      <c r="D4" s="67" t="s">
        <v>36</v>
      </c>
      <c r="E4" s="68" t="s">
        <v>36</v>
      </c>
      <c r="F4" s="140"/>
      <c r="G4" s="68" t="s">
        <v>41</v>
      </c>
      <c r="H4" s="68" t="s">
        <v>43</v>
      </c>
      <c r="I4" s="140"/>
      <c r="J4" s="140"/>
      <c r="K4" s="140"/>
      <c r="L4" s="140"/>
      <c r="M4" s="140"/>
      <c r="N4" s="143"/>
      <c r="O4" s="146"/>
    </row>
    <row r="5" spans="1:15" ht="18.75" customHeight="1" x14ac:dyDescent="0.3">
      <c r="A5" s="30" t="s">
        <v>100</v>
      </c>
      <c r="B5" s="31" t="s">
        <v>172</v>
      </c>
      <c r="C5" s="32" t="s">
        <v>54</v>
      </c>
      <c r="D5" s="32" t="s">
        <v>44</v>
      </c>
      <c r="E5" s="32" t="s">
        <v>30</v>
      </c>
      <c r="F5" s="32"/>
      <c r="G5" s="32" t="s">
        <v>30</v>
      </c>
      <c r="H5" s="32" t="s">
        <v>30</v>
      </c>
      <c r="I5" s="29" t="s">
        <v>195</v>
      </c>
      <c r="J5" s="32" t="s">
        <v>12</v>
      </c>
      <c r="K5" s="32" t="s">
        <v>196</v>
      </c>
      <c r="L5" s="32">
        <v>14</v>
      </c>
      <c r="M5" s="29" t="s">
        <v>14</v>
      </c>
      <c r="N5" s="35">
        <v>148900</v>
      </c>
      <c r="O5" s="33"/>
    </row>
    <row r="6" spans="1:15" ht="18.75" customHeight="1" x14ac:dyDescent="0.3">
      <c r="A6" s="30" t="s">
        <v>101</v>
      </c>
      <c r="B6" s="31" t="s">
        <v>172</v>
      </c>
      <c r="C6" s="32" t="s">
        <v>72</v>
      </c>
      <c r="D6" s="32" t="s">
        <v>44</v>
      </c>
      <c r="E6" s="32" t="s">
        <v>30</v>
      </c>
      <c r="F6" s="32"/>
      <c r="G6" s="32" t="s">
        <v>30</v>
      </c>
      <c r="H6" s="32" t="s">
        <v>30</v>
      </c>
      <c r="I6" s="29" t="s">
        <v>16</v>
      </c>
      <c r="J6" s="32" t="s">
        <v>12</v>
      </c>
      <c r="K6" s="32" t="s">
        <v>13</v>
      </c>
      <c r="L6" s="32">
        <v>1</v>
      </c>
      <c r="M6" s="29" t="s">
        <v>85</v>
      </c>
      <c r="N6" s="35">
        <v>88700</v>
      </c>
      <c r="O6" s="33"/>
    </row>
    <row r="7" spans="1:15" ht="18.75" customHeight="1" x14ac:dyDescent="0.3">
      <c r="A7" s="30" t="s">
        <v>102</v>
      </c>
      <c r="B7" s="31" t="s">
        <v>172</v>
      </c>
      <c r="C7" s="32" t="s">
        <v>72</v>
      </c>
      <c r="D7" s="32" t="s">
        <v>44</v>
      </c>
      <c r="E7" s="32" t="s">
        <v>30</v>
      </c>
      <c r="F7" s="32"/>
      <c r="G7" s="32" t="s">
        <v>30</v>
      </c>
      <c r="H7" s="32" t="s">
        <v>30</v>
      </c>
      <c r="I7" s="29" t="s">
        <v>17</v>
      </c>
      <c r="J7" s="32" t="s">
        <v>12</v>
      </c>
      <c r="K7" s="32" t="s">
        <v>197</v>
      </c>
      <c r="L7" s="32">
        <v>7</v>
      </c>
      <c r="M7" s="29" t="s">
        <v>85</v>
      </c>
      <c r="N7" s="35">
        <v>728600</v>
      </c>
      <c r="O7" s="33"/>
    </row>
    <row r="8" spans="1:15" ht="18.75" customHeight="1" x14ac:dyDescent="0.3">
      <c r="A8" s="30" t="s">
        <v>103</v>
      </c>
      <c r="B8" s="31" t="s">
        <v>172</v>
      </c>
      <c r="C8" s="32" t="s">
        <v>72</v>
      </c>
      <c r="D8" s="32" t="s">
        <v>44</v>
      </c>
      <c r="E8" s="32" t="s">
        <v>30</v>
      </c>
      <c r="F8" s="32"/>
      <c r="G8" s="32" t="s">
        <v>30</v>
      </c>
      <c r="H8" s="32" t="s">
        <v>30</v>
      </c>
      <c r="I8" s="29" t="s">
        <v>198</v>
      </c>
      <c r="J8" s="32" t="s">
        <v>12</v>
      </c>
      <c r="K8" s="32" t="s">
        <v>199</v>
      </c>
      <c r="L8" s="32">
        <v>6</v>
      </c>
      <c r="M8" s="29" t="s">
        <v>14</v>
      </c>
      <c r="N8" s="35">
        <v>165400</v>
      </c>
      <c r="O8" s="33"/>
    </row>
    <row r="9" spans="1:15" ht="18.75" customHeight="1" x14ac:dyDescent="0.3">
      <c r="A9" s="30" t="s">
        <v>104</v>
      </c>
      <c r="B9" s="31" t="s">
        <v>173</v>
      </c>
      <c r="C9" s="32" t="s">
        <v>72</v>
      </c>
      <c r="D9" s="32" t="s">
        <v>44</v>
      </c>
      <c r="E9" s="32" t="s">
        <v>30</v>
      </c>
      <c r="F9" s="32"/>
      <c r="G9" s="32" t="s">
        <v>30</v>
      </c>
      <c r="H9" s="32" t="s">
        <v>30</v>
      </c>
      <c r="I9" s="29" t="s">
        <v>17</v>
      </c>
      <c r="J9" s="32" t="s">
        <v>12</v>
      </c>
      <c r="K9" s="32" t="s">
        <v>197</v>
      </c>
      <c r="L9" s="32">
        <v>5</v>
      </c>
      <c r="M9" s="29" t="s">
        <v>85</v>
      </c>
      <c r="N9" s="35">
        <v>512800</v>
      </c>
      <c r="O9" s="33"/>
    </row>
    <row r="10" spans="1:15" ht="18.75" customHeight="1" x14ac:dyDescent="0.3">
      <c r="A10" s="30" t="s">
        <v>105</v>
      </c>
      <c r="B10" s="31" t="s">
        <v>173</v>
      </c>
      <c r="C10" s="32" t="s">
        <v>72</v>
      </c>
      <c r="D10" s="32" t="s">
        <v>44</v>
      </c>
      <c r="E10" s="32" t="s">
        <v>30</v>
      </c>
      <c r="F10" s="32"/>
      <c r="G10" s="32" t="s">
        <v>30</v>
      </c>
      <c r="H10" s="32" t="s">
        <v>30</v>
      </c>
      <c r="I10" s="29" t="s">
        <v>18</v>
      </c>
      <c r="J10" s="32" t="s">
        <v>12</v>
      </c>
      <c r="K10" s="32" t="s">
        <v>13</v>
      </c>
      <c r="L10" s="32">
        <v>1</v>
      </c>
      <c r="M10" s="29" t="s">
        <v>85</v>
      </c>
      <c r="N10" s="35">
        <v>44900</v>
      </c>
      <c r="O10" s="33"/>
    </row>
    <row r="11" spans="1:15" ht="18.75" customHeight="1" x14ac:dyDescent="0.3">
      <c r="A11" s="30" t="s">
        <v>106</v>
      </c>
      <c r="B11" s="31" t="s">
        <v>173</v>
      </c>
      <c r="C11" s="32" t="s">
        <v>72</v>
      </c>
      <c r="D11" s="32" t="s">
        <v>44</v>
      </c>
      <c r="E11" s="32" t="s">
        <v>30</v>
      </c>
      <c r="F11" s="32"/>
      <c r="G11" s="32" t="s">
        <v>30</v>
      </c>
      <c r="H11" s="32" t="s">
        <v>30</v>
      </c>
      <c r="I11" s="29" t="s">
        <v>19</v>
      </c>
      <c r="J11" s="32" t="s">
        <v>12</v>
      </c>
      <c r="K11" s="32" t="s">
        <v>31</v>
      </c>
      <c r="L11" s="32">
        <v>1</v>
      </c>
      <c r="M11" s="29" t="s">
        <v>85</v>
      </c>
      <c r="N11" s="35">
        <v>28500</v>
      </c>
      <c r="O11" s="33"/>
    </row>
    <row r="12" spans="1:15" ht="18.75" customHeight="1" x14ac:dyDescent="0.3">
      <c r="A12" s="30" t="s">
        <v>107</v>
      </c>
      <c r="B12" s="31" t="s">
        <v>174</v>
      </c>
      <c r="C12" s="32" t="s">
        <v>72</v>
      </c>
      <c r="D12" s="32" t="s">
        <v>7</v>
      </c>
      <c r="E12" s="32" t="s">
        <v>30</v>
      </c>
      <c r="F12" s="32"/>
      <c r="G12" s="32" t="s">
        <v>30</v>
      </c>
      <c r="H12" s="32" t="s">
        <v>30</v>
      </c>
      <c r="I12" s="29" t="s">
        <v>92</v>
      </c>
      <c r="J12" s="32" t="s">
        <v>89</v>
      </c>
      <c r="K12" s="32" t="s">
        <v>93</v>
      </c>
      <c r="L12" s="32">
        <v>16</v>
      </c>
      <c r="M12" s="29" t="s">
        <v>14</v>
      </c>
      <c r="N12" s="35">
        <v>60400</v>
      </c>
      <c r="O12" s="33"/>
    </row>
    <row r="13" spans="1:15" ht="18.75" customHeight="1" x14ac:dyDescent="0.3">
      <c r="A13" s="30" t="s">
        <v>108</v>
      </c>
      <c r="B13" s="31" t="s">
        <v>174</v>
      </c>
      <c r="C13" s="32" t="s">
        <v>72</v>
      </c>
      <c r="D13" s="32" t="s">
        <v>44</v>
      </c>
      <c r="E13" s="32" t="s">
        <v>30</v>
      </c>
      <c r="F13" s="32"/>
      <c r="G13" s="32" t="s">
        <v>30</v>
      </c>
      <c r="H13" s="32" t="s">
        <v>30</v>
      </c>
      <c r="I13" s="29" t="s">
        <v>17</v>
      </c>
      <c r="J13" s="32" t="s">
        <v>12</v>
      </c>
      <c r="K13" s="32" t="s">
        <v>197</v>
      </c>
      <c r="L13" s="32">
        <v>3</v>
      </c>
      <c r="M13" s="29" t="s">
        <v>85</v>
      </c>
      <c r="N13" s="35">
        <v>521900</v>
      </c>
      <c r="O13" s="33"/>
    </row>
    <row r="14" spans="1:15" ht="18.75" customHeight="1" x14ac:dyDescent="0.3">
      <c r="A14" s="30" t="s">
        <v>109</v>
      </c>
      <c r="B14" s="31" t="s">
        <v>174</v>
      </c>
      <c r="C14" s="32" t="s">
        <v>72</v>
      </c>
      <c r="D14" s="32" t="s">
        <v>44</v>
      </c>
      <c r="E14" s="32" t="s">
        <v>30</v>
      </c>
      <c r="F14" s="32"/>
      <c r="G14" s="32" t="s">
        <v>30</v>
      </c>
      <c r="H14" s="32" t="s">
        <v>30</v>
      </c>
      <c r="I14" s="29" t="s">
        <v>16</v>
      </c>
      <c r="J14" s="32" t="s">
        <v>12</v>
      </c>
      <c r="K14" s="32" t="s">
        <v>13</v>
      </c>
      <c r="L14" s="32">
        <v>2</v>
      </c>
      <c r="M14" s="29" t="s">
        <v>85</v>
      </c>
      <c r="N14" s="35">
        <v>231400</v>
      </c>
      <c r="O14" s="33"/>
    </row>
    <row r="15" spans="1:15" ht="18.75" customHeight="1" x14ac:dyDescent="0.3">
      <c r="A15" s="30" t="s">
        <v>110</v>
      </c>
      <c r="B15" s="31" t="s">
        <v>175</v>
      </c>
      <c r="C15" s="32" t="s">
        <v>72</v>
      </c>
      <c r="D15" s="32" t="s">
        <v>44</v>
      </c>
      <c r="E15" s="32" t="s">
        <v>30</v>
      </c>
      <c r="F15" s="32"/>
      <c r="G15" s="32" t="s">
        <v>30</v>
      </c>
      <c r="H15" s="32" t="s">
        <v>30</v>
      </c>
      <c r="I15" s="29" t="s">
        <v>16</v>
      </c>
      <c r="J15" s="32" t="s">
        <v>12</v>
      </c>
      <c r="K15" s="32" t="s">
        <v>13</v>
      </c>
      <c r="L15" s="32">
        <v>1</v>
      </c>
      <c r="M15" s="29" t="s">
        <v>85</v>
      </c>
      <c r="N15" s="35">
        <v>87700</v>
      </c>
      <c r="O15" s="33"/>
    </row>
    <row r="16" spans="1:15" ht="18.75" customHeight="1" x14ac:dyDescent="0.3">
      <c r="A16" s="30" t="s">
        <v>111</v>
      </c>
      <c r="B16" s="31" t="s">
        <v>176</v>
      </c>
      <c r="C16" s="32" t="s">
        <v>72</v>
      </c>
      <c r="D16" s="32" t="s">
        <v>44</v>
      </c>
      <c r="E16" s="32" t="s">
        <v>30</v>
      </c>
      <c r="F16" s="32"/>
      <c r="G16" s="32" t="s">
        <v>30</v>
      </c>
      <c r="H16" s="32" t="s">
        <v>30</v>
      </c>
      <c r="I16" s="29" t="s">
        <v>73</v>
      </c>
      <c r="J16" s="32" t="s">
        <v>12</v>
      </c>
      <c r="K16" s="32" t="s">
        <v>74</v>
      </c>
      <c r="L16" s="32">
        <v>2</v>
      </c>
      <c r="M16" s="29" t="s">
        <v>85</v>
      </c>
      <c r="N16" s="35">
        <v>401800</v>
      </c>
      <c r="O16" s="33"/>
    </row>
    <row r="17" spans="1:15" ht="18.75" customHeight="1" x14ac:dyDescent="0.3">
      <c r="A17" s="30" t="s">
        <v>112</v>
      </c>
      <c r="B17" s="31" t="s">
        <v>176</v>
      </c>
      <c r="C17" s="32" t="s">
        <v>72</v>
      </c>
      <c r="D17" s="32" t="s">
        <v>44</v>
      </c>
      <c r="E17" s="32" t="s">
        <v>30</v>
      </c>
      <c r="F17" s="32"/>
      <c r="G17" s="32" t="s">
        <v>30</v>
      </c>
      <c r="H17" s="32" t="s">
        <v>30</v>
      </c>
      <c r="I17" s="29" t="s">
        <v>17</v>
      </c>
      <c r="J17" s="32" t="s">
        <v>12</v>
      </c>
      <c r="K17" s="32" t="s">
        <v>197</v>
      </c>
      <c r="L17" s="32">
        <v>6</v>
      </c>
      <c r="M17" s="29" t="s">
        <v>85</v>
      </c>
      <c r="N17" s="35">
        <v>679000</v>
      </c>
      <c r="O17" s="33"/>
    </row>
    <row r="18" spans="1:15" ht="18.75" customHeight="1" x14ac:dyDescent="0.3">
      <c r="A18" s="30" t="s">
        <v>113</v>
      </c>
      <c r="B18" s="31" t="s">
        <v>176</v>
      </c>
      <c r="C18" s="32" t="s">
        <v>72</v>
      </c>
      <c r="D18" s="32" t="s">
        <v>44</v>
      </c>
      <c r="E18" s="32" t="s">
        <v>30</v>
      </c>
      <c r="F18" s="32"/>
      <c r="G18" s="32" t="s">
        <v>30</v>
      </c>
      <c r="H18" s="32" t="s">
        <v>30</v>
      </c>
      <c r="I18" s="29" t="s">
        <v>16</v>
      </c>
      <c r="J18" s="32" t="s">
        <v>12</v>
      </c>
      <c r="K18" s="32" t="s">
        <v>13</v>
      </c>
      <c r="L18" s="32">
        <v>1</v>
      </c>
      <c r="M18" s="29" t="s">
        <v>85</v>
      </c>
      <c r="N18" s="35">
        <v>56300</v>
      </c>
      <c r="O18" s="33"/>
    </row>
    <row r="19" spans="1:15" ht="18.75" customHeight="1" x14ac:dyDescent="0.3">
      <c r="A19" s="30" t="s">
        <v>114</v>
      </c>
      <c r="B19" s="31" t="s">
        <v>177</v>
      </c>
      <c r="C19" s="32" t="s">
        <v>72</v>
      </c>
      <c r="D19" s="32" t="s">
        <v>44</v>
      </c>
      <c r="E19" s="32" t="s">
        <v>30</v>
      </c>
      <c r="F19" s="32"/>
      <c r="G19" s="32" t="s">
        <v>30</v>
      </c>
      <c r="H19" s="32" t="s">
        <v>30</v>
      </c>
      <c r="I19" s="29" t="s">
        <v>17</v>
      </c>
      <c r="J19" s="32" t="s">
        <v>12</v>
      </c>
      <c r="K19" s="32" t="s">
        <v>13</v>
      </c>
      <c r="L19" s="32">
        <v>2</v>
      </c>
      <c r="M19" s="29" t="s">
        <v>85</v>
      </c>
      <c r="N19" s="35">
        <v>287100</v>
      </c>
      <c r="O19" s="33"/>
    </row>
    <row r="20" spans="1:15" ht="18.75" customHeight="1" x14ac:dyDescent="0.3">
      <c r="A20" s="30" t="s">
        <v>115</v>
      </c>
      <c r="B20" s="31" t="s">
        <v>177</v>
      </c>
      <c r="C20" s="32" t="s">
        <v>72</v>
      </c>
      <c r="D20" s="32" t="s">
        <v>44</v>
      </c>
      <c r="E20" s="32" t="s">
        <v>30</v>
      </c>
      <c r="F20" s="32"/>
      <c r="G20" s="32" t="s">
        <v>30</v>
      </c>
      <c r="H20" s="32" t="s">
        <v>30</v>
      </c>
      <c r="I20" s="29" t="s">
        <v>18</v>
      </c>
      <c r="J20" s="32" t="s">
        <v>12</v>
      </c>
      <c r="K20" s="32" t="s">
        <v>13</v>
      </c>
      <c r="L20" s="32">
        <v>1</v>
      </c>
      <c r="M20" s="29" t="s">
        <v>85</v>
      </c>
      <c r="N20" s="35">
        <v>56800</v>
      </c>
      <c r="O20" s="33"/>
    </row>
    <row r="21" spans="1:15" ht="18.75" customHeight="1" x14ac:dyDescent="0.3">
      <c r="A21" s="30" t="s">
        <v>116</v>
      </c>
      <c r="B21" s="31" t="s">
        <v>177</v>
      </c>
      <c r="C21" s="32" t="s">
        <v>72</v>
      </c>
      <c r="D21" s="32" t="s">
        <v>44</v>
      </c>
      <c r="E21" s="32" t="s">
        <v>30</v>
      </c>
      <c r="F21" s="32"/>
      <c r="G21" s="32" t="s">
        <v>30</v>
      </c>
      <c r="H21" s="32" t="s">
        <v>30</v>
      </c>
      <c r="I21" s="29" t="s">
        <v>19</v>
      </c>
      <c r="J21" s="32" t="s">
        <v>12</v>
      </c>
      <c r="K21" s="32" t="s">
        <v>31</v>
      </c>
      <c r="L21" s="32">
        <v>1</v>
      </c>
      <c r="M21" s="29" t="s">
        <v>85</v>
      </c>
      <c r="N21" s="35">
        <v>30500</v>
      </c>
      <c r="O21" s="33"/>
    </row>
    <row r="22" spans="1:15" ht="18.75" customHeight="1" x14ac:dyDescent="0.3">
      <c r="A22" s="30" t="s">
        <v>117</v>
      </c>
      <c r="B22" s="31" t="s">
        <v>178</v>
      </c>
      <c r="C22" s="32" t="s">
        <v>72</v>
      </c>
      <c r="D22" s="32" t="s">
        <v>44</v>
      </c>
      <c r="E22" s="32" t="s">
        <v>30</v>
      </c>
      <c r="F22" s="32"/>
      <c r="G22" s="32" t="s">
        <v>30</v>
      </c>
      <c r="H22" s="32" t="s">
        <v>30</v>
      </c>
      <c r="I22" s="29" t="s">
        <v>16</v>
      </c>
      <c r="J22" s="32" t="s">
        <v>12</v>
      </c>
      <c r="K22" s="32" t="s">
        <v>13</v>
      </c>
      <c r="L22" s="32">
        <v>1</v>
      </c>
      <c r="M22" s="29" t="s">
        <v>85</v>
      </c>
      <c r="N22" s="35">
        <v>179700</v>
      </c>
      <c r="O22" s="33"/>
    </row>
    <row r="23" spans="1:15" ht="18.75" customHeight="1" x14ac:dyDescent="0.3">
      <c r="A23" s="30" t="s">
        <v>118</v>
      </c>
      <c r="B23" s="31" t="s">
        <v>179</v>
      </c>
      <c r="C23" s="32" t="s">
        <v>72</v>
      </c>
      <c r="D23" s="32" t="s">
        <v>44</v>
      </c>
      <c r="E23" s="32" t="s">
        <v>30</v>
      </c>
      <c r="F23" s="32"/>
      <c r="G23" s="32" t="s">
        <v>30</v>
      </c>
      <c r="H23" s="32" t="s">
        <v>30</v>
      </c>
      <c r="I23" s="29" t="s">
        <v>17</v>
      </c>
      <c r="J23" s="32" t="s">
        <v>12</v>
      </c>
      <c r="K23" s="32" t="s">
        <v>197</v>
      </c>
      <c r="L23" s="32">
        <v>6</v>
      </c>
      <c r="M23" s="29" t="s">
        <v>85</v>
      </c>
      <c r="N23" s="35">
        <v>595200</v>
      </c>
      <c r="O23" s="33"/>
    </row>
    <row r="24" spans="1:15" ht="18.75" customHeight="1" x14ac:dyDescent="0.3">
      <c r="A24" s="30" t="s">
        <v>119</v>
      </c>
      <c r="B24" s="31" t="s">
        <v>179</v>
      </c>
      <c r="C24" s="32" t="s">
        <v>72</v>
      </c>
      <c r="D24" s="32" t="s">
        <v>44</v>
      </c>
      <c r="E24" s="32" t="s">
        <v>30</v>
      </c>
      <c r="F24" s="32"/>
      <c r="G24" s="32" t="s">
        <v>30</v>
      </c>
      <c r="H24" s="32" t="s">
        <v>30</v>
      </c>
      <c r="I24" s="29" t="s">
        <v>16</v>
      </c>
      <c r="J24" s="32" t="s">
        <v>12</v>
      </c>
      <c r="K24" s="32" t="s">
        <v>13</v>
      </c>
      <c r="L24" s="32">
        <v>1</v>
      </c>
      <c r="M24" s="29" t="s">
        <v>85</v>
      </c>
      <c r="N24" s="35">
        <v>46800</v>
      </c>
      <c r="O24" s="33"/>
    </row>
    <row r="25" spans="1:15" ht="18.75" customHeight="1" x14ac:dyDescent="0.3">
      <c r="A25" s="30" t="s">
        <v>120</v>
      </c>
      <c r="B25" s="31" t="s">
        <v>180</v>
      </c>
      <c r="C25" s="32" t="s">
        <v>72</v>
      </c>
      <c r="D25" s="32" t="s">
        <v>44</v>
      </c>
      <c r="E25" s="32" t="s">
        <v>30</v>
      </c>
      <c r="F25" s="32"/>
      <c r="G25" s="32" t="s">
        <v>30</v>
      </c>
      <c r="H25" s="32" t="s">
        <v>30</v>
      </c>
      <c r="I25" s="29" t="s">
        <v>200</v>
      </c>
      <c r="J25" s="32" t="s">
        <v>181</v>
      </c>
      <c r="K25" s="32" t="s">
        <v>201</v>
      </c>
      <c r="L25" s="32">
        <v>40</v>
      </c>
      <c r="M25" s="29" t="s">
        <v>85</v>
      </c>
      <c r="N25" s="35">
        <v>97785100</v>
      </c>
      <c r="O25" s="33"/>
    </row>
    <row r="26" spans="1:15" ht="18.75" customHeight="1" x14ac:dyDescent="0.3">
      <c r="A26" s="30" t="s">
        <v>121</v>
      </c>
      <c r="B26" s="31" t="s">
        <v>180</v>
      </c>
      <c r="C26" s="32" t="s">
        <v>72</v>
      </c>
      <c r="D26" s="32" t="s">
        <v>44</v>
      </c>
      <c r="E26" s="32" t="s">
        <v>30</v>
      </c>
      <c r="F26" s="32"/>
      <c r="G26" s="32" t="s">
        <v>30</v>
      </c>
      <c r="H26" s="32" t="s">
        <v>30</v>
      </c>
      <c r="I26" s="29" t="s">
        <v>254</v>
      </c>
      <c r="J26" s="32" t="s">
        <v>8</v>
      </c>
      <c r="K26" s="32" t="s">
        <v>255</v>
      </c>
      <c r="L26" s="32">
        <v>100</v>
      </c>
      <c r="M26" s="29" t="s">
        <v>85</v>
      </c>
      <c r="N26" s="35">
        <v>3300000</v>
      </c>
      <c r="O26" s="33"/>
    </row>
    <row r="27" spans="1:15" ht="18.75" customHeight="1" x14ac:dyDescent="0.3">
      <c r="A27" s="30" t="s">
        <v>122</v>
      </c>
      <c r="B27" s="31" t="s">
        <v>180</v>
      </c>
      <c r="C27" s="32" t="s">
        <v>72</v>
      </c>
      <c r="D27" s="32" t="s">
        <v>44</v>
      </c>
      <c r="E27" s="32" t="s">
        <v>30</v>
      </c>
      <c r="F27" s="32"/>
      <c r="G27" s="32" t="s">
        <v>30</v>
      </c>
      <c r="H27" s="32" t="s">
        <v>30</v>
      </c>
      <c r="I27" s="29" t="s">
        <v>202</v>
      </c>
      <c r="J27" s="32" t="s">
        <v>12</v>
      </c>
      <c r="K27" s="32" t="s">
        <v>203</v>
      </c>
      <c r="L27" s="32">
        <v>120</v>
      </c>
      <c r="M27" s="29" t="s">
        <v>14</v>
      </c>
      <c r="N27" s="35">
        <v>246500</v>
      </c>
      <c r="O27" s="33"/>
    </row>
    <row r="28" spans="1:15" ht="18.75" customHeight="1" x14ac:dyDescent="0.3">
      <c r="A28" s="30" t="s">
        <v>123</v>
      </c>
      <c r="B28" s="31" t="s">
        <v>182</v>
      </c>
      <c r="C28" s="32" t="s">
        <v>72</v>
      </c>
      <c r="D28" s="32" t="s">
        <v>44</v>
      </c>
      <c r="E28" s="32" t="s">
        <v>30</v>
      </c>
      <c r="F28" s="32"/>
      <c r="G28" s="32" t="s">
        <v>30</v>
      </c>
      <c r="H28" s="32" t="s">
        <v>30</v>
      </c>
      <c r="I28" s="29" t="s">
        <v>16</v>
      </c>
      <c r="J28" s="32" t="s">
        <v>12</v>
      </c>
      <c r="K28" s="32" t="s">
        <v>13</v>
      </c>
      <c r="L28" s="32">
        <v>1</v>
      </c>
      <c r="M28" s="29" t="s">
        <v>85</v>
      </c>
      <c r="N28" s="35">
        <v>45000</v>
      </c>
      <c r="O28" s="33"/>
    </row>
    <row r="29" spans="1:15" ht="18.75" customHeight="1" x14ac:dyDescent="0.3">
      <c r="A29" s="30" t="s">
        <v>124</v>
      </c>
      <c r="B29" s="31" t="s">
        <v>182</v>
      </c>
      <c r="C29" s="32" t="s">
        <v>72</v>
      </c>
      <c r="D29" s="32" t="s">
        <v>44</v>
      </c>
      <c r="E29" s="32" t="s">
        <v>30</v>
      </c>
      <c r="F29" s="32"/>
      <c r="G29" s="32" t="s">
        <v>30</v>
      </c>
      <c r="H29" s="32" t="s">
        <v>30</v>
      </c>
      <c r="I29" s="29" t="s">
        <v>17</v>
      </c>
      <c r="J29" s="32" t="s">
        <v>12</v>
      </c>
      <c r="K29" s="32" t="s">
        <v>197</v>
      </c>
      <c r="L29" s="32">
        <v>4</v>
      </c>
      <c r="M29" s="29" t="s">
        <v>85</v>
      </c>
      <c r="N29" s="35">
        <v>520200</v>
      </c>
      <c r="O29" s="33"/>
    </row>
    <row r="30" spans="1:15" ht="18.75" customHeight="1" x14ac:dyDescent="0.3">
      <c r="A30" s="30" t="s">
        <v>125</v>
      </c>
      <c r="B30" s="31" t="s">
        <v>183</v>
      </c>
      <c r="C30" s="32" t="s">
        <v>72</v>
      </c>
      <c r="D30" s="32" t="s">
        <v>44</v>
      </c>
      <c r="E30" s="32" t="s">
        <v>30</v>
      </c>
      <c r="F30" s="32"/>
      <c r="G30" s="32" t="s">
        <v>30</v>
      </c>
      <c r="H30" s="32" t="s">
        <v>30</v>
      </c>
      <c r="I30" s="29" t="s">
        <v>97</v>
      </c>
      <c r="J30" s="32" t="s">
        <v>8</v>
      </c>
      <c r="K30" s="32" t="s">
        <v>154</v>
      </c>
      <c r="L30" s="32">
        <v>152</v>
      </c>
      <c r="M30" s="29" t="s">
        <v>14</v>
      </c>
      <c r="N30" s="35">
        <v>491930</v>
      </c>
      <c r="O30" s="33"/>
    </row>
    <row r="31" spans="1:15" ht="18.75" customHeight="1" x14ac:dyDescent="0.3">
      <c r="A31" s="30" t="s">
        <v>126</v>
      </c>
      <c r="B31" s="31" t="s">
        <v>183</v>
      </c>
      <c r="C31" s="32" t="s">
        <v>72</v>
      </c>
      <c r="D31" s="32" t="s">
        <v>44</v>
      </c>
      <c r="E31" s="32" t="s">
        <v>30</v>
      </c>
      <c r="F31" s="32"/>
      <c r="G31" s="32" t="s">
        <v>30</v>
      </c>
      <c r="H31" s="32" t="s">
        <v>30</v>
      </c>
      <c r="I31" s="29" t="s">
        <v>204</v>
      </c>
      <c r="J31" s="32" t="s">
        <v>8</v>
      </c>
      <c r="K31" s="32" t="s">
        <v>205</v>
      </c>
      <c r="L31" s="32">
        <v>93</v>
      </c>
      <c r="M31" s="29" t="s">
        <v>14</v>
      </c>
      <c r="N31" s="35">
        <v>199950</v>
      </c>
      <c r="O31" s="33"/>
    </row>
    <row r="32" spans="1:15" ht="18.75" customHeight="1" x14ac:dyDescent="0.3">
      <c r="A32" s="30" t="s">
        <v>127</v>
      </c>
      <c r="B32" s="31" t="s">
        <v>183</v>
      </c>
      <c r="C32" s="32" t="s">
        <v>72</v>
      </c>
      <c r="D32" s="32" t="s">
        <v>44</v>
      </c>
      <c r="E32" s="32" t="s">
        <v>30</v>
      </c>
      <c r="F32" s="32"/>
      <c r="G32" s="32" t="s">
        <v>30</v>
      </c>
      <c r="H32" s="32" t="s">
        <v>30</v>
      </c>
      <c r="I32" s="29" t="s">
        <v>206</v>
      </c>
      <c r="J32" s="32" t="s">
        <v>12</v>
      </c>
      <c r="K32" s="32" t="s">
        <v>207</v>
      </c>
      <c r="L32" s="32">
        <v>7</v>
      </c>
      <c r="M32" s="29" t="s">
        <v>14</v>
      </c>
      <c r="N32" s="35">
        <v>217000</v>
      </c>
      <c r="O32" s="33"/>
    </row>
    <row r="33" spans="1:15" ht="18.75" customHeight="1" x14ac:dyDescent="0.3">
      <c r="A33" s="30" t="s">
        <v>128</v>
      </c>
      <c r="B33" s="31" t="s">
        <v>183</v>
      </c>
      <c r="C33" s="32" t="s">
        <v>72</v>
      </c>
      <c r="D33" s="32" t="s">
        <v>44</v>
      </c>
      <c r="E33" s="32" t="s">
        <v>30</v>
      </c>
      <c r="F33" s="32"/>
      <c r="G33" s="32" t="s">
        <v>30</v>
      </c>
      <c r="H33" s="32" t="s">
        <v>30</v>
      </c>
      <c r="I33" s="29" t="s">
        <v>17</v>
      </c>
      <c r="J33" s="32" t="s">
        <v>12</v>
      </c>
      <c r="K33" s="32" t="s">
        <v>197</v>
      </c>
      <c r="L33" s="32">
        <v>8</v>
      </c>
      <c r="M33" s="29" t="s">
        <v>85</v>
      </c>
      <c r="N33" s="35">
        <v>635100</v>
      </c>
      <c r="O33" s="33"/>
    </row>
    <row r="34" spans="1:15" ht="18.75" customHeight="1" x14ac:dyDescent="0.3">
      <c r="A34" s="30" t="s">
        <v>129</v>
      </c>
      <c r="B34" s="31" t="s">
        <v>183</v>
      </c>
      <c r="C34" s="32" t="s">
        <v>72</v>
      </c>
      <c r="D34" s="32" t="s">
        <v>44</v>
      </c>
      <c r="E34" s="32" t="s">
        <v>30</v>
      </c>
      <c r="F34" s="32"/>
      <c r="G34" s="32" t="s">
        <v>30</v>
      </c>
      <c r="H34" s="32" t="s">
        <v>30</v>
      </c>
      <c r="I34" s="29" t="s">
        <v>19</v>
      </c>
      <c r="J34" s="32" t="s">
        <v>12</v>
      </c>
      <c r="K34" s="32" t="s">
        <v>31</v>
      </c>
      <c r="L34" s="32">
        <v>1</v>
      </c>
      <c r="M34" s="29" t="s">
        <v>85</v>
      </c>
      <c r="N34" s="35">
        <v>30000</v>
      </c>
      <c r="O34" s="33"/>
    </row>
    <row r="35" spans="1:15" ht="18.75" customHeight="1" x14ac:dyDescent="0.3">
      <c r="A35" s="30" t="s">
        <v>130</v>
      </c>
      <c r="B35" s="31" t="s">
        <v>183</v>
      </c>
      <c r="C35" s="32" t="s">
        <v>72</v>
      </c>
      <c r="D35" s="32" t="s">
        <v>44</v>
      </c>
      <c r="E35" s="32" t="s">
        <v>30</v>
      </c>
      <c r="F35" s="32"/>
      <c r="G35" s="32" t="s">
        <v>30</v>
      </c>
      <c r="H35" s="32" t="s">
        <v>30</v>
      </c>
      <c r="I35" s="29" t="s">
        <v>18</v>
      </c>
      <c r="J35" s="32" t="s">
        <v>12</v>
      </c>
      <c r="K35" s="32" t="s">
        <v>13</v>
      </c>
      <c r="L35" s="32">
        <v>1</v>
      </c>
      <c r="M35" s="29" t="s">
        <v>85</v>
      </c>
      <c r="N35" s="35">
        <v>37200</v>
      </c>
      <c r="O35" s="33"/>
    </row>
    <row r="36" spans="1:15" ht="18.75" customHeight="1" x14ac:dyDescent="0.3">
      <c r="A36" s="30" t="s">
        <v>131</v>
      </c>
      <c r="B36" s="31" t="s">
        <v>183</v>
      </c>
      <c r="C36" s="32" t="s">
        <v>72</v>
      </c>
      <c r="D36" s="32" t="s">
        <v>44</v>
      </c>
      <c r="E36" s="32" t="s">
        <v>30</v>
      </c>
      <c r="F36" s="32"/>
      <c r="G36" s="32" t="s">
        <v>30</v>
      </c>
      <c r="H36" s="32" t="s">
        <v>30</v>
      </c>
      <c r="I36" s="29" t="s">
        <v>208</v>
      </c>
      <c r="J36" s="32" t="s">
        <v>12</v>
      </c>
      <c r="K36" s="32" t="s">
        <v>209</v>
      </c>
      <c r="L36" s="32">
        <v>2</v>
      </c>
      <c r="M36" s="29" t="s">
        <v>85</v>
      </c>
      <c r="N36" s="35">
        <v>1</v>
      </c>
      <c r="O36" s="33"/>
    </row>
    <row r="37" spans="1:15" ht="18.75" customHeight="1" x14ac:dyDescent="0.3">
      <c r="A37" s="30" t="s">
        <v>132</v>
      </c>
      <c r="B37" s="31" t="s">
        <v>183</v>
      </c>
      <c r="C37" s="32" t="s">
        <v>72</v>
      </c>
      <c r="D37" s="32" t="s">
        <v>7</v>
      </c>
      <c r="E37" s="32" t="s">
        <v>90</v>
      </c>
      <c r="F37" s="32"/>
      <c r="G37" s="32" t="s">
        <v>90</v>
      </c>
      <c r="H37" s="32" t="s">
        <v>90</v>
      </c>
      <c r="I37" s="29" t="s">
        <v>91</v>
      </c>
      <c r="J37" s="32" t="s">
        <v>12</v>
      </c>
      <c r="K37" s="32" t="s">
        <v>210</v>
      </c>
      <c r="L37" s="32">
        <v>450</v>
      </c>
      <c r="M37" s="29" t="s">
        <v>14</v>
      </c>
      <c r="N37" s="35">
        <v>1</v>
      </c>
      <c r="O37" s="33"/>
    </row>
    <row r="38" spans="1:15" ht="18.75" customHeight="1" x14ac:dyDescent="0.3">
      <c r="A38" s="30" t="s">
        <v>133</v>
      </c>
      <c r="B38" s="31" t="s">
        <v>184</v>
      </c>
      <c r="C38" s="32" t="s">
        <v>72</v>
      </c>
      <c r="D38" s="32" t="s">
        <v>44</v>
      </c>
      <c r="E38" s="32" t="s">
        <v>30</v>
      </c>
      <c r="F38" s="32"/>
      <c r="G38" s="32" t="s">
        <v>30</v>
      </c>
      <c r="H38" s="32" t="s">
        <v>30</v>
      </c>
      <c r="I38" s="29" t="s">
        <v>16</v>
      </c>
      <c r="J38" s="32" t="s">
        <v>12</v>
      </c>
      <c r="K38" s="32" t="s">
        <v>13</v>
      </c>
      <c r="L38" s="32">
        <v>1</v>
      </c>
      <c r="M38" s="29" t="s">
        <v>85</v>
      </c>
      <c r="N38" s="35">
        <v>201800</v>
      </c>
      <c r="O38" s="33"/>
    </row>
    <row r="39" spans="1:15" ht="18.75" customHeight="1" x14ac:dyDescent="0.3">
      <c r="A39" s="30" t="s">
        <v>134</v>
      </c>
      <c r="B39" s="31" t="s">
        <v>185</v>
      </c>
      <c r="C39" s="32" t="s">
        <v>72</v>
      </c>
      <c r="D39" s="32" t="s">
        <v>44</v>
      </c>
      <c r="E39" s="32" t="s">
        <v>30</v>
      </c>
      <c r="F39" s="32"/>
      <c r="G39" s="32" t="s">
        <v>30</v>
      </c>
      <c r="H39" s="32" t="s">
        <v>30</v>
      </c>
      <c r="I39" s="29" t="s">
        <v>211</v>
      </c>
      <c r="J39" s="32" t="s">
        <v>186</v>
      </c>
      <c r="K39" s="32" t="s">
        <v>212</v>
      </c>
      <c r="L39" s="32">
        <v>20</v>
      </c>
      <c r="M39" s="29" t="s">
        <v>14</v>
      </c>
      <c r="N39" s="35">
        <v>200000</v>
      </c>
      <c r="O39" s="33"/>
    </row>
    <row r="40" spans="1:15" ht="18.75" customHeight="1" x14ac:dyDescent="0.3">
      <c r="A40" s="30" t="s">
        <v>135</v>
      </c>
      <c r="B40" s="31" t="s">
        <v>185</v>
      </c>
      <c r="C40" s="32" t="s">
        <v>72</v>
      </c>
      <c r="D40" s="32" t="s">
        <v>44</v>
      </c>
      <c r="E40" s="32" t="s">
        <v>30</v>
      </c>
      <c r="F40" s="32"/>
      <c r="G40" s="32" t="s">
        <v>30</v>
      </c>
      <c r="H40" s="32" t="s">
        <v>30</v>
      </c>
      <c r="I40" s="29" t="s">
        <v>17</v>
      </c>
      <c r="J40" s="32" t="s">
        <v>12</v>
      </c>
      <c r="K40" s="32" t="s">
        <v>197</v>
      </c>
      <c r="L40" s="32">
        <v>3</v>
      </c>
      <c r="M40" s="29" t="s">
        <v>85</v>
      </c>
      <c r="N40" s="35">
        <v>855400</v>
      </c>
      <c r="O40" s="33"/>
    </row>
    <row r="41" spans="1:15" ht="18.75" customHeight="1" x14ac:dyDescent="0.3">
      <c r="A41" s="30" t="s">
        <v>136</v>
      </c>
      <c r="B41" s="31" t="s">
        <v>185</v>
      </c>
      <c r="C41" s="32" t="s">
        <v>72</v>
      </c>
      <c r="D41" s="32" t="s">
        <v>44</v>
      </c>
      <c r="E41" s="32" t="s">
        <v>30</v>
      </c>
      <c r="F41" s="32"/>
      <c r="G41" s="32" t="s">
        <v>30</v>
      </c>
      <c r="H41" s="32" t="s">
        <v>30</v>
      </c>
      <c r="I41" s="29" t="s">
        <v>16</v>
      </c>
      <c r="J41" s="32" t="s">
        <v>12</v>
      </c>
      <c r="K41" s="32" t="s">
        <v>13</v>
      </c>
      <c r="L41" s="32">
        <v>1</v>
      </c>
      <c r="M41" s="29" t="s">
        <v>85</v>
      </c>
      <c r="N41" s="35">
        <v>67200</v>
      </c>
      <c r="O41" s="33"/>
    </row>
    <row r="42" spans="1:15" ht="18.75" customHeight="1" x14ac:dyDescent="0.3">
      <c r="A42" s="30" t="s">
        <v>137</v>
      </c>
      <c r="B42" s="31" t="s">
        <v>187</v>
      </c>
      <c r="C42" s="32" t="s">
        <v>72</v>
      </c>
      <c r="D42" s="32" t="s">
        <v>44</v>
      </c>
      <c r="E42" s="32" t="s">
        <v>30</v>
      </c>
      <c r="F42" s="32"/>
      <c r="G42" s="32" t="s">
        <v>30</v>
      </c>
      <c r="H42" s="32" t="s">
        <v>30</v>
      </c>
      <c r="I42" s="29" t="s">
        <v>94</v>
      </c>
      <c r="J42" s="32" t="s">
        <v>12</v>
      </c>
      <c r="K42" s="32" t="s">
        <v>95</v>
      </c>
      <c r="L42" s="32">
        <v>20</v>
      </c>
      <c r="M42" s="29" t="s">
        <v>96</v>
      </c>
      <c r="N42" s="35">
        <v>120000</v>
      </c>
      <c r="O42" s="33"/>
    </row>
    <row r="43" spans="1:15" ht="18.75" customHeight="1" x14ac:dyDescent="0.3">
      <c r="A43" s="30" t="s">
        <v>138</v>
      </c>
      <c r="B43" s="31" t="s">
        <v>187</v>
      </c>
      <c r="C43" s="32" t="s">
        <v>72</v>
      </c>
      <c r="D43" s="32" t="s">
        <v>44</v>
      </c>
      <c r="E43" s="32" t="s">
        <v>30</v>
      </c>
      <c r="F43" s="32"/>
      <c r="G43" s="32" t="s">
        <v>30</v>
      </c>
      <c r="H43" s="32" t="s">
        <v>30</v>
      </c>
      <c r="I43" s="29" t="s">
        <v>16</v>
      </c>
      <c r="J43" s="32" t="s">
        <v>12</v>
      </c>
      <c r="K43" s="32" t="s">
        <v>13</v>
      </c>
      <c r="L43" s="32">
        <v>1</v>
      </c>
      <c r="M43" s="29" t="s">
        <v>85</v>
      </c>
      <c r="N43" s="35">
        <v>86800</v>
      </c>
      <c r="O43" s="33"/>
    </row>
    <row r="44" spans="1:15" ht="18.75" customHeight="1" x14ac:dyDescent="0.3">
      <c r="A44" s="30" t="s">
        <v>139</v>
      </c>
      <c r="B44" s="31" t="s">
        <v>187</v>
      </c>
      <c r="C44" s="32" t="s">
        <v>72</v>
      </c>
      <c r="D44" s="32" t="s">
        <v>44</v>
      </c>
      <c r="E44" s="32" t="s">
        <v>30</v>
      </c>
      <c r="F44" s="32"/>
      <c r="G44" s="32" t="s">
        <v>30</v>
      </c>
      <c r="H44" s="32" t="s">
        <v>30</v>
      </c>
      <c r="I44" s="29" t="s">
        <v>168</v>
      </c>
      <c r="J44" s="32" t="s">
        <v>79</v>
      </c>
      <c r="K44" s="32" t="s">
        <v>80</v>
      </c>
      <c r="L44" s="32">
        <v>15</v>
      </c>
      <c r="M44" s="29" t="s">
        <v>81</v>
      </c>
      <c r="N44" s="35">
        <v>930000</v>
      </c>
      <c r="O44" s="33"/>
    </row>
    <row r="45" spans="1:15" ht="18.75" customHeight="1" x14ac:dyDescent="0.3">
      <c r="A45" s="30" t="s">
        <v>140</v>
      </c>
      <c r="B45" s="31" t="s">
        <v>188</v>
      </c>
      <c r="C45" s="32" t="s">
        <v>72</v>
      </c>
      <c r="D45" s="32" t="s">
        <v>44</v>
      </c>
      <c r="E45" s="32" t="s">
        <v>30</v>
      </c>
      <c r="F45" s="32"/>
      <c r="G45" s="32" t="s">
        <v>30</v>
      </c>
      <c r="H45" s="32" t="s">
        <v>30</v>
      </c>
      <c r="I45" s="29" t="s">
        <v>17</v>
      </c>
      <c r="J45" s="32" t="s">
        <v>12</v>
      </c>
      <c r="K45" s="32" t="s">
        <v>197</v>
      </c>
      <c r="L45" s="32">
        <v>3</v>
      </c>
      <c r="M45" s="29" t="s">
        <v>85</v>
      </c>
      <c r="N45" s="35">
        <v>592300</v>
      </c>
      <c r="O45" s="33"/>
    </row>
    <row r="46" spans="1:15" ht="18.75" customHeight="1" x14ac:dyDescent="0.3">
      <c r="A46" s="30" t="s">
        <v>141</v>
      </c>
      <c r="B46" s="31" t="s">
        <v>188</v>
      </c>
      <c r="C46" s="32" t="s">
        <v>72</v>
      </c>
      <c r="D46" s="32" t="s">
        <v>44</v>
      </c>
      <c r="E46" s="32" t="s">
        <v>30</v>
      </c>
      <c r="F46" s="32"/>
      <c r="G46" s="32" t="s">
        <v>30</v>
      </c>
      <c r="H46" s="32" t="s">
        <v>30</v>
      </c>
      <c r="I46" s="29" t="s">
        <v>16</v>
      </c>
      <c r="J46" s="32" t="s">
        <v>12</v>
      </c>
      <c r="K46" s="32" t="s">
        <v>13</v>
      </c>
      <c r="L46" s="32">
        <v>1</v>
      </c>
      <c r="M46" s="29" t="s">
        <v>85</v>
      </c>
      <c r="N46" s="35">
        <v>58100</v>
      </c>
      <c r="O46" s="33"/>
    </row>
    <row r="47" spans="1:15" ht="18.75" customHeight="1" x14ac:dyDescent="0.3">
      <c r="A47" s="30" t="s">
        <v>142</v>
      </c>
      <c r="B47" s="31" t="s">
        <v>188</v>
      </c>
      <c r="C47" s="32" t="s">
        <v>72</v>
      </c>
      <c r="D47" s="32" t="s">
        <v>44</v>
      </c>
      <c r="E47" s="32" t="s">
        <v>30</v>
      </c>
      <c r="F47" s="32"/>
      <c r="G47" s="32" t="s">
        <v>30</v>
      </c>
      <c r="H47" s="32" t="s">
        <v>30</v>
      </c>
      <c r="I47" s="29" t="s">
        <v>86</v>
      </c>
      <c r="J47" s="32" t="s">
        <v>12</v>
      </c>
      <c r="K47" s="32" t="s">
        <v>87</v>
      </c>
      <c r="L47" s="32">
        <v>5</v>
      </c>
      <c r="M47" s="29" t="s">
        <v>14</v>
      </c>
      <c r="N47" s="35">
        <v>26000</v>
      </c>
      <c r="O47" s="33"/>
    </row>
    <row r="48" spans="1:15" ht="18.75" customHeight="1" x14ac:dyDescent="0.3">
      <c r="A48" s="30" t="s">
        <v>143</v>
      </c>
      <c r="B48" s="31" t="s">
        <v>189</v>
      </c>
      <c r="C48" s="32" t="s">
        <v>72</v>
      </c>
      <c r="D48" s="32" t="s">
        <v>44</v>
      </c>
      <c r="E48" s="32" t="s">
        <v>30</v>
      </c>
      <c r="F48" s="32"/>
      <c r="G48" s="32" t="s">
        <v>30</v>
      </c>
      <c r="H48" s="32" t="s">
        <v>30</v>
      </c>
      <c r="I48" s="29" t="s">
        <v>213</v>
      </c>
      <c r="J48" s="32" t="s">
        <v>12</v>
      </c>
      <c r="K48" s="32" t="s">
        <v>214</v>
      </c>
      <c r="L48" s="32">
        <v>70</v>
      </c>
      <c r="M48" s="29" t="s">
        <v>85</v>
      </c>
      <c r="N48" s="35">
        <v>2100000</v>
      </c>
      <c r="O48" s="33"/>
    </row>
    <row r="49" spans="1:15" ht="18.75" customHeight="1" x14ac:dyDescent="0.3">
      <c r="A49" s="30" t="s">
        <v>144</v>
      </c>
      <c r="B49" s="31" t="s">
        <v>189</v>
      </c>
      <c r="C49" s="32" t="s">
        <v>72</v>
      </c>
      <c r="D49" s="32" t="s">
        <v>44</v>
      </c>
      <c r="E49" s="32" t="s">
        <v>30</v>
      </c>
      <c r="F49" s="32"/>
      <c r="G49" s="32" t="s">
        <v>30</v>
      </c>
      <c r="H49" s="32" t="s">
        <v>30</v>
      </c>
      <c r="I49" s="29" t="s">
        <v>19</v>
      </c>
      <c r="J49" s="32" t="s">
        <v>12</v>
      </c>
      <c r="K49" s="32" t="s">
        <v>31</v>
      </c>
      <c r="L49" s="34">
        <v>1</v>
      </c>
      <c r="M49" s="29" t="s">
        <v>85</v>
      </c>
      <c r="N49" s="35">
        <v>17000</v>
      </c>
      <c r="O49" s="33"/>
    </row>
    <row r="50" spans="1:15" ht="18.75" customHeight="1" x14ac:dyDescent="0.3">
      <c r="A50" s="30" t="s">
        <v>145</v>
      </c>
      <c r="B50" s="31" t="s">
        <v>189</v>
      </c>
      <c r="C50" s="32" t="s">
        <v>72</v>
      </c>
      <c r="D50" s="32" t="s">
        <v>44</v>
      </c>
      <c r="E50" s="32" t="s">
        <v>30</v>
      </c>
      <c r="F50" s="32"/>
      <c r="G50" s="32" t="s">
        <v>30</v>
      </c>
      <c r="H50" s="32" t="s">
        <v>30</v>
      </c>
      <c r="I50" s="29" t="s">
        <v>18</v>
      </c>
      <c r="J50" s="32" t="s">
        <v>12</v>
      </c>
      <c r="K50" s="32" t="s">
        <v>13</v>
      </c>
      <c r="L50" s="32">
        <v>1</v>
      </c>
      <c r="M50" s="29" t="s">
        <v>85</v>
      </c>
      <c r="N50" s="35">
        <v>42900</v>
      </c>
      <c r="O50" s="33"/>
    </row>
    <row r="51" spans="1:15" ht="18.75" customHeight="1" x14ac:dyDescent="0.3">
      <c r="A51" s="30" t="s">
        <v>146</v>
      </c>
      <c r="B51" s="31" t="s">
        <v>189</v>
      </c>
      <c r="C51" s="32" t="s">
        <v>72</v>
      </c>
      <c r="D51" s="32" t="s">
        <v>44</v>
      </c>
      <c r="E51" s="32" t="s">
        <v>30</v>
      </c>
      <c r="F51" s="32"/>
      <c r="G51" s="32" t="s">
        <v>30</v>
      </c>
      <c r="H51" s="32" t="s">
        <v>30</v>
      </c>
      <c r="I51" s="29" t="s">
        <v>17</v>
      </c>
      <c r="J51" s="32" t="s">
        <v>12</v>
      </c>
      <c r="K51" s="32" t="s">
        <v>197</v>
      </c>
      <c r="L51" s="32">
        <v>4</v>
      </c>
      <c r="M51" s="29" t="s">
        <v>85</v>
      </c>
      <c r="N51" s="35">
        <v>493800</v>
      </c>
      <c r="O51" s="33"/>
    </row>
    <row r="52" spans="1:15" ht="18.75" customHeight="1" x14ac:dyDescent="0.3">
      <c r="A52" s="30" t="s">
        <v>191</v>
      </c>
      <c r="B52" s="31" t="s">
        <v>190</v>
      </c>
      <c r="C52" s="32" t="s">
        <v>72</v>
      </c>
      <c r="D52" s="32" t="s">
        <v>44</v>
      </c>
      <c r="E52" s="32" t="s">
        <v>30</v>
      </c>
      <c r="F52" s="32"/>
      <c r="G52" s="32" t="s">
        <v>30</v>
      </c>
      <c r="H52" s="32" t="s">
        <v>30</v>
      </c>
      <c r="I52" s="29" t="s">
        <v>16</v>
      </c>
      <c r="J52" s="32" t="s">
        <v>12</v>
      </c>
      <c r="K52" s="32" t="s">
        <v>13</v>
      </c>
      <c r="L52" s="32">
        <v>2</v>
      </c>
      <c r="M52" s="29" t="s">
        <v>85</v>
      </c>
      <c r="N52" s="35">
        <v>220800</v>
      </c>
      <c r="O52" s="33"/>
    </row>
    <row r="53" spans="1:15" ht="18.75" customHeight="1" x14ac:dyDescent="0.3">
      <c r="A53" s="30" t="s">
        <v>193</v>
      </c>
      <c r="B53" s="31" t="s">
        <v>192</v>
      </c>
      <c r="C53" s="32" t="s">
        <v>72</v>
      </c>
      <c r="D53" s="32" t="s">
        <v>44</v>
      </c>
      <c r="E53" s="32" t="s">
        <v>30</v>
      </c>
      <c r="F53" s="32"/>
      <c r="G53" s="32" t="s">
        <v>30</v>
      </c>
      <c r="H53" s="32" t="s">
        <v>30</v>
      </c>
      <c r="I53" s="29" t="s">
        <v>16</v>
      </c>
      <c r="J53" s="32" t="s">
        <v>12</v>
      </c>
      <c r="K53" s="32" t="s">
        <v>13</v>
      </c>
      <c r="L53" s="32">
        <v>1</v>
      </c>
      <c r="M53" s="29" t="s">
        <v>85</v>
      </c>
      <c r="N53" s="35">
        <v>48700</v>
      </c>
      <c r="O53" s="33"/>
    </row>
    <row r="54" spans="1:15" ht="18.75" customHeight="1" x14ac:dyDescent="0.3">
      <c r="A54" s="30" t="s">
        <v>194</v>
      </c>
      <c r="B54" s="31" t="s">
        <v>192</v>
      </c>
      <c r="C54" s="32" t="s">
        <v>72</v>
      </c>
      <c r="D54" s="32" t="s">
        <v>44</v>
      </c>
      <c r="E54" s="32" t="s">
        <v>30</v>
      </c>
      <c r="F54" s="32"/>
      <c r="G54" s="32" t="s">
        <v>30</v>
      </c>
      <c r="H54" s="32" t="s">
        <v>30</v>
      </c>
      <c r="I54" s="29" t="s">
        <v>17</v>
      </c>
      <c r="J54" s="32" t="s">
        <v>12</v>
      </c>
      <c r="K54" s="32" t="s">
        <v>13</v>
      </c>
      <c r="L54" s="32">
        <v>2</v>
      </c>
      <c r="M54" s="29" t="s">
        <v>85</v>
      </c>
      <c r="N54" s="35">
        <v>622500</v>
      </c>
      <c r="O54" s="33"/>
    </row>
    <row r="55" spans="1:15" ht="18.75" customHeight="1" x14ac:dyDescent="0.3">
      <c r="A55" s="30" t="s">
        <v>253</v>
      </c>
      <c r="B55" s="31" t="s">
        <v>192</v>
      </c>
      <c r="C55" s="32" t="s">
        <v>72</v>
      </c>
      <c r="D55" s="32" t="s">
        <v>44</v>
      </c>
      <c r="E55" s="32" t="s">
        <v>30</v>
      </c>
      <c r="F55" s="32"/>
      <c r="G55" s="32" t="s">
        <v>30</v>
      </c>
      <c r="H55" s="32" t="s">
        <v>30</v>
      </c>
      <c r="I55" s="29" t="s">
        <v>45</v>
      </c>
      <c r="J55" s="32" t="s">
        <v>12</v>
      </c>
      <c r="K55" s="32" t="s">
        <v>32</v>
      </c>
      <c r="L55" s="32">
        <v>10</v>
      </c>
      <c r="M55" s="29" t="s">
        <v>14</v>
      </c>
      <c r="N55" s="35">
        <v>170000</v>
      </c>
      <c r="O55" s="33"/>
    </row>
    <row r="56" spans="1:15" ht="27.75" customHeight="1" thickBot="1" x14ac:dyDescent="0.35">
      <c r="A56" s="147" t="s">
        <v>33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9"/>
      <c r="L56" s="63">
        <f>SUM(L5:L55)</f>
        <v>1218</v>
      </c>
      <c r="M56" s="64"/>
      <c r="N56" s="65">
        <f>SUM(N5:N55)</f>
        <v>115313682</v>
      </c>
      <c r="O56" s="66"/>
    </row>
  </sheetData>
  <sheetProtection password="C6F5" sheet="1" objects="1" scenarios="1"/>
  <mergeCells count="17">
    <mergeCell ref="A56:K56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opLeftCell="A22" zoomScaleNormal="100" workbookViewId="0">
      <selection activeCell="F79" sqref="F79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56" t="s">
        <v>15</v>
      </c>
      <c r="B1" s="156"/>
      <c r="C1" s="156"/>
      <c r="D1" s="156"/>
      <c r="E1" s="156"/>
      <c r="F1" s="156"/>
      <c r="G1" s="156"/>
      <c r="H1" s="156"/>
      <c r="I1" s="156"/>
    </row>
    <row r="2" spans="1:12" x14ac:dyDescent="0.2">
      <c r="A2" s="157" t="s">
        <v>20</v>
      </c>
      <c r="B2" s="159" t="s">
        <v>21</v>
      </c>
      <c r="C2" s="159" t="s">
        <v>22</v>
      </c>
      <c r="D2" s="69" t="s">
        <v>23</v>
      </c>
      <c r="E2" s="159" t="s">
        <v>25</v>
      </c>
      <c r="F2" s="161" t="s">
        <v>26</v>
      </c>
      <c r="G2" s="159" t="s">
        <v>27</v>
      </c>
      <c r="H2" s="163" t="s">
        <v>28</v>
      </c>
      <c r="I2" s="165" t="s">
        <v>29</v>
      </c>
      <c r="L2" s="20"/>
    </row>
    <row r="3" spans="1:12" ht="12.75" thickBot="1" x14ac:dyDescent="0.25">
      <c r="A3" s="158"/>
      <c r="B3" s="160"/>
      <c r="C3" s="160"/>
      <c r="D3" s="58" t="s">
        <v>24</v>
      </c>
      <c r="E3" s="160"/>
      <c r="F3" s="162"/>
      <c r="G3" s="160"/>
      <c r="H3" s="164"/>
      <c r="I3" s="166"/>
      <c r="L3" s="20"/>
    </row>
    <row r="4" spans="1:12" ht="15" customHeight="1" x14ac:dyDescent="0.2">
      <c r="A4" s="37">
        <v>1</v>
      </c>
      <c r="B4" s="38" t="s">
        <v>172</v>
      </c>
      <c r="C4" s="39" t="s">
        <v>215</v>
      </c>
      <c r="D4" s="40" t="s">
        <v>30</v>
      </c>
      <c r="E4" s="38" t="s">
        <v>12</v>
      </c>
      <c r="F4" s="41">
        <v>14</v>
      </c>
      <c r="G4" s="40" t="s">
        <v>14</v>
      </c>
      <c r="H4" s="54">
        <v>148900</v>
      </c>
      <c r="I4" s="42" t="s">
        <v>196</v>
      </c>
      <c r="L4" s="20"/>
    </row>
    <row r="5" spans="1:12" ht="15" customHeight="1" x14ac:dyDescent="0.2">
      <c r="A5" s="43">
        <v>2</v>
      </c>
      <c r="B5" s="44" t="s">
        <v>172</v>
      </c>
      <c r="C5" s="45" t="s">
        <v>84</v>
      </c>
      <c r="D5" s="46" t="s">
        <v>30</v>
      </c>
      <c r="E5" s="44" t="s">
        <v>12</v>
      </c>
      <c r="F5" s="47">
        <v>1</v>
      </c>
      <c r="G5" s="46" t="s">
        <v>85</v>
      </c>
      <c r="H5" s="55">
        <v>88700</v>
      </c>
      <c r="I5" s="48" t="s">
        <v>13</v>
      </c>
      <c r="L5" s="20"/>
    </row>
    <row r="6" spans="1:12" ht="15" customHeight="1" x14ac:dyDescent="0.2">
      <c r="A6" s="43">
        <v>3</v>
      </c>
      <c r="B6" s="44" t="s">
        <v>172</v>
      </c>
      <c r="C6" s="45" t="s">
        <v>84</v>
      </c>
      <c r="D6" s="46" t="s">
        <v>30</v>
      </c>
      <c r="E6" s="44" t="s">
        <v>12</v>
      </c>
      <c r="F6" s="47">
        <v>7</v>
      </c>
      <c r="G6" s="46" t="s">
        <v>85</v>
      </c>
      <c r="H6" s="55">
        <v>728600</v>
      </c>
      <c r="I6" s="48" t="s">
        <v>197</v>
      </c>
      <c r="L6" s="20"/>
    </row>
    <row r="7" spans="1:12" ht="15" customHeight="1" x14ac:dyDescent="0.2">
      <c r="A7" s="43">
        <v>4</v>
      </c>
      <c r="B7" s="44" t="s">
        <v>172</v>
      </c>
      <c r="C7" s="45" t="s">
        <v>216</v>
      </c>
      <c r="D7" s="46" t="s">
        <v>30</v>
      </c>
      <c r="E7" s="44" t="s">
        <v>12</v>
      </c>
      <c r="F7" s="49">
        <v>6</v>
      </c>
      <c r="G7" s="46" t="s">
        <v>14</v>
      </c>
      <c r="H7" s="55">
        <v>165400</v>
      </c>
      <c r="I7" s="48" t="s">
        <v>199</v>
      </c>
      <c r="L7" s="20"/>
    </row>
    <row r="8" spans="1:12" ht="15" customHeight="1" x14ac:dyDescent="0.2">
      <c r="A8" s="43">
        <v>5</v>
      </c>
      <c r="B8" s="44" t="s">
        <v>173</v>
      </c>
      <c r="C8" s="45" t="s">
        <v>84</v>
      </c>
      <c r="D8" s="46" t="s">
        <v>30</v>
      </c>
      <c r="E8" s="44" t="s">
        <v>12</v>
      </c>
      <c r="F8" s="49">
        <v>5</v>
      </c>
      <c r="G8" s="46" t="s">
        <v>85</v>
      </c>
      <c r="H8" s="55">
        <v>512800</v>
      </c>
      <c r="I8" s="48" t="s">
        <v>197</v>
      </c>
      <c r="L8" s="20"/>
    </row>
    <row r="9" spans="1:12" ht="15" customHeight="1" x14ac:dyDescent="0.2">
      <c r="A9" s="43">
        <v>6</v>
      </c>
      <c r="B9" s="44" t="s">
        <v>173</v>
      </c>
      <c r="C9" s="45" t="s">
        <v>84</v>
      </c>
      <c r="D9" s="46" t="s">
        <v>30</v>
      </c>
      <c r="E9" s="44" t="s">
        <v>12</v>
      </c>
      <c r="F9" s="47">
        <v>1</v>
      </c>
      <c r="G9" s="46" t="s">
        <v>85</v>
      </c>
      <c r="H9" s="55">
        <v>44900</v>
      </c>
      <c r="I9" s="48" t="s">
        <v>13</v>
      </c>
      <c r="L9" s="20"/>
    </row>
    <row r="10" spans="1:12" ht="15" customHeight="1" x14ac:dyDescent="0.2">
      <c r="A10" s="43">
        <v>7</v>
      </c>
      <c r="B10" s="44" t="s">
        <v>173</v>
      </c>
      <c r="C10" s="45" t="s">
        <v>216</v>
      </c>
      <c r="D10" s="46" t="s">
        <v>30</v>
      </c>
      <c r="E10" s="44" t="s">
        <v>12</v>
      </c>
      <c r="F10" s="47">
        <v>1</v>
      </c>
      <c r="G10" s="46" t="s">
        <v>85</v>
      </c>
      <c r="H10" s="55">
        <v>28500</v>
      </c>
      <c r="I10" s="48" t="s">
        <v>31</v>
      </c>
      <c r="L10" s="20"/>
    </row>
    <row r="11" spans="1:12" ht="15" customHeight="1" x14ac:dyDescent="0.2">
      <c r="A11" s="43">
        <v>8</v>
      </c>
      <c r="B11" s="44" t="s">
        <v>174</v>
      </c>
      <c r="C11" s="45" t="s">
        <v>217</v>
      </c>
      <c r="D11" s="46" t="s">
        <v>30</v>
      </c>
      <c r="E11" s="44" t="s">
        <v>89</v>
      </c>
      <c r="F11" s="47">
        <v>16</v>
      </c>
      <c r="G11" s="46" t="s">
        <v>14</v>
      </c>
      <c r="H11" s="55">
        <v>60400</v>
      </c>
      <c r="I11" s="48" t="s">
        <v>93</v>
      </c>
      <c r="L11" s="20"/>
    </row>
    <row r="12" spans="1:12" ht="15" customHeight="1" x14ac:dyDescent="0.2">
      <c r="A12" s="43">
        <v>9</v>
      </c>
      <c r="B12" s="44" t="s">
        <v>174</v>
      </c>
      <c r="C12" s="45" t="s">
        <v>84</v>
      </c>
      <c r="D12" s="46" t="s">
        <v>30</v>
      </c>
      <c r="E12" s="44" t="s">
        <v>12</v>
      </c>
      <c r="F12" s="47">
        <v>3</v>
      </c>
      <c r="G12" s="46" t="s">
        <v>85</v>
      </c>
      <c r="H12" s="55">
        <v>521900</v>
      </c>
      <c r="I12" s="48" t="s">
        <v>197</v>
      </c>
      <c r="L12" s="20"/>
    </row>
    <row r="13" spans="1:12" ht="15" customHeight="1" x14ac:dyDescent="0.2">
      <c r="A13" s="43">
        <v>10</v>
      </c>
      <c r="B13" s="44" t="s">
        <v>174</v>
      </c>
      <c r="C13" s="45" t="s">
        <v>84</v>
      </c>
      <c r="D13" s="46" t="s">
        <v>30</v>
      </c>
      <c r="E13" s="44" t="s">
        <v>12</v>
      </c>
      <c r="F13" s="47">
        <v>2</v>
      </c>
      <c r="G13" s="46" t="s">
        <v>85</v>
      </c>
      <c r="H13" s="55">
        <v>231400</v>
      </c>
      <c r="I13" s="48" t="s">
        <v>13</v>
      </c>
      <c r="L13" s="20"/>
    </row>
    <row r="14" spans="1:12" ht="15" customHeight="1" x14ac:dyDescent="0.2">
      <c r="A14" s="43">
        <v>11</v>
      </c>
      <c r="B14" s="44" t="s">
        <v>175</v>
      </c>
      <c r="C14" s="45" t="s">
        <v>84</v>
      </c>
      <c r="D14" s="46" t="s">
        <v>30</v>
      </c>
      <c r="E14" s="44" t="s">
        <v>12</v>
      </c>
      <c r="F14" s="47">
        <v>1</v>
      </c>
      <c r="G14" s="46" t="s">
        <v>85</v>
      </c>
      <c r="H14" s="55">
        <v>87700</v>
      </c>
      <c r="I14" s="48" t="s">
        <v>13</v>
      </c>
      <c r="L14" s="20"/>
    </row>
    <row r="15" spans="1:12" ht="15" customHeight="1" x14ac:dyDescent="0.2">
      <c r="A15" s="43">
        <v>12</v>
      </c>
      <c r="B15" s="44" t="s">
        <v>176</v>
      </c>
      <c r="C15" s="45" t="s">
        <v>84</v>
      </c>
      <c r="D15" s="46" t="s">
        <v>30</v>
      </c>
      <c r="E15" s="44" t="s">
        <v>12</v>
      </c>
      <c r="F15" s="47">
        <v>2</v>
      </c>
      <c r="G15" s="46" t="s">
        <v>85</v>
      </c>
      <c r="H15" s="55">
        <v>401800</v>
      </c>
      <c r="I15" s="48" t="s">
        <v>74</v>
      </c>
      <c r="L15" s="20"/>
    </row>
    <row r="16" spans="1:12" ht="15" customHeight="1" x14ac:dyDescent="0.2">
      <c r="A16" s="43">
        <v>13</v>
      </c>
      <c r="B16" s="44" t="s">
        <v>176</v>
      </c>
      <c r="C16" s="45" t="s">
        <v>84</v>
      </c>
      <c r="D16" s="46" t="s">
        <v>30</v>
      </c>
      <c r="E16" s="44" t="s">
        <v>12</v>
      </c>
      <c r="F16" s="47">
        <v>6</v>
      </c>
      <c r="G16" s="46" t="s">
        <v>85</v>
      </c>
      <c r="H16" s="55">
        <v>679000</v>
      </c>
      <c r="I16" s="48" t="s">
        <v>197</v>
      </c>
      <c r="L16" s="20"/>
    </row>
    <row r="17" spans="1:9" ht="15" customHeight="1" x14ac:dyDescent="0.3">
      <c r="A17" s="43">
        <v>14</v>
      </c>
      <c r="B17" s="44" t="s">
        <v>176</v>
      </c>
      <c r="C17" s="45" t="s">
        <v>84</v>
      </c>
      <c r="D17" s="46" t="s">
        <v>30</v>
      </c>
      <c r="E17" s="44" t="s">
        <v>12</v>
      </c>
      <c r="F17" s="47">
        <v>1</v>
      </c>
      <c r="G17" s="46" t="s">
        <v>85</v>
      </c>
      <c r="H17" s="55">
        <v>56300</v>
      </c>
      <c r="I17" s="48" t="s">
        <v>13</v>
      </c>
    </row>
    <row r="18" spans="1:9" ht="15" customHeight="1" x14ac:dyDescent="0.3">
      <c r="A18" s="43">
        <v>15</v>
      </c>
      <c r="B18" s="44" t="s">
        <v>177</v>
      </c>
      <c r="C18" s="45" t="s">
        <v>84</v>
      </c>
      <c r="D18" s="46" t="s">
        <v>30</v>
      </c>
      <c r="E18" s="44" t="s">
        <v>12</v>
      </c>
      <c r="F18" s="47">
        <v>2</v>
      </c>
      <c r="G18" s="46" t="s">
        <v>85</v>
      </c>
      <c r="H18" s="55">
        <v>287100</v>
      </c>
      <c r="I18" s="48" t="s">
        <v>13</v>
      </c>
    </row>
    <row r="19" spans="1:9" ht="15" customHeight="1" x14ac:dyDescent="0.3">
      <c r="A19" s="43">
        <v>16</v>
      </c>
      <c r="B19" s="44" t="s">
        <v>177</v>
      </c>
      <c r="C19" s="45" t="s">
        <v>218</v>
      </c>
      <c r="D19" s="46" t="s">
        <v>30</v>
      </c>
      <c r="E19" s="44" t="s">
        <v>12</v>
      </c>
      <c r="F19" s="47">
        <v>1</v>
      </c>
      <c r="G19" s="46" t="s">
        <v>85</v>
      </c>
      <c r="H19" s="55">
        <v>56800</v>
      </c>
      <c r="I19" s="48" t="s">
        <v>13</v>
      </c>
    </row>
    <row r="20" spans="1:9" ht="15" customHeight="1" x14ac:dyDescent="0.3">
      <c r="A20" s="43">
        <v>17</v>
      </c>
      <c r="B20" s="44" t="s">
        <v>177</v>
      </c>
      <c r="C20" s="45" t="s">
        <v>84</v>
      </c>
      <c r="D20" s="46" t="s">
        <v>30</v>
      </c>
      <c r="E20" s="44" t="s">
        <v>12</v>
      </c>
      <c r="F20" s="47">
        <v>1</v>
      </c>
      <c r="G20" s="46" t="s">
        <v>85</v>
      </c>
      <c r="H20" s="55">
        <v>30500</v>
      </c>
      <c r="I20" s="48" t="s">
        <v>31</v>
      </c>
    </row>
    <row r="21" spans="1:9" ht="15" customHeight="1" x14ac:dyDescent="0.3">
      <c r="A21" s="43">
        <v>18</v>
      </c>
      <c r="B21" s="44" t="s">
        <v>178</v>
      </c>
      <c r="C21" s="45" t="s">
        <v>84</v>
      </c>
      <c r="D21" s="46" t="s">
        <v>30</v>
      </c>
      <c r="E21" s="44" t="s">
        <v>12</v>
      </c>
      <c r="F21" s="47">
        <v>1</v>
      </c>
      <c r="G21" s="46" t="s">
        <v>85</v>
      </c>
      <c r="H21" s="55">
        <v>179700</v>
      </c>
      <c r="I21" s="48" t="s">
        <v>13</v>
      </c>
    </row>
    <row r="22" spans="1:9" ht="15" customHeight="1" x14ac:dyDescent="0.3">
      <c r="A22" s="43">
        <v>19</v>
      </c>
      <c r="B22" s="44" t="s">
        <v>179</v>
      </c>
      <c r="C22" s="45" t="s">
        <v>84</v>
      </c>
      <c r="D22" s="46" t="s">
        <v>30</v>
      </c>
      <c r="E22" s="44" t="s">
        <v>12</v>
      </c>
      <c r="F22" s="47">
        <v>6</v>
      </c>
      <c r="G22" s="46" t="s">
        <v>85</v>
      </c>
      <c r="H22" s="55">
        <v>595200</v>
      </c>
      <c r="I22" s="48" t="s">
        <v>197</v>
      </c>
    </row>
    <row r="23" spans="1:9" ht="15" customHeight="1" x14ac:dyDescent="0.3">
      <c r="A23" s="43">
        <v>20</v>
      </c>
      <c r="B23" s="44" t="s">
        <v>179</v>
      </c>
      <c r="C23" s="45" t="s">
        <v>84</v>
      </c>
      <c r="D23" s="46" t="s">
        <v>30</v>
      </c>
      <c r="E23" s="44" t="s">
        <v>12</v>
      </c>
      <c r="F23" s="47">
        <v>1</v>
      </c>
      <c r="G23" s="46" t="s">
        <v>85</v>
      </c>
      <c r="H23" s="55">
        <v>46800</v>
      </c>
      <c r="I23" s="48" t="s">
        <v>13</v>
      </c>
    </row>
    <row r="24" spans="1:9" ht="15" customHeight="1" x14ac:dyDescent="0.3">
      <c r="A24" s="43">
        <v>21</v>
      </c>
      <c r="B24" s="44" t="s">
        <v>180</v>
      </c>
      <c r="C24" s="45" t="s">
        <v>84</v>
      </c>
      <c r="D24" s="46" t="s">
        <v>30</v>
      </c>
      <c r="E24" s="44" t="s">
        <v>181</v>
      </c>
      <c r="F24" s="47">
        <v>10</v>
      </c>
      <c r="G24" s="46" t="s">
        <v>85</v>
      </c>
      <c r="H24" s="55">
        <v>24446275</v>
      </c>
      <c r="I24" s="48" t="s">
        <v>201</v>
      </c>
    </row>
    <row r="25" spans="1:9" ht="15" customHeight="1" x14ac:dyDescent="0.3">
      <c r="A25" s="43">
        <v>22</v>
      </c>
      <c r="B25" s="44" t="s">
        <v>180</v>
      </c>
      <c r="C25" s="45" t="s">
        <v>256</v>
      </c>
      <c r="D25" s="46" t="s">
        <v>30</v>
      </c>
      <c r="E25" s="44" t="s">
        <v>8</v>
      </c>
      <c r="F25" s="47">
        <v>20</v>
      </c>
      <c r="G25" s="46" t="s">
        <v>85</v>
      </c>
      <c r="H25" s="55">
        <v>660000</v>
      </c>
      <c r="I25" s="48" t="s">
        <v>255</v>
      </c>
    </row>
    <row r="26" spans="1:9" ht="15" customHeight="1" x14ac:dyDescent="0.3">
      <c r="A26" s="43">
        <v>23</v>
      </c>
      <c r="B26" s="44" t="s">
        <v>180</v>
      </c>
      <c r="C26" s="45" t="s">
        <v>84</v>
      </c>
      <c r="D26" s="46" t="s">
        <v>30</v>
      </c>
      <c r="E26" s="44" t="s">
        <v>12</v>
      </c>
      <c r="F26" s="47">
        <v>120</v>
      </c>
      <c r="G26" s="46" t="s">
        <v>14</v>
      </c>
      <c r="H26" s="55">
        <v>246500</v>
      </c>
      <c r="I26" s="48" t="s">
        <v>203</v>
      </c>
    </row>
    <row r="27" spans="1:9" ht="15" customHeight="1" x14ac:dyDescent="0.3">
      <c r="A27" s="43">
        <v>24</v>
      </c>
      <c r="B27" s="44" t="s">
        <v>182</v>
      </c>
      <c r="C27" s="45" t="s">
        <v>84</v>
      </c>
      <c r="D27" s="46" t="s">
        <v>30</v>
      </c>
      <c r="E27" s="44" t="s">
        <v>12</v>
      </c>
      <c r="F27" s="47">
        <v>1</v>
      </c>
      <c r="G27" s="46" t="s">
        <v>85</v>
      </c>
      <c r="H27" s="55">
        <v>45000</v>
      </c>
      <c r="I27" s="48" t="s">
        <v>13</v>
      </c>
    </row>
    <row r="28" spans="1:9" ht="15" customHeight="1" x14ac:dyDescent="0.3">
      <c r="A28" s="43">
        <v>25</v>
      </c>
      <c r="B28" s="44" t="s">
        <v>182</v>
      </c>
      <c r="C28" s="50" t="s">
        <v>84</v>
      </c>
      <c r="D28" s="46" t="s">
        <v>30</v>
      </c>
      <c r="E28" s="44" t="s">
        <v>12</v>
      </c>
      <c r="F28" s="47">
        <v>4</v>
      </c>
      <c r="G28" s="46" t="s">
        <v>85</v>
      </c>
      <c r="H28" s="55">
        <v>520200</v>
      </c>
      <c r="I28" s="48" t="s">
        <v>197</v>
      </c>
    </row>
    <row r="29" spans="1:9" ht="15" customHeight="1" x14ac:dyDescent="0.3">
      <c r="A29" s="43">
        <v>26</v>
      </c>
      <c r="B29" s="44" t="s">
        <v>183</v>
      </c>
      <c r="C29" s="45" t="s">
        <v>155</v>
      </c>
      <c r="D29" s="46" t="s">
        <v>30</v>
      </c>
      <c r="E29" s="44" t="s">
        <v>8</v>
      </c>
      <c r="F29" s="47">
        <v>152</v>
      </c>
      <c r="G29" s="46" t="s">
        <v>14</v>
      </c>
      <c r="H29" s="55">
        <v>491930</v>
      </c>
      <c r="I29" s="48" t="s">
        <v>154</v>
      </c>
    </row>
    <row r="30" spans="1:9" ht="15" customHeight="1" x14ac:dyDescent="0.3">
      <c r="A30" s="51">
        <v>27</v>
      </c>
      <c r="B30" s="44" t="s">
        <v>183</v>
      </c>
      <c r="C30" s="52" t="s">
        <v>155</v>
      </c>
      <c r="D30" s="53" t="s">
        <v>30</v>
      </c>
      <c r="E30" s="44" t="s">
        <v>8</v>
      </c>
      <c r="F30" s="47">
        <v>93</v>
      </c>
      <c r="G30" s="53" t="s">
        <v>14</v>
      </c>
      <c r="H30" s="55">
        <v>199950</v>
      </c>
      <c r="I30" s="48" t="s">
        <v>205</v>
      </c>
    </row>
    <row r="31" spans="1:9" ht="15" customHeight="1" x14ac:dyDescent="0.3">
      <c r="A31" s="51">
        <v>28</v>
      </c>
      <c r="B31" s="44" t="s">
        <v>183</v>
      </c>
      <c r="C31" s="52" t="s">
        <v>155</v>
      </c>
      <c r="D31" s="53" t="s">
        <v>30</v>
      </c>
      <c r="E31" s="44" t="s">
        <v>12</v>
      </c>
      <c r="F31" s="47">
        <v>7</v>
      </c>
      <c r="G31" s="53" t="s">
        <v>14</v>
      </c>
      <c r="H31" s="55">
        <v>217000</v>
      </c>
      <c r="I31" s="48" t="s">
        <v>207</v>
      </c>
    </row>
    <row r="32" spans="1:9" ht="15" customHeight="1" x14ac:dyDescent="0.3">
      <c r="A32" s="51">
        <v>29</v>
      </c>
      <c r="B32" s="44" t="s">
        <v>183</v>
      </c>
      <c r="C32" s="52" t="s">
        <v>84</v>
      </c>
      <c r="D32" s="53" t="s">
        <v>30</v>
      </c>
      <c r="E32" s="44" t="s">
        <v>12</v>
      </c>
      <c r="F32" s="47">
        <v>8</v>
      </c>
      <c r="G32" s="53" t="s">
        <v>85</v>
      </c>
      <c r="H32" s="55">
        <v>635100</v>
      </c>
      <c r="I32" s="48" t="s">
        <v>197</v>
      </c>
    </row>
    <row r="33" spans="1:9" ht="15" customHeight="1" x14ac:dyDescent="0.3">
      <c r="A33" s="51">
        <v>30</v>
      </c>
      <c r="B33" s="44" t="s">
        <v>183</v>
      </c>
      <c r="C33" s="45" t="s">
        <v>84</v>
      </c>
      <c r="D33" s="46" t="s">
        <v>30</v>
      </c>
      <c r="E33" s="44" t="s">
        <v>12</v>
      </c>
      <c r="F33" s="47">
        <v>1</v>
      </c>
      <c r="G33" s="46" t="s">
        <v>85</v>
      </c>
      <c r="H33" s="55">
        <v>30000</v>
      </c>
      <c r="I33" s="48" t="s">
        <v>31</v>
      </c>
    </row>
    <row r="34" spans="1:9" ht="15" customHeight="1" x14ac:dyDescent="0.3">
      <c r="A34" s="51">
        <v>31</v>
      </c>
      <c r="B34" s="44" t="s">
        <v>183</v>
      </c>
      <c r="C34" s="45" t="s">
        <v>84</v>
      </c>
      <c r="D34" s="46" t="s">
        <v>30</v>
      </c>
      <c r="E34" s="44" t="s">
        <v>12</v>
      </c>
      <c r="F34" s="47">
        <v>1</v>
      </c>
      <c r="G34" s="46" t="s">
        <v>85</v>
      </c>
      <c r="H34" s="55">
        <v>37200</v>
      </c>
      <c r="I34" s="48" t="s">
        <v>13</v>
      </c>
    </row>
    <row r="35" spans="1:9" ht="15" customHeight="1" x14ac:dyDescent="0.3">
      <c r="A35" s="51">
        <v>32</v>
      </c>
      <c r="B35" s="44" t="s">
        <v>183</v>
      </c>
      <c r="C35" s="45" t="s">
        <v>84</v>
      </c>
      <c r="D35" s="46" t="s">
        <v>30</v>
      </c>
      <c r="E35" s="44" t="s">
        <v>12</v>
      </c>
      <c r="F35" s="47">
        <v>2</v>
      </c>
      <c r="G35" s="46" t="s">
        <v>85</v>
      </c>
      <c r="H35" s="55">
        <v>1</v>
      </c>
      <c r="I35" s="48" t="s">
        <v>209</v>
      </c>
    </row>
    <row r="36" spans="1:9" ht="15" customHeight="1" x14ac:dyDescent="0.3">
      <c r="A36" s="51">
        <v>33</v>
      </c>
      <c r="B36" s="44" t="s">
        <v>183</v>
      </c>
      <c r="C36" s="45" t="s">
        <v>84</v>
      </c>
      <c r="D36" s="46" t="s">
        <v>30</v>
      </c>
      <c r="E36" s="44" t="s">
        <v>12</v>
      </c>
      <c r="F36" s="47">
        <v>450</v>
      </c>
      <c r="G36" s="46" t="s">
        <v>14</v>
      </c>
      <c r="H36" s="55">
        <v>1</v>
      </c>
      <c r="I36" s="48" t="s">
        <v>210</v>
      </c>
    </row>
    <row r="37" spans="1:9" ht="15" customHeight="1" x14ac:dyDescent="0.3">
      <c r="A37" s="51">
        <v>34</v>
      </c>
      <c r="B37" s="44" t="s">
        <v>184</v>
      </c>
      <c r="C37" s="45" t="s">
        <v>84</v>
      </c>
      <c r="D37" s="46" t="s">
        <v>30</v>
      </c>
      <c r="E37" s="44" t="s">
        <v>12</v>
      </c>
      <c r="F37" s="47">
        <v>1</v>
      </c>
      <c r="G37" s="46" t="s">
        <v>85</v>
      </c>
      <c r="H37" s="55">
        <v>201800</v>
      </c>
      <c r="I37" s="48" t="s">
        <v>13</v>
      </c>
    </row>
    <row r="38" spans="1:9" ht="15" customHeight="1" x14ac:dyDescent="0.3">
      <c r="A38" s="51">
        <v>35</v>
      </c>
      <c r="B38" s="44" t="s">
        <v>185</v>
      </c>
      <c r="C38" s="45" t="s">
        <v>219</v>
      </c>
      <c r="D38" s="46" t="s">
        <v>30</v>
      </c>
      <c r="E38" s="44" t="s">
        <v>186</v>
      </c>
      <c r="F38" s="47">
        <v>20</v>
      </c>
      <c r="G38" s="46" t="s">
        <v>14</v>
      </c>
      <c r="H38" s="55">
        <v>200000</v>
      </c>
      <c r="I38" s="48" t="s">
        <v>212</v>
      </c>
    </row>
    <row r="39" spans="1:9" ht="15" customHeight="1" x14ac:dyDescent="0.3">
      <c r="A39" s="51">
        <v>36</v>
      </c>
      <c r="B39" s="44" t="s">
        <v>185</v>
      </c>
      <c r="C39" s="45" t="s">
        <v>84</v>
      </c>
      <c r="D39" s="46" t="s">
        <v>30</v>
      </c>
      <c r="E39" s="44" t="s">
        <v>12</v>
      </c>
      <c r="F39" s="47">
        <v>3</v>
      </c>
      <c r="G39" s="46" t="s">
        <v>85</v>
      </c>
      <c r="H39" s="55">
        <v>855400</v>
      </c>
      <c r="I39" s="48" t="s">
        <v>197</v>
      </c>
    </row>
    <row r="40" spans="1:9" ht="15" customHeight="1" x14ac:dyDescent="0.3">
      <c r="A40" s="51">
        <v>37</v>
      </c>
      <c r="B40" s="44" t="s">
        <v>185</v>
      </c>
      <c r="C40" s="45" t="s">
        <v>84</v>
      </c>
      <c r="D40" s="46" t="s">
        <v>30</v>
      </c>
      <c r="E40" s="44" t="s">
        <v>12</v>
      </c>
      <c r="F40" s="47">
        <v>1</v>
      </c>
      <c r="G40" s="46" t="s">
        <v>85</v>
      </c>
      <c r="H40" s="55">
        <v>67200</v>
      </c>
      <c r="I40" s="48" t="s">
        <v>13</v>
      </c>
    </row>
    <row r="41" spans="1:9" ht="15" customHeight="1" x14ac:dyDescent="0.3">
      <c r="A41" s="51">
        <v>38</v>
      </c>
      <c r="B41" s="44" t="s">
        <v>187</v>
      </c>
      <c r="C41" s="45" t="s">
        <v>155</v>
      </c>
      <c r="D41" s="46" t="s">
        <v>30</v>
      </c>
      <c r="E41" s="44" t="s">
        <v>12</v>
      </c>
      <c r="F41" s="47">
        <v>20</v>
      </c>
      <c r="G41" s="46" t="s">
        <v>96</v>
      </c>
      <c r="H41" s="55">
        <v>120000</v>
      </c>
      <c r="I41" s="48" t="s">
        <v>95</v>
      </c>
    </row>
    <row r="42" spans="1:9" ht="15" customHeight="1" x14ac:dyDescent="0.3">
      <c r="A42" s="51">
        <v>39</v>
      </c>
      <c r="B42" s="44" t="s">
        <v>187</v>
      </c>
      <c r="C42" s="45" t="s">
        <v>84</v>
      </c>
      <c r="D42" s="46" t="s">
        <v>30</v>
      </c>
      <c r="E42" s="44" t="s">
        <v>12</v>
      </c>
      <c r="F42" s="47">
        <v>1</v>
      </c>
      <c r="G42" s="46" t="s">
        <v>85</v>
      </c>
      <c r="H42" s="55">
        <v>86800</v>
      </c>
      <c r="I42" s="48" t="s">
        <v>13</v>
      </c>
    </row>
    <row r="43" spans="1:9" ht="15" customHeight="1" x14ac:dyDescent="0.3">
      <c r="A43" s="51">
        <v>40</v>
      </c>
      <c r="B43" s="44" t="s">
        <v>187</v>
      </c>
      <c r="C43" s="45" t="s">
        <v>84</v>
      </c>
      <c r="D43" s="46" t="s">
        <v>30</v>
      </c>
      <c r="E43" s="44" t="s">
        <v>79</v>
      </c>
      <c r="F43" s="47">
        <v>15</v>
      </c>
      <c r="G43" s="46" t="s">
        <v>81</v>
      </c>
      <c r="H43" s="55">
        <v>930000</v>
      </c>
      <c r="I43" s="48" t="s">
        <v>80</v>
      </c>
    </row>
    <row r="44" spans="1:9" ht="15" customHeight="1" x14ac:dyDescent="0.3">
      <c r="A44" s="51">
        <v>41</v>
      </c>
      <c r="B44" s="44" t="s">
        <v>188</v>
      </c>
      <c r="C44" s="45" t="s">
        <v>84</v>
      </c>
      <c r="D44" s="46" t="s">
        <v>30</v>
      </c>
      <c r="E44" s="44" t="s">
        <v>12</v>
      </c>
      <c r="F44" s="47">
        <v>3</v>
      </c>
      <c r="G44" s="46" t="s">
        <v>85</v>
      </c>
      <c r="H44" s="55">
        <v>592300</v>
      </c>
      <c r="I44" s="48" t="s">
        <v>197</v>
      </c>
    </row>
    <row r="45" spans="1:9" ht="15" customHeight="1" x14ac:dyDescent="0.3">
      <c r="A45" s="51">
        <v>42</v>
      </c>
      <c r="B45" s="44" t="s">
        <v>188</v>
      </c>
      <c r="C45" s="45" t="s">
        <v>84</v>
      </c>
      <c r="D45" s="46" t="s">
        <v>30</v>
      </c>
      <c r="E45" s="44" t="s">
        <v>12</v>
      </c>
      <c r="F45" s="47">
        <v>1</v>
      </c>
      <c r="G45" s="46" t="s">
        <v>85</v>
      </c>
      <c r="H45" s="55">
        <v>58100</v>
      </c>
      <c r="I45" s="48" t="s">
        <v>13</v>
      </c>
    </row>
    <row r="46" spans="1:9" ht="15" customHeight="1" x14ac:dyDescent="0.3">
      <c r="A46" s="51">
        <v>43</v>
      </c>
      <c r="B46" s="44" t="s">
        <v>188</v>
      </c>
      <c r="C46" s="45" t="s">
        <v>84</v>
      </c>
      <c r="D46" s="46" t="s">
        <v>30</v>
      </c>
      <c r="E46" s="44" t="s">
        <v>12</v>
      </c>
      <c r="F46" s="47">
        <v>5</v>
      </c>
      <c r="G46" s="46" t="s">
        <v>14</v>
      </c>
      <c r="H46" s="55">
        <v>26000</v>
      </c>
      <c r="I46" s="48" t="s">
        <v>87</v>
      </c>
    </row>
    <row r="47" spans="1:9" ht="15" customHeight="1" x14ac:dyDescent="0.3">
      <c r="A47" s="51">
        <v>44</v>
      </c>
      <c r="B47" s="44" t="s">
        <v>189</v>
      </c>
      <c r="C47" s="45" t="s">
        <v>84</v>
      </c>
      <c r="D47" s="46" t="s">
        <v>30</v>
      </c>
      <c r="E47" s="44" t="s">
        <v>12</v>
      </c>
      <c r="F47" s="47">
        <v>70</v>
      </c>
      <c r="G47" s="46" t="s">
        <v>85</v>
      </c>
      <c r="H47" s="55">
        <v>2100000</v>
      </c>
      <c r="I47" s="48" t="s">
        <v>214</v>
      </c>
    </row>
    <row r="48" spans="1:9" ht="15" customHeight="1" x14ac:dyDescent="0.3">
      <c r="A48" s="51">
        <v>45</v>
      </c>
      <c r="B48" s="44" t="s">
        <v>189</v>
      </c>
      <c r="C48" s="45" t="s">
        <v>84</v>
      </c>
      <c r="D48" s="46" t="s">
        <v>30</v>
      </c>
      <c r="E48" s="44" t="s">
        <v>12</v>
      </c>
      <c r="F48" s="47">
        <v>1</v>
      </c>
      <c r="G48" s="46" t="s">
        <v>85</v>
      </c>
      <c r="H48" s="55">
        <v>17000</v>
      </c>
      <c r="I48" s="48" t="s">
        <v>31</v>
      </c>
    </row>
    <row r="49" spans="1:9" ht="15" customHeight="1" x14ac:dyDescent="0.3">
      <c r="A49" s="51">
        <v>46</v>
      </c>
      <c r="B49" s="44" t="s">
        <v>189</v>
      </c>
      <c r="C49" s="45" t="s">
        <v>84</v>
      </c>
      <c r="D49" s="46" t="s">
        <v>30</v>
      </c>
      <c r="E49" s="44" t="s">
        <v>12</v>
      </c>
      <c r="F49" s="47">
        <v>1</v>
      </c>
      <c r="G49" s="46" t="s">
        <v>85</v>
      </c>
      <c r="H49" s="55">
        <v>42900</v>
      </c>
      <c r="I49" s="48" t="s">
        <v>13</v>
      </c>
    </row>
    <row r="50" spans="1:9" ht="15" customHeight="1" x14ac:dyDescent="0.3">
      <c r="A50" s="51">
        <v>47</v>
      </c>
      <c r="B50" s="44" t="s">
        <v>189</v>
      </c>
      <c r="C50" s="45" t="s">
        <v>84</v>
      </c>
      <c r="D50" s="46" t="s">
        <v>30</v>
      </c>
      <c r="E50" s="44" t="s">
        <v>12</v>
      </c>
      <c r="F50" s="47">
        <v>4</v>
      </c>
      <c r="G50" s="46" t="s">
        <v>85</v>
      </c>
      <c r="H50" s="55">
        <v>493800</v>
      </c>
      <c r="I50" s="48" t="s">
        <v>197</v>
      </c>
    </row>
    <row r="51" spans="1:9" ht="15" customHeight="1" x14ac:dyDescent="0.3">
      <c r="A51" s="51">
        <v>48</v>
      </c>
      <c r="B51" s="44" t="s">
        <v>190</v>
      </c>
      <c r="C51" s="45" t="s">
        <v>84</v>
      </c>
      <c r="D51" s="46" t="s">
        <v>30</v>
      </c>
      <c r="E51" s="44" t="s">
        <v>8</v>
      </c>
      <c r="F51" s="47">
        <v>200</v>
      </c>
      <c r="G51" s="46" t="s">
        <v>14</v>
      </c>
      <c r="H51" s="55">
        <v>1</v>
      </c>
      <c r="I51" s="48" t="s">
        <v>169</v>
      </c>
    </row>
    <row r="52" spans="1:9" ht="15" customHeight="1" x14ac:dyDescent="0.3">
      <c r="A52" s="51">
        <v>49</v>
      </c>
      <c r="B52" s="44" t="s">
        <v>190</v>
      </c>
      <c r="C52" s="45" t="s">
        <v>84</v>
      </c>
      <c r="D52" s="46" t="s">
        <v>30</v>
      </c>
      <c r="E52" s="44" t="s">
        <v>12</v>
      </c>
      <c r="F52" s="47">
        <v>2</v>
      </c>
      <c r="G52" s="46" t="s">
        <v>85</v>
      </c>
      <c r="H52" s="55">
        <v>220800</v>
      </c>
      <c r="I52" s="48" t="s">
        <v>13</v>
      </c>
    </row>
    <row r="53" spans="1:9" ht="15" customHeight="1" x14ac:dyDescent="0.3">
      <c r="A53" s="51">
        <v>50</v>
      </c>
      <c r="B53" s="44" t="s">
        <v>192</v>
      </c>
      <c r="C53" s="45" t="s">
        <v>167</v>
      </c>
      <c r="D53" s="46" t="s">
        <v>30</v>
      </c>
      <c r="E53" s="44" t="s">
        <v>12</v>
      </c>
      <c r="F53" s="47">
        <v>1</v>
      </c>
      <c r="G53" s="46" t="s">
        <v>85</v>
      </c>
      <c r="H53" s="55">
        <v>48700</v>
      </c>
      <c r="I53" s="48" t="s">
        <v>13</v>
      </c>
    </row>
    <row r="54" spans="1:9" ht="15" customHeight="1" x14ac:dyDescent="0.3">
      <c r="A54" s="51">
        <v>51</v>
      </c>
      <c r="B54" s="44" t="s">
        <v>192</v>
      </c>
      <c r="C54" s="45" t="s">
        <v>167</v>
      </c>
      <c r="D54" s="46" t="s">
        <v>30</v>
      </c>
      <c r="E54" s="44" t="s">
        <v>12</v>
      </c>
      <c r="F54" s="47">
        <v>2</v>
      </c>
      <c r="G54" s="46" t="s">
        <v>85</v>
      </c>
      <c r="H54" s="55">
        <v>622500</v>
      </c>
      <c r="I54" s="48" t="s">
        <v>13</v>
      </c>
    </row>
    <row r="55" spans="1:9" ht="15" customHeight="1" x14ac:dyDescent="0.3">
      <c r="A55" s="51">
        <v>52</v>
      </c>
      <c r="B55" s="44" t="s">
        <v>192</v>
      </c>
      <c r="C55" s="45" t="s">
        <v>84</v>
      </c>
      <c r="D55" s="46" t="s">
        <v>30</v>
      </c>
      <c r="E55" s="44" t="s">
        <v>12</v>
      </c>
      <c r="F55" s="47">
        <v>10</v>
      </c>
      <c r="G55" s="46" t="s">
        <v>14</v>
      </c>
      <c r="H55" s="55">
        <v>170000</v>
      </c>
      <c r="I55" s="48" t="s">
        <v>32</v>
      </c>
    </row>
    <row r="56" spans="1:9" ht="30.75" customHeight="1" thickBot="1" x14ac:dyDescent="0.35">
      <c r="A56" s="153" t="s">
        <v>33</v>
      </c>
      <c r="B56" s="154"/>
      <c r="C56" s="154"/>
      <c r="D56" s="155"/>
      <c r="E56" s="58"/>
      <c r="F56" s="59">
        <f>SUM(F4:F55)</f>
        <v>1308</v>
      </c>
      <c r="G56" s="60"/>
      <c r="H56" s="61">
        <f>SUM(H4:H55)</f>
        <v>39334858</v>
      </c>
      <c r="I56" s="62"/>
    </row>
    <row r="57" spans="1:9" ht="13.5" x14ac:dyDescent="0.3">
      <c r="A57" s="24"/>
      <c r="B57" s="24"/>
      <c r="C57" s="24"/>
      <c r="D57" s="24"/>
      <c r="E57" s="24"/>
      <c r="F57" s="24"/>
      <c r="G57" s="24"/>
      <c r="H57" s="56"/>
      <c r="I57" s="24"/>
    </row>
  </sheetData>
  <sheetProtection password="C6F5" sheet="1" objects="1" scenarios="1"/>
  <mergeCells count="10">
    <mergeCell ref="A56:D56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55 D33:E55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'후원금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2023-10-26T11:03:36Z</cp:lastPrinted>
  <dcterms:created xsi:type="dcterms:W3CDTF">2019-10-22T08:38:54Z</dcterms:created>
  <dcterms:modified xsi:type="dcterms:W3CDTF">2024-07-11T10:17:08Z</dcterms:modified>
</cp:coreProperties>
</file>