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후원관련공유자료\2018\후원금품수입사용내역서\8월\"/>
    </mc:Choice>
  </mc:AlternateContent>
  <bookViews>
    <workbookView xWindow="76515" yWindow="285" windowWidth="17985" windowHeight="11820" tabRatio="706"/>
  </bookViews>
  <sheets>
    <sheet name="1.후원금 수입명세서" sheetId="1" r:id="rId1"/>
    <sheet name="2.후원금 사용명세서" sheetId="21" r:id="rId2"/>
    <sheet name="2.푸드마켓 후원금 사용명세서" sheetId="6" r:id="rId3"/>
    <sheet name="8월 후원품 수입명세서" sheetId="24" r:id="rId4"/>
    <sheet name="8월 후원품 사용명세서" sheetId="25" r:id="rId5"/>
  </sheets>
  <definedNames>
    <definedName name="_xlnm._FilterDatabase" localSheetId="0" hidden="1">'1.후원금 수입명세서'!$A$4:$K$85</definedName>
    <definedName name="_xlnm._FilterDatabase" localSheetId="2" hidden="1">'2.푸드마켓 후원금 사용명세서'!$A$2:$G$6</definedName>
    <definedName name="_xlnm._FilterDatabase" localSheetId="1" hidden="1">'2.후원금 사용명세서'!$A$2:$G$67</definedName>
    <definedName name="_xlnm._FilterDatabase" localSheetId="4" hidden="1">'8월 후원품 사용명세서'!$A$2:$I$34</definedName>
    <definedName name="_xlnm._FilterDatabase" localSheetId="3" hidden="1">'8월 후원품 수입명세서'!$I$2:$O$32</definedName>
    <definedName name="_xlnm.Print_Area" localSheetId="0">'1.후원금 수입명세서'!$A$1:$L$85</definedName>
    <definedName name="_xlnm.Print_Area" localSheetId="2">'2.푸드마켓 후원금 사용명세서'!$A$1:$G$6</definedName>
    <definedName name="_xlnm.Print_Area" localSheetId="1">'2.후원금 사용명세서'!$A$1:$G$67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사용명세서'!$A$2:$G$5</definedName>
    <definedName name="Z_77139155_8C42_4514_8091_2FF7B66E7BEC_.wvu.FilterData" localSheetId="1" hidden="1">'2.후원금 사용명세서'!$A$2:$G$66</definedName>
    <definedName name="Z_77139155_8C42_4514_8091_2FF7B66E7BEC_.wvu.PrintArea" localSheetId="0" hidden="1">'1.후원금 수입명세서'!$A$1:$K$84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수입명세서'!$A$4:$K$84</definedName>
    <definedName name="Z_99B547AF_9B82_44E4_AAF9_3ECB88885F00_.wvu.FilterData" localSheetId="2" hidden="1">'2.푸드마켓 후원금 사용명세서'!$A$2:$G$5</definedName>
    <definedName name="Z_99B547AF_9B82_44E4_AAF9_3ECB88885F00_.wvu.FilterData" localSheetId="1" hidden="1">'2.후원금 사용명세서'!$A$2:$G$66</definedName>
    <definedName name="Z_99B547AF_9B82_44E4_AAF9_3ECB88885F00_.wvu.PrintArea" localSheetId="0" hidden="1">'1.후원금 수입명세서'!$A$1:$K$84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수입명세서'!$A$4:$K$84</definedName>
    <definedName name="Z_AAD86343_3736_42D2_BA5B_7CC23B836608_.wvu.FilterData" localSheetId="2" hidden="1">'2.푸드마켓 후원금 사용명세서'!$A$2:$G$5</definedName>
    <definedName name="Z_AAD86343_3736_42D2_BA5B_7CC23B836608_.wvu.FilterData" localSheetId="1" hidden="1">'2.후원금 사용명세서'!$A$2:$G$66</definedName>
    <definedName name="Z_AAD86343_3736_42D2_BA5B_7CC23B836608_.wvu.PrintArea" localSheetId="0" hidden="1">'1.후원금 수입명세서'!$A$1:$K$84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수입명세서'!$A$4:$K$84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34" i="25" l="1"/>
  <c r="N32" i="24"/>
  <c r="D67" i="21" l="1"/>
  <c r="D6" i="6" l="1"/>
  <c r="K85" i="1" l="1"/>
</calcChain>
</file>

<file path=xl/sharedStrings.xml><?xml version="1.0" encoding="utf-8"?>
<sst xmlns="http://schemas.openxmlformats.org/spreadsheetml/2006/main" count="1121" uniqueCount="370">
  <si>
    <t>후원금수입 및 사용결과보고서</t>
    <phoneticPr fontId="5" type="noConversion"/>
  </si>
  <si>
    <t xml:space="preserve">1. 후원금(금전) 수입명세서         </t>
    <phoneticPr fontId="5" type="noConversion"/>
  </si>
  <si>
    <t>후원금의 종류</t>
    <phoneticPr fontId="5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</si>
  <si>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</si>
  <si>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</si>
  <si>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</si>
  <si>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사용내역</t>
  </si>
  <si>
    <t>산출기준</t>
  </si>
  <si>
    <t>순번</t>
    <phoneticPr fontId="4" type="noConversion"/>
  </si>
  <si>
    <t>발생일자</t>
  </si>
  <si>
    <t>사용일자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</si>
  <si>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</si>
  <si>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</si>
  <si>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</si>
  <si>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</si>
  <si>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후원자
구분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</si>
  <si>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</si>
  <si>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</si>
  <si>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</si>
  <si>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</si>
  <si>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>비 고</t>
    <phoneticPr fontId="4" type="noConversion"/>
  </si>
  <si>
    <t>2. 후원금(금전) 사용명세서</t>
    <phoneticPr fontId="4" type="noConversion"/>
  </si>
  <si>
    <t>총  액</t>
    <phoneticPr fontId="4" type="noConversion"/>
  </si>
  <si>
    <t>총  액</t>
    <phoneticPr fontId="4" type="noConversion"/>
  </si>
  <si>
    <t>기타</t>
    <phoneticPr fontId="4" type="noConversion"/>
  </si>
  <si>
    <t>Y</t>
    <phoneticPr fontId="4" type="noConversion"/>
  </si>
  <si>
    <t>건강식품제공</t>
    <phoneticPr fontId="4" type="noConversion"/>
  </si>
  <si>
    <t>밑반찬지원</t>
    <phoneticPr fontId="4" type="noConversion"/>
  </si>
  <si>
    <t>CMS 출금수수료</t>
    <phoneticPr fontId="4" type="noConversion"/>
  </si>
  <si>
    <t>문화나눔(관외나들이)</t>
    <phoneticPr fontId="4" type="noConversion"/>
  </si>
  <si>
    <t>영리법인</t>
    <phoneticPr fontId="4" type="noConversion"/>
  </si>
  <si>
    <t>하000 외 8곳</t>
    <phoneticPr fontId="4" type="noConversion"/>
  </si>
  <si>
    <t>지역사회</t>
    <phoneticPr fontId="4" type="noConversion"/>
  </si>
  <si>
    <t>개인</t>
    <phoneticPr fontId="4" type="noConversion"/>
  </si>
  <si>
    <t>황00 외 150명</t>
    <phoneticPr fontId="4" type="noConversion"/>
  </si>
  <si>
    <t>지정후원금</t>
    <phoneticPr fontId="4" type="noConversion"/>
  </si>
  <si>
    <t>지역사회후원금</t>
    <phoneticPr fontId="4" type="noConversion"/>
  </si>
  <si>
    <t>개인</t>
    <phoneticPr fontId="4" type="noConversion"/>
  </si>
  <si>
    <t>장00 외 2명</t>
    <phoneticPr fontId="4" type="noConversion"/>
  </si>
  <si>
    <t>다산1복지넷</t>
    <phoneticPr fontId="4" type="noConversion"/>
  </si>
  <si>
    <t>지정후원금</t>
    <phoneticPr fontId="4" type="noConversion"/>
  </si>
  <si>
    <t>서00 외 1명</t>
    <phoneticPr fontId="4" type="noConversion"/>
  </si>
  <si>
    <t>다산2복지넷</t>
    <phoneticPr fontId="4" type="noConversion"/>
  </si>
  <si>
    <t>이00 외 5명</t>
    <phoneticPr fontId="4" type="noConversion"/>
  </si>
  <si>
    <t>진건복지넷</t>
    <phoneticPr fontId="4" type="noConversion"/>
  </si>
  <si>
    <t>이00 외 2명</t>
    <phoneticPr fontId="4" type="noConversion"/>
  </si>
  <si>
    <t>퇴계원복지넷</t>
    <phoneticPr fontId="4" type="noConversion"/>
  </si>
  <si>
    <t>유00 외 1명</t>
    <phoneticPr fontId="4" type="noConversion"/>
  </si>
  <si>
    <t>사업지정</t>
    <phoneticPr fontId="4" type="noConversion"/>
  </si>
  <si>
    <t>비영리법인</t>
    <phoneticPr fontId="4" type="noConversion"/>
  </si>
  <si>
    <t>종교법인</t>
    <phoneticPr fontId="4" type="noConversion"/>
  </si>
  <si>
    <t>제0000000000000000</t>
    <phoneticPr fontId="4" type="noConversion"/>
  </si>
  <si>
    <t>더000000 외 5명</t>
    <phoneticPr fontId="4" type="noConversion"/>
  </si>
  <si>
    <t>홍00 외 60명</t>
    <phoneticPr fontId="4" type="noConversion"/>
  </si>
  <si>
    <t>사회복지법인</t>
    <phoneticPr fontId="4" type="noConversion"/>
  </si>
  <si>
    <t>어0000</t>
    <phoneticPr fontId="4" type="noConversion"/>
  </si>
  <si>
    <t>대상자지정</t>
    <phoneticPr fontId="4" type="noConversion"/>
  </si>
  <si>
    <t>이00</t>
    <phoneticPr fontId="4" type="noConversion"/>
  </si>
  <si>
    <t>김00 외 1명</t>
    <phoneticPr fontId="4" type="noConversion"/>
  </si>
  <si>
    <t>이0000000000</t>
    <phoneticPr fontId="4" type="noConversion"/>
  </si>
  <si>
    <t>원00 외 1명</t>
    <phoneticPr fontId="4" type="noConversion"/>
  </si>
  <si>
    <t>퇴계원복지넷</t>
    <phoneticPr fontId="4" type="noConversion"/>
  </si>
  <si>
    <t>권00</t>
    <phoneticPr fontId="4" type="noConversion"/>
  </si>
  <si>
    <t>유00 외 4명</t>
    <phoneticPr fontId="4" type="noConversion"/>
  </si>
  <si>
    <t>가0000</t>
    <phoneticPr fontId="4" type="noConversion"/>
  </si>
  <si>
    <t>한0 외 9곳</t>
    <phoneticPr fontId="4" type="noConversion"/>
  </si>
  <si>
    <t>오00 외 32명</t>
    <phoneticPr fontId="4" type="noConversion"/>
  </si>
  <si>
    <t>한00000 외 1곳</t>
    <phoneticPr fontId="4" type="noConversion"/>
  </si>
  <si>
    <t>성00</t>
    <phoneticPr fontId="4" type="noConversion"/>
  </si>
  <si>
    <t>청000</t>
    <phoneticPr fontId="4" type="noConversion"/>
  </si>
  <si>
    <t>조00 외 1명</t>
    <phoneticPr fontId="4" type="noConversion"/>
  </si>
  <si>
    <t>최00 외 2명</t>
    <phoneticPr fontId="4" type="noConversion"/>
  </si>
  <si>
    <t>㈜대000 외 1곳</t>
    <phoneticPr fontId="4" type="noConversion"/>
  </si>
  <si>
    <t>장00 외 15명</t>
    <phoneticPr fontId="4" type="noConversion"/>
  </si>
  <si>
    <t>시0000000</t>
    <phoneticPr fontId="4" type="noConversion"/>
  </si>
  <si>
    <t>하0000 외 17곳</t>
    <phoneticPr fontId="4" type="noConversion"/>
  </si>
  <si>
    <t>전00 외 100명</t>
    <phoneticPr fontId="4" type="noConversion"/>
  </si>
  <si>
    <t>이00</t>
    <phoneticPr fontId="4" type="noConversion"/>
  </si>
  <si>
    <t>율0000</t>
    <phoneticPr fontId="4" type="noConversion"/>
  </si>
  <si>
    <t>이00 외 1명</t>
    <phoneticPr fontId="4" type="noConversion"/>
  </si>
  <si>
    <t>김00</t>
    <phoneticPr fontId="4" type="noConversion"/>
  </si>
  <si>
    <t>㈜세원환경</t>
    <phoneticPr fontId="4" type="noConversion"/>
  </si>
  <si>
    <t>㈜정000</t>
    <phoneticPr fontId="4" type="noConversion"/>
  </si>
  <si>
    <t>비영리단체</t>
    <phoneticPr fontId="4" type="noConversion"/>
  </si>
  <si>
    <t>모금함</t>
    <phoneticPr fontId="4" type="noConversion"/>
  </si>
  <si>
    <t>한00 외 5명</t>
    <phoneticPr fontId="4" type="noConversion"/>
  </si>
  <si>
    <t>㈜소0000000000000000</t>
    <phoneticPr fontId="4" type="noConversion"/>
  </si>
  <si>
    <t>박00 외 1명</t>
    <phoneticPr fontId="4" type="noConversion"/>
  </si>
  <si>
    <t>진000000</t>
    <phoneticPr fontId="4" type="noConversion"/>
  </si>
  <si>
    <t>G0</t>
    <phoneticPr fontId="4" type="noConversion"/>
  </si>
  <si>
    <t>정00 외 13명</t>
    <phoneticPr fontId="4" type="noConversion"/>
  </si>
  <si>
    <t>㈜삼00000</t>
    <phoneticPr fontId="4" type="noConversion"/>
  </si>
  <si>
    <t>채00 외 2명</t>
    <phoneticPr fontId="4" type="noConversion"/>
  </si>
  <si>
    <t>조00</t>
    <phoneticPr fontId="4" type="noConversion"/>
  </si>
  <si>
    <t>홍00</t>
    <phoneticPr fontId="4" type="noConversion"/>
  </si>
  <si>
    <t>태000 외 17곳</t>
    <phoneticPr fontId="4" type="noConversion"/>
  </si>
  <si>
    <t>김00 외 4명</t>
    <phoneticPr fontId="4" type="noConversion"/>
  </si>
  <si>
    <t>농0000 외 6곳</t>
    <phoneticPr fontId="4" type="noConversion"/>
  </si>
  <si>
    <t>모금함(성000) 외 1곳</t>
    <phoneticPr fontId="4" type="noConversion"/>
  </si>
  <si>
    <t>임00 외 2명</t>
    <phoneticPr fontId="4" type="noConversion"/>
  </si>
  <si>
    <t>한00</t>
    <phoneticPr fontId="4" type="noConversion"/>
  </si>
  <si>
    <t>㈜나00 외 33곳</t>
    <phoneticPr fontId="4" type="noConversion"/>
  </si>
  <si>
    <t>함00 외 707명</t>
    <phoneticPr fontId="4" type="noConversion"/>
  </si>
  <si>
    <t>강00 외 23명</t>
    <phoneticPr fontId="4" type="noConversion"/>
  </si>
  <si>
    <t>광00000</t>
    <phoneticPr fontId="4" type="noConversion"/>
  </si>
  <si>
    <t>김00 외 10명</t>
    <phoneticPr fontId="4" type="noConversion"/>
  </si>
  <si>
    <t>강00</t>
    <phoneticPr fontId="4" type="noConversion"/>
  </si>
  <si>
    <t>김00 외 28명</t>
    <phoneticPr fontId="4" type="noConversion"/>
  </si>
  <si>
    <t>별00000000000 외 1곳</t>
    <phoneticPr fontId="4" type="noConversion"/>
  </si>
  <si>
    <t xml:space="preserve">김00 </t>
    <phoneticPr fontId="4" type="noConversion"/>
  </si>
  <si>
    <t>김00 외 5명</t>
    <phoneticPr fontId="4" type="noConversion"/>
  </si>
  <si>
    <t>㈜용0</t>
    <phoneticPr fontId="4" type="noConversion"/>
  </si>
  <si>
    <t>강00 외 3명</t>
    <phoneticPr fontId="4" type="noConversion"/>
  </si>
  <si>
    <t>후원금반환</t>
    <phoneticPr fontId="4" type="noConversion"/>
  </si>
  <si>
    <t>송00</t>
    <phoneticPr fontId="4" type="noConversion"/>
  </si>
  <si>
    <t>㈜원0</t>
    <phoneticPr fontId="4" type="noConversion"/>
  </si>
  <si>
    <t>㈜우00000</t>
    <phoneticPr fontId="4" type="noConversion"/>
  </si>
  <si>
    <t>한000</t>
    <phoneticPr fontId="4" type="noConversion"/>
  </si>
  <si>
    <t>건000000</t>
    <phoneticPr fontId="4" type="noConversion"/>
  </si>
  <si>
    <t>기간 : 2018년 08월 01일부터 2018년 08월 31일까지</t>
    <phoneticPr fontId="5" type="noConversion"/>
  </si>
  <si>
    <t>N</t>
    <phoneticPr fontId="4" type="noConversion"/>
  </si>
  <si>
    <t>Y</t>
    <phoneticPr fontId="4" type="noConversion"/>
  </si>
  <si>
    <t>경0000000000</t>
    <phoneticPr fontId="4" type="noConversion"/>
  </si>
  <si>
    <t>건강식품제공</t>
    <phoneticPr fontId="4" type="noConversion"/>
  </si>
  <si>
    <t>Y</t>
    <phoneticPr fontId="4" type="noConversion"/>
  </si>
  <si>
    <t>20,000원*108명
26,000원*1명
39,860*1명</t>
    <phoneticPr fontId="4" type="noConversion"/>
  </si>
  <si>
    <t>문00 외 109명</t>
    <phoneticPr fontId="4" type="noConversion"/>
  </si>
  <si>
    <t>N</t>
    <phoneticPr fontId="4" type="noConversion"/>
  </si>
  <si>
    <t>3,000원*10명</t>
    <phoneticPr fontId="4" type="noConversion"/>
  </si>
  <si>
    <t>김00 외 9명</t>
    <phoneticPr fontId="4" type="noConversion"/>
  </si>
  <si>
    <t>기타</t>
    <phoneticPr fontId="4" type="noConversion"/>
  </si>
  <si>
    <t>5,632,000원*1회</t>
    <phoneticPr fontId="4" type="noConversion"/>
  </si>
  <si>
    <t>서부권역 어르신 무료급식사업 환경조성비용</t>
    <phoneticPr fontId="4" type="noConversion"/>
  </si>
  <si>
    <t>CMS 출금수수료</t>
    <phoneticPr fontId="4" type="noConversion"/>
  </si>
  <si>
    <t>2017 역량강화지원사업 내부교육 간식비</t>
    <phoneticPr fontId="4" type="noConversion"/>
  </si>
  <si>
    <t>69,445원*27명</t>
    <phoneticPr fontId="4" type="noConversion"/>
  </si>
  <si>
    <t>김00 외 26명</t>
    <phoneticPr fontId="4" type="noConversion"/>
  </si>
  <si>
    <t>2,966원*1명
2,989원*56명</t>
    <phoneticPr fontId="4" type="noConversion"/>
  </si>
  <si>
    <t>남00 외 56명</t>
    <phoneticPr fontId="4" type="noConversion"/>
  </si>
  <si>
    <t>기타</t>
    <phoneticPr fontId="4" type="noConversion"/>
  </si>
  <si>
    <t>84,000원*3명</t>
    <phoneticPr fontId="4" type="noConversion"/>
  </si>
  <si>
    <t>서00 외 2명</t>
    <phoneticPr fontId="4" type="noConversion"/>
  </si>
  <si>
    <t>38,448원*28명
38,456원*1명</t>
    <phoneticPr fontId="4" type="noConversion"/>
  </si>
  <si>
    <t>김00 외 28명</t>
    <phoneticPr fontId="4" type="noConversion"/>
  </si>
  <si>
    <t>금액</t>
    <phoneticPr fontId="4" type="noConversion"/>
  </si>
  <si>
    <t>N</t>
    <phoneticPr fontId="4" type="noConversion"/>
  </si>
  <si>
    <t>희망하모니</t>
    <phoneticPr fontId="4" type="noConversion"/>
  </si>
  <si>
    <t>총  액</t>
    <phoneticPr fontId="4" type="noConversion"/>
  </si>
  <si>
    <t>42,329원*1명
42,339원*29명</t>
    <phoneticPr fontId="4" type="noConversion"/>
  </si>
  <si>
    <t>김00 외 29명</t>
    <phoneticPr fontId="4" type="noConversion"/>
  </si>
  <si>
    <t>희망지원인턴제사업 전담인력 급여(7월)</t>
    <phoneticPr fontId="4" type="noConversion"/>
  </si>
  <si>
    <t>43,888원*1명
43,889원*8명</t>
    <phoneticPr fontId="4" type="noConversion"/>
  </si>
  <si>
    <t>이00 외 8명</t>
    <phoneticPr fontId="4" type="noConversion"/>
  </si>
  <si>
    <t>CMS 출금수수료</t>
    <phoneticPr fontId="4" type="noConversion"/>
  </si>
  <si>
    <t>기타</t>
    <phoneticPr fontId="4" type="noConversion"/>
  </si>
  <si>
    <t>다산푸드마켓 표찰 및 랩핑작업</t>
    <phoneticPr fontId="4" type="noConversion"/>
  </si>
  <si>
    <t>N</t>
    <phoneticPr fontId="4" type="noConversion"/>
  </si>
  <si>
    <t>750원*33명
3,150원*1명</t>
    <phoneticPr fontId="4" type="noConversion"/>
  </si>
  <si>
    <t>심00 외 33명</t>
    <phoneticPr fontId="4" type="noConversion"/>
  </si>
  <si>
    <t>2,903원*13명
2,913원*1명
20,326원*13명
20,330원*1명
30,290원*16명</t>
    <phoneticPr fontId="4" type="noConversion"/>
  </si>
  <si>
    <t>김00 외 43명</t>
    <phoneticPr fontId="4" type="noConversion"/>
  </si>
  <si>
    <t>생계비</t>
    <phoneticPr fontId="4" type="noConversion"/>
  </si>
  <si>
    <t>Y</t>
    <phoneticPr fontId="4" type="noConversion"/>
  </si>
  <si>
    <t>1,000,000원*1명</t>
    <phoneticPr fontId="4" type="noConversion"/>
  </si>
  <si>
    <t>김00</t>
    <phoneticPr fontId="4" type="noConversion"/>
  </si>
  <si>
    <t>의료비</t>
    <phoneticPr fontId="4" type="noConversion"/>
  </si>
  <si>
    <t>300,000원*1명</t>
    <phoneticPr fontId="4" type="noConversion"/>
  </si>
  <si>
    <t>곽00</t>
    <phoneticPr fontId="4" type="noConversion"/>
  </si>
  <si>
    <t>자활(목돈마련)</t>
    <phoneticPr fontId="4" type="noConversion"/>
  </si>
  <si>
    <t>100,000원*2명</t>
    <phoneticPr fontId="4" type="noConversion"/>
  </si>
  <si>
    <t>김00 외 1명</t>
    <phoneticPr fontId="4" type="noConversion"/>
  </si>
  <si>
    <t>희망지원인턴제사업 전담인력 출장수당 지급(6,7월)</t>
    <phoneticPr fontId="4" type="noConversion"/>
  </si>
  <si>
    <t>생필품지원</t>
    <phoneticPr fontId="4" type="noConversion"/>
  </si>
  <si>
    <t>3,800원*64명
14,350원*1명</t>
    <phoneticPr fontId="4" type="noConversion"/>
  </si>
  <si>
    <t>임00 외 64명</t>
    <phoneticPr fontId="4" type="noConversion"/>
  </si>
  <si>
    <t>알콜중독상담센터 지정후원금(7월)</t>
    <phoneticPr fontId="4" type="noConversion"/>
  </si>
  <si>
    <t>자활(기술습득학원비)</t>
    <phoneticPr fontId="4" type="noConversion"/>
  </si>
  <si>
    <t>444,270원*1명</t>
    <phoneticPr fontId="4" type="noConversion"/>
  </si>
  <si>
    <t>안00</t>
    <phoneticPr fontId="4" type="noConversion"/>
  </si>
  <si>
    <t>차량 랩핑 및 탁송비</t>
    <phoneticPr fontId="4" type="noConversion"/>
  </si>
  <si>
    <t>차량 보험 가입비</t>
    <phoneticPr fontId="4" type="noConversion"/>
  </si>
  <si>
    <t>차량 선팅 및 블랙박스 설치비</t>
    <phoneticPr fontId="4" type="noConversion"/>
  </si>
  <si>
    <t>차량 탁송비</t>
    <phoneticPr fontId="4" type="noConversion"/>
  </si>
  <si>
    <t>교육비</t>
    <phoneticPr fontId="4" type="noConversion"/>
  </si>
  <si>
    <t>100,000원*22명
400,000원*1명</t>
    <phoneticPr fontId="4" type="noConversion"/>
  </si>
  <si>
    <t>임00 외 22명</t>
    <phoneticPr fontId="4" type="noConversion"/>
  </si>
  <si>
    <t>집수리</t>
    <phoneticPr fontId="4" type="noConversion"/>
  </si>
  <si>
    <t>150,000원*1명</t>
    <phoneticPr fontId="4" type="noConversion"/>
  </si>
  <si>
    <t>이00</t>
    <phoneticPr fontId="4" type="noConversion"/>
  </si>
  <si>
    <t>2017 역량강화지원사업 내부교육 중식비</t>
    <phoneticPr fontId="4" type="noConversion"/>
  </si>
  <si>
    <t>11,842원*52명
11,848원*1명</t>
    <phoneticPr fontId="4" type="noConversion"/>
  </si>
  <si>
    <t>장00 외 52명</t>
    <phoneticPr fontId="4" type="noConversion"/>
  </si>
  <si>
    <t>46,000원*6명
52,700원*1명</t>
    <phoneticPr fontId="4" type="noConversion"/>
  </si>
  <si>
    <t>이00 외 6명</t>
    <phoneticPr fontId="4" type="noConversion"/>
  </si>
  <si>
    <t>다산푸드마켓 이동바구니 구입</t>
    <phoneticPr fontId="4" type="noConversion"/>
  </si>
  <si>
    <t>다산푸드마켓 비닐접착기</t>
    <phoneticPr fontId="4" type="noConversion"/>
  </si>
  <si>
    <t>다산푸드마켓 홍보물 제작비</t>
    <phoneticPr fontId="4" type="noConversion"/>
  </si>
  <si>
    <t>36,000원*10명
50,400원*1명
67,900원*1명
76,000원*23명</t>
    <phoneticPr fontId="4" type="noConversion"/>
  </si>
  <si>
    <t>김00 외 34명</t>
    <phoneticPr fontId="4" type="noConversion"/>
  </si>
  <si>
    <t>35,000원*1명
105,000원*1명
176,000원*1명</t>
    <phoneticPr fontId="4" type="noConversion"/>
  </si>
  <si>
    <t>소00 외 2명</t>
    <phoneticPr fontId="4" type="noConversion"/>
  </si>
  <si>
    <t>6,800원*3명</t>
    <phoneticPr fontId="4" type="noConversion"/>
  </si>
  <si>
    <t>강00 외 2명</t>
    <phoneticPr fontId="4" type="noConversion"/>
  </si>
  <si>
    <t>66,000원*1명
100,000원*1명
127,600원*1명
132,000원*1명</t>
    <phoneticPr fontId="4" type="noConversion"/>
  </si>
  <si>
    <t>오00 외 3명</t>
    <phoneticPr fontId="4" type="noConversion"/>
  </si>
  <si>
    <t>희망나누리 7월 가스비</t>
    <phoneticPr fontId="4" type="noConversion"/>
  </si>
  <si>
    <t>482,000원*1명</t>
    <phoneticPr fontId="4" type="noConversion"/>
  </si>
  <si>
    <t>임00</t>
    <phoneticPr fontId="4" type="noConversion"/>
  </si>
  <si>
    <t>목욕지원</t>
    <phoneticPr fontId="4" type="noConversion"/>
  </si>
  <si>
    <t>6,000원*9명
12,000원*2명</t>
    <phoneticPr fontId="4" type="noConversion"/>
  </si>
  <si>
    <t>전00 외 10명</t>
    <phoneticPr fontId="4" type="noConversion"/>
  </si>
  <si>
    <t>밑반찬지원 도시가스비</t>
    <phoneticPr fontId="4" type="noConversion"/>
  </si>
  <si>
    <t>15,000원*1명
98,000원*1명</t>
    <phoneticPr fontId="4" type="noConversion"/>
  </si>
  <si>
    <t>서00 외 1명</t>
    <phoneticPr fontId="4" type="noConversion"/>
  </si>
  <si>
    <t>10,000원*1명</t>
    <phoneticPr fontId="4" type="noConversion"/>
  </si>
  <si>
    <t>성00</t>
    <phoneticPr fontId="4" type="noConversion"/>
  </si>
  <si>
    <t>희망나누리 8월 정수기 렌탈비</t>
    <phoneticPr fontId="4" type="noConversion"/>
  </si>
  <si>
    <t>희망지원인턴제사업 전담인력 4대보험 사업장분</t>
    <phoneticPr fontId="4" type="noConversion"/>
  </si>
  <si>
    <t>희망지원인턴제사업 컴퓨터구입</t>
    <phoneticPr fontId="4" type="noConversion"/>
  </si>
  <si>
    <t>3,000원*1명</t>
    <phoneticPr fontId="4" type="noConversion"/>
  </si>
  <si>
    <t>밑반찬지원</t>
    <phoneticPr fontId="4" type="noConversion"/>
  </si>
  <si>
    <t>12,537원*35명
12,555원*1명</t>
    <phoneticPr fontId="4" type="noConversion"/>
  </si>
  <si>
    <t>김00 외 35명</t>
    <phoneticPr fontId="4" type="noConversion"/>
  </si>
  <si>
    <t>200,000원*1명</t>
    <phoneticPr fontId="4" type="noConversion"/>
  </si>
  <si>
    <t>박00 외 1명</t>
    <phoneticPr fontId="4" type="noConversion"/>
  </si>
  <si>
    <t>226,530원*1명
1,110,000원*1명</t>
    <phoneticPr fontId="4" type="noConversion"/>
  </si>
  <si>
    <t>곽00 외 1명</t>
    <phoneticPr fontId="4" type="noConversion"/>
  </si>
  <si>
    <t>25,850원*1명</t>
    <phoneticPr fontId="4" type="noConversion"/>
  </si>
  <si>
    <t>희망나누리 7월 전기요금</t>
    <phoneticPr fontId="4" type="noConversion"/>
  </si>
  <si>
    <t>70,400원*3명</t>
    <phoneticPr fontId="4" type="noConversion"/>
  </si>
  <si>
    <t>10,000원*13명
50,000원*2명
60,000원*1명
100,000원*11명
120,000원*1명
150,000원*2명
200,000원*3명
250,000원*1명
300,000원*1명</t>
    <phoneticPr fontId="4" type="noConversion"/>
  </si>
  <si>
    <t>30,000원*1명
50,000원*4명
100,000원*7명
200,000원*3명</t>
    <phoneticPr fontId="4" type="noConversion"/>
  </si>
  <si>
    <t>김00 외 14명</t>
    <phoneticPr fontId="4" type="noConversion"/>
  </si>
  <si>
    <t>50,000원*1명
100,000원*7명</t>
    <phoneticPr fontId="4" type="noConversion"/>
  </si>
  <si>
    <t>박00 외 7명</t>
    <phoneticPr fontId="4" type="noConversion"/>
  </si>
  <si>
    <t>10,000원*7명</t>
    <phoneticPr fontId="4" type="noConversion"/>
  </si>
  <si>
    <t>강00 외 6명</t>
    <phoneticPr fontId="4" type="noConversion"/>
  </si>
  <si>
    <t>2018년 8월 후원물품 수입명세서</t>
    <phoneticPr fontId="30" type="noConversion"/>
  </si>
  <si>
    <t>후원품 종류</t>
    <phoneticPr fontId="5" type="noConversion"/>
  </si>
  <si>
    <t>후원자 
구분</t>
    <phoneticPr fontId="4" type="noConversion"/>
  </si>
  <si>
    <t>후원자</t>
    <phoneticPr fontId="5" type="noConversion"/>
  </si>
  <si>
    <t>내역</t>
    <phoneticPr fontId="5" type="noConversion"/>
  </si>
  <si>
    <t>품명</t>
    <phoneticPr fontId="4" type="noConversion"/>
  </si>
  <si>
    <t>수량</t>
    <phoneticPr fontId="4" type="noConversion"/>
  </si>
  <si>
    <t>단위</t>
    <phoneticPr fontId="4" type="noConversion"/>
  </si>
  <si>
    <t>기타내용</t>
  </si>
  <si>
    <t>2018-08-03</t>
  </si>
  <si>
    <t xml:space="preserve">지역사회후원금품 </t>
  </si>
  <si>
    <t>식품</t>
  </si>
  <si>
    <t>동부희망 구슬아이스크림 21박스</t>
  </si>
  <si>
    <t>2018-08-07</t>
  </si>
  <si>
    <t>N</t>
  </si>
  <si>
    <t>기타</t>
  </si>
  <si>
    <t>이화회 안경후원</t>
  </si>
  <si>
    <t>2018-08-08</t>
  </si>
  <si>
    <t>아이시스 500ml</t>
  </si>
  <si>
    <t>치킨강정 15박스 450개</t>
  </si>
  <si>
    <t>2018-08-09</t>
  </si>
  <si>
    <t>야쿠르트 밀키트(프라임스테이크)</t>
  </si>
  <si>
    <t>2018-08-10</t>
  </si>
  <si>
    <t>상품권</t>
  </si>
  <si>
    <t>밥버거 시식권</t>
  </si>
  <si>
    <t>적립포인트</t>
  </si>
  <si>
    <t>2018-08-16</t>
  </si>
  <si>
    <t>야쿠르트 밀키트(치킨라따뚜이)</t>
  </si>
  <si>
    <t>2018-08-23</t>
  </si>
  <si>
    <t>헤어팩 800, 풋팩 2,320</t>
  </si>
  <si>
    <t>쿨매트</t>
  </si>
  <si>
    <t>야쿠르트 밀키트(밀푀유나베)</t>
  </si>
  <si>
    <t>퇴계원 외식지원서비스</t>
  </si>
  <si>
    <t>쌀(10kg)</t>
  </si>
  <si>
    <t>경기동부상공회의소 회장 이취임식행사 쌀나눔
각 센</t>
  </si>
  <si>
    <t>2018-08-24</t>
  </si>
  <si>
    <t>깐노각 120kg</t>
  </si>
  <si>
    <t>2018-08-30</t>
  </si>
  <si>
    <t>레이 승용차</t>
  </si>
  <si>
    <t>야쿠르트밀키트(고추잡채)</t>
  </si>
  <si>
    <t>동부희망 구슬 아이스크림</t>
  </si>
  <si>
    <t>동부희망 구슬아이스크림</t>
  </si>
  <si>
    <t>서부희망 치료실</t>
  </si>
  <si>
    <t>서부희망 지역대상자</t>
  </si>
  <si>
    <t>서부희망 푸드마켓</t>
  </si>
  <si>
    <t>진건로타리 생수 500개</t>
  </si>
  <si>
    <t>치킨강정 450봉지</t>
  </si>
  <si>
    <t>진건로타리 치킨강정 60봉지</t>
  </si>
  <si>
    <t>서부희망 진건대상자</t>
  </si>
  <si>
    <t>서부희망 진건대사장</t>
  </si>
  <si>
    <t>퇴계원곱창닭갈비 외식지원서비스 40인분</t>
  </si>
  <si>
    <t>하늘농가 깐노각</t>
  </si>
  <si>
    <t>2018-08-27</t>
  </si>
  <si>
    <t>서부희망 바자회</t>
  </si>
  <si>
    <t>프로스 발팩</t>
  </si>
  <si>
    <t>나래데코 쿨매트</t>
  </si>
  <si>
    <t>서부희망케어센터</t>
  </si>
  <si>
    <t>서일전자 레이 승용차
센터직원 업무차량 기부</t>
  </si>
  <si>
    <t>야쿠르트 밀키트(고추잡채)</t>
  </si>
  <si>
    <t>금액</t>
    <phoneticPr fontId="5" type="noConversion"/>
  </si>
  <si>
    <t>비고</t>
    <phoneticPr fontId="5" type="noConversion"/>
  </si>
  <si>
    <t>비영리법인
구분</t>
    <phoneticPr fontId="34" type="noConversion"/>
  </si>
  <si>
    <t>모금자 
기관여부</t>
    <phoneticPr fontId="4" type="noConversion"/>
  </si>
  <si>
    <t>기부금
단체여부</t>
    <phoneticPr fontId="4" type="noConversion"/>
  </si>
  <si>
    <t>법인</t>
    <phoneticPr fontId="4" type="noConversion"/>
  </si>
  <si>
    <t>Y</t>
    <phoneticPr fontId="4" type="noConversion"/>
  </si>
  <si>
    <t>동부희망케어센터</t>
    <phoneticPr fontId="4" type="noConversion"/>
  </si>
  <si>
    <t>박스</t>
    <phoneticPr fontId="4" type="noConversion"/>
  </si>
  <si>
    <t>(주)애OO</t>
    <phoneticPr fontId="4" type="noConversion"/>
  </si>
  <si>
    <t>개</t>
    <phoneticPr fontId="4" type="noConversion"/>
  </si>
  <si>
    <t>태OOO</t>
    <phoneticPr fontId="4" type="noConversion"/>
  </si>
  <si>
    <t>(주)삼OOOO</t>
    <phoneticPr fontId="4" type="noConversion"/>
  </si>
  <si>
    <t>(주)반OOOO</t>
    <phoneticPr fontId="4" type="noConversion"/>
  </si>
  <si>
    <t>주)안OOOO</t>
    <phoneticPr fontId="4" type="noConversion"/>
  </si>
  <si>
    <t>주)디OOOOOOO</t>
    <phoneticPr fontId="4" type="noConversion"/>
  </si>
  <si>
    <t>태OOOOOOO</t>
    <phoneticPr fontId="4" type="noConversion"/>
  </si>
  <si>
    <t>하OOOO</t>
    <phoneticPr fontId="4" type="noConversion"/>
  </si>
  <si>
    <t>늘OOOO</t>
    <phoneticPr fontId="4" type="noConversion"/>
  </si>
  <si>
    <t>디OOOO</t>
    <phoneticPr fontId="4" type="noConversion"/>
  </si>
  <si>
    <t>아OOOO</t>
    <phoneticPr fontId="4" type="noConversion"/>
  </si>
  <si>
    <t>월OOO</t>
    <phoneticPr fontId="4" type="noConversion"/>
  </si>
  <si>
    <t>진OOOOOO</t>
    <phoneticPr fontId="4" type="noConversion"/>
  </si>
  <si>
    <t>봉</t>
    <phoneticPr fontId="4" type="noConversion"/>
  </si>
  <si>
    <t>한OOOOO 진OO</t>
    <phoneticPr fontId="4" type="noConversion"/>
  </si>
  <si>
    <t>봉OOOOO</t>
    <phoneticPr fontId="4" type="noConversion"/>
  </si>
  <si>
    <t>천원</t>
    <phoneticPr fontId="4" type="noConversion"/>
  </si>
  <si>
    <t>리OOOO</t>
    <phoneticPr fontId="4" type="noConversion"/>
  </si>
  <si>
    <t>주식회사 프OO</t>
    <phoneticPr fontId="4" type="noConversion"/>
  </si>
  <si>
    <t>나OOOOO</t>
    <phoneticPr fontId="4" type="noConversion"/>
  </si>
  <si>
    <t>장</t>
    <phoneticPr fontId="4" type="noConversion"/>
  </si>
  <si>
    <t>퇴OOOOOOOOO</t>
    <phoneticPr fontId="4" type="noConversion"/>
  </si>
  <si>
    <t>인분</t>
    <phoneticPr fontId="4" type="noConversion"/>
  </si>
  <si>
    <t>경OOOOOOOO</t>
    <phoneticPr fontId="4" type="noConversion"/>
  </si>
  <si>
    <t>포</t>
    <phoneticPr fontId="4" type="noConversion"/>
  </si>
  <si>
    <t>농OOOOOOOOOO</t>
    <phoneticPr fontId="4" type="noConversion"/>
  </si>
  <si>
    <t>kg</t>
    <phoneticPr fontId="4" type="noConversion"/>
  </si>
  <si>
    <t>서OOO</t>
    <phoneticPr fontId="4" type="noConversion"/>
  </si>
  <si>
    <t>대</t>
    <phoneticPr fontId="4" type="noConversion"/>
  </si>
  <si>
    <t>북부희망케어센터</t>
    <phoneticPr fontId="4" type="noConversion"/>
  </si>
  <si>
    <t xml:space="preserve">꾸이꾸이과자 </t>
    <phoneticPr fontId="4" type="noConversion"/>
  </si>
  <si>
    <t>합계</t>
    <phoneticPr fontId="4" type="noConversion"/>
  </si>
  <si>
    <t xml:space="preserve"> 2018년 8월 후원품 사용명세서</t>
    <phoneticPr fontId="34" type="noConversion"/>
  </si>
  <si>
    <t>순번</t>
    <phoneticPr fontId="30" type="noConversion"/>
  </si>
  <si>
    <t>사용일자</t>
    <phoneticPr fontId="4" type="noConversion"/>
  </si>
  <si>
    <t>사용내역</t>
    <phoneticPr fontId="30" type="noConversion"/>
  </si>
  <si>
    <t>사용처</t>
    <phoneticPr fontId="30" type="noConversion"/>
  </si>
  <si>
    <t>결연후원
금품여부</t>
    <phoneticPr fontId="4" type="noConversion"/>
  </si>
  <si>
    <t>수량</t>
    <phoneticPr fontId="4" type="noConversion"/>
  </si>
  <si>
    <t>단위</t>
    <phoneticPr fontId="4" type="noConversion"/>
  </si>
  <si>
    <t>상당금액</t>
    <phoneticPr fontId="30" type="noConversion"/>
  </si>
  <si>
    <t>비고</t>
    <phoneticPr fontId="30" type="noConversion"/>
  </si>
  <si>
    <t>마OOOO 지역아동센터</t>
    <phoneticPr fontId="4" type="noConversion"/>
  </si>
  <si>
    <t>박스</t>
    <phoneticPr fontId="4" type="noConversion"/>
  </si>
  <si>
    <t>순OOO</t>
    <phoneticPr fontId="4" type="noConversion"/>
  </si>
  <si>
    <t>평O 지역아동센터</t>
    <phoneticPr fontId="4" type="noConversion"/>
  </si>
  <si>
    <t>무OO 지역아동센터</t>
    <phoneticPr fontId="4" type="noConversion"/>
  </si>
  <si>
    <t>꿈OO 지역아동센터</t>
    <phoneticPr fontId="4" type="noConversion"/>
  </si>
  <si>
    <t>하OOO 지역아동센터</t>
    <phoneticPr fontId="4" type="noConversion"/>
  </si>
  <si>
    <t>퇴OOOOOO</t>
    <phoneticPr fontId="4" type="noConversion"/>
  </si>
  <si>
    <t>기타</t>
    <phoneticPr fontId="4" type="noConversion"/>
  </si>
  <si>
    <t>개</t>
    <phoneticPr fontId="4" type="noConversion"/>
  </si>
  <si>
    <t>식품</t>
    <phoneticPr fontId="4" type="noConversion"/>
  </si>
  <si>
    <t>백OO</t>
    <phoneticPr fontId="4" type="noConversion"/>
  </si>
  <si>
    <t>밥버거시식권</t>
    <phoneticPr fontId="4" type="noConversion"/>
  </si>
  <si>
    <t>이OO</t>
    <phoneticPr fontId="4" type="noConversion"/>
  </si>
  <si>
    <t>리빙아울렛포인트</t>
    <phoneticPr fontId="4" type="noConversion"/>
  </si>
  <si>
    <t>정OO</t>
    <phoneticPr fontId="4" type="noConversion"/>
  </si>
  <si>
    <t>방OO</t>
    <phoneticPr fontId="4" type="noConversion"/>
  </si>
  <si>
    <t>퇴계원지역 지역아동센터</t>
    <phoneticPr fontId="4" type="noConversion"/>
  </si>
  <si>
    <t>사OOOOOO</t>
    <phoneticPr fontId="4" type="noConversion"/>
  </si>
  <si>
    <t>퇴OOOOOO</t>
    <phoneticPr fontId="4" type="noConversion"/>
  </si>
  <si>
    <t>신발</t>
    <phoneticPr fontId="4" type="noConversion"/>
  </si>
  <si>
    <t>의류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</si>
</sst>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77" formatCode="mm&quot;월&quot;\ dd&quot;일&quot;"/>
    <numFmt numFmtId="178" formatCode="yy&quot;/&quot;m&quot;/&quot;d;@"/>
    <numFmt numFmtId="179" formatCode="yyyy&quot;-&quot;m&quot;-&quot;d;@"/>
    <numFmt numFmtId="180" formatCode="#,##0_);[Red]\(#,##0\)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8.5"/>
      <color indexed="8"/>
      <name val="바탕"/>
      <family val="1"/>
      <charset val="129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>
      <alignment horizontal="center" vertical="center"/>
    </xf>
    <xf numFmtId="0" fontId="13" fillId="3" borderId="0">
      <alignment horizontal="lef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0" fontId="14" fillId="3" borderId="0">
      <alignment horizontal="left" vertical="center"/>
    </xf>
    <xf numFmtId="0" fontId="13" fillId="3" borderId="0">
      <alignment horizontal="center" vertical="top"/>
    </xf>
    <xf numFmtId="0" fontId="13" fillId="3" borderId="0">
      <alignment horizontal="right" vertical="top"/>
    </xf>
    <xf numFmtId="0" fontId="13" fillId="3" borderId="0">
      <alignment horizontal="center" vertical="center"/>
    </xf>
    <xf numFmtId="0" fontId="13" fillId="3" borderId="0">
      <alignment horizontal="right" vertical="center"/>
    </xf>
    <xf numFmtId="41" fontId="1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20" fillId="0" borderId="0"/>
    <xf numFmtId="0" fontId="21" fillId="0" borderId="0"/>
    <xf numFmtId="0" fontId="20" fillId="0" borderId="0"/>
    <xf numFmtId="41" fontId="1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194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8" fillId="0" borderId="0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6" fillId="0" borderId="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7" fillId="2" borderId="5" xfId="2" applyNumberFormat="1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41" fontId="17" fillId="2" borderId="6" xfId="6" applyFont="1" applyFill="1" applyBorder="1" applyAlignment="1">
      <alignment horizontal="center" vertical="center" wrapText="1"/>
    </xf>
    <xf numFmtId="0" fontId="17" fillId="2" borderId="7" xfId="2" applyFont="1" applyFill="1" applyBorder="1" applyAlignment="1">
      <alignment horizontal="center" vertical="center" wrapText="1"/>
    </xf>
    <xf numFmtId="0" fontId="18" fillId="0" borderId="8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left" vertical="center" wrapText="1"/>
    </xf>
    <xf numFmtId="176" fontId="11" fillId="0" borderId="0" xfId="2" applyNumberFormat="1" applyFont="1" applyFill="1" applyBorder="1" applyAlignment="1">
      <alignment horizontal="right" vertical="center"/>
    </xf>
    <xf numFmtId="14" fontId="19" fillId="0" borderId="1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6" fillId="4" borderId="20" xfId="2" applyNumberFormat="1" applyFont="1" applyFill="1" applyBorder="1" applyAlignment="1">
      <alignment horizontal="center" vertical="center"/>
    </xf>
    <xf numFmtId="177" fontId="6" fillId="4" borderId="21" xfId="2" applyNumberFormat="1" applyFont="1" applyFill="1" applyBorder="1" applyAlignment="1">
      <alignment horizontal="center" vertical="center"/>
    </xf>
    <xf numFmtId="0" fontId="6" fillId="4" borderId="21" xfId="2" applyFont="1" applyFill="1" applyBorder="1">
      <alignment vertical="center"/>
    </xf>
    <xf numFmtId="0" fontId="6" fillId="4" borderId="21" xfId="2" applyFont="1" applyFill="1" applyBorder="1" applyAlignment="1">
      <alignment horizontal="center" vertical="center"/>
    </xf>
    <xf numFmtId="0" fontId="6" fillId="4" borderId="22" xfId="2" applyFont="1" applyFill="1" applyBorder="1" applyAlignment="1">
      <alignment horizontal="right" vertical="center"/>
    </xf>
    <xf numFmtId="0" fontId="0" fillId="4" borderId="20" xfId="0" applyNumberFormat="1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41" fontId="18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9" fillId="0" borderId="1" xfId="7" applyFont="1" applyFill="1" applyBorder="1" applyAlignment="1">
      <alignment vertical="center" shrinkToFit="1"/>
    </xf>
    <xf numFmtId="41" fontId="18" fillId="0" borderId="1" xfId="7" applyFont="1" applyFill="1" applyBorder="1" applyAlignment="1">
      <alignment vertical="center" shrinkToFit="1"/>
    </xf>
    <xf numFmtId="41" fontId="6" fillId="4" borderId="21" xfId="1" applyFont="1" applyFill="1" applyBorder="1" applyAlignment="1">
      <alignment vertical="center" shrinkToFit="1"/>
    </xf>
    <xf numFmtId="41" fontId="6" fillId="0" borderId="0" xfId="1" applyFont="1" applyAlignment="1">
      <alignment vertical="center" shrinkToFit="1"/>
    </xf>
    <xf numFmtId="0" fontId="24" fillId="4" borderId="21" xfId="2" applyFont="1" applyFill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49" fontId="19" fillId="0" borderId="24" xfId="2" applyNumberFormat="1" applyFont="1" applyFill="1" applyBorder="1" applyAlignment="1">
      <alignment horizontal="center" vertical="center" wrapText="1"/>
    </xf>
    <xf numFmtId="176" fontId="19" fillId="0" borderId="25" xfId="2" applyNumberFormat="1" applyFont="1" applyFill="1" applyBorder="1" applyAlignment="1">
      <alignment horizontal="center" vertical="center" wrapText="1"/>
    </xf>
    <xf numFmtId="0" fontId="19" fillId="0" borderId="23" xfId="2" applyNumberFormat="1" applyFont="1" applyFill="1" applyBorder="1" applyAlignment="1">
      <alignment horizontal="center" vertical="center" wrapText="1"/>
    </xf>
    <xf numFmtId="49" fontId="23" fillId="0" borderId="24" xfId="2" applyNumberFormat="1" applyFont="1" applyFill="1" applyBorder="1" applyAlignment="1">
      <alignment horizontal="center" vertical="center" wrapText="1"/>
    </xf>
    <xf numFmtId="49" fontId="11" fillId="0" borderId="0" xfId="2" applyNumberFormat="1" applyFont="1" applyFill="1" applyAlignment="1">
      <alignment horizontal="center" vertical="center" wrapText="1"/>
    </xf>
    <xf numFmtId="0" fontId="10" fillId="0" borderId="0" xfId="9" applyFill="1">
      <alignment vertical="center"/>
    </xf>
    <xf numFmtId="0" fontId="6" fillId="0" borderId="0" xfId="2" applyFont="1" applyFill="1">
      <alignment vertical="center"/>
    </xf>
    <xf numFmtId="41" fontId="18" fillId="0" borderId="3" xfId="6" applyFont="1" applyFill="1" applyBorder="1" applyAlignment="1">
      <alignment horizontal="center" vertical="center" wrapText="1"/>
    </xf>
    <xf numFmtId="0" fontId="10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17" fillId="0" borderId="18" xfId="2" applyNumberFormat="1" applyFont="1" applyFill="1" applyBorder="1" applyAlignment="1">
      <alignment horizontal="center" vertical="center" wrapText="1"/>
    </xf>
    <xf numFmtId="14" fontId="0" fillId="0" borderId="21" xfId="0" applyNumberFormat="1" applyFill="1" applyBorder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17" fillId="0" borderId="6" xfId="1" applyFont="1" applyFill="1" applyBorder="1" applyAlignment="1">
      <alignment horizontal="center" vertical="center" shrinkToFit="1"/>
    </xf>
    <xf numFmtId="41" fontId="0" fillId="0" borderId="21" xfId="1" applyFont="1" applyFill="1" applyBorder="1" applyAlignment="1">
      <alignment vertical="center" shrinkToFit="1"/>
    </xf>
    <xf numFmtId="49" fontId="19" fillId="0" borderId="26" xfId="2" applyNumberFormat="1" applyFont="1" applyFill="1" applyBorder="1" applyAlignment="1">
      <alignment horizontal="center" vertical="center" wrapText="1"/>
    </xf>
    <xf numFmtId="49" fontId="23" fillId="0" borderId="26" xfId="2" applyNumberFormat="1" applyFont="1" applyFill="1" applyBorder="1" applyAlignment="1">
      <alignment horizontal="center" vertical="center" wrapText="1"/>
    </xf>
    <xf numFmtId="176" fontId="19" fillId="0" borderId="27" xfId="2" applyNumberFormat="1" applyFont="1" applyFill="1" applyBorder="1" applyAlignment="1">
      <alignment horizontal="center" vertical="center" wrapText="1"/>
    </xf>
    <xf numFmtId="49" fontId="19" fillId="0" borderId="28" xfId="2" applyNumberFormat="1" applyFont="1" applyFill="1" applyBorder="1" applyAlignment="1">
      <alignment horizontal="center" vertical="center" wrapText="1"/>
    </xf>
    <xf numFmtId="49" fontId="23" fillId="0" borderId="28" xfId="2" applyNumberFormat="1" applyFont="1" applyFill="1" applyBorder="1" applyAlignment="1">
      <alignment horizontal="center" vertical="center" wrapText="1"/>
    </xf>
    <xf numFmtId="176" fontId="19" fillId="0" borderId="29" xfId="2" applyNumberFormat="1" applyFont="1" applyFill="1" applyBorder="1" applyAlignment="1">
      <alignment horizontal="center" vertical="center" wrapText="1"/>
    </xf>
    <xf numFmtId="0" fontId="25" fillId="0" borderId="0" xfId="2" applyFont="1" applyFill="1" applyAlignment="1">
      <alignment horizontal="center" vertical="center"/>
    </xf>
    <xf numFmtId="0" fontId="18" fillId="0" borderId="30" xfId="2" applyFont="1" applyFill="1" applyBorder="1" applyAlignment="1">
      <alignment horizontal="center" vertical="center" wrapText="1"/>
    </xf>
    <xf numFmtId="41" fontId="18" fillId="0" borderId="30" xfId="1" applyFont="1" applyFill="1" applyBorder="1" applyAlignment="1">
      <alignment horizontal="right" vertical="center" shrinkToFit="1"/>
    </xf>
    <xf numFmtId="41" fontId="18" fillId="0" borderId="30" xfId="6" applyFont="1" applyFill="1" applyBorder="1" applyAlignment="1">
      <alignment horizontal="center" vertical="center" wrapText="1"/>
    </xf>
    <xf numFmtId="0" fontId="18" fillId="0" borderId="30" xfId="2" applyFont="1" applyFill="1" applyBorder="1" applyAlignment="1">
      <alignment horizontal="left" vertical="center" wrapText="1"/>
    </xf>
    <xf numFmtId="176" fontId="18" fillId="0" borderId="31" xfId="2" applyNumberFormat="1" applyFont="1" applyFill="1" applyBorder="1" applyAlignment="1">
      <alignment horizontal="center" vertical="center" wrapText="1"/>
    </xf>
    <xf numFmtId="0" fontId="17" fillId="2" borderId="32" xfId="2" applyNumberFormat="1" applyFont="1" applyFill="1" applyBorder="1" applyAlignment="1">
      <alignment horizontal="center" vertical="center" wrapText="1"/>
    </xf>
    <xf numFmtId="14" fontId="17" fillId="0" borderId="33" xfId="2" applyNumberFormat="1" applyFont="1" applyFill="1" applyBorder="1" applyAlignment="1">
      <alignment horizontal="center" vertical="center" wrapText="1"/>
    </xf>
    <xf numFmtId="0" fontId="17" fillId="2" borderId="34" xfId="2" applyFont="1" applyFill="1" applyBorder="1" applyAlignment="1">
      <alignment horizontal="center" vertical="center" wrapText="1"/>
    </xf>
    <xf numFmtId="41" fontId="17" fillId="0" borderId="34" xfId="1" applyFont="1" applyFill="1" applyBorder="1" applyAlignment="1">
      <alignment horizontal="center" vertical="center" shrinkToFit="1"/>
    </xf>
    <xf numFmtId="41" fontId="17" fillId="2" borderId="34" xfId="6" applyFont="1" applyFill="1" applyBorder="1" applyAlignment="1">
      <alignment horizontal="center" vertical="center" wrapText="1"/>
    </xf>
    <xf numFmtId="0" fontId="17" fillId="2" borderId="35" xfId="2" applyFont="1" applyFill="1" applyBorder="1" applyAlignment="1">
      <alignment horizontal="center" vertical="center" wrapText="1"/>
    </xf>
    <xf numFmtId="49" fontId="26" fillId="0" borderId="1" xfId="2" applyNumberFormat="1" applyFont="1" applyFill="1" applyBorder="1" applyAlignment="1">
      <alignment horizontal="center" vertical="center" wrapText="1"/>
    </xf>
    <xf numFmtId="3" fontId="18" fillId="0" borderId="3" xfId="2" applyNumberFormat="1" applyFont="1" applyFill="1" applyBorder="1" applyAlignment="1">
      <alignment horizontal="left" vertical="center" wrapText="1"/>
    </xf>
    <xf numFmtId="49" fontId="19" fillId="0" borderId="36" xfId="2" applyNumberFormat="1" applyFont="1" applyFill="1" applyBorder="1" applyAlignment="1">
      <alignment horizontal="center" vertical="center" wrapText="1"/>
    </xf>
    <xf numFmtId="49" fontId="23" fillId="0" borderId="36" xfId="2" applyNumberFormat="1" applyFont="1" applyFill="1" applyBorder="1" applyAlignment="1">
      <alignment horizontal="center" vertical="center" wrapText="1"/>
    </xf>
    <xf numFmtId="0" fontId="18" fillId="0" borderId="37" xfId="2" applyFont="1" applyFill="1" applyBorder="1" applyAlignment="1">
      <alignment horizontal="center" vertical="center" wrapText="1"/>
    </xf>
    <xf numFmtId="41" fontId="18" fillId="0" borderId="37" xfId="6" applyFont="1" applyFill="1" applyBorder="1" applyAlignment="1">
      <alignment horizontal="center" vertical="center" wrapText="1"/>
    </xf>
    <xf numFmtId="0" fontId="18" fillId="0" borderId="37" xfId="2" applyFont="1" applyFill="1" applyBorder="1" applyAlignment="1">
      <alignment horizontal="left" vertical="center" wrapText="1"/>
    </xf>
    <xf numFmtId="176" fontId="18" fillId="0" borderId="38" xfId="2" applyNumberFormat="1" applyFont="1" applyFill="1" applyBorder="1" applyAlignment="1">
      <alignment horizontal="center" vertical="center" wrapText="1"/>
    </xf>
    <xf numFmtId="49" fontId="19" fillId="0" borderId="39" xfId="2" applyNumberFormat="1" applyFont="1" applyFill="1" applyBorder="1" applyAlignment="1">
      <alignment horizontal="center" vertical="center" wrapText="1"/>
    </xf>
    <xf numFmtId="49" fontId="23" fillId="0" borderId="39" xfId="2" applyNumberFormat="1" applyFont="1" applyFill="1" applyBorder="1" applyAlignment="1">
      <alignment horizontal="center" vertical="center" wrapText="1"/>
    </xf>
    <xf numFmtId="176" fontId="19" fillId="0" borderId="40" xfId="2" applyNumberFormat="1" applyFont="1" applyFill="1" applyBorder="1" applyAlignment="1">
      <alignment horizontal="center" vertical="center" wrapText="1"/>
    </xf>
    <xf numFmtId="176" fontId="18" fillId="0" borderId="4" xfId="2" applyNumberFormat="1" applyFont="1" applyFill="1" applyBorder="1" applyAlignment="1">
      <alignment horizontal="center" vertical="center"/>
    </xf>
    <xf numFmtId="49" fontId="19" fillId="0" borderId="41" xfId="2" applyNumberFormat="1" applyFont="1" applyFill="1" applyBorder="1" applyAlignment="1">
      <alignment horizontal="center" vertical="center" wrapText="1"/>
    </xf>
    <xf numFmtId="49" fontId="23" fillId="0" borderId="41" xfId="2" applyNumberFormat="1" applyFont="1" applyFill="1" applyBorder="1" applyAlignment="1">
      <alignment horizontal="center" vertical="center" wrapText="1"/>
    </xf>
    <xf numFmtId="176" fontId="19" fillId="0" borderId="42" xfId="2" applyNumberFormat="1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center" vertical="center" wrapText="1"/>
    </xf>
    <xf numFmtId="41" fontId="18" fillId="0" borderId="43" xfId="1" applyFont="1" applyFill="1" applyBorder="1" applyAlignment="1">
      <alignment horizontal="right" vertical="center" shrinkToFit="1"/>
    </xf>
    <xf numFmtId="41" fontId="18" fillId="0" borderId="43" xfId="6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left" vertical="center" wrapText="1"/>
    </xf>
    <xf numFmtId="176" fontId="18" fillId="0" borderId="44" xfId="2" applyNumberFormat="1" applyFont="1" applyFill="1" applyBorder="1" applyAlignment="1">
      <alignment horizontal="center" vertical="center" wrapText="1"/>
    </xf>
    <xf numFmtId="176" fontId="18" fillId="0" borderId="44" xfId="2" applyNumberFormat="1" applyFont="1" applyFill="1" applyBorder="1" applyAlignment="1">
      <alignment horizontal="center" vertical="center"/>
    </xf>
    <xf numFmtId="41" fontId="18" fillId="0" borderId="45" xfId="6" applyFont="1" applyFill="1" applyBorder="1" applyAlignment="1">
      <alignment horizontal="center" vertical="center" wrapText="1"/>
    </xf>
    <xf numFmtId="3" fontId="18" fillId="0" borderId="47" xfId="2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left" vertical="center" wrapText="1"/>
    </xf>
    <xf numFmtId="41" fontId="18" fillId="0" borderId="3" xfId="1" applyFont="1" applyFill="1" applyBorder="1" applyAlignment="1">
      <alignment horizontal="right" vertical="center" wrapText="1" shrinkToFit="1"/>
    </xf>
    <xf numFmtId="41" fontId="18" fillId="0" borderId="37" xfId="1" applyFont="1" applyFill="1" applyBorder="1" applyAlignment="1">
      <alignment horizontal="right" vertical="center" wrapText="1" shrinkToFit="1"/>
    </xf>
    <xf numFmtId="3" fontId="18" fillId="0" borderId="46" xfId="2" applyNumberFormat="1" applyFont="1" applyFill="1" applyBorder="1" applyAlignment="1">
      <alignment horizontal="center" vertical="center" wrapText="1"/>
    </xf>
    <xf numFmtId="0" fontId="18" fillId="0" borderId="46" xfId="2" applyFont="1" applyFill="1" applyBorder="1" applyAlignment="1">
      <alignment horizontal="center" vertical="center" wrapText="1"/>
    </xf>
    <xf numFmtId="0" fontId="18" fillId="0" borderId="48" xfId="2" applyFont="1" applyFill="1" applyBorder="1" applyAlignment="1">
      <alignment horizontal="center" vertical="center" wrapText="1"/>
    </xf>
    <xf numFmtId="41" fontId="18" fillId="0" borderId="48" xfId="1" applyFont="1" applyFill="1" applyBorder="1" applyAlignment="1">
      <alignment horizontal="right" vertical="center" shrinkToFit="1"/>
    </xf>
    <xf numFmtId="41" fontId="18" fillId="0" borderId="48" xfId="6" applyFont="1" applyFill="1" applyBorder="1" applyAlignment="1">
      <alignment horizontal="center" vertical="center" wrapText="1"/>
    </xf>
    <xf numFmtId="0" fontId="18" fillId="0" borderId="48" xfId="2" applyFont="1" applyFill="1" applyBorder="1" applyAlignment="1">
      <alignment horizontal="left" vertical="center" wrapText="1"/>
    </xf>
    <xf numFmtId="176" fontId="18" fillId="0" borderId="49" xfId="2" applyNumberFormat="1" applyFont="1" applyFill="1" applyBorder="1" applyAlignment="1">
      <alignment horizontal="center" vertical="center" wrapText="1"/>
    </xf>
    <xf numFmtId="0" fontId="31" fillId="0" borderId="0" xfId="21" applyFont="1" applyAlignment="1">
      <alignment horizontal="center" vertical="center"/>
    </xf>
    <xf numFmtId="0" fontId="32" fillId="2" borderId="17" xfId="2" applyFont="1" applyFill="1" applyBorder="1" applyAlignment="1">
      <alignment horizontal="center" vertical="center" wrapText="1"/>
    </xf>
    <xf numFmtId="0" fontId="32" fillId="2" borderId="10" xfId="2" applyFont="1" applyFill="1" applyBorder="1" applyAlignment="1">
      <alignment horizontal="center" vertical="center" wrapText="1"/>
    </xf>
    <xf numFmtId="0" fontId="33" fillId="2" borderId="52" xfId="2" applyFont="1" applyFill="1" applyBorder="1" applyAlignment="1">
      <alignment horizontal="center" vertical="center" wrapText="1"/>
    </xf>
    <xf numFmtId="0" fontId="33" fillId="2" borderId="2" xfId="2" applyFont="1" applyFill="1" applyBorder="1" applyAlignment="1">
      <alignment horizontal="center" vertical="center" wrapText="1"/>
    </xf>
    <xf numFmtId="0" fontId="19" fillId="0" borderId="53" xfId="2" applyNumberFormat="1" applyFont="1" applyFill="1" applyBorder="1" applyAlignment="1">
      <alignment horizontal="center" vertical="center" wrapText="1"/>
    </xf>
    <xf numFmtId="0" fontId="19" fillId="3" borderId="54" xfId="0" applyNumberFormat="1" applyFont="1" applyFill="1" applyBorder="1" applyAlignment="1" applyProtection="1">
      <alignment horizontal="center" vertical="center" wrapText="1"/>
    </xf>
    <xf numFmtId="0" fontId="28" fillId="0" borderId="55" xfId="0" applyFont="1" applyBorder="1">
      <alignment vertical="center"/>
    </xf>
    <xf numFmtId="49" fontId="19" fillId="0" borderId="55" xfId="2" applyNumberFormat="1" applyFont="1" applyFill="1" applyBorder="1" applyAlignment="1">
      <alignment horizontal="center" vertical="center" wrapText="1"/>
    </xf>
    <xf numFmtId="41" fontId="19" fillId="3" borderId="56" xfId="1" applyFont="1" applyFill="1" applyBorder="1" applyAlignment="1" applyProtection="1">
      <alignment vertical="center" wrapText="1"/>
    </xf>
    <xf numFmtId="41" fontId="19" fillId="3" borderId="54" xfId="1" applyFont="1" applyFill="1" applyBorder="1" applyAlignment="1" applyProtection="1">
      <alignment horizontal="right" vertical="center" wrapText="1"/>
    </xf>
    <xf numFmtId="176" fontId="19" fillId="0" borderId="57" xfId="2" applyNumberFormat="1" applyFont="1" applyFill="1" applyBorder="1" applyAlignment="1">
      <alignment horizontal="center" vertical="center"/>
    </xf>
    <xf numFmtId="176" fontId="19" fillId="0" borderId="58" xfId="2" applyNumberFormat="1" applyFont="1" applyFill="1" applyBorder="1" applyAlignment="1">
      <alignment horizontal="center" vertical="center"/>
    </xf>
    <xf numFmtId="0" fontId="19" fillId="3" borderId="59" xfId="0" applyNumberFormat="1" applyFont="1" applyFill="1" applyBorder="1" applyAlignment="1" applyProtection="1">
      <alignment horizontal="center" vertical="center" wrapText="1"/>
    </xf>
    <xf numFmtId="0" fontId="28" fillId="0" borderId="60" xfId="0" applyFont="1" applyBorder="1">
      <alignment vertical="center"/>
    </xf>
    <xf numFmtId="49" fontId="19" fillId="0" borderId="61" xfId="2" applyNumberFormat="1" applyFont="1" applyFill="1" applyBorder="1" applyAlignment="1">
      <alignment horizontal="center" vertical="center" wrapText="1"/>
    </xf>
    <xf numFmtId="49" fontId="19" fillId="0" borderId="60" xfId="2" applyNumberFormat="1" applyFont="1" applyFill="1" applyBorder="1" applyAlignment="1">
      <alignment horizontal="center" vertical="center" wrapText="1"/>
    </xf>
    <xf numFmtId="41" fontId="19" fillId="3" borderId="62" xfId="1" applyFont="1" applyFill="1" applyBorder="1" applyAlignment="1" applyProtection="1">
      <alignment vertical="center" wrapText="1"/>
    </xf>
    <xf numFmtId="41" fontId="19" fillId="3" borderId="59" xfId="1" applyFont="1" applyFill="1" applyBorder="1" applyAlignment="1" applyProtection="1">
      <alignment horizontal="right" vertical="center" wrapText="1"/>
    </xf>
    <xf numFmtId="176" fontId="19" fillId="0" borderId="63" xfId="2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>
      <alignment vertical="center"/>
    </xf>
    <xf numFmtId="41" fontId="19" fillId="3" borderId="1" xfId="1" applyFont="1" applyFill="1" applyBorder="1" applyAlignment="1" applyProtection="1">
      <alignment vertical="center" wrapText="1"/>
    </xf>
    <xf numFmtId="41" fontId="19" fillId="3" borderId="1" xfId="1" applyFont="1" applyFill="1" applyBorder="1" applyAlignment="1" applyProtection="1">
      <alignment horizontal="right" vertical="center" wrapText="1"/>
    </xf>
    <xf numFmtId="0" fontId="28" fillId="0" borderId="1" xfId="0" applyFont="1" applyBorder="1" applyAlignment="1">
      <alignment horizontal="center" vertical="center"/>
    </xf>
    <xf numFmtId="41" fontId="28" fillId="0" borderId="1" xfId="1" applyFont="1" applyBorder="1">
      <alignment vertical="center"/>
    </xf>
    <xf numFmtId="0" fontId="28" fillId="0" borderId="58" xfId="0" applyFont="1" applyBorder="1">
      <alignment vertical="center"/>
    </xf>
    <xf numFmtId="0" fontId="10" fillId="0" borderId="0" xfId="0" applyFont="1">
      <alignment vertical="center"/>
    </xf>
    <xf numFmtId="0" fontId="28" fillId="0" borderId="64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1" fontId="28" fillId="0" borderId="2" xfId="1" applyFont="1" applyBorder="1">
      <alignment vertical="center"/>
    </xf>
    <xf numFmtId="0" fontId="28" fillId="0" borderId="65" xfId="0" applyFont="1" applyBorder="1">
      <alignment vertical="center"/>
    </xf>
    <xf numFmtId="0" fontId="10" fillId="0" borderId="0" xfId="0" applyFont="1" applyAlignment="1">
      <alignment horizontal="center" vertical="center"/>
    </xf>
    <xf numFmtId="41" fontId="10" fillId="0" borderId="0" xfId="1" applyFont="1">
      <alignment vertical="center"/>
    </xf>
    <xf numFmtId="179" fontId="35" fillId="0" borderId="9" xfId="21" applyNumberFormat="1" applyFont="1" applyFill="1" applyBorder="1" applyAlignment="1">
      <alignment horizontal="center" vertical="center"/>
    </xf>
    <xf numFmtId="14" fontId="35" fillId="0" borderId="10" xfId="21" applyNumberFormat="1" applyFont="1" applyFill="1" applyBorder="1" applyAlignment="1">
      <alignment horizontal="center" vertical="center"/>
    </xf>
    <xf numFmtId="0" fontId="35" fillId="0" borderId="11" xfId="21" applyFont="1" applyFill="1" applyBorder="1" applyAlignment="1">
      <alignment horizontal="center" vertical="center"/>
    </xf>
    <xf numFmtId="0" fontId="17" fillId="0" borderId="11" xfId="21" applyFont="1" applyFill="1" applyBorder="1" applyAlignment="1">
      <alignment horizontal="center" vertical="center" shrinkToFit="1"/>
    </xf>
    <xf numFmtId="0" fontId="17" fillId="0" borderId="11" xfId="21" applyFont="1" applyFill="1" applyBorder="1" applyAlignment="1">
      <alignment horizontal="center" vertical="center" wrapText="1" shrinkToFit="1"/>
    </xf>
    <xf numFmtId="41" fontId="17" fillId="0" borderId="11" xfId="1" applyFont="1" applyFill="1" applyBorder="1" applyAlignment="1">
      <alignment horizontal="center" vertical="center" shrinkToFit="1"/>
    </xf>
    <xf numFmtId="180" fontId="17" fillId="0" borderId="12" xfId="21" applyNumberFormat="1" applyFont="1" applyFill="1" applyBorder="1" applyAlignment="1">
      <alignment horizontal="center" vertical="center"/>
    </xf>
    <xf numFmtId="0" fontId="36" fillId="0" borderId="66" xfId="21" applyFont="1" applyFill="1" applyBorder="1" applyAlignment="1">
      <alignment horizontal="center" vertical="center"/>
    </xf>
    <xf numFmtId="14" fontId="19" fillId="3" borderId="54" xfId="0" applyNumberFormat="1" applyFont="1" applyFill="1" applyBorder="1" applyAlignment="1" applyProtection="1">
      <alignment horizontal="center" vertical="center" wrapText="1"/>
    </xf>
    <xf numFmtId="0" fontId="34" fillId="0" borderId="1" xfId="21" applyFont="1" applyFill="1" applyBorder="1" applyAlignment="1">
      <alignment horizontal="center" vertical="center" shrinkToFit="1"/>
    </xf>
    <xf numFmtId="3" fontId="19" fillId="3" borderId="54" xfId="0" applyNumberFormat="1" applyFont="1" applyFill="1" applyBorder="1" applyAlignment="1" applyProtection="1">
      <alignment horizontal="right" vertical="center" wrapText="1"/>
    </xf>
    <xf numFmtId="0" fontId="19" fillId="3" borderId="67" xfId="0" applyNumberFormat="1" applyFont="1" applyFill="1" applyBorder="1" applyAlignment="1" applyProtection="1">
      <alignment horizontal="left" vertical="center" wrapText="1"/>
    </xf>
    <xf numFmtId="0" fontId="19" fillId="3" borderId="67" xfId="0" applyNumberFormat="1" applyFont="1" applyFill="1" applyBorder="1" applyAlignment="1" applyProtection="1">
      <alignment vertical="center" wrapText="1"/>
    </xf>
    <xf numFmtId="0" fontId="19" fillId="3" borderId="61" xfId="0" applyNumberFormat="1" applyFont="1" applyFill="1" applyBorder="1" applyAlignment="1" applyProtection="1">
      <alignment horizontal="center" vertical="center" wrapText="1"/>
    </xf>
    <xf numFmtId="0" fontId="36" fillId="0" borderId="64" xfId="21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 applyProtection="1">
      <alignment horizontal="center" vertical="center" wrapText="1"/>
    </xf>
    <xf numFmtId="0" fontId="34" fillId="0" borderId="2" xfId="21" applyFont="1" applyFill="1" applyBorder="1" applyAlignment="1">
      <alignment horizontal="center" vertical="center" shrinkToFit="1"/>
    </xf>
    <xf numFmtId="41" fontId="19" fillId="3" borderId="2" xfId="1" applyFont="1" applyFill="1" applyBorder="1" applyAlignment="1" applyProtection="1">
      <alignment horizontal="right" vertical="center" wrapText="1"/>
    </xf>
    <xf numFmtId="3" fontId="19" fillId="3" borderId="2" xfId="0" applyNumberFormat="1" applyFont="1" applyFill="1" applyBorder="1" applyAlignment="1" applyProtection="1">
      <alignment horizontal="right" vertical="center" wrapText="1"/>
    </xf>
    <xf numFmtId="0" fontId="19" fillId="3" borderId="65" xfId="0" applyNumberFormat="1" applyFont="1" applyFill="1" applyBorder="1" applyAlignment="1" applyProtection="1">
      <alignment horizontal="left" vertical="center" wrapText="1"/>
    </xf>
    <xf numFmtId="0" fontId="32" fillId="2" borderId="15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22" fillId="0" borderId="11" xfId="2" applyFont="1" applyFill="1" applyBorder="1" applyAlignment="1">
      <alignment horizontal="center" vertical="center" wrapText="1"/>
    </xf>
    <xf numFmtId="0" fontId="22" fillId="0" borderId="14" xfId="2" applyFont="1" applyFill="1" applyBorder="1" applyAlignment="1">
      <alignment horizontal="center" vertical="center" wrapText="1"/>
    </xf>
    <xf numFmtId="41" fontId="9" fillId="0" borderId="11" xfId="1" applyFont="1" applyFill="1" applyBorder="1" applyAlignment="1">
      <alignment horizontal="center" vertical="center" shrinkToFit="1"/>
    </xf>
    <xf numFmtId="41" fontId="9" fillId="0" borderId="14" xfId="1" applyFont="1" applyFill="1" applyBorder="1" applyAlignment="1">
      <alignment horizontal="center" vertical="center" shrinkToFit="1"/>
    </xf>
    <xf numFmtId="0" fontId="8" fillId="0" borderId="19" xfId="2" applyFont="1" applyBorder="1" applyAlignment="1">
      <alignment horizontal="left" vertical="center" wrapText="1"/>
    </xf>
    <xf numFmtId="41" fontId="32" fillId="2" borderId="11" xfId="1" applyFont="1" applyFill="1" applyBorder="1" applyAlignment="1">
      <alignment horizontal="center" vertical="center" wrapText="1"/>
    </xf>
    <xf numFmtId="41" fontId="32" fillId="2" borderId="14" xfId="1" applyFont="1" applyFill="1" applyBorder="1" applyAlignment="1">
      <alignment horizontal="center" vertical="center" wrapText="1"/>
    </xf>
    <xf numFmtId="0" fontId="32" fillId="2" borderId="12" xfId="2" applyFont="1" applyFill="1" applyBorder="1" applyAlignment="1">
      <alignment horizontal="center" vertical="center" wrapText="1"/>
    </xf>
    <xf numFmtId="0" fontId="32" fillId="2" borderId="16" xfId="2" applyFont="1" applyFill="1" applyBorder="1" applyAlignment="1">
      <alignment horizontal="center" vertical="center" wrapText="1"/>
    </xf>
    <xf numFmtId="178" fontId="29" fillId="0" borderId="50" xfId="21" applyNumberFormat="1" applyFont="1" applyFill="1" applyBorder="1" applyAlignment="1">
      <alignment horizontal="center" vertical="center"/>
    </xf>
    <xf numFmtId="0" fontId="32" fillId="2" borderId="9" xfId="2" applyNumberFormat="1" applyFont="1" applyFill="1" applyBorder="1" applyAlignment="1">
      <alignment horizontal="center" vertical="center" wrapText="1"/>
    </xf>
    <xf numFmtId="0" fontId="32" fillId="2" borderId="13" xfId="2" applyNumberFormat="1" applyFont="1" applyFill="1" applyBorder="1" applyAlignment="1">
      <alignment horizontal="center" vertical="center" wrapText="1"/>
    </xf>
    <xf numFmtId="0" fontId="32" fillId="2" borderId="11" xfId="2" applyFont="1" applyFill="1" applyBorder="1" applyAlignment="1">
      <alignment horizontal="center" vertical="center" wrapText="1"/>
    </xf>
    <xf numFmtId="0" fontId="32" fillId="2" borderId="14" xfId="2" applyFont="1" applyFill="1" applyBorder="1" applyAlignment="1">
      <alignment horizontal="center" vertical="center" wrapText="1"/>
    </xf>
    <xf numFmtId="0" fontId="32" fillId="2" borderId="15" xfId="2" applyFont="1" applyFill="1" applyBorder="1" applyAlignment="1">
      <alignment horizontal="center" vertical="center" wrapText="1"/>
    </xf>
    <xf numFmtId="0" fontId="32" fillId="2" borderId="51" xfId="2" applyFont="1" applyFill="1" applyBorder="1" applyAlignment="1">
      <alignment horizontal="center" vertical="center" wrapText="1"/>
    </xf>
    <xf numFmtId="0" fontId="29" fillId="0" borderId="50" xfId="21" applyFont="1" applyBorder="1" applyAlignment="1">
      <alignment horizontal="center" vertical="center"/>
    </xf>
    <xf numFmtId="0" fontId="18" fillId="0" borderId="2" xfId="21" applyFont="1" applyFill="1" applyBorder="1" applyAlignment="1">
      <alignment horizontal="center" vertical="center" shrinkToFit="1"/>
    </xf>
  </cellXfs>
  <cellStyles count="30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쉼표 [0] 9" xfId="28"/>
    <cellStyle name="표준" xfId="0" builtinId="0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  <cellStyle name="표준 8" xfId="29"/>
  </cellStyles>
  <dxfs count="4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zoomScaleNormal="100" zoomScaleSheetLayoutView="115" workbookViewId="0">
      <selection sqref="A1:L1"/>
    </sheetView>
  </sheetViews>
  <sheetFormatPr defaultRowHeight="30.75" customHeight="1" x14ac:dyDescent="0.3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42" customWidth="1"/>
    <col min="11" max="11" width="11.25" style="40" customWidth="1"/>
    <col min="12" max="12" width="12.375" style="1" customWidth="1"/>
    <col min="13" max="13" width="9" style="2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 x14ac:dyDescent="0.3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5" ht="30.75" customHeight="1" x14ac:dyDescent="0.3">
      <c r="A2" s="167" t="s">
        <v>119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</row>
    <row r="3" spans="1:15" ht="30.75" customHeight="1" thickBot="1" x14ac:dyDescent="0.35">
      <c r="A3" s="170" t="s">
        <v>1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5" ht="21.75" customHeight="1" x14ac:dyDescent="0.3">
      <c r="A4" s="171" t="s">
        <v>8</v>
      </c>
      <c r="B4" s="173" t="s">
        <v>9</v>
      </c>
      <c r="C4" s="173" t="s">
        <v>2</v>
      </c>
      <c r="D4" s="175" t="s">
        <v>15</v>
      </c>
      <c r="E4" s="10"/>
      <c r="F4" s="10"/>
      <c r="G4" s="10"/>
      <c r="H4" s="11"/>
      <c r="I4" s="173" t="s">
        <v>3</v>
      </c>
      <c r="J4" s="176" t="s">
        <v>4</v>
      </c>
      <c r="K4" s="178" t="s">
        <v>5</v>
      </c>
      <c r="L4" s="168" t="s">
        <v>20</v>
      </c>
    </row>
    <row r="5" spans="1:15" s="3" customFormat="1" ht="36.75" customHeight="1" thickBot="1" x14ac:dyDescent="0.35">
      <c r="A5" s="172"/>
      <c r="B5" s="174"/>
      <c r="C5" s="174"/>
      <c r="D5" s="174"/>
      <c r="E5" s="12" t="s">
        <v>11</v>
      </c>
      <c r="F5" s="12" t="s">
        <v>12</v>
      </c>
      <c r="G5" s="12" t="s">
        <v>13</v>
      </c>
      <c r="H5" s="12" t="s">
        <v>14</v>
      </c>
      <c r="I5" s="174"/>
      <c r="J5" s="177"/>
      <c r="K5" s="179"/>
      <c r="L5" s="169"/>
    </row>
    <row r="6" spans="1:15" s="49" customFormat="1" ht="30" customHeight="1" x14ac:dyDescent="0.3">
      <c r="A6" s="45">
        <v>1</v>
      </c>
      <c r="B6" s="23">
        <v>43314</v>
      </c>
      <c r="C6" s="43" t="s">
        <v>36</v>
      </c>
      <c r="D6" s="24" t="s">
        <v>30</v>
      </c>
      <c r="E6" s="24"/>
      <c r="F6" s="24"/>
      <c r="G6" s="43" t="s">
        <v>120</v>
      </c>
      <c r="H6" s="24"/>
      <c r="I6" s="24" t="s">
        <v>31</v>
      </c>
      <c r="J6" s="46" t="s">
        <v>32</v>
      </c>
      <c r="K6" s="38">
        <v>1395000</v>
      </c>
      <c r="L6" s="44"/>
      <c r="M6" s="22"/>
      <c r="N6" s="48"/>
    </row>
    <row r="7" spans="1:15" s="49" customFormat="1" ht="30" customHeight="1" x14ac:dyDescent="0.3">
      <c r="A7" s="45">
        <v>2</v>
      </c>
      <c r="B7" s="23">
        <v>43314</v>
      </c>
      <c r="C7" s="61" t="s">
        <v>36</v>
      </c>
      <c r="D7" s="24" t="s">
        <v>33</v>
      </c>
      <c r="E7" s="24"/>
      <c r="F7" s="24"/>
      <c r="G7" s="43" t="s">
        <v>120</v>
      </c>
      <c r="H7" s="24"/>
      <c r="I7" s="24" t="s">
        <v>34</v>
      </c>
      <c r="J7" s="62" t="s">
        <v>32</v>
      </c>
      <c r="K7" s="38">
        <v>1277000</v>
      </c>
      <c r="L7" s="63"/>
      <c r="M7" s="22"/>
      <c r="N7" s="48"/>
    </row>
    <row r="8" spans="1:15" s="49" customFormat="1" ht="30" customHeight="1" x14ac:dyDescent="0.3">
      <c r="A8" s="45">
        <v>3</v>
      </c>
      <c r="B8" s="23">
        <v>43314</v>
      </c>
      <c r="C8" s="58" t="s">
        <v>35</v>
      </c>
      <c r="D8" s="24" t="s">
        <v>37</v>
      </c>
      <c r="E8" s="24"/>
      <c r="F8" s="24"/>
      <c r="G8" s="43" t="s">
        <v>120</v>
      </c>
      <c r="H8" s="24"/>
      <c r="I8" s="64" t="s">
        <v>38</v>
      </c>
      <c r="J8" s="59" t="s">
        <v>39</v>
      </c>
      <c r="K8" s="38">
        <v>15000</v>
      </c>
      <c r="L8" s="60"/>
      <c r="M8" s="22"/>
      <c r="N8" s="48"/>
    </row>
    <row r="9" spans="1:15" s="49" customFormat="1" ht="30" customHeight="1" x14ac:dyDescent="0.3">
      <c r="A9" s="45">
        <v>4</v>
      </c>
      <c r="B9" s="23">
        <v>43314</v>
      </c>
      <c r="C9" s="58" t="s">
        <v>40</v>
      </c>
      <c r="D9" s="24" t="s">
        <v>37</v>
      </c>
      <c r="E9" s="24"/>
      <c r="F9" s="24"/>
      <c r="G9" s="43" t="s">
        <v>120</v>
      </c>
      <c r="H9" s="24"/>
      <c r="I9" s="24" t="s">
        <v>41</v>
      </c>
      <c r="J9" s="59" t="s">
        <v>42</v>
      </c>
      <c r="K9" s="38">
        <v>15000</v>
      </c>
      <c r="L9" s="60"/>
      <c r="M9" s="22"/>
      <c r="N9" s="48"/>
    </row>
    <row r="10" spans="1:15" s="49" customFormat="1" ht="30" customHeight="1" x14ac:dyDescent="0.3">
      <c r="A10" s="45">
        <v>5</v>
      </c>
      <c r="B10" s="23">
        <v>43314</v>
      </c>
      <c r="C10" s="43" t="s">
        <v>40</v>
      </c>
      <c r="D10" s="24" t="s">
        <v>37</v>
      </c>
      <c r="E10" s="24"/>
      <c r="F10" s="24"/>
      <c r="G10" s="43" t="s">
        <v>120</v>
      </c>
      <c r="H10" s="24"/>
      <c r="I10" s="25" t="s">
        <v>43</v>
      </c>
      <c r="J10" s="46" t="s">
        <v>44</v>
      </c>
      <c r="K10" s="38">
        <v>55000</v>
      </c>
      <c r="L10" s="44"/>
      <c r="M10" s="22"/>
      <c r="N10" s="48"/>
    </row>
    <row r="11" spans="1:15" s="49" customFormat="1" ht="30" customHeight="1" x14ac:dyDescent="0.3">
      <c r="A11" s="45">
        <v>6</v>
      </c>
      <c r="B11" s="23">
        <v>43314</v>
      </c>
      <c r="C11" s="43" t="s">
        <v>40</v>
      </c>
      <c r="D11" s="24" t="s">
        <v>37</v>
      </c>
      <c r="E11" s="24"/>
      <c r="F11" s="24"/>
      <c r="G11" s="43" t="s">
        <v>120</v>
      </c>
      <c r="H11" s="24"/>
      <c r="I11" s="25" t="s">
        <v>45</v>
      </c>
      <c r="J11" s="46" t="s">
        <v>46</v>
      </c>
      <c r="K11" s="38">
        <v>5000</v>
      </c>
      <c r="L11" s="60"/>
      <c r="M11" s="22"/>
      <c r="N11" s="48"/>
    </row>
    <row r="12" spans="1:15" s="49" customFormat="1" ht="30" customHeight="1" x14ac:dyDescent="0.3">
      <c r="A12" s="45">
        <v>7</v>
      </c>
      <c r="B12" s="23">
        <v>43314</v>
      </c>
      <c r="C12" s="43" t="s">
        <v>40</v>
      </c>
      <c r="D12" s="24" t="s">
        <v>37</v>
      </c>
      <c r="E12" s="24"/>
      <c r="F12" s="24"/>
      <c r="G12" s="43" t="s">
        <v>120</v>
      </c>
      <c r="H12" s="43"/>
      <c r="I12" s="25" t="s">
        <v>47</v>
      </c>
      <c r="J12" s="46" t="s">
        <v>48</v>
      </c>
      <c r="K12" s="37">
        <v>20000</v>
      </c>
      <c r="L12" s="44"/>
      <c r="M12" s="22"/>
      <c r="N12" s="47"/>
      <c r="O12" s="48"/>
    </row>
    <row r="13" spans="1:15" s="49" customFormat="1" ht="30" customHeight="1" x14ac:dyDescent="0.3">
      <c r="A13" s="45">
        <v>8</v>
      </c>
      <c r="B13" s="23">
        <v>43316</v>
      </c>
      <c r="C13" s="58" t="s">
        <v>40</v>
      </c>
      <c r="D13" s="24" t="s">
        <v>49</v>
      </c>
      <c r="E13" s="24" t="s">
        <v>50</v>
      </c>
      <c r="F13" s="24"/>
      <c r="G13" s="43" t="s">
        <v>120</v>
      </c>
      <c r="H13" s="24"/>
      <c r="I13" s="24" t="s">
        <v>51</v>
      </c>
      <c r="J13" s="59" t="s">
        <v>56</v>
      </c>
      <c r="K13" s="38">
        <v>50000</v>
      </c>
      <c r="L13" s="60"/>
      <c r="M13" s="22"/>
      <c r="N13" s="48"/>
    </row>
    <row r="14" spans="1:15" s="49" customFormat="1" ht="30" customHeight="1" x14ac:dyDescent="0.3">
      <c r="A14" s="45">
        <v>9</v>
      </c>
      <c r="B14" s="23">
        <v>43320</v>
      </c>
      <c r="C14" s="58" t="s">
        <v>36</v>
      </c>
      <c r="D14" s="24" t="s">
        <v>30</v>
      </c>
      <c r="E14" s="24"/>
      <c r="F14" s="24"/>
      <c r="G14" s="43" t="s">
        <v>120</v>
      </c>
      <c r="H14" s="24"/>
      <c r="I14" s="24" t="s">
        <v>52</v>
      </c>
      <c r="J14" s="59" t="s">
        <v>32</v>
      </c>
      <c r="K14" s="38">
        <v>145000</v>
      </c>
      <c r="L14" s="60"/>
      <c r="M14" s="22"/>
      <c r="N14" s="48"/>
    </row>
    <row r="15" spans="1:15" s="49" customFormat="1" ht="30" customHeight="1" x14ac:dyDescent="0.3">
      <c r="A15" s="45">
        <v>10</v>
      </c>
      <c r="B15" s="23">
        <v>43320</v>
      </c>
      <c r="C15" s="43" t="s">
        <v>36</v>
      </c>
      <c r="D15" s="24" t="s">
        <v>37</v>
      </c>
      <c r="E15" s="24"/>
      <c r="F15" s="24"/>
      <c r="G15" s="43" t="s">
        <v>120</v>
      </c>
      <c r="H15" s="24"/>
      <c r="I15" s="24" t="s">
        <v>53</v>
      </c>
      <c r="J15" s="46" t="s">
        <v>32</v>
      </c>
      <c r="K15" s="38">
        <v>658000</v>
      </c>
      <c r="L15" s="44"/>
      <c r="M15" s="22"/>
      <c r="N15" s="48"/>
    </row>
    <row r="16" spans="1:15" s="49" customFormat="1" ht="30" customHeight="1" x14ac:dyDescent="0.3">
      <c r="A16" s="45">
        <v>11</v>
      </c>
      <c r="B16" s="23">
        <v>43320</v>
      </c>
      <c r="C16" s="43" t="s">
        <v>40</v>
      </c>
      <c r="D16" s="24" t="s">
        <v>37</v>
      </c>
      <c r="E16" s="24"/>
      <c r="F16" s="24"/>
      <c r="G16" s="43" t="s">
        <v>120</v>
      </c>
      <c r="H16" s="24"/>
      <c r="I16" s="25" t="s">
        <v>45</v>
      </c>
      <c r="J16" s="46" t="s">
        <v>39</v>
      </c>
      <c r="K16" s="38">
        <v>60000</v>
      </c>
      <c r="L16" s="44"/>
      <c r="M16" s="22"/>
      <c r="N16" s="48"/>
    </row>
    <row r="17" spans="1:15" s="49" customFormat="1" ht="30" customHeight="1" x14ac:dyDescent="0.3">
      <c r="A17" s="45">
        <v>12</v>
      </c>
      <c r="B17" s="23">
        <v>43320</v>
      </c>
      <c r="C17" s="43" t="s">
        <v>40</v>
      </c>
      <c r="D17" s="24" t="s">
        <v>49</v>
      </c>
      <c r="E17" s="24" t="s">
        <v>54</v>
      </c>
      <c r="F17" s="24"/>
      <c r="G17" s="43" t="s">
        <v>121</v>
      </c>
      <c r="H17" s="24" t="s">
        <v>121</v>
      </c>
      <c r="I17" s="25" t="s">
        <v>55</v>
      </c>
      <c r="J17" s="46" t="s">
        <v>56</v>
      </c>
      <c r="K17" s="38">
        <v>2600000</v>
      </c>
      <c r="L17" s="44"/>
      <c r="M17" s="22"/>
      <c r="N17" s="48"/>
    </row>
    <row r="18" spans="1:15" s="49" customFormat="1" ht="30" customHeight="1" x14ac:dyDescent="0.3">
      <c r="A18" s="45">
        <v>13</v>
      </c>
      <c r="B18" s="23">
        <v>43320</v>
      </c>
      <c r="C18" s="43" t="s">
        <v>40</v>
      </c>
      <c r="D18" s="24" t="s">
        <v>37</v>
      </c>
      <c r="E18" s="24"/>
      <c r="F18" s="24"/>
      <c r="G18" s="43" t="s">
        <v>120</v>
      </c>
      <c r="H18" s="24"/>
      <c r="I18" s="24" t="s">
        <v>57</v>
      </c>
      <c r="J18" s="46" t="s">
        <v>44</v>
      </c>
      <c r="K18" s="38">
        <v>5000</v>
      </c>
      <c r="L18" s="44"/>
      <c r="M18" s="22"/>
      <c r="N18" s="48"/>
    </row>
    <row r="19" spans="1:15" s="49" customFormat="1" ht="30" customHeight="1" x14ac:dyDescent="0.3">
      <c r="A19" s="45">
        <v>14</v>
      </c>
      <c r="B19" s="23">
        <v>43320</v>
      </c>
      <c r="C19" s="43" t="s">
        <v>40</v>
      </c>
      <c r="D19" s="24" t="s">
        <v>37</v>
      </c>
      <c r="E19" s="24"/>
      <c r="F19" s="24"/>
      <c r="G19" s="43" t="s">
        <v>120</v>
      </c>
      <c r="H19" s="24"/>
      <c r="I19" s="24" t="s">
        <v>58</v>
      </c>
      <c r="J19" s="46" t="s">
        <v>48</v>
      </c>
      <c r="K19" s="38">
        <v>10000</v>
      </c>
      <c r="L19" s="44"/>
      <c r="M19" s="22"/>
      <c r="N19" s="48"/>
    </row>
    <row r="20" spans="1:15" s="49" customFormat="1" ht="30" customHeight="1" x14ac:dyDescent="0.3">
      <c r="A20" s="45">
        <v>15</v>
      </c>
      <c r="B20" s="23">
        <v>43320</v>
      </c>
      <c r="C20" s="43" t="s">
        <v>40</v>
      </c>
      <c r="D20" s="24" t="s">
        <v>30</v>
      </c>
      <c r="E20" s="76"/>
      <c r="F20" s="24"/>
      <c r="G20" s="43" t="s">
        <v>120</v>
      </c>
      <c r="H20" s="24"/>
      <c r="I20" s="25" t="s">
        <v>59</v>
      </c>
      <c r="J20" s="46" t="s">
        <v>48</v>
      </c>
      <c r="K20" s="38">
        <v>5000</v>
      </c>
      <c r="L20" s="44"/>
      <c r="M20" s="22"/>
      <c r="N20" s="48"/>
    </row>
    <row r="21" spans="1:15" s="49" customFormat="1" ht="30" customHeight="1" x14ac:dyDescent="0.3">
      <c r="A21" s="45">
        <v>16</v>
      </c>
      <c r="B21" s="23">
        <v>43320</v>
      </c>
      <c r="C21" s="43" t="s">
        <v>40</v>
      </c>
      <c r="D21" s="24" t="s">
        <v>37</v>
      </c>
      <c r="E21" s="24"/>
      <c r="F21" s="24"/>
      <c r="G21" s="43" t="s">
        <v>120</v>
      </c>
      <c r="H21" s="24"/>
      <c r="I21" s="24" t="s">
        <v>60</v>
      </c>
      <c r="J21" s="46" t="s">
        <v>61</v>
      </c>
      <c r="K21" s="38">
        <v>7000</v>
      </c>
      <c r="L21" s="44"/>
      <c r="M21" s="22"/>
      <c r="N21" s="48"/>
    </row>
    <row r="22" spans="1:15" s="49" customFormat="1" ht="30" customHeight="1" x14ac:dyDescent="0.3">
      <c r="A22" s="45">
        <v>17</v>
      </c>
      <c r="B22" s="23">
        <v>43320</v>
      </c>
      <c r="C22" s="43" t="s">
        <v>40</v>
      </c>
      <c r="D22" s="24" t="s">
        <v>37</v>
      </c>
      <c r="E22" s="24"/>
      <c r="F22" s="24"/>
      <c r="G22" s="43" t="s">
        <v>120</v>
      </c>
      <c r="H22" s="24"/>
      <c r="I22" s="24" t="s">
        <v>62</v>
      </c>
      <c r="J22" s="46" t="s">
        <v>48</v>
      </c>
      <c r="K22" s="38">
        <v>100000</v>
      </c>
      <c r="L22" s="44"/>
      <c r="M22" s="22"/>
      <c r="N22" s="48"/>
    </row>
    <row r="23" spans="1:15" s="49" customFormat="1" ht="30" customHeight="1" x14ac:dyDescent="0.3">
      <c r="A23" s="45">
        <v>18</v>
      </c>
      <c r="B23" s="23">
        <v>43320</v>
      </c>
      <c r="C23" s="43" t="s">
        <v>40</v>
      </c>
      <c r="D23" s="24" t="s">
        <v>37</v>
      </c>
      <c r="E23" s="24"/>
      <c r="F23" s="24"/>
      <c r="G23" s="43" t="s">
        <v>120</v>
      </c>
      <c r="H23" s="24"/>
      <c r="I23" s="24" t="s">
        <v>63</v>
      </c>
      <c r="J23" s="46" t="s">
        <v>48</v>
      </c>
      <c r="K23" s="38">
        <v>45000</v>
      </c>
      <c r="L23" s="44"/>
      <c r="M23" s="22"/>
      <c r="N23" s="48"/>
    </row>
    <row r="24" spans="1:15" s="49" customFormat="1" ht="30" customHeight="1" x14ac:dyDescent="0.3">
      <c r="A24" s="45">
        <v>19</v>
      </c>
      <c r="B24" s="23">
        <v>43320</v>
      </c>
      <c r="C24" s="43" t="s">
        <v>40</v>
      </c>
      <c r="D24" s="24" t="s">
        <v>30</v>
      </c>
      <c r="E24" s="24"/>
      <c r="F24" s="24"/>
      <c r="G24" s="43" t="s">
        <v>120</v>
      </c>
      <c r="H24" s="24"/>
      <c r="I24" s="25" t="s">
        <v>64</v>
      </c>
      <c r="J24" s="46" t="s">
        <v>48</v>
      </c>
      <c r="K24" s="38">
        <v>5000</v>
      </c>
      <c r="L24" s="44"/>
      <c r="M24" s="22"/>
      <c r="N24" s="48"/>
    </row>
    <row r="25" spans="1:15" s="49" customFormat="1" ht="30" customHeight="1" x14ac:dyDescent="0.3">
      <c r="A25" s="45">
        <v>20</v>
      </c>
      <c r="B25" s="23">
        <v>43325</v>
      </c>
      <c r="C25" s="43" t="s">
        <v>36</v>
      </c>
      <c r="D25" s="24" t="s">
        <v>30</v>
      </c>
      <c r="E25" s="24"/>
      <c r="F25" s="24"/>
      <c r="G25" s="43" t="s">
        <v>120</v>
      </c>
      <c r="H25" s="24"/>
      <c r="I25" s="25" t="s">
        <v>65</v>
      </c>
      <c r="J25" s="59" t="s">
        <v>32</v>
      </c>
      <c r="K25" s="38">
        <v>568000</v>
      </c>
      <c r="L25" s="44"/>
      <c r="M25" s="22"/>
      <c r="N25" s="48"/>
    </row>
    <row r="26" spans="1:15" s="49" customFormat="1" ht="30" customHeight="1" x14ac:dyDescent="0.3">
      <c r="A26" s="45">
        <v>21</v>
      </c>
      <c r="B26" s="23">
        <v>43325</v>
      </c>
      <c r="C26" s="43" t="s">
        <v>36</v>
      </c>
      <c r="D26" s="24" t="s">
        <v>37</v>
      </c>
      <c r="E26" s="24"/>
      <c r="F26" s="24"/>
      <c r="G26" s="43" t="s">
        <v>120</v>
      </c>
      <c r="H26" s="43"/>
      <c r="I26" s="25" t="s">
        <v>66</v>
      </c>
      <c r="J26" s="46" t="s">
        <v>32</v>
      </c>
      <c r="K26" s="37">
        <v>274000</v>
      </c>
      <c r="L26" s="44"/>
      <c r="M26" s="22"/>
      <c r="N26" s="47"/>
      <c r="O26" s="48"/>
    </row>
    <row r="27" spans="1:15" s="49" customFormat="1" ht="30" customHeight="1" x14ac:dyDescent="0.3">
      <c r="A27" s="45">
        <v>22</v>
      </c>
      <c r="B27" s="23">
        <v>43325</v>
      </c>
      <c r="C27" s="43" t="s">
        <v>40</v>
      </c>
      <c r="D27" s="24" t="s">
        <v>30</v>
      </c>
      <c r="E27" s="24"/>
      <c r="F27" s="24"/>
      <c r="G27" s="43" t="s">
        <v>120</v>
      </c>
      <c r="H27" s="24"/>
      <c r="I27" s="24" t="s">
        <v>67</v>
      </c>
      <c r="J27" s="46" t="s">
        <v>39</v>
      </c>
      <c r="K27" s="38">
        <v>400000</v>
      </c>
      <c r="L27" s="44"/>
      <c r="M27" s="22"/>
      <c r="N27" s="48"/>
    </row>
    <row r="28" spans="1:15" s="49" customFormat="1" ht="30" customHeight="1" x14ac:dyDescent="0.3">
      <c r="A28" s="45">
        <v>23</v>
      </c>
      <c r="B28" s="23">
        <v>43325</v>
      </c>
      <c r="C28" s="43" t="s">
        <v>40</v>
      </c>
      <c r="D28" s="24" t="s">
        <v>37</v>
      </c>
      <c r="E28" s="24"/>
      <c r="F28" s="24"/>
      <c r="G28" s="43" t="s">
        <v>120</v>
      </c>
      <c r="H28" s="43"/>
      <c r="I28" s="25" t="s">
        <v>68</v>
      </c>
      <c r="J28" s="46" t="s">
        <v>42</v>
      </c>
      <c r="K28" s="37">
        <v>5000</v>
      </c>
      <c r="L28" s="44"/>
      <c r="M28" s="22"/>
      <c r="N28" s="47"/>
      <c r="O28" s="48"/>
    </row>
    <row r="29" spans="1:15" s="49" customFormat="1" ht="30" customHeight="1" x14ac:dyDescent="0.3">
      <c r="A29" s="45">
        <v>24</v>
      </c>
      <c r="B29" s="23">
        <v>43325</v>
      </c>
      <c r="C29" s="43" t="s">
        <v>40</v>
      </c>
      <c r="D29" s="24" t="s">
        <v>30</v>
      </c>
      <c r="E29" s="24"/>
      <c r="F29" s="24"/>
      <c r="G29" s="43" t="s">
        <v>120</v>
      </c>
      <c r="H29" s="24"/>
      <c r="I29" s="25" t="s">
        <v>69</v>
      </c>
      <c r="J29" s="46" t="s">
        <v>44</v>
      </c>
      <c r="K29" s="37">
        <v>30000</v>
      </c>
      <c r="L29" s="44"/>
      <c r="M29" s="22"/>
      <c r="N29" s="47"/>
      <c r="O29" s="48"/>
    </row>
    <row r="30" spans="1:15" s="49" customFormat="1" ht="30" customHeight="1" x14ac:dyDescent="0.3">
      <c r="A30" s="45">
        <v>25</v>
      </c>
      <c r="B30" s="23">
        <v>43325</v>
      </c>
      <c r="C30" s="58" t="s">
        <v>40</v>
      </c>
      <c r="D30" s="24" t="s">
        <v>37</v>
      </c>
      <c r="E30" s="24"/>
      <c r="F30" s="24"/>
      <c r="G30" s="43" t="s">
        <v>120</v>
      </c>
      <c r="H30" s="24"/>
      <c r="I30" s="24" t="s">
        <v>70</v>
      </c>
      <c r="J30" s="59" t="s">
        <v>44</v>
      </c>
      <c r="K30" s="38">
        <v>15000</v>
      </c>
      <c r="L30" s="60"/>
      <c r="M30" s="22"/>
      <c r="N30" s="48"/>
    </row>
    <row r="31" spans="1:15" s="49" customFormat="1" ht="30" customHeight="1" x14ac:dyDescent="0.3">
      <c r="A31" s="45">
        <v>26</v>
      </c>
      <c r="B31" s="23">
        <v>43325</v>
      </c>
      <c r="C31" s="43" t="s">
        <v>40</v>
      </c>
      <c r="D31" s="24" t="s">
        <v>37</v>
      </c>
      <c r="E31" s="24"/>
      <c r="F31" s="24"/>
      <c r="G31" s="43" t="s">
        <v>120</v>
      </c>
      <c r="H31" s="24"/>
      <c r="I31" s="25" t="s">
        <v>71</v>
      </c>
      <c r="J31" s="46" t="s">
        <v>48</v>
      </c>
      <c r="K31" s="38">
        <v>15000</v>
      </c>
      <c r="L31" s="44"/>
      <c r="M31" s="22"/>
      <c r="N31" s="48"/>
    </row>
    <row r="32" spans="1:15" s="49" customFormat="1" ht="30" customHeight="1" x14ac:dyDescent="0.3">
      <c r="A32" s="45">
        <v>27</v>
      </c>
      <c r="B32" s="23">
        <v>43325</v>
      </c>
      <c r="C32" s="43" t="s">
        <v>40</v>
      </c>
      <c r="D32" s="24" t="s">
        <v>30</v>
      </c>
      <c r="E32" s="24"/>
      <c r="F32" s="24"/>
      <c r="G32" s="43" t="s">
        <v>120</v>
      </c>
      <c r="H32" s="24"/>
      <c r="I32" s="24" t="s">
        <v>72</v>
      </c>
      <c r="J32" s="46" t="s">
        <v>48</v>
      </c>
      <c r="K32" s="38">
        <v>1030000</v>
      </c>
      <c r="L32" s="44"/>
      <c r="M32" s="22"/>
      <c r="N32" s="48"/>
    </row>
    <row r="33" spans="1:15" s="49" customFormat="1" ht="30" customHeight="1" x14ac:dyDescent="0.3">
      <c r="A33" s="45">
        <v>28</v>
      </c>
      <c r="B33" s="23">
        <v>43325</v>
      </c>
      <c r="C33" s="58" t="s">
        <v>40</v>
      </c>
      <c r="D33" s="24" t="s">
        <v>37</v>
      </c>
      <c r="E33" s="24"/>
      <c r="F33" s="24"/>
      <c r="G33" s="43" t="s">
        <v>120</v>
      </c>
      <c r="H33" s="24"/>
      <c r="I33" s="24" t="s">
        <v>73</v>
      </c>
      <c r="J33" s="59" t="s">
        <v>48</v>
      </c>
      <c r="K33" s="38">
        <v>480000</v>
      </c>
      <c r="L33" s="60"/>
      <c r="M33" s="22"/>
      <c r="N33" s="48"/>
    </row>
    <row r="34" spans="1:15" s="49" customFormat="1" ht="30" customHeight="1" x14ac:dyDescent="0.3">
      <c r="A34" s="45">
        <v>29</v>
      </c>
      <c r="B34" s="23">
        <v>43328</v>
      </c>
      <c r="C34" s="43" t="s">
        <v>36</v>
      </c>
      <c r="D34" s="24" t="s">
        <v>30</v>
      </c>
      <c r="E34" s="24"/>
      <c r="F34" s="24"/>
      <c r="G34" s="43" t="s">
        <v>120</v>
      </c>
      <c r="H34" s="43"/>
      <c r="I34" s="25" t="s">
        <v>74</v>
      </c>
      <c r="J34" s="46" t="s">
        <v>32</v>
      </c>
      <c r="K34" s="37">
        <v>90860</v>
      </c>
      <c r="L34" s="44"/>
      <c r="M34" s="22"/>
      <c r="N34" s="47"/>
      <c r="O34" s="48"/>
    </row>
    <row r="35" spans="1:15" s="49" customFormat="1" ht="30" customHeight="1" x14ac:dyDescent="0.3">
      <c r="A35" s="45">
        <v>30</v>
      </c>
      <c r="B35" s="23">
        <v>43328</v>
      </c>
      <c r="C35" s="58" t="s">
        <v>36</v>
      </c>
      <c r="D35" s="24" t="s">
        <v>30</v>
      </c>
      <c r="E35" s="24"/>
      <c r="F35" s="24"/>
      <c r="G35" s="43" t="s">
        <v>120</v>
      </c>
      <c r="H35" s="24"/>
      <c r="I35" s="24" t="s">
        <v>75</v>
      </c>
      <c r="J35" s="59" t="s">
        <v>32</v>
      </c>
      <c r="K35" s="38">
        <v>475000</v>
      </c>
      <c r="L35" s="60"/>
      <c r="M35" s="22"/>
      <c r="N35" s="48"/>
    </row>
    <row r="36" spans="1:15" s="49" customFormat="1" ht="30" customHeight="1" x14ac:dyDescent="0.3">
      <c r="A36" s="45">
        <v>31</v>
      </c>
      <c r="B36" s="23">
        <v>43328</v>
      </c>
      <c r="C36" s="61" t="s">
        <v>36</v>
      </c>
      <c r="D36" s="24" t="s">
        <v>37</v>
      </c>
      <c r="E36" s="24"/>
      <c r="F36" s="24"/>
      <c r="G36" s="43" t="s">
        <v>120</v>
      </c>
      <c r="H36" s="24"/>
      <c r="I36" s="24" t="s">
        <v>76</v>
      </c>
      <c r="J36" s="62" t="s">
        <v>32</v>
      </c>
      <c r="K36" s="38">
        <v>1045000</v>
      </c>
      <c r="L36" s="63"/>
      <c r="M36" s="22"/>
      <c r="N36" s="48"/>
    </row>
    <row r="37" spans="1:15" s="49" customFormat="1" ht="30" customHeight="1" x14ac:dyDescent="0.3">
      <c r="A37" s="45">
        <v>32</v>
      </c>
      <c r="B37" s="23">
        <v>43328</v>
      </c>
      <c r="C37" s="61" t="s">
        <v>40</v>
      </c>
      <c r="D37" s="24" t="s">
        <v>37</v>
      </c>
      <c r="E37" s="24"/>
      <c r="F37" s="24"/>
      <c r="G37" s="43" t="s">
        <v>120</v>
      </c>
      <c r="H37" s="24"/>
      <c r="I37" s="24" t="s">
        <v>38</v>
      </c>
      <c r="J37" s="62" t="s">
        <v>39</v>
      </c>
      <c r="K37" s="38">
        <v>20000</v>
      </c>
      <c r="L37" s="63"/>
      <c r="M37" s="22"/>
      <c r="N37" s="48"/>
    </row>
    <row r="38" spans="1:15" s="49" customFormat="1" ht="30" customHeight="1" x14ac:dyDescent="0.3">
      <c r="A38" s="45">
        <v>33</v>
      </c>
      <c r="B38" s="23">
        <v>43328</v>
      </c>
      <c r="C38" s="58" t="s">
        <v>40</v>
      </c>
      <c r="D38" s="24" t="s">
        <v>37</v>
      </c>
      <c r="E38" s="24"/>
      <c r="F38" s="24"/>
      <c r="G38" s="43" t="s">
        <v>120</v>
      </c>
      <c r="H38" s="24"/>
      <c r="I38" s="24" t="s">
        <v>77</v>
      </c>
      <c r="J38" s="59" t="s">
        <v>42</v>
      </c>
      <c r="K38" s="38">
        <v>30000</v>
      </c>
      <c r="L38" s="60"/>
      <c r="M38" s="22"/>
      <c r="N38" s="48"/>
    </row>
    <row r="39" spans="1:15" s="49" customFormat="1" ht="30" customHeight="1" x14ac:dyDescent="0.3">
      <c r="A39" s="45">
        <v>34</v>
      </c>
      <c r="B39" s="23">
        <v>43328</v>
      </c>
      <c r="C39" s="58" t="s">
        <v>40</v>
      </c>
      <c r="D39" s="24" t="s">
        <v>30</v>
      </c>
      <c r="E39" s="24"/>
      <c r="F39" s="24"/>
      <c r="G39" s="43" t="s">
        <v>120</v>
      </c>
      <c r="H39" s="24"/>
      <c r="I39" s="24" t="s">
        <v>78</v>
      </c>
      <c r="J39" s="59" t="s">
        <v>42</v>
      </c>
      <c r="K39" s="38">
        <v>30000</v>
      </c>
      <c r="L39" s="60"/>
      <c r="M39" s="22"/>
      <c r="N39" s="48"/>
    </row>
    <row r="40" spans="1:15" s="49" customFormat="1" ht="30" customHeight="1" x14ac:dyDescent="0.3">
      <c r="A40" s="45">
        <v>35</v>
      </c>
      <c r="B40" s="23">
        <v>43328</v>
      </c>
      <c r="C40" s="43" t="s">
        <v>40</v>
      </c>
      <c r="D40" s="24" t="s">
        <v>37</v>
      </c>
      <c r="E40" s="24"/>
      <c r="F40" s="24"/>
      <c r="G40" s="43" t="s">
        <v>120</v>
      </c>
      <c r="H40" s="24"/>
      <c r="I40" s="24" t="s">
        <v>79</v>
      </c>
      <c r="J40" s="46" t="s">
        <v>44</v>
      </c>
      <c r="K40" s="38">
        <v>25000</v>
      </c>
      <c r="L40" s="60"/>
      <c r="M40" s="22"/>
      <c r="N40" s="48"/>
    </row>
    <row r="41" spans="1:15" s="49" customFormat="1" ht="30" customHeight="1" x14ac:dyDescent="0.3">
      <c r="A41" s="45">
        <v>36</v>
      </c>
      <c r="B41" s="23">
        <v>43328</v>
      </c>
      <c r="C41" s="43" t="s">
        <v>40</v>
      </c>
      <c r="D41" s="24" t="s">
        <v>37</v>
      </c>
      <c r="E41" s="24"/>
      <c r="F41" s="24"/>
      <c r="G41" s="43" t="s">
        <v>120</v>
      </c>
      <c r="H41" s="24"/>
      <c r="I41" s="24" t="s">
        <v>80</v>
      </c>
      <c r="J41" s="59" t="s">
        <v>48</v>
      </c>
      <c r="K41" s="38">
        <v>10000</v>
      </c>
      <c r="L41" s="44"/>
      <c r="M41" s="22"/>
      <c r="N41" s="48"/>
    </row>
    <row r="42" spans="1:15" s="49" customFormat="1" ht="30" customHeight="1" x14ac:dyDescent="0.3">
      <c r="A42" s="45">
        <v>37</v>
      </c>
      <c r="B42" s="23">
        <v>43328</v>
      </c>
      <c r="C42" s="58" t="s">
        <v>40</v>
      </c>
      <c r="D42" s="24" t="s">
        <v>37</v>
      </c>
      <c r="E42" s="24"/>
      <c r="F42" s="24"/>
      <c r="G42" s="43" t="s">
        <v>120</v>
      </c>
      <c r="H42" s="24"/>
      <c r="I42" s="24" t="s">
        <v>79</v>
      </c>
      <c r="J42" s="59" t="s">
        <v>61</v>
      </c>
      <c r="K42" s="38">
        <v>4000</v>
      </c>
      <c r="L42" s="60"/>
      <c r="M42" s="22"/>
      <c r="N42" s="48"/>
    </row>
    <row r="43" spans="1:15" s="49" customFormat="1" ht="30" customHeight="1" x14ac:dyDescent="0.3">
      <c r="A43" s="45">
        <v>38</v>
      </c>
      <c r="B43" s="23">
        <v>43328</v>
      </c>
      <c r="C43" s="58" t="s">
        <v>40</v>
      </c>
      <c r="D43" s="24" t="s">
        <v>30</v>
      </c>
      <c r="E43" s="24"/>
      <c r="F43" s="24"/>
      <c r="G43" s="43" t="s">
        <v>120</v>
      </c>
      <c r="H43" s="24"/>
      <c r="I43" s="24" t="s">
        <v>81</v>
      </c>
      <c r="J43" s="59" t="s">
        <v>48</v>
      </c>
      <c r="K43" s="38">
        <v>200000</v>
      </c>
      <c r="L43" s="60"/>
      <c r="M43" s="22"/>
      <c r="N43" s="48"/>
    </row>
    <row r="44" spans="1:15" s="49" customFormat="1" ht="30" customHeight="1" x14ac:dyDescent="0.3">
      <c r="A44" s="45">
        <v>39</v>
      </c>
      <c r="B44" s="23">
        <v>43328</v>
      </c>
      <c r="C44" s="43" t="s">
        <v>40</v>
      </c>
      <c r="D44" s="24" t="s">
        <v>30</v>
      </c>
      <c r="E44" s="24"/>
      <c r="F44" s="24"/>
      <c r="G44" s="43" t="s">
        <v>120</v>
      </c>
      <c r="H44" s="24"/>
      <c r="I44" s="24" t="s">
        <v>82</v>
      </c>
      <c r="J44" s="46" t="s">
        <v>56</v>
      </c>
      <c r="K44" s="38">
        <v>325600</v>
      </c>
      <c r="L44" s="44"/>
      <c r="M44" s="22"/>
      <c r="N44" s="48"/>
    </row>
    <row r="45" spans="1:15" s="49" customFormat="1" ht="30" customHeight="1" x14ac:dyDescent="0.3">
      <c r="A45" s="45">
        <v>40</v>
      </c>
      <c r="B45" s="23">
        <v>43330</v>
      </c>
      <c r="C45" s="43" t="s">
        <v>40</v>
      </c>
      <c r="D45" s="24" t="s">
        <v>49</v>
      </c>
      <c r="E45" s="24" t="s">
        <v>50</v>
      </c>
      <c r="F45" s="24"/>
      <c r="G45" s="43" t="s">
        <v>120</v>
      </c>
      <c r="H45" s="24"/>
      <c r="I45" s="46" t="s">
        <v>51</v>
      </c>
      <c r="J45" s="46" t="s">
        <v>48</v>
      </c>
      <c r="K45" s="38">
        <v>500000</v>
      </c>
      <c r="L45" s="44"/>
      <c r="M45" s="22"/>
      <c r="N45" s="48"/>
    </row>
    <row r="46" spans="1:15" s="49" customFormat="1" ht="30" customHeight="1" x14ac:dyDescent="0.3">
      <c r="A46" s="45">
        <v>41</v>
      </c>
      <c r="B46" s="23">
        <v>43332</v>
      </c>
      <c r="C46" s="43" t="s">
        <v>36</v>
      </c>
      <c r="D46" s="24" t="s">
        <v>49</v>
      </c>
      <c r="E46" s="24" t="s">
        <v>83</v>
      </c>
      <c r="F46" s="24"/>
      <c r="G46" s="43" t="s">
        <v>120</v>
      </c>
      <c r="H46" s="24"/>
      <c r="I46" s="25" t="s">
        <v>84</v>
      </c>
      <c r="J46" s="46" t="s">
        <v>32</v>
      </c>
      <c r="K46" s="38">
        <v>217650</v>
      </c>
      <c r="L46" s="63"/>
      <c r="M46" s="22"/>
      <c r="N46" s="48"/>
    </row>
    <row r="47" spans="1:15" s="49" customFormat="1" ht="30" customHeight="1" x14ac:dyDescent="0.3">
      <c r="A47" s="45">
        <v>42</v>
      </c>
      <c r="B47" s="23">
        <v>43332</v>
      </c>
      <c r="C47" s="61" t="s">
        <v>36</v>
      </c>
      <c r="D47" s="24" t="s">
        <v>37</v>
      </c>
      <c r="E47" s="24"/>
      <c r="F47" s="24"/>
      <c r="G47" s="43" t="s">
        <v>120</v>
      </c>
      <c r="H47" s="24"/>
      <c r="I47" s="25" t="s">
        <v>85</v>
      </c>
      <c r="J47" s="62" t="s">
        <v>32</v>
      </c>
      <c r="K47" s="38">
        <v>50000</v>
      </c>
      <c r="L47" s="63"/>
      <c r="M47" s="22"/>
      <c r="N47" s="48"/>
    </row>
    <row r="48" spans="1:15" s="49" customFormat="1" ht="30" customHeight="1" x14ac:dyDescent="0.3">
      <c r="A48" s="45">
        <v>43</v>
      </c>
      <c r="B48" s="23">
        <v>43332</v>
      </c>
      <c r="C48" s="43" t="s">
        <v>36</v>
      </c>
      <c r="D48" s="24" t="s">
        <v>30</v>
      </c>
      <c r="E48" s="24"/>
      <c r="F48" s="24"/>
      <c r="G48" s="43" t="s">
        <v>120</v>
      </c>
      <c r="H48" s="24"/>
      <c r="I48" s="24" t="s">
        <v>86</v>
      </c>
      <c r="J48" s="46" t="s">
        <v>32</v>
      </c>
      <c r="K48" s="38">
        <v>50000</v>
      </c>
      <c r="L48" s="44"/>
      <c r="M48" s="22"/>
      <c r="N48" s="48"/>
    </row>
    <row r="49" spans="1:15" s="49" customFormat="1" ht="30" customHeight="1" x14ac:dyDescent="0.3">
      <c r="A49" s="45">
        <v>44</v>
      </c>
      <c r="B49" s="23">
        <v>43332</v>
      </c>
      <c r="C49" s="58" t="s">
        <v>40</v>
      </c>
      <c r="D49" s="24" t="s">
        <v>37</v>
      </c>
      <c r="E49" s="24"/>
      <c r="F49" s="24"/>
      <c r="G49" s="43" t="s">
        <v>120</v>
      </c>
      <c r="H49" s="58"/>
      <c r="I49" s="25" t="s">
        <v>87</v>
      </c>
      <c r="J49" s="59" t="s">
        <v>42</v>
      </c>
      <c r="K49" s="37">
        <v>10000</v>
      </c>
      <c r="L49" s="60"/>
      <c r="M49" s="22"/>
      <c r="N49" s="47"/>
      <c r="O49" s="48"/>
    </row>
    <row r="50" spans="1:15" s="49" customFormat="1" ht="30" customHeight="1" x14ac:dyDescent="0.3">
      <c r="A50" s="45">
        <v>45</v>
      </c>
      <c r="B50" s="23">
        <v>43332</v>
      </c>
      <c r="C50" s="43" t="s">
        <v>40</v>
      </c>
      <c r="D50" s="24" t="s">
        <v>49</v>
      </c>
      <c r="E50" s="24" t="s">
        <v>83</v>
      </c>
      <c r="F50" s="24"/>
      <c r="G50" s="43" t="s">
        <v>120</v>
      </c>
      <c r="H50" s="24"/>
      <c r="I50" s="25" t="s">
        <v>88</v>
      </c>
      <c r="J50" s="46" t="s">
        <v>56</v>
      </c>
      <c r="K50" s="38">
        <v>200000</v>
      </c>
      <c r="L50" s="44"/>
      <c r="M50" s="22"/>
      <c r="N50" s="48"/>
    </row>
    <row r="51" spans="1:15" s="49" customFormat="1" ht="30" customHeight="1" x14ac:dyDescent="0.3">
      <c r="A51" s="45">
        <v>46</v>
      </c>
      <c r="B51" s="23">
        <v>43333</v>
      </c>
      <c r="C51" s="58" t="s">
        <v>36</v>
      </c>
      <c r="D51" s="24" t="s">
        <v>30</v>
      </c>
      <c r="E51" s="24"/>
      <c r="F51" s="24"/>
      <c r="G51" s="43" t="s">
        <v>120</v>
      </c>
      <c r="H51" s="58"/>
      <c r="I51" s="25" t="s">
        <v>89</v>
      </c>
      <c r="J51" s="59" t="s">
        <v>32</v>
      </c>
      <c r="K51" s="37">
        <v>5000</v>
      </c>
      <c r="L51" s="60"/>
      <c r="M51" s="22"/>
      <c r="N51" s="47"/>
      <c r="O51" s="48"/>
    </row>
    <row r="52" spans="1:15" s="49" customFormat="1" ht="30" customHeight="1" x14ac:dyDescent="0.3">
      <c r="A52" s="45">
        <v>47</v>
      </c>
      <c r="B52" s="23">
        <v>43333</v>
      </c>
      <c r="C52" s="43" t="s">
        <v>36</v>
      </c>
      <c r="D52" s="24" t="s">
        <v>37</v>
      </c>
      <c r="E52" s="24"/>
      <c r="F52" s="24"/>
      <c r="G52" s="43" t="s">
        <v>120</v>
      </c>
      <c r="H52" s="24"/>
      <c r="I52" s="24" t="s">
        <v>90</v>
      </c>
      <c r="J52" s="46" t="s">
        <v>32</v>
      </c>
      <c r="K52" s="38">
        <v>58000</v>
      </c>
      <c r="L52" s="44"/>
      <c r="M52" s="22"/>
      <c r="N52" s="48"/>
    </row>
    <row r="53" spans="1:15" s="49" customFormat="1" ht="30" customHeight="1" x14ac:dyDescent="0.3">
      <c r="A53" s="45">
        <v>48</v>
      </c>
      <c r="B53" s="23">
        <v>43333</v>
      </c>
      <c r="C53" s="43" t="s">
        <v>40</v>
      </c>
      <c r="D53" s="24" t="s">
        <v>30</v>
      </c>
      <c r="E53" s="24"/>
      <c r="F53" s="24"/>
      <c r="G53" s="43" t="s">
        <v>120</v>
      </c>
      <c r="H53" s="24"/>
      <c r="I53" s="24" t="s">
        <v>91</v>
      </c>
      <c r="J53" s="46" t="s">
        <v>39</v>
      </c>
      <c r="K53" s="38">
        <v>150000</v>
      </c>
      <c r="L53" s="44"/>
      <c r="M53" s="22"/>
      <c r="N53" s="48"/>
    </row>
    <row r="54" spans="1:15" s="49" customFormat="1" ht="30" customHeight="1" x14ac:dyDescent="0.3">
      <c r="A54" s="45">
        <v>49</v>
      </c>
      <c r="B54" s="23">
        <v>43333</v>
      </c>
      <c r="C54" s="43" t="s">
        <v>40</v>
      </c>
      <c r="D54" s="24" t="s">
        <v>37</v>
      </c>
      <c r="E54" s="24"/>
      <c r="F54" s="24"/>
      <c r="G54" s="43" t="s">
        <v>120</v>
      </c>
      <c r="H54" s="24"/>
      <c r="I54" s="25" t="s">
        <v>92</v>
      </c>
      <c r="J54" s="46" t="s">
        <v>42</v>
      </c>
      <c r="K54" s="37">
        <v>15000</v>
      </c>
      <c r="L54" s="44"/>
      <c r="M54" s="22"/>
      <c r="N54" s="47"/>
      <c r="O54" s="48"/>
    </row>
    <row r="55" spans="1:15" s="49" customFormat="1" ht="30" customHeight="1" x14ac:dyDescent="0.3">
      <c r="A55" s="45">
        <v>50</v>
      </c>
      <c r="B55" s="23">
        <v>43333</v>
      </c>
      <c r="C55" s="58" t="s">
        <v>40</v>
      </c>
      <c r="D55" s="24" t="s">
        <v>30</v>
      </c>
      <c r="E55" s="24"/>
      <c r="F55" s="24"/>
      <c r="G55" s="43" t="s">
        <v>120</v>
      </c>
      <c r="H55" s="24"/>
      <c r="I55" s="24" t="s">
        <v>91</v>
      </c>
      <c r="J55" s="59" t="s">
        <v>48</v>
      </c>
      <c r="K55" s="38">
        <v>50000</v>
      </c>
      <c r="L55" s="60"/>
      <c r="M55" s="22"/>
      <c r="N55" s="48"/>
    </row>
    <row r="56" spans="1:15" s="49" customFormat="1" ht="30" customHeight="1" x14ac:dyDescent="0.3">
      <c r="A56" s="45">
        <v>51</v>
      </c>
      <c r="B56" s="23">
        <v>43333</v>
      </c>
      <c r="C56" s="43" t="s">
        <v>40</v>
      </c>
      <c r="D56" s="24" t="s">
        <v>37</v>
      </c>
      <c r="E56" s="24"/>
      <c r="F56" s="24"/>
      <c r="G56" s="43" t="s">
        <v>120</v>
      </c>
      <c r="H56" s="24"/>
      <c r="I56" s="24" t="s">
        <v>93</v>
      </c>
      <c r="J56" s="46" t="s">
        <v>44</v>
      </c>
      <c r="K56" s="38">
        <v>10000</v>
      </c>
      <c r="L56" s="44"/>
      <c r="M56" s="22"/>
      <c r="N56" s="48"/>
    </row>
    <row r="57" spans="1:15" s="49" customFormat="1" ht="30" customHeight="1" x14ac:dyDescent="0.3">
      <c r="A57" s="45">
        <v>52</v>
      </c>
      <c r="B57" s="23">
        <v>43334</v>
      </c>
      <c r="C57" s="58" t="s">
        <v>40</v>
      </c>
      <c r="D57" s="24" t="s">
        <v>37</v>
      </c>
      <c r="E57" s="24"/>
      <c r="F57" s="24"/>
      <c r="G57" s="43" t="s">
        <v>120</v>
      </c>
      <c r="H57" s="24"/>
      <c r="I57" s="24" t="s">
        <v>94</v>
      </c>
      <c r="J57" s="59" t="s">
        <v>44</v>
      </c>
      <c r="K57" s="38">
        <v>30000</v>
      </c>
      <c r="L57" s="60"/>
      <c r="M57" s="22"/>
      <c r="N57" s="48"/>
    </row>
    <row r="58" spans="1:15" s="49" customFormat="1" ht="30" customHeight="1" x14ac:dyDescent="0.3">
      <c r="A58" s="45">
        <v>53</v>
      </c>
      <c r="B58" s="23">
        <v>43335</v>
      </c>
      <c r="C58" s="43" t="s">
        <v>36</v>
      </c>
      <c r="D58" s="24" t="s">
        <v>30</v>
      </c>
      <c r="E58" s="24"/>
      <c r="F58" s="24"/>
      <c r="G58" s="43" t="s">
        <v>120</v>
      </c>
      <c r="H58" s="24"/>
      <c r="I58" s="25" t="s">
        <v>95</v>
      </c>
      <c r="J58" s="46" t="s">
        <v>32</v>
      </c>
      <c r="K58" s="38">
        <v>1950000</v>
      </c>
      <c r="L58" s="44"/>
      <c r="M58" s="22"/>
      <c r="N58" s="48"/>
    </row>
    <row r="59" spans="1:15" s="49" customFormat="1" ht="30" customHeight="1" x14ac:dyDescent="0.3">
      <c r="A59" s="45">
        <v>54</v>
      </c>
      <c r="B59" s="23">
        <v>43335</v>
      </c>
      <c r="C59" s="58" t="s">
        <v>36</v>
      </c>
      <c r="D59" s="24" t="s">
        <v>37</v>
      </c>
      <c r="E59" s="24"/>
      <c r="F59" s="24"/>
      <c r="G59" s="43" t="s">
        <v>120</v>
      </c>
      <c r="H59" s="24"/>
      <c r="I59" s="24" t="s">
        <v>96</v>
      </c>
      <c r="J59" s="59" t="s">
        <v>32</v>
      </c>
      <c r="K59" s="38">
        <v>600000</v>
      </c>
      <c r="L59" s="60"/>
      <c r="M59" s="22"/>
      <c r="N59" s="48"/>
    </row>
    <row r="60" spans="1:15" s="49" customFormat="1" ht="30" customHeight="1" x14ac:dyDescent="0.3">
      <c r="A60" s="45">
        <v>55</v>
      </c>
      <c r="B60" s="23">
        <v>43335</v>
      </c>
      <c r="C60" s="61" t="s">
        <v>36</v>
      </c>
      <c r="D60" s="24" t="s">
        <v>49</v>
      </c>
      <c r="E60" s="24" t="s">
        <v>83</v>
      </c>
      <c r="F60" s="24"/>
      <c r="G60" s="43" t="s">
        <v>120</v>
      </c>
      <c r="H60" s="24"/>
      <c r="I60" s="24" t="s">
        <v>97</v>
      </c>
      <c r="J60" s="62" t="s">
        <v>32</v>
      </c>
      <c r="K60" s="38">
        <v>1325000</v>
      </c>
      <c r="L60" s="63"/>
      <c r="M60" s="22"/>
      <c r="N60" s="48"/>
    </row>
    <row r="61" spans="1:15" s="49" customFormat="1" ht="30" customHeight="1" x14ac:dyDescent="0.3">
      <c r="A61" s="45">
        <v>56</v>
      </c>
      <c r="B61" s="23">
        <v>43335</v>
      </c>
      <c r="C61" s="61" t="s">
        <v>40</v>
      </c>
      <c r="D61" s="24" t="s">
        <v>30</v>
      </c>
      <c r="E61" s="24"/>
      <c r="F61" s="24"/>
      <c r="G61" s="43" t="s">
        <v>120</v>
      </c>
      <c r="H61" s="24"/>
      <c r="I61" s="24" t="s">
        <v>98</v>
      </c>
      <c r="J61" s="62" t="s">
        <v>44</v>
      </c>
      <c r="K61" s="38">
        <v>104210</v>
      </c>
      <c r="L61" s="63"/>
      <c r="M61" s="22"/>
      <c r="N61" s="48"/>
    </row>
    <row r="62" spans="1:15" s="49" customFormat="1" ht="30" customHeight="1" x14ac:dyDescent="0.3">
      <c r="A62" s="45">
        <v>57</v>
      </c>
      <c r="B62" s="23">
        <v>43336</v>
      </c>
      <c r="C62" s="61" t="s">
        <v>36</v>
      </c>
      <c r="D62" s="24" t="s">
        <v>37</v>
      </c>
      <c r="E62" s="24"/>
      <c r="F62" s="24"/>
      <c r="G62" s="43" t="s">
        <v>120</v>
      </c>
      <c r="H62" s="24"/>
      <c r="I62" s="24" t="s">
        <v>99</v>
      </c>
      <c r="J62" s="62" t="s">
        <v>32</v>
      </c>
      <c r="K62" s="38">
        <v>220000</v>
      </c>
      <c r="L62" s="63"/>
      <c r="M62" s="22"/>
      <c r="N62" s="48"/>
    </row>
    <row r="63" spans="1:15" s="49" customFormat="1" ht="30" customHeight="1" x14ac:dyDescent="0.3">
      <c r="A63" s="45">
        <v>58</v>
      </c>
      <c r="B63" s="23">
        <v>43337</v>
      </c>
      <c r="C63" s="61" t="s">
        <v>36</v>
      </c>
      <c r="D63" s="24" t="s">
        <v>37</v>
      </c>
      <c r="E63" s="24"/>
      <c r="F63" s="24"/>
      <c r="G63" s="43" t="s">
        <v>120</v>
      </c>
      <c r="H63" s="24"/>
      <c r="I63" s="24" t="s">
        <v>100</v>
      </c>
      <c r="J63" s="62" t="s">
        <v>32</v>
      </c>
      <c r="K63" s="38">
        <v>100000</v>
      </c>
      <c r="L63" s="63"/>
      <c r="M63" s="22"/>
      <c r="N63" s="48"/>
    </row>
    <row r="64" spans="1:15" s="49" customFormat="1" ht="30" customHeight="1" x14ac:dyDescent="0.3">
      <c r="A64" s="45">
        <v>59</v>
      </c>
      <c r="B64" s="23">
        <v>43339</v>
      </c>
      <c r="C64" s="61" t="s">
        <v>36</v>
      </c>
      <c r="D64" s="24" t="s">
        <v>30</v>
      </c>
      <c r="E64" s="24"/>
      <c r="F64" s="24"/>
      <c r="G64" s="43" t="s">
        <v>120</v>
      </c>
      <c r="H64" s="24"/>
      <c r="I64" s="24" t="s">
        <v>101</v>
      </c>
      <c r="J64" s="62" t="s">
        <v>32</v>
      </c>
      <c r="K64" s="38">
        <v>2683000</v>
      </c>
      <c r="L64" s="63"/>
      <c r="M64" s="22"/>
      <c r="N64" s="48"/>
    </row>
    <row r="65" spans="1:14" s="49" customFormat="1" ht="30" customHeight="1" x14ac:dyDescent="0.3">
      <c r="A65" s="45">
        <v>60</v>
      </c>
      <c r="B65" s="23">
        <v>43339</v>
      </c>
      <c r="C65" s="61" t="s">
        <v>36</v>
      </c>
      <c r="D65" s="24" t="s">
        <v>37</v>
      </c>
      <c r="E65" s="24"/>
      <c r="F65" s="24"/>
      <c r="G65" s="43" t="s">
        <v>120</v>
      </c>
      <c r="H65" s="24"/>
      <c r="I65" s="24" t="s">
        <v>102</v>
      </c>
      <c r="J65" s="62" t="s">
        <v>32</v>
      </c>
      <c r="K65" s="38">
        <v>7880000</v>
      </c>
      <c r="L65" s="63"/>
      <c r="M65" s="22"/>
      <c r="N65" s="48"/>
    </row>
    <row r="66" spans="1:14" s="49" customFormat="1" ht="30" customHeight="1" x14ac:dyDescent="0.3">
      <c r="A66" s="45">
        <v>61</v>
      </c>
      <c r="B66" s="23">
        <v>43339</v>
      </c>
      <c r="C66" s="61" t="s">
        <v>40</v>
      </c>
      <c r="D66" s="24" t="s">
        <v>37</v>
      </c>
      <c r="E66" s="24"/>
      <c r="F66" s="24"/>
      <c r="G66" s="43" t="s">
        <v>120</v>
      </c>
      <c r="H66" s="24"/>
      <c r="I66" s="24" t="s">
        <v>103</v>
      </c>
      <c r="J66" s="62" t="s">
        <v>39</v>
      </c>
      <c r="K66" s="38">
        <v>140000</v>
      </c>
      <c r="L66" s="63"/>
      <c r="M66" s="22"/>
      <c r="N66" s="48"/>
    </row>
    <row r="67" spans="1:14" s="49" customFormat="1" ht="30" customHeight="1" x14ac:dyDescent="0.3">
      <c r="A67" s="45">
        <v>62</v>
      </c>
      <c r="B67" s="23">
        <v>43339</v>
      </c>
      <c r="C67" s="61" t="s">
        <v>40</v>
      </c>
      <c r="D67" s="24" t="s">
        <v>30</v>
      </c>
      <c r="E67" s="24"/>
      <c r="F67" s="24"/>
      <c r="G67" s="43" t="s">
        <v>120</v>
      </c>
      <c r="H67" s="24"/>
      <c r="I67" s="24" t="s">
        <v>104</v>
      </c>
      <c r="J67" s="62" t="s">
        <v>39</v>
      </c>
      <c r="K67" s="38">
        <v>10000</v>
      </c>
      <c r="L67" s="63"/>
      <c r="M67" s="22"/>
      <c r="N67" s="48"/>
    </row>
    <row r="68" spans="1:14" s="49" customFormat="1" ht="30" customHeight="1" x14ac:dyDescent="0.3">
      <c r="A68" s="45">
        <v>63</v>
      </c>
      <c r="B68" s="23">
        <v>43339</v>
      </c>
      <c r="C68" s="61" t="s">
        <v>40</v>
      </c>
      <c r="D68" s="24" t="s">
        <v>37</v>
      </c>
      <c r="E68" s="24"/>
      <c r="F68" s="24"/>
      <c r="G68" s="43" t="s">
        <v>120</v>
      </c>
      <c r="H68" s="24"/>
      <c r="I68" s="24" t="s">
        <v>105</v>
      </c>
      <c r="J68" s="62" t="s">
        <v>42</v>
      </c>
      <c r="K68" s="38">
        <v>165000</v>
      </c>
      <c r="L68" s="63"/>
      <c r="M68" s="22"/>
      <c r="N68" s="48"/>
    </row>
    <row r="69" spans="1:14" s="49" customFormat="1" ht="30" customHeight="1" x14ac:dyDescent="0.3">
      <c r="A69" s="45">
        <v>64</v>
      </c>
      <c r="B69" s="23">
        <v>43339</v>
      </c>
      <c r="C69" s="78" t="s">
        <v>40</v>
      </c>
      <c r="D69" s="24" t="s">
        <v>37</v>
      </c>
      <c r="E69" s="24"/>
      <c r="F69" s="24"/>
      <c r="G69" s="43" t="s">
        <v>120</v>
      </c>
      <c r="H69" s="24"/>
      <c r="I69" s="24" t="s">
        <v>106</v>
      </c>
      <c r="J69" s="79" t="s">
        <v>56</v>
      </c>
      <c r="K69" s="38">
        <v>100000</v>
      </c>
      <c r="L69" s="63"/>
      <c r="M69" s="22"/>
      <c r="N69" s="48"/>
    </row>
    <row r="70" spans="1:14" s="49" customFormat="1" ht="30" customHeight="1" x14ac:dyDescent="0.3">
      <c r="A70" s="45">
        <v>65</v>
      </c>
      <c r="B70" s="23">
        <v>43339</v>
      </c>
      <c r="C70" s="78" t="s">
        <v>40</v>
      </c>
      <c r="D70" s="24" t="s">
        <v>37</v>
      </c>
      <c r="E70" s="24"/>
      <c r="F70" s="24"/>
      <c r="G70" s="43" t="s">
        <v>120</v>
      </c>
      <c r="H70" s="24"/>
      <c r="I70" s="24" t="s">
        <v>107</v>
      </c>
      <c r="J70" s="79" t="s">
        <v>44</v>
      </c>
      <c r="K70" s="38">
        <v>380000</v>
      </c>
      <c r="L70" s="63"/>
      <c r="M70" s="22"/>
      <c r="N70" s="48"/>
    </row>
    <row r="71" spans="1:14" s="49" customFormat="1" ht="30" customHeight="1" x14ac:dyDescent="0.3">
      <c r="A71" s="45">
        <v>66</v>
      </c>
      <c r="B71" s="23">
        <v>43339</v>
      </c>
      <c r="C71" s="78" t="s">
        <v>40</v>
      </c>
      <c r="D71" s="24" t="s">
        <v>30</v>
      </c>
      <c r="E71" s="24"/>
      <c r="F71" s="24"/>
      <c r="G71" s="43" t="s">
        <v>120</v>
      </c>
      <c r="H71" s="24"/>
      <c r="I71" s="24" t="s">
        <v>108</v>
      </c>
      <c r="J71" s="79" t="s">
        <v>48</v>
      </c>
      <c r="K71" s="38">
        <v>10000</v>
      </c>
      <c r="L71" s="63"/>
      <c r="M71" s="22"/>
      <c r="N71" s="48"/>
    </row>
    <row r="72" spans="1:14" s="49" customFormat="1" ht="30" customHeight="1" x14ac:dyDescent="0.3">
      <c r="A72" s="45">
        <v>67</v>
      </c>
      <c r="B72" s="23">
        <v>43339</v>
      </c>
      <c r="C72" s="84" t="s">
        <v>40</v>
      </c>
      <c r="D72" s="24" t="s">
        <v>37</v>
      </c>
      <c r="E72" s="24"/>
      <c r="F72" s="24"/>
      <c r="G72" s="43" t="s">
        <v>120</v>
      </c>
      <c r="H72" s="24"/>
      <c r="I72" s="24" t="s">
        <v>109</v>
      </c>
      <c r="J72" s="85" t="s">
        <v>48</v>
      </c>
      <c r="K72" s="38">
        <v>5000</v>
      </c>
      <c r="L72" s="86"/>
      <c r="M72" s="22"/>
      <c r="N72" s="48"/>
    </row>
    <row r="73" spans="1:14" s="49" customFormat="1" ht="30" customHeight="1" x14ac:dyDescent="0.3">
      <c r="A73" s="45">
        <v>68</v>
      </c>
      <c r="B73" s="23">
        <v>43339</v>
      </c>
      <c r="C73" s="84" t="s">
        <v>40</v>
      </c>
      <c r="D73" s="24" t="s">
        <v>37</v>
      </c>
      <c r="E73" s="24"/>
      <c r="F73" s="24"/>
      <c r="G73" s="43" t="s">
        <v>120</v>
      </c>
      <c r="H73" s="24"/>
      <c r="I73" s="24" t="s">
        <v>110</v>
      </c>
      <c r="J73" s="85" t="s">
        <v>61</v>
      </c>
      <c r="K73" s="38">
        <v>30000</v>
      </c>
      <c r="L73" s="86"/>
      <c r="M73" s="22"/>
      <c r="N73" s="48"/>
    </row>
    <row r="74" spans="1:14" s="49" customFormat="1" ht="30" customHeight="1" x14ac:dyDescent="0.3">
      <c r="A74" s="45">
        <v>69</v>
      </c>
      <c r="B74" s="23">
        <v>43339</v>
      </c>
      <c r="C74" s="84" t="s">
        <v>40</v>
      </c>
      <c r="D74" s="24" t="s">
        <v>30</v>
      </c>
      <c r="E74" s="24"/>
      <c r="F74" s="24"/>
      <c r="G74" s="43" t="s">
        <v>120</v>
      </c>
      <c r="H74" s="24"/>
      <c r="I74" s="24" t="s">
        <v>111</v>
      </c>
      <c r="J74" s="85" t="s">
        <v>48</v>
      </c>
      <c r="K74" s="38">
        <v>50000</v>
      </c>
      <c r="L74" s="86"/>
      <c r="M74" s="22"/>
      <c r="N74" s="48"/>
    </row>
    <row r="75" spans="1:14" s="49" customFormat="1" ht="30" customHeight="1" x14ac:dyDescent="0.3">
      <c r="A75" s="45">
        <v>70</v>
      </c>
      <c r="B75" s="23">
        <v>43339</v>
      </c>
      <c r="C75" s="88" t="s">
        <v>40</v>
      </c>
      <c r="D75" s="24" t="s">
        <v>37</v>
      </c>
      <c r="E75" s="24"/>
      <c r="F75" s="24"/>
      <c r="G75" s="43" t="s">
        <v>120</v>
      </c>
      <c r="H75" s="24"/>
      <c r="I75" s="24" t="s">
        <v>112</v>
      </c>
      <c r="J75" s="89" t="s">
        <v>48</v>
      </c>
      <c r="K75" s="38">
        <v>220000</v>
      </c>
      <c r="L75" s="90"/>
      <c r="M75" s="22"/>
      <c r="N75" s="48"/>
    </row>
    <row r="76" spans="1:14" s="49" customFormat="1" ht="30" customHeight="1" x14ac:dyDescent="0.3">
      <c r="A76" s="45">
        <v>71</v>
      </c>
      <c r="B76" s="23">
        <v>43339</v>
      </c>
      <c r="C76" s="88" t="s">
        <v>36</v>
      </c>
      <c r="D76" s="24" t="s">
        <v>30</v>
      </c>
      <c r="E76" s="24"/>
      <c r="F76" s="24"/>
      <c r="G76" s="43" t="s">
        <v>120</v>
      </c>
      <c r="H76" s="24"/>
      <c r="I76" s="24" t="s">
        <v>74</v>
      </c>
      <c r="J76" s="89" t="s">
        <v>113</v>
      </c>
      <c r="K76" s="38">
        <v>-90830</v>
      </c>
      <c r="L76" s="90"/>
      <c r="M76" s="22"/>
      <c r="N76" s="48"/>
    </row>
    <row r="77" spans="1:14" s="49" customFormat="1" ht="30" customHeight="1" x14ac:dyDescent="0.3">
      <c r="A77" s="45">
        <v>72</v>
      </c>
      <c r="B77" s="23">
        <v>43340</v>
      </c>
      <c r="C77" s="88" t="s">
        <v>36</v>
      </c>
      <c r="D77" s="24" t="s">
        <v>37</v>
      </c>
      <c r="E77" s="24"/>
      <c r="F77" s="24"/>
      <c r="G77" s="43" t="s">
        <v>120</v>
      </c>
      <c r="H77" s="24"/>
      <c r="I77" s="24" t="s">
        <v>114</v>
      </c>
      <c r="J77" s="89" t="s">
        <v>32</v>
      </c>
      <c r="K77" s="38">
        <v>50000</v>
      </c>
      <c r="L77" s="90"/>
      <c r="M77" s="22"/>
      <c r="N77" s="48"/>
    </row>
    <row r="78" spans="1:14" s="49" customFormat="1" ht="30" customHeight="1" x14ac:dyDescent="0.3">
      <c r="A78" s="45">
        <v>73</v>
      </c>
      <c r="B78" s="23">
        <v>43341</v>
      </c>
      <c r="C78" s="88" t="s">
        <v>36</v>
      </c>
      <c r="D78" s="24" t="s">
        <v>30</v>
      </c>
      <c r="E78" s="24"/>
      <c r="F78" s="24"/>
      <c r="G78" s="43" t="s">
        <v>120</v>
      </c>
      <c r="H78" s="24"/>
      <c r="I78" s="24" t="s">
        <v>115</v>
      </c>
      <c r="J78" s="89" t="s">
        <v>32</v>
      </c>
      <c r="K78" s="38">
        <v>50000</v>
      </c>
      <c r="L78" s="90"/>
      <c r="M78" s="22"/>
      <c r="N78" s="48"/>
    </row>
    <row r="79" spans="1:14" s="49" customFormat="1" ht="30" customHeight="1" x14ac:dyDescent="0.3">
      <c r="A79" s="45">
        <v>74</v>
      </c>
      <c r="B79" s="23">
        <v>43341</v>
      </c>
      <c r="C79" s="88" t="s">
        <v>40</v>
      </c>
      <c r="D79" s="24" t="s">
        <v>30</v>
      </c>
      <c r="E79" s="24"/>
      <c r="F79" s="24"/>
      <c r="G79" s="43" t="s">
        <v>120</v>
      </c>
      <c r="H79" s="24"/>
      <c r="I79" s="24" t="s">
        <v>116</v>
      </c>
      <c r="J79" s="89" t="s">
        <v>56</v>
      </c>
      <c r="K79" s="38">
        <v>1000000</v>
      </c>
      <c r="L79" s="90"/>
      <c r="M79" s="22"/>
      <c r="N79" s="48"/>
    </row>
    <row r="80" spans="1:14" s="49" customFormat="1" ht="30" customHeight="1" x14ac:dyDescent="0.3">
      <c r="A80" s="45">
        <v>75</v>
      </c>
      <c r="B80" s="23">
        <v>43341</v>
      </c>
      <c r="C80" s="88" t="s">
        <v>40</v>
      </c>
      <c r="D80" s="24" t="s">
        <v>49</v>
      </c>
      <c r="E80" s="24" t="s">
        <v>54</v>
      </c>
      <c r="F80" s="24"/>
      <c r="G80" s="88" t="s">
        <v>121</v>
      </c>
      <c r="H80" s="24" t="s">
        <v>121</v>
      </c>
      <c r="I80" s="24" t="s">
        <v>55</v>
      </c>
      <c r="J80" s="89" t="s">
        <v>113</v>
      </c>
      <c r="K80" s="38">
        <v>-9577040</v>
      </c>
      <c r="L80" s="90"/>
      <c r="M80" s="22"/>
      <c r="N80" s="48"/>
    </row>
    <row r="81" spans="1:14" s="49" customFormat="1" ht="30" customHeight="1" x14ac:dyDescent="0.3">
      <c r="A81" s="45">
        <v>76</v>
      </c>
      <c r="B81" s="23">
        <v>43341</v>
      </c>
      <c r="C81" s="88" t="s">
        <v>40</v>
      </c>
      <c r="D81" s="24" t="s">
        <v>49</v>
      </c>
      <c r="E81" s="24" t="s">
        <v>54</v>
      </c>
      <c r="F81" s="24"/>
      <c r="G81" s="88" t="s">
        <v>121</v>
      </c>
      <c r="H81" s="24" t="s">
        <v>121</v>
      </c>
      <c r="I81" s="24" t="s">
        <v>122</v>
      </c>
      <c r="J81" s="89" t="s">
        <v>113</v>
      </c>
      <c r="K81" s="38">
        <v>-1655800</v>
      </c>
      <c r="L81" s="90"/>
      <c r="M81" s="22"/>
      <c r="N81" s="48"/>
    </row>
    <row r="82" spans="1:14" s="49" customFormat="1" ht="30" customHeight="1" x14ac:dyDescent="0.3">
      <c r="A82" s="45">
        <v>77</v>
      </c>
      <c r="B82" s="23">
        <v>43342</v>
      </c>
      <c r="C82" s="88" t="s">
        <v>40</v>
      </c>
      <c r="D82" s="24" t="s">
        <v>49</v>
      </c>
      <c r="E82" s="24" t="s">
        <v>83</v>
      </c>
      <c r="F82" s="24"/>
      <c r="G82" s="43" t="s">
        <v>120</v>
      </c>
      <c r="H82" s="24"/>
      <c r="I82" s="24" t="s">
        <v>117</v>
      </c>
      <c r="J82" s="89" t="s">
        <v>56</v>
      </c>
      <c r="K82" s="38">
        <v>200000</v>
      </c>
      <c r="L82" s="90"/>
      <c r="M82" s="22"/>
      <c r="N82" s="48"/>
    </row>
    <row r="83" spans="1:14" s="49" customFormat="1" ht="30" customHeight="1" x14ac:dyDescent="0.3">
      <c r="A83" s="45">
        <v>78</v>
      </c>
      <c r="B83" s="23">
        <v>43342</v>
      </c>
      <c r="C83" s="88" t="s">
        <v>36</v>
      </c>
      <c r="D83" s="24" t="s">
        <v>30</v>
      </c>
      <c r="E83" s="24"/>
      <c r="F83" s="24"/>
      <c r="G83" s="43" t="s">
        <v>120</v>
      </c>
      <c r="H83" s="24"/>
      <c r="I83" s="24" t="s">
        <v>74</v>
      </c>
      <c r="J83" s="89" t="s">
        <v>113</v>
      </c>
      <c r="K83" s="38">
        <v>-30</v>
      </c>
      <c r="L83" s="90"/>
      <c r="M83" s="22"/>
      <c r="N83" s="48"/>
    </row>
    <row r="84" spans="1:14" s="49" customFormat="1" ht="30" customHeight="1" x14ac:dyDescent="0.3">
      <c r="A84" s="45">
        <v>79</v>
      </c>
      <c r="B84" s="23">
        <v>43343</v>
      </c>
      <c r="C84" s="88" t="s">
        <v>40</v>
      </c>
      <c r="D84" s="24" t="s">
        <v>30</v>
      </c>
      <c r="E84" s="24"/>
      <c r="F84" s="24"/>
      <c r="G84" s="43" t="s">
        <v>120</v>
      </c>
      <c r="H84" s="24"/>
      <c r="I84" s="24" t="s">
        <v>118</v>
      </c>
      <c r="J84" s="89" t="s">
        <v>48</v>
      </c>
      <c r="K84" s="38">
        <v>200000</v>
      </c>
      <c r="L84" s="90"/>
      <c r="M84" s="22"/>
      <c r="N84" s="48"/>
    </row>
    <row r="85" spans="1:14" ht="30.75" customHeight="1" x14ac:dyDescent="0.3">
      <c r="A85" s="26"/>
      <c r="B85" s="27"/>
      <c r="C85" s="29" t="s">
        <v>22</v>
      </c>
      <c r="D85" s="28"/>
      <c r="E85" s="28"/>
      <c r="F85" s="28"/>
      <c r="G85" s="28"/>
      <c r="H85" s="28"/>
      <c r="I85" s="29"/>
      <c r="J85" s="41"/>
      <c r="K85" s="39">
        <f>SUM(K6:K84)</f>
        <v>19038620</v>
      </c>
      <c r="L85" s="30"/>
    </row>
  </sheetData>
  <sheetProtection algorithmName="SHA-512" hashValue="/l1GKyianc+Zf29b7Bck4NjCDxJnS9+KiweyleHedGZbs9O2BdKUrENRACHdVIpbWsJUVhJ6jMpyq1G1WHEBnQ==" saltValue="2mxR+9AbaUC71Sp1FIhWMw==" spinCount="100000" sheet="1" objects="1" scenarios="1"/>
  <autoFilter ref="A4:K85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zoomScaleNormal="100" zoomScaleSheetLayoutView="85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 x14ac:dyDescent="0.3"/>
  <cols>
    <col min="1" max="1" width="6.5" style="8" customWidth="1"/>
    <col min="2" max="2" width="12.125" style="55" customWidth="1"/>
    <col min="3" max="3" width="18.625" style="6" customWidth="1"/>
    <col min="4" max="4" width="13.5" style="36" customWidth="1"/>
    <col min="5" max="5" width="8.75" style="13" customWidth="1"/>
    <col min="6" max="6" width="24" style="6" customWidth="1"/>
    <col min="7" max="7" width="23.875" style="6" bestFit="1" customWidth="1"/>
    <col min="8" max="16384" width="9" style="6"/>
  </cols>
  <sheetData>
    <row r="1" spans="1:9" ht="17.25" thickBot="1" x14ac:dyDescent="0.35">
      <c r="A1" s="180" t="s">
        <v>21</v>
      </c>
      <c r="B1" s="180"/>
      <c r="C1" s="180"/>
      <c r="D1" s="180"/>
      <c r="E1" s="180"/>
      <c r="F1" s="180"/>
      <c r="G1" s="9"/>
      <c r="H1" s="5"/>
      <c r="I1" s="5"/>
    </row>
    <row r="2" spans="1:9" ht="24.75" thickBot="1" x14ac:dyDescent="0.35">
      <c r="A2" s="14" t="s">
        <v>16</v>
      </c>
      <c r="B2" s="53" t="s">
        <v>10</v>
      </c>
      <c r="C2" s="15" t="s">
        <v>6</v>
      </c>
      <c r="D2" s="56" t="s">
        <v>144</v>
      </c>
      <c r="E2" s="16" t="s">
        <v>17</v>
      </c>
      <c r="F2" s="15" t="s">
        <v>7</v>
      </c>
      <c r="G2" s="17" t="s">
        <v>18</v>
      </c>
      <c r="H2" s="5"/>
      <c r="I2" s="5"/>
    </row>
    <row r="3" spans="1:9" s="52" customFormat="1" x14ac:dyDescent="0.3">
      <c r="A3" s="18">
        <v>1</v>
      </c>
      <c r="B3" s="23">
        <v>43313</v>
      </c>
      <c r="C3" s="80" t="s">
        <v>27</v>
      </c>
      <c r="D3" s="101">
        <v>30000</v>
      </c>
      <c r="E3" s="50" t="s">
        <v>127</v>
      </c>
      <c r="F3" s="21" t="s">
        <v>128</v>
      </c>
      <c r="G3" s="20" t="s">
        <v>129</v>
      </c>
      <c r="H3" s="51"/>
      <c r="I3" s="51"/>
    </row>
    <row r="4" spans="1:9" s="52" customFormat="1" ht="24" x14ac:dyDescent="0.3">
      <c r="A4" s="18">
        <v>2</v>
      </c>
      <c r="B4" s="23">
        <v>43313</v>
      </c>
      <c r="C4" s="80" t="s">
        <v>130</v>
      </c>
      <c r="D4" s="102">
        <v>5632000</v>
      </c>
      <c r="E4" s="81" t="s">
        <v>127</v>
      </c>
      <c r="F4" s="82" t="s">
        <v>131</v>
      </c>
      <c r="G4" s="83" t="s">
        <v>132</v>
      </c>
      <c r="H4" s="51"/>
      <c r="I4" s="51"/>
    </row>
    <row r="5" spans="1:9" s="52" customFormat="1" x14ac:dyDescent="0.3">
      <c r="A5" s="18">
        <v>3</v>
      </c>
      <c r="B5" s="23">
        <v>43314</v>
      </c>
      <c r="C5" s="80" t="s">
        <v>133</v>
      </c>
      <c r="D5" s="101">
        <v>43000</v>
      </c>
      <c r="E5" s="50"/>
      <c r="F5" s="21"/>
      <c r="G5" s="20"/>
      <c r="H5" s="51"/>
      <c r="I5" s="51"/>
    </row>
    <row r="6" spans="1:9" s="52" customFormat="1" ht="24" x14ac:dyDescent="0.3">
      <c r="A6" s="18">
        <v>4</v>
      </c>
      <c r="B6" s="23">
        <v>43315</v>
      </c>
      <c r="C6" s="19" t="s">
        <v>130</v>
      </c>
      <c r="D6" s="101">
        <v>20000</v>
      </c>
      <c r="E6" s="50" t="s">
        <v>124</v>
      </c>
      <c r="F6" s="77"/>
      <c r="G6" s="20" t="s">
        <v>134</v>
      </c>
      <c r="H6" s="51"/>
      <c r="I6" s="51"/>
    </row>
    <row r="7" spans="1:9" s="52" customFormat="1" x14ac:dyDescent="0.3">
      <c r="A7" s="18">
        <v>5</v>
      </c>
      <c r="B7" s="23">
        <v>43315</v>
      </c>
      <c r="C7" s="80" t="s">
        <v>27</v>
      </c>
      <c r="D7" s="102">
        <v>1875015</v>
      </c>
      <c r="E7" s="81" t="s">
        <v>127</v>
      </c>
      <c r="F7" s="98" t="s">
        <v>135</v>
      </c>
      <c r="G7" s="83" t="s">
        <v>136</v>
      </c>
      <c r="H7" s="51"/>
      <c r="I7" s="51"/>
    </row>
    <row r="8" spans="1:9" s="52" customFormat="1" ht="24" x14ac:dyDescent="0.3">
      <c r="A8" s="18">
        <v>6</v>
      </c>
      <c r="B8" s="23">
        <v>43318</v>
      </c>
      <c r="C8" s="80" t="s">
        <v>26</v>
      </c>
      <c r="D8" s="102">
        <v>170350</v>
      </c>
      <c r="E8" s="97" t="s">
        <v>127</v>
      </c>
      <c r="F8" s="100" t="s">
        <v>137</v>
      </c>
      <c r="G8" s="103" t="s">
        <v>138</v>
      </c>
      <c r="H8" s="51"/>
      <c r="I8" s="51"/>
    </row>
    <row r="9" spans="1:9" s="52" customFormat="1" x14ac:dyDescent="0.3">
      <c r="A9" s="18">
        <v>7</v>
      </c>
      <c r="B9" s="23">
        <v>43318</v>
      </c>
      <c r="C9" s="19" t="s">
        <v>139</v>
      </c>
      <c r="D9" s="101">
        <v>252000</v>
      </c>
      <c r="E9" s="97" t="s">
        <v>127</v>
      </c>
      <c r="F9" s="99" t="s">
        <v>140</v>
      </c>
      <c r="G9" s="104" t="s">
        <v>141</v>
      </c>
      <c r="H9" s="51"/>
      <c r="I9" s="51"/>
    </row>
    <row r="10" spans="1:9" s="52" customFormat="1" ht="24" x14ac:dyDescent="0.3">
      <c r="A10" s="18">
        <v>8</v>
      </c>
      <c r="B10" s="23">
        <v>43318</v>
      </c>
      <c r="C10" s="19" t="s">
        <v>29</v>
      </c>
      <c r="D10" s="101">
        <v>1115000</v>
      </c>
      <c r="E10" s="97" t="s">
        <v>127</v>
      </c>
      <c r="F10" s="99" t="s">
        <v>142</v>
      </c>
      <c r="G10" s="104" t="s">
        <v>143</v>
      </c>
      <c r="H10" s="51"/>
      <c r="I10" s="51"/>
    </row>
    <row r="11" spans="1:9" s="52" customFormat="1" ht="24" x14ac:dyDescent="0.3">
      <c r="A11" s="18">
        <v>9</v>
      </c>
      <c r="B11" s="23">
        <v>43318</v>
      </c>
      <c r="C11" s="91" t="s">
        <v>27</v>
      </c>
      <c r="D11" s="92">
        <v>1270160</v>
      </c>
      <c r="E11" s="93" t="s">
        <v>145</v>
      </c>
      <c r="F11" s="94" t="s">
        <v>148</v>
      </c>
      <c r="G11" s="95" t="s">
        <v>149</v>
      </c>
      <c r="H11" s="51"/>
      <c r="I11" s="51"/>
    </row>
    <row r="12" spans="1:9" s="52" customFormat="1" ht="24" x14ac:dyDescent="0.3">
      <c r="A12" s="18">
        <v>10</v>
      </c>
      <c r="B12" s="23">
        <v>43318</v>
      </c>
      <c r="C12" s="91" t="s">
        <v>130</v>
      </c>
      <c r="D12" s="92">
        <v>1758500</v>
      </c>
      <c r="E12" s="93" t="s">
        <v>25</v>
      </c>
      <c r="F12" s="94"/>
      <c r="G12" s="95" t="s">
        <v>150</v>
      </c>
      <c r="H12" s="51"/>
      <c r="I12" s="51"/>
    </row>
    <row r="13" spans="1:9" s="52" customFormat="1" ht="24" x14ac:dyDescent="0.3">
      <c r="A13" s="18">
        <v>11</v>
      </c>
      <c r="B13" s="23">
        <v>43318</v>
      </c>
      <c r="C13" s="91" t="s">
        <v>146</v>
      </c>
      <c r="D13" s="92">
        <v>395000</v>
      </c>
      <c r="E13" s="93" t="s">
        <v>145</v>
      </c>
      <c r="F13" s="94" t="s">
        <v>151</v>
      </c>
      <c r="G13" s="95" t="s">
        <v>152</v>
      </c>
      <c r="H13" s="51"/>
      <c r="I13" s="51"/>
    </row>
    <row r="14" spans="1:9" s="52" customFormat="1" x14ac:dyDescent="0.3">
      <c r="A14" s="18">
        <v>12</v>
      </c>
      <c r="B14" s="23">
        <v>43320</v>
      </c>
      <c r="C14" s="91" t="s">
        <v>153</v>
      </c>
      <c r="D14" s="92">
        <v>20240</v>
      </c>
      <c r="E14" s="93"/>
      <c r="F14" s="94"/>
      <c r="G14" s="95"/>
      <c r="H14" s="51"/>
      <c r="I14" s="51"/>
    </row>
    <row r="15" spans="1:9" s="52" customFormat="1" x14ac:dyDescent="0.3">
      <c r="A15" s="18">
        <v>13</v>
      </c>
      <c r="B15" s="23">
        <v>43320</v>
      </c>
      <c r="C15" s="91" t="s">
        <v>154</v>
      </c>
      <c r="D15" s="92">
        <v>308000</v>
      </c>
      <c r="E15" s="93"/>
      <c r="F15" s="94"/>
      <c r="G15" s="95" t="s">
        <v>155</v>
      </c>
      <c r="H15" s="51"/>
      <c r="I15" s="51"/>
    </row>
    <row r="16" spans="1:9" s="52" customFormat="1" ht="24" x14ac:dyDescent="0.3">
      <c r="A16" s="18">
        <v>14</v>
      </c>
      <c r="B16" s="23">
        <v>43320</v>
      </c>
      <c r="C16" s="91" t="s">
        <v>29</v>
      </c>
      <c r="D16" s="92">
        <v>27900</v>
      </c>
      <c r="E16" s="93" t="s">
        <v>156</v>
      </c>
      <c r="F16" s="94" t="s">
        <v>157</v>
      </c>
      <c r="G16" s="95" t="s">
        <v>158</v>
      </c>
      <c r="H16" s="51"/>
      <c r="I16" s="51"/>
    </row>
    <row r="17" spans="1:9" s="52" customFormat="1" ht="60" x14ac:dyDescent="0.3">
      <c r="A17" s="18">
        <v>15</v>
      </c>
      <c r="B17" s="23">
        <v>43320</v>
      </c>
      <c r="C17" s="91" t="s">
        <v>27</v>
      </c>
      <c r="D17" s="92">
        <v>809860</v>
      </c>
      <c r="E17" s="93" t="s">
        <v>156</v>
      </c>
      <c r="F17" s="94" t="s">
        <v>159</v>
      </c>
      <c r="G17" s="95" t="s">
        <v>160</v>
      </c>
      <c r="H17" s="51"/>
      <c r="I17" s="51"/>
    </row>
    <row r="18" spans="1:9" s="52" customFormat="1" x14ac:dyDescent="0.3">
      <c r="A18" s="18">
        <v>16</v>
      </c>
      <c r="B18" s="23">
        <v>43320</v>
      </c>
      <c r="C18" s="91" t="s">
        <v>161</v>
      </c>
      <c r="D18" s="92">
        <v>1000000</v>
      </c>
      <c r="E18" s="93" t="s">
        <v>162</v>
      </c>
      <c r="F18" s="94" t="s">
        <v>163</v>
      </c>
      <c r="G18" s="95" t="s">
        <v>164</v>
      </c>
      <c r="H18" s="51"/>
      <c r="I18" s="51"/>
    </row>
    <row r="19" spans="1:9" s="52" customFormat="1" x14ac:dyDescent="0.3">
      <c r="A19" s="18">
        <v>17</v>
      </c>
      <c r="B19" s="23">
        <v>43320</v>
      </c>
      <c r="C19" s="91" t="s">
        <v>165</v>
      </c>
      <c r="D19" s="92">
        <v>300000</v>
      </c>
      <c r="E19" s="93" t="s">
        <v>162</v>
      </c>
      <c r="F19" s="94" t="s">
        <v>166</v>
      </c>
      <c r="G19" s="95" t="s">
        <v>167</v>
      </c>
      <c r="H19" s="51"/>
      <c r="I19" s="51"/>
    </row>
    <row r="20" spans="1:9" s="52" customFormat="1" x14ac:dyDescent="0.3">
      <c r="A20" s="18">
        <v>18</v>
      </c>
      <c r="B20" s="23">
        <v>43320</v>
      </c>
      <c r="C20" s="91" t="s">
        <v>168</v>
      </c>
      <c r="D20" s="92">
        <v>200000</v>
      </c>
      <c r="E20" s="93" t="s">
        <v>156</v>
      </c>
      <c r="F20" s="94" t="s">
        <v>169</v>
      </c>
      <c r="G20" s="95" t="s">
        <v>170</v>
      </c>
      <c r="H20" s="51"/>
      <c r="I20" s="51"/>
    </row>
    <row r="21" spans="1:9" s="52" customFormat="1" ht="24" x14ac:dyDescent="0.3">
      <c r="A21" s="18">
        <v>19</v>
      </c>
      <c r="B21" s="23">
        <v>43322</v>
      </c>
      <c r="C21" s="91" t="s">
        <v>154</v>
      </c>
      <c r="D21" s="92">
        <v>160000</v>
      </c>
      <c r="E21" s="93" t="s">
        <v>156</v>
      </c>
      <c r="F21" s="94"/>
      <c r="G21" s="95" t="s">
        <v>171</v>
      </c>
      <c r="H21" s="51"/>
      <c r="I21" s="51"/>
    </row>
    <row r="22" spans="1:9" s="52" customFormat="1" ht="24" x14ac:dyDescent="0.3">
      <c r="A22" s="18">
        <v>20</v>
      </c>
      <c r="B22" s="23">
        <v>43322</v>
      </c>
      <c r="C22" s="91" t="s">
        <v>24</v>
      </c>
      <c r="D22" s="92">
        <v>193010</v>
      </c>
      <c r="E22" s="93" t="s">
        <v>156</v>
      </c>
      <c r="F22" s="94"/>
      <c r="G22" s="95" t="s">
        <v>217</v>
      </c>
      <c r="H22" s="51"/>
      <c r="I22" s="51"/>
    </row>
    <row r="23" spans="1:9" s="52" customFormat="1" x14ac:dyDescent="0.3">
      <c r="A23" s="18">
        <v>21</v>
      </c>
      <c r="B23" s="23">
        <v>43325</v>
      </c>
      <c r="C23" s="91" t="s">
        <v>28</v>
      </c>
      <c r="D23" s="92">
        <v>14220</v>
      </c>
      <c r="E23" s="93" t="s">
        <v>156</v>
      </c>
      <c r="F23" s="94"/>
      <c r="G23" s="95"/>
      <c r="H23" s="51"/>
      <c r="I23" s="51"/>
    </row>
    <row r="24" spans="1:9" s="52" customFormat="1" ht="24" x14ac:dyDescent="0.3">
      <c r="A24" s="18">
        <v>22</v>
      </c>
      <c r="B24" s="23">
        <v>43325</v>
      </c>
      <c r="C24" s="91" t="s">
        <v>172</v>
      </c>
      <c r="D24" s="92">
        <v>257550</v>
      </c>
      <c r="E24" s="93" t="s">
        <v>156</v>
      </c>
      <c r="F24" s="94" t="s">
        <v>173</v>
      </c>
      <c r="G24" s="95" t="s">
        <v>174</v>
      </c>
      <c r="H24" s="51"/>
      <c r="I24" s="51"/>
    </row>
    <row r="25" spans="1:9" s="52" customFormat="1" ht="24" x14ac:dyDescent="0.3">
      <c r="A25" s="18">
        <v>23</v>
      </c>
      <c r="B25" s="23">
        <v>43325</v>
      </c>
      <c r="C25" s="91" t="s">
        <v>24</v>
      </c>
      <c r="D25" s="92">
        <v>1000000</v>
      </c>
      <c r="E25" s="93" t="s">
        <v>156</v>
      </c>
      <c r="F25" s="94"/>
      <c r="G25" s="95" t="s">
        <v>175</v>
      </c>
      <c r="H25" s="51"/>
      <c r="I25" s="51"/>
    </row>
    <row r="26" spans="1:9" s="52" customFormat="1" x14ac:dyDescent="0.3">
      <c r="A26" s="18">
        <v>24</v>
      </c>
      <c r="B26" s="23">
        <v>43325</v>
      </c>
      <c r="C26" s="91" t="s">
        <v>176</v>
      </c>
      <c r="D26" s="92">
        <v>444270</v>
      </c>
      <c r="E26" s="93" t="s">
        <v>156</v>
      </c>
      <c r="F26" s="94" t="s">
        <v>177</v>
      </c>
      <c r="G26" s="95" t="s">
        <v>178</v>
      </c>
      <c r="H26" s="51"/>
      <c r="I26" s="51"/>
    </row>
    <row r="27" spans="1:9" s="52" customFormat="1" x14ac:dyDescent="0.3">
      <c r="A27" s="18">
        <v>25</v>
      </c>
      <c r="B27" s="23">
        <v>43325</v>
      </c>
      <c r="C27" s="91" t="s">
        <v>24</v>
      </c>
      <c r="D27" s="92">
        <v>890000</v>
      </c>
      <c r="E27" s="93" t="s">
        <v>162</v>
      </c>
      <c r="F27" s="94"/>
      <c r="G27" s="95" t="s">
        <v>179</v>
      </c>
      <c r="H27" s="51"/>
      <c r="I27" s="51"/>
    </row>
    <row r="28" spans="1:9" s="52" customFormat="1" x14ac:dyDescent="0.3">
      <c r="A28" s="18">
        <v>26</v>
      </c>
      <c r="B28" s="23">
        <v>43325</v>
      </c>
      <c r="C28" s="91" t="s">
        <v>24</v>
      </c>
      <c r="D28" s="92">
        <v>2216480</v>
      </c>
      <c r="E28" s="93" t="s">
        <v>162</v>
      </c>
      <c r="F28" s="94"/>
      <c r="G28" s="95" t="s">
        <v>180</v>
      </c>
      <c r="H28" s="51"/>
      <c r="I28" s="51"/>
    </row>
    <row r="29" spans="1:9" s="52" customFormat="1" x14ac:dyDescent="0.3">
      <c r="A29" s="18">
        <v>27</v>
      </c>
      <c r="B29" s="23">
        <v>43325</v>
      </c>
      <c r="C29" s="91" t="s">
        <v>24</v>
      </c>
      <c r="D29" s="92">
        <v>860000</v>
      </c>
      <c r="E29" s="93" t="s">
        <v>162</v>
      </c>
      <c r="F29" s="94"/>
      <c r="G29" s="95" t="s">
        <v>181</v>
      </c>
      <c r="H29" s="51"/>
      <c r="I29" s="51"/>
    </row>
    <row r="30" spans="1:9" s="52" customFormat="1" x14ac:dyDescent="0.3">
      <c r="A30" s="18">
        <v>28</v>
      </c>
      <c r="B30" s="23">
        <v>43325</v>
      </c>
      <c r="C30" s="91" t="s">
        <v>24</v>
      </c>
      <c r="D30" s="92">
        <v>258000</v>
      </c>
      <c r="E30" s="93" t="s">
        <v>162</v>
      </c>
      <c r="F30" s="94"/>
      <c r="G30" s="95" t="s">
        <v>182</v>
      </c>
      <c r="H30" s="51"/>
      <c r="I30" s="51"/>
    </row>
    <row r="31" spans="1:9" s="52" customFormat="1" ht="24" x14ac:dyDescent="0.3">
      <c r="A31" s="18">
        <v>29</v>
      </c>
      <c r="B31" s="23">
        <v>43326</v>
      </c>
      <c r="C31" s="91" t="s">
        <v>183</v>
      </c>
      <c r="D31" s="92">
        <v>2600000</v>
      </c>
      <c r="E31" s="93" t="s">
        <v>156</v>
      </c>
      <c r="F31" s="94" t="s">
        <v>184</v>
      </c>
      <c r="G31" s="95" t="s">
        <v>185</v>
      </c>
      <c r="H31" s="51"/>
      <c r="I31" s="51"/>
    </row>
    <row r="32" spans="1:9" s="52" customFormat="1" x14ac:dyDescent="0.3">
      <c r="A32" s="18">
        <v>30</v>
      </c>
      <c r="B32" s="23">
        <v>43326</v>
      </c>
      <c r="C32" s="91" t="s">
        <v>186</v>
      </c>
      <c r="D32" s="92">
        <v>150000</v>
      </c>
      <c r="E32" s="93" t="s">
        <v>156</v>
      </c>
      <c r="F32" s="94" t="s">
        <v>187</v>
      </c>
      <c r="G32" s="95" t="s">
        <v>188</v>
      </c>
      <c r="H32" s="51"/>
      <c r="I32" s="51"/>
    </row>
    <row r="33" spans="1:9" s="52" customFormat="1" x14ac:dyDescent="0.3">
      <c r="A33" s="18">
        <v>31</v>
      </c>
      <c r="B33" s="23">
        <v>43328</v>
      </c>
      <c r="C33" s="91" t="s">
        <v>28</v>
      </c>
      <c r="D33" s="92">
        <v>31620</v>
      </c>
      <c r="E33" s="93" t="s">
        <v>156</v>
      </c>
      <c r="F33" s="94"/>
      <c r="G33" s="95"/>
      <c r="H33" s="51"/>
      <c r="I33" s="51"/>
    </row>
    <row r="34" spans="1:9" s="52" customFormat="1" x14ac:dyDescent="0.3">
      <c r="A34" s="18">
        <v>32</v>
      </c>
      <c r="B34" s="23">
        <v>43332</v>
      </c>
      <c r="C34" s="91" t="s">
        <v>28</v>
      </c>
      <c r="D34" s="92">
        <v>1740</v>
      </c>
      <c r="E34" s="93" t="s">
        <v>156</v>
      </c>
      <c r="F34" s="94"/>
      <c r="G34" s="95"/>
      <c r="H34" s="51"/>
      <c r="I34" s="51"/>
    </row>
    <row r="35" spans="1:9" s="52" customFormat="1" ht="24" x14ac:dyDescent="0.3">
      <c r="A35" s="18">
        <v>33</v>
      </c>
      <c r="B35" s="23">
        <v>43333</v>
      </c>
      <c r="C35" s="91" t="s">
        <v>24</v>
      </c>
      <c r="D35" s="92">
        <v>22840</v>
      </c>
      <c r="E35" s="93" t="s">
        <v>162</v>
      </c>
      <c r="F35" s="94"/>
      <c r="G35" s="20" t="s">
        <v>189</v>
      </c>
      <c r="H35" s="51"/>
      <c r="I35" s="51"/>
    </row>
    <row r="36" spans="1:9" s="52" customFormat="1" x14ac:dyDescent="0.3">
      <c r="A36" s="18">
        <v>34</v>
      </c>
      <c r="B36" s="23">
        <v>43333</v>
      </c>
      <c r="C36" s="91" t="s">
        <v>28</v>
      </c>
      <c r="D36" s="92">
        <v>4900</v>
      </c>
      <c r="E36" s="93"/>
      <c r="F36" s="94"/>
      <c r="G36" s="95"/>
      <c r="H36" s="51"/>
      <c r="I36" s="51"/>
    </row>
    <row r="37" spans="1:9" s="52" customFormat="1" ht="24" x14ac:dyDescent="0.3">
      <c r="A37" s="18">
        <v>35</v>
      </c>
      <c r="B37" s="23">
        <v>43333</v>
      </c>
      <c r="C37" s="91" t="s">
        <v>26</v>
      </c>
      <c r="D37" s="92">
        <v>675000</v>
      </c>
      <c r="E37" s="93" t="s">
        <v>156</v>
      </c>
      <c r="F37" s="94" t="s">
        <v>190</v>
      </c>
      <c r="G37" s="95" t="s">
        <v>191</v>
      </c>
      <c r="H37" s="51"/>
      <c r="I37" s="51"/>
    </row>
    <row r="38" spans="1:9" s="52" customFormat="1" ht="24" x14ac:dyDescent="0.3">
      <c r="A38" s="18">
        <v>36</v>
      </c>
      <c r="B38" s="23">
        <v>43333</v>
      </c>
      <c r="C38" s="91" t="s">
        <v>183</v>
      </c>
      <c r="D38" s="92">
        <v>328700</v>
      </c>
      <c r="E38" s="93" t="s">
        <v>156</v>
      </c>
      <c r="F38" s="94" t="s">
        <v>192</v>
      </c>
      <c r="G38" s="95" t="s">
        <v>193</v>
      </c>
      <c r="H38" s="51"/>
      <c r="I38" s="51"/>
    </row>
    <row r="39" spans="1:9" s="52" customFormat="1" x14ac:dyDescent="0.3">
      <c r="A39" s="18">
        <v>37</v>
      </c>
      <c r="B39" s="23">
        <v>43333</v>
      </c>
      <c r="C39" s="91" t="s">
        <v>24</v>
      </c>
      <c r="D39" s="92">
        <v>79400</v>
      </c>
      <c r="E39" s="93" t="s">
        <v>162</v>
      </c>
      <c r="F39" s="94"/>
      <c r="G39" s="95" t="s">
        <v>194</v>
      </c>
      <c r="H39" s="51"/>
      <c r="I39" s="51"/>
    </row>
    <row r="40" spans="1:9" s="52" customFormat="1" x14ac:dyDescent="0.3">
      <c r="A40" s="18">
        <v>38</v>
      </c>
      <c r="B40" s="23">
        <v>43333</v>
      </c>
      <c r="C40" s="91" t="s">
        <v>24</v>
      </c>
      <c r="D40" s="92">
        <v>721500</v>
      </c>
      <c r="E40" s="93" t="s">
        <v>162</v>
      </c>
      <c r="F40" s="94"/>
      <c r="G40" s="95" t="s">
        <v>195</v>
      </c>
      <c r="H40" s="51"/>
      <c r="I40" s="51"/>
    </row>
    <row r="41" spans="1:9" s="52" customFormat="1" x14ac:dyDescent="0.3">
      <c r="A41" s="18">
        <v>39</v>
      </c>
      <c r="B41" s="23">
        <v>43333</v>
      </c>
      <c r="C41" s="91" t="s">
        <v>24</v>
      </c>
      <c r="D41" s="92">
        <v>1100000</v>
      </c>
      <c r="E41" s="93" t="s">
        <v>162</v>
      </c>
      <c r="F41" s="94"/>
      <c r="G41" s="95" t="s">
        <v>196</v>
      </c>
      <c r="H41" s="51"/>
      <c r="I41" s="51"/>
    </row>
    <row r="42" spans="1:9" s="52" customFormat="1" ht="48" x14ac:dyDescent="0.3">
      <c r="A42" s="18">
        <v>40</v>
      </c>
      <c r="B42" s="23">
        <v>43333</v>
      </c>
      <c r="C42" s="91" t="s">
        <v>29</v>
      </c>
      <c r="D42" s="92">
        <v>2226300</v>
      </c>
      <c r="E42" s="93" t="s">
        <v>156</v>
      </c>
      <c r="F42" s="94" t="s">
        <v>197</v>
      </c>
      <c r="G42" s="95" t="s">
        <v>198</v>
      </c>
      <c r="H42" s="51"/>
      <c r="I42" s="51"/>
    </row>
    <row r="43" spans="1:9" s="52" customFormat="1" ht="36" x14ac:dyDescent="0.3">
      <c r="A43" s="18">
        <v>41</v>
      </c>
      <c r="B43" s="23">
        <v>43333</v>
      </c>
      <c r="C43" s="91" t="s">
        <v>161</v>
      </c>
      <c r="D43" s="92">
        <v>316000</v>
      </c>
      <c r="E43" s="93" t="s">
        <v>156</v>
      </c>
      <c r="F43" s="94" t="s">
        <v>199</v>
      </c>
      <c r="G43" s="95" t="s">
        <v>200</v>
      </c>
      <c r="H43" s="51"/>
      <c r="I43" s="51"/>
    </row>
    <row r="44" spans="1:9" s="52" customFormat="1" x14ac:dyDescent="0.3">
      <c r="A44" s="18">
        <v>42</v>
      </c>
      <c r="B44" s="23">
        <v>43333</v>
      </c>
      <c r="C44" s="91" t="s">
        <v>172</v>
      </c>
      <c r="D44" s="92">
        <v>20400</v>
      </c>
      <c r="E44" s="93" t="s">
        <v>156</v>
      </c>
      <c r="F44" s="94" t="s">
        <v>201</v>
      </c>
      <c r="G44" s="95" t="s">
        <v>202</v>
      </c>
      <c r="H44" s="51"/>
      <c r="I44" s="51"/>
    </row>
    <row r="45" spans="1:9" s="52" customFormat="1" ht="48" x14ac:dyDescent="0.3">
      <c r="A45" s="18">
        <v>43</v>
      </c>
      <c r="B45" s="23">
        <v>43333</v>
      </c>
      <c r="C45" s="91" t="s">
        <v>176</v>
      </c>
      <c r="D45" s="92">
        <v>425600</v>
      </c>
      <c r="E45" s="93" t="s">
        <v>156</v>
      </c>
      <c r="F45" s="94" t="s">
        <v>203</v>
      </c>
      <c r="G45" s="95" t="s">
        <v>204</v>
      </c>
      <c r="H45" s="51"/>
      <c r="I45" s="51"/>
    </row>
    <row r="46" spans="1:9" s="52" customFormat="1" x14ac:dyDescent="0.3">
      <c r="A46" s="18">
        <v>44</v>
      </c>
      <c r="B46" s="23">
        <v>43333</v>
      </c>
      <c r="C46" s="91" t="s">
        <v>24</v>
      </c>
      <c r="D46" s="92">
        <v>940</v>
      </c>
      <c r="E46" s="93" t="s">
        <v>156</v>
      </c>
      <c r="F46" s="94"/>
      <c r="G46" s="95" t="s">
        <v>205</v>
      </c>
      <c r="H46" s="51"/>
      <c r="I46" s="51"/>
    </row>
    <row r="47" spans="1:9" s="52" customFormat="1" x14ac:dyDescent="0.3">
      <c r="A47" s="18">
        <v>45</v>
      </c>
      <c r="B47" s="23">
        <v>43334</v>
      </c>
      <c r="C47" s="91" t="s">
        <v>183</v>
      </c>
      <c r="D47" s="92">
        <v>482000</v>
      </c>
      <c r="E47" s="93" t="s">
        <v>156</v>
      </c>
      <c r="F47" s="94" t="s">
        <v>206</v>
      </c>
      <c r="G47" s="95" t="s">
        <v>207</v>
      </c>
      <c r="H47" s="51"/>
      <c r="I47" s="51"/>
    </row>
    <row r="48" spans="1:9" s="52" customFormat="1" ht="24" x14ac:dyDescent="0.3">
      <c r="A48" s="18">
        <v>46</v>
      </c>
      <c r="B48" s="23">
        <v>43336</v>
      </c>
      <c r="C48" s="91" t="s">
        <v>208</v>
      </c>
      <c r="D48" s="92">
        <v>78000</v>
      </c>
      <c r="E48" s="93" t="s">
        <v>156</v>
      </c>
      <c r="F48" s="94" t="s">
        <v>209</v>
      </c>
      <c r="G48" s="95" t="s">
        <v>210</v>
      </c>
      <c r="H48" s="51"/>
      <c r="I48" s="51"/>
    </row>
    <row r="49" spans="1:9" s="52" customFormat="1" x14ac:dyDescent="0.3">
      <c r="A49" s="18">
        <v>47</v>
      </c>
      <c r="B49" s="23">
        <v>43336</v>
      </c>
      <c r="C49" s="91" t="s">
        <v>211</v>
      </c>
      <c r="D49" s="92">
        <v>17140</v>
      </c>
      <c r="E49" s="93" t="s">
        <v>156</v>
      </c>
      <c r="F49" s="94"/>
      <c r="G49" s="95"/>
      <c r="H49" s="51"/>
      <c r="I49" s="51"/>
    </row>
    <row r="50" spans="1:9" s="52" customFormat="1" ht="24" x14ac:dyDescent="0.3">
      <c r="A50" s="18">
        <v>48</v>
      </c>
      <c r="B50" s="23">
        <v>43336</v>
      </c>
      <c r="C50" s="91" t="s">
        <v>161</v>
      </c>
      <c r="D50" s="92">
        <v>113000</v>
      </c>
      <c r="E50" s="93" t="s">
        <v>156</v>
      </c>
      <c r="F50" s="94" t="s">
        <v>212</v>
      </c>
      <c r="G50" s="95" t="s">
        <v>213</v>
      </c>
      <c r="H50" s="51"/>
      <c r="I50" s="51"/>
    </row>
    <row r="51" spans="1:9" s="52" customFormat="1" x14ac:dyDescent="0.3">
      <c r="A51" s="18">
        <v>49</v>
      </c>
      <c r="B51" s="23">
        <v>43336</v>
      </c>
      <c r="C51" s="91" t="s">
        <v>186</v>
      </c>
      <c r="D51" s="92">
        <v>10000</v>
      </c>
      <c r="E51" s="93" t="s">
        <v>156</v>
      </c>
      <c r="F51" s="94" t="s">
        <v>214</v>
      </c>
      <c r="G51" s="95" t="s">
        <v>215</v>
      </c>
      <c r="H51" s="51"/>
      <c r="I51" s="51"/>
    </row>
    <row r="52" spans="1:9" s="52" customFormat="1" x14ac:dyDescent="0.3">
      <c r="A52" s="18">
        <v>50</v>
      </c>
      <c r="B52" s="23">
        <v>43336</v>
      </c>
      <c r="C52" s="91" t="s">
        <v>24</v>
      </c>
      <c r="D52" s="92">
        <v>23900</v>
      </c>
      <c r="E52" s="93" t="s">
        <v>156</v>
      </c>
      <c r="F52" s="94"/>
      <c r="G52" s="95" t="s">
        <v>216</v>
      </c>
      <c r="H52" s="51"/>
      <c r="I52" s="51"/>
    </row>
    <row r="53" spans="1:9" s="52" customFormat="1" x14ac:dyDescent="0.3">
      <c r="A53" s="18">
        <v>51</v>
      </c>
      <c r="B53" s="23">
        <v>43336</v>
      </c>
      <c r="C53" s="91" t="s">
        <v>24</v>
      </c>
      <c r="D53" s="92">
        <v>1520000</v>
      </c>
      <c r="E53" s="93" t="s">
        <v>162</v>
      </c>
      <c r="F53" s="94"/>
      <c r="G53" s="95" t="s">
        <v>218</v>
      </c>
      <c r="H53" s="51"/>
      <c r="I53" s="51"/>
    </row>
    <row r="54" spans="1:9" s="52" customFormat="1" x14ac:dyDescent="0.3">
      <c r="A54" s="18">
        <v>52</v>
      </c>
      <c r="B54" s="23">
        <v>43339</v>
      </c>
      <c r="C54" s="105" t="s">
        <v>28</v>
      </c>
      <c r="D54" s="106">
        <v>201340</v>
      </c>
      <c r="E54" s="107"/>
      <c r="F54" s="108"/>
      <c r="G54" s="109"/>
      <c r="H54" s="51"/>
      <c r="I54" s="51"/>
    </row>
    <row r="55" spans="1:9" s="52" customFormat="1" x14ac:dyDescent="0.3">
      <c r="A55" s="18">
        <v>53</v>
      </c>
      <c r="B55" s="23">
        <v>43339</v>
      </c>
      <c r="C55" s="105" t="s">
        <v>154</v>
      </c>
      <c r="D55" s="106">
        <v>3000</v>
      </c>
      <c r="E55" s="107" t="s">
        <v>156</v>
      </c>
      <c r="F55" s="108" t="s">
        <v>219</v>
      </c>
      <c r="G55" s="109" t="s">
        <v>164</v>
      </c>
      <c r="H55" s="51"/>
      <c r="I55" s="51"/>
    </row>
    <row r="56" spans="1:9" s="52" customFormat="1" ht="24" x14ac:dyDescent="0.3">
      <c r="A56" s="18">
        <v>54</v>
      </c>
      <c r="B56" s="23">
        <v>43339</v>
      </c>
      <c r="C56" s="105" t="s">
        <v>220</v>
      </c>
      <c r="D56" s="106">
        <v>451350</v>
      </c>
      <c r="E56" s="107" t="s">
        <v>156</v>
      </c>
      <c r="F56" s="108" t="s">
        <v>221</v>
      </c>
      <c r="G56" s="109" t="s">
        <v>222</v>
      </c>
      <c r="H56" s="51"/>
      <c r="I56" s="51"/>
    </row>
    <row r="57" spans="1:9" s="52" customFormat="1" x14ac:dyDescent="0.3">
      <c r="A57" s="18">
        <v>55</v>
      </c>
      <c r="B57" s="23">
        <v>43339</v>
      </c>
      <c r="C57" s="105" t="s">
        <v>161</v>
      </c>
      <c r="D57" s="106">
        <v>400000</v>
      </c>
      <c r="E57" s="107" t="s">
        <v>156</v>
      </c>
      <c r="F57" s="108" t="s">
        <v>223</v>
      </c>
      <c r="G57" s="109" t="s">
        <v>224</v>
      </c>
      <c r="H57" s="51"/>
      <c r="I57" s="51"/>
    </row>
    <row r="58" spans="1:9" s="52" customFormat="1" ht="24" x14ac:dyDescent="0.3">
      <c r="A58" s="18">
        <v>56</v>
      </c>
      <c r="B58" s="23">
        <v>43339</v>
      </c>
      <c r="C58" s="105" t="s">
        <v>165</v>
      </c>
      <c r="D58" s="106">
        <v>1336530</v>
      </c>
      <c r="E58" s="107" t="s">
        <v>156</v>
      </c>
      <c r="F58" s="108" t="s">
        <v>225</v>
      </c>
      <c r="G58" s="109" t="s">
        <v>226</v>
      </c>
      <c r="H58" s="51"/>
      <c r="I58" s="51"/>
    </row>
    <row r="59" spans="1:9" s="52" customFormat="1" x14ac:dyDescent="0.3">
      <c r="A59" s="18">
        <v>57</v>
      </c>
      <c r="B59" s="23">
        <v>43339</v>
      </c>
      <c r="C59" s="105" t="s">
        <v>186</v>
      </c>
      <c r="D59" s="106">
        <v>25850</v>
      </c>
      <c r="E59" s="107" t="s">
        <v>156</v>
      </c>
      <c r="F59" s="108" t="s">
        <v>227</v>
      </c>
      <c r="G59" s="109" t="s">
        <v>164</v>
      </c>
      <c r="H59" s="51"/>
      <c r="I59" s="51"/>
    </row>
    <row r="60" spans="1:9" s="52" customFormat="1" x14ac:dyDescent="0.3">
      <c r="A60" s="18">
        <v>58</v>
      </c>
      <c r="B60" s="23">
        <v>43341</v>
      </c>
      <c r="C60" s="105" t="s">
        <v>28</v>
      </c>
      <c r="D60" s="106">
        <v>240</v>
      </c>
      <c r="E60" s="107"/>
      <c r="F60" s="108"/>
      <c r="G60" s="109"/>
      <c r="H60" s="51"/>
      <c r="I60" s="51"/>
    </row>
    <row r="61" spans="1:9" s="52" customFormat="1" x14ac:dyDescent="0.3">
      <c r="A61" s="18">
        <v>59</v>
      </c>
      <c r="B61" s="23">
        <v>43341</v>
      </c>
      <c r="C61" s="105" t="s">
        <v>24</v>
      </c>
      <c r="D61" s="106">
        <v>4460</v>
      </c>
      <c r="E61" s="107"/>
      <c r="F61" s="108"/>
      <c r="G61" s="109" t="s">
        <v>228</v>
      </c>
      <c r="H61" s="51"/>
      <c r="I61" s="51"/>
    </row>
    <row r="62" spans="1:9" s="52" customFormat="1" x14ac:dyDescent="0.3">
      <c r="A62" s="18">
        <v>60</v>
      </c>
      <c r="B62" s="23">
        <v>43341</v>
      </c>
      <c r="C62" s="105" t="s">
        <v>172</v>
      </c>
      <c r="D62" s="106">
        <v>211200</v>
      </c>
      <c r="E62" s="107" t="s">
        <v>156</v>
      </c>
      <c r="F62" s="108" t="s">
        <v>229</v>
      </c>
      <c r="G62" s="109" t="s">
        <v>202</v>
      </c>
      <c r="H62" s="51"/>
      <c r="I62" s="51"/>
    </row>
    <row r="63" spans="1:9" s="52" customFormat="1" ht="108" x14ac:dyDescent="0.3">
      <c r="A63" s="18">
        <v>61</v>
      </c>
      <c r="B63" s="23">
        <v>43343</v>
      </c>
      <c r="C63" s="105" t="s">
        <v>183</v>
      </c>
      <c r="D63" s="106">
        <v>2960000</v>
      </c>
      <c r="E63" s="107" t="s">
        <v>156</v>
      </c>
      <c r="F63" s="108" t="s">
        <v>230</v>
      </c>
      <c r="G63" s="109" t="s">
        <v>198</v>
      </c>
      <c r="H63" s="51"/>
      <c r="I63" s="51"/>
    </row>
    <row r="64" spans="1:9" s="52" customFormat="1" ht="48" x14ac:dyDescent="0.3">
      <c r="A64" s="18">
        <v>62</v>
      </c>
      <c r="B64" s="23">
        <v>43343</v>
      </c>
      <c r="C64" s="105" t="s">
        <v>161</v>
      </c>
      <c r="D64" s="106">
        <v>1530000</v>
      </c>
      <c r="E64" s="107" t="s">
        <v>156</v>
      </c>
      <c r="F64" s="108" t="s">
        <v>231</v>
      </c>
      <c r="G64" s="109" t="s">
        <v>232</v>
      </c>
      <c r="H64" s="51"/>
      <c r="I64" s="51"/>
    </row>
    <row r="65" spans="1:9" s="52" customFormat="1" ht="24" x14ac:dyDescent="0.3">
      <c r="A65" s="18">
        <v>63</v>
      </c>
      <c r="B65" s="23">
        <v>43343</v>
      </c>
      <c r="C65" s="105" t="s">
        <v>165</v>
      </c>
      <c r="D65" s="106">
        <v>750000</v>
      </c>
      <c r="E65" s="107" t="s">
        <v>156</v>
      </c>
      <c r="F65" s="108" t="s">
        <v>233</v>
      </c>
      <c r="G65" s="109" t="s">
        <v>234</v>
      </c>
      <c r="H65" s="51"/>
      <c r="I65" s="51"/>
    </row>
    <row r="66" spans="1:9" s="52" customFormat="1" x14ac:dyDescent="0.3">
      <c r="A66" s="18">
        <v>64</v>
      </c>
      <c r="B66" s="23">
        <v>43343</v>
      </c>
      <c r="C66" s="105" t="s">
        <v>168</v>
      </c>
      <c r="D66" s="106">
        <v>70000</v>
      </c>
      <c r="E66" s="107" t="s">
        <v>156</v>
      </c>
      <c r="F66" s="108" t="s">
        <v>235</v>
      </c>
      <c r="G66" s="109" t="s">
        <v>236</v>
      </c>
      <c r="H66" s="51"/>
      <c r="I66" s="51"/>
    </row>
    <row r="67" spans="1:9" x14ac:dyDescent="0.3">
      <c r="A67" s="31"/>
      <c r="B67" s="54"/>
      <c r="C67" s="32" t="s">
        <v>147</v>
      </c>
      <c r="D67" s="57">
        <f>SUM(D3:D66)</f>
        <v>40413505</v>
      </c>
      <c r="E67" s="33"/>
      <c r="F67" s="32"/>
      <c r="G67" s="34"/>
    </row>
  </sheetData>
  <sheetProtection algorithmName="SHA-512" hashValue="fsBATk1G8BDT5G4syYM7w+tgKjv7pLyhcMGKA2AJhpsMDBnAEqjzwgujYCu3SeTGgRJyRaF/6vG06UcbJqx+oQ==" saltValue="zH7lgjo6BrwPf9+Zyz1O4w==" spinCount="100000" sheet="1" objects="1" scenarios="1"/>
  <autoFilter ref="A2:G67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M13" sqref="M13"/>
    </sheetView>
  </sheetViews>
  <sheetFormatPr defaultRowHeight="16.5" x14ac:dyDescent="0.3"/>
  <cols>
    <col min="1" max="1" width="6.5" style="8" customWidth="1"/>
    <col min="2" max="2" width="12.125" style="55" customWidth="1"/>
    <col min="3" max="3" width="18.625" style="6" customWidth="1"/>
    <col min="4" max="4" width="11.5" style="36" customWidth="1"/>
    <col min="5" max="5" width="8.75" style="13" customWidth="1"/>
    <col min="6" max="6" width="24" style="6" customWidth="1"/>
    <col min="7" max="7" width="18.25" style="6" customWidth="1"/>
    <col min="8" max="16384" width="9" style="6"/>
  </cols>
  <sheetData>
    <row r="1" spans="1:9" ht="17.25" thickBot="1" x14ac:dyDescent="0.35">
      <c r="A1" s="180" t="s">
        <v>21</v>
      </c>
      <c r="B1" s="180"/>
      <c r="C1" s="180"/>
      <c r="D1" s="180"/>
      <c r="E1" s="180"/>
      <c r="F1" s="180"/>
      <c r="G1" s="9"/>
      <c r="H1" s="5"/>
      <c r="I1" s="5"/>
    </row>
    <row r="2" spans="1:9" ht="24" x14ac:dyDescent="0.3">
      <c r="A2" s="70" t="s">
        <v>8</v>
      </c>
      <c r="B2" s="71" t="s">
        <v>10</v>
      </c>
      <c r="C2" s="72" t="s">
        <v>6</v>
      </c>
      <c r="D2" s="73" t="s">
        <v>19</v>
      </c>
      <c r="E2" s="74" t="s">
        <v>17</v>
      </c>
      <c r="F2" s="72" t="s">
        <v>7</v>
      </c>
      <c r="G2" s="75" t="s">
        <v>18</v>
      </c>
      <c r="H2" s="5"/>
      <c r="I2" s="5"/>
    </row>
    <row r="3" spans="1:9" s="52" customFormat="1" ht="36" x14ac:dyDescent="0.3">
      <c r="A3" s="18">
        <v>1</v>
      </c>
      <c r="B3" s="23">
        <v>43313</v>
      </c>
      <c r="C3" s="19" t="s">
        <v>123</v>
      </c>
      <c r="D3" s="35">
        <v>2225860</v>
      </c>
      <c r="E3" s="50" t="s">
        <v>124</v>
      </c>
      <c r="F3" s="21" t="s">
        <v>125</v>
      </c>
      <c r="G3" s="87" t="s">
        <v>126</v>
      </c>
      <c r="H3" s="51"/>
      <c r="I3" s="51"/>
    </row>
    <row r="4" spans="1:9" s="52" customFormat="1" x14ac:dyDescent="0.3">
      <c r="A4" s="18">
        <v>2</v>
      </c>
      <c r="B4" s="23"/>
      <c r="C4" s="91"/>
      <c r="D4" s="92"/>
      <c r="E4" s="93"/>
      <c r="F4" s="94"/>
      <c r="G4" s="96"/>
      <c r="H4" s="51"/>
      <c r="I4" s="51"/>
    </row>
    <row r="5" spans="1:9" x14ac:dyDescent="0.3">
      <c r="A5" s="18">
        <v>3</v>
      </c>
      <c r="B5" s="23"/>
      <c r="C5" s="65"/>
      <c r="D5" s="66"/>
      <c r="E5" s="67"/>
      <c r="F5" s="68"/>
      <c r="G5" s="69"/>
      <c r="H5" s="5"/>
      <c r="I5" s="5"/>
    </row>
    <row r="6" spans="1:9" x14ac:dyDescent="0.3">
      <c r="A6" s="31"/>
      <c r="B6" s="54"/>
      <c r="C6" s="32" t="s">
        <v>23</v>
      </c>
      <c r="D6" s="57">
        <f>SUM(D3:D5)</f>
        <v>2225860</v>
      </c>
      <c r="E6" s="33"/>
      <c r="F6" s="32"/>
      <c r="G6" s="34"/>
    </row>
  </sheetData>
  <sheetProtection algorithmName="SHA-512" hashValue="FI74X6IID5jpEZgoSTjUZ6JIxwvpm5M+WBKNPHdSqOfBC+v8BwG/57YpT0wvmIUN/K8lYb7UY8RWYIL4GGeVKw==" saltValue="vZkfkpj5/o02evtO1fo9CQ==" spinCount="100000" sheet="1" objects="1" scenarios="1"/>
  <autoFilter ref="A2:G6"/>
  <mergeCells count="1">
    <mergeCell ref="A1:F1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workbookViewId="0">
      <selection sqref="A1:O1"/>
    </sheetView>
  </sheetViews>
  <sheetFormatPr defaultRowHeight="16.5" x14ac:dyDescent="0.3"/>
  <cols>
    <col min="1" max="1" width="4.5" style="137" bestFit="1" customWidth="1"/>
    <col min="2" max="2" width="9.75" style="137" bestFit="1" customWidth="1"/>
    <col min="3" max="3" width="13.375" style="137" bestFit="1" customWidth="1"/>
    <col min="4" max="4" width="6" style="137" bestFit="1" customWidth="1"/>
    <col min="5" max="5" width="6.5" style="137" bestFit="1" customWidth="1"/>
    <col min="6" max="8" width="5.5" style="137" bestFit="1" customWidth="1"/>
    <col min="9" max="9" width="17.75" style="143" bestFit="1" customWidth="1"/>
    <col min="10" max="10" width="7.375" style="137" bestFit="1" customWidth="1"/>
    <col min="11" max="11" width="39.375" style="137" bestFit="1" customWidth="1"/>
    <col min="12" max="12" width="6.625" style="144" bestFit="1" customWidth="1"/>
    <col min="13" max="13" width="4.5" style="143" bestFit="1" customWidth="1"/>
    <col min="14" max="14" width="11.875" style="144" bestFit="1" customWidth="1"/>
    <col min="15" max="15" width="4.5" style="137" bestFit="1" customWidth="1"/>
    <col min="16" max="16384" width="9" style="137"/>
  </cols>
  <sheetData>
    <row r="1" spans="1:15" s="110" customFormat="1" ht="50.1" customHeight="1" thickBot="1" x14ac:dyDescent="0.35">
      <c r="A1" s="185" t="s">
        <v>237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spans="1:15" s="110" customFormat="1" ht="20.25" customHeight="1" x14ac:dyDescent="0.3">
      <c r="A2" s="186" t="s">
        <v>16</v>
      </c>
      <c r="B2" s="188" t="s">
        <v>9</v>
      </c>
      <c r="C2" s="188" t="s">
        <v>238</v>
      </c>
      <c r="D2" s="190" t="s">
        <v>239</v>
      </c>
      <c r="E2" s="165"/>
      <c r="F2" s="111"/>
      <c r="G2" s="111"/>
      <c r="H2" s="112"/>
      <c r="I2" s="188" t="s">
        <v>240</v>
      </c>
      <c r="J2" s="188" t="s">
        <v>241</v>
      </c>
      <c r="K2" s="188" t="s">
        <v>242</v>
      </c>
      <c r="L2" s="181" t="s">
        <v>243</v>
      </c>
      <c r="M2" s="188" t="s">
        <v>244</v>
      </c>
      <c r="N2" s="181" t="s">
        <v>296</v>
      </c>
      <c r="O2" s="183" t="s">
        <v>297</v>
      </c>
    </row>
    <row r="3" spans="1:15" s="110" customFormat="1" ht="20.25" thickBot="1" x14ac:dyDescent="0.35">
      <c r="A3" s="187"/>
      <c r="B3" s="189"/>
      <c r="C3" s="189"/>
      <c r="D3" s="191"/>
      <c r="E3" s="113" t="s">
        <v>298</v>
      </c>
      <c r="F3" s="114" t="s">
        <v>245</v>
      </c>
      <c r="G3" s="114" t="s">
        <v>299</v>
      </c>
      <c r="H3" s="114" t="s">
        <v>300</v>
      </c>
      <c r="I3" s="189"/>
      <c r="J3" s="189"/>
      <c r="K3" s="189"/>
      <c r="L3" s="182"/>
      <c r="M3" s="189"/>
      <c r="N3" s="182"/>
      <c r="O3" s="184"/>
    </row>
    <row r="4" spans="1:15" s="110" customFormat="1" ht="28.5" customHeight="1" x14ac:dyDescent="0.3">
      <c r="A4" s="115">
        <v>1</v>
      </c>
      <c r="B4" s="116" t="s">
        <v>246</v>
      </c>
      <c r="C4" s="117" t="s">
        <v>247</v>
      </c>
      <c r="D4" s="24" t="s">
        <v>301</v>
      </c>
      <c r="E4" s="118" t="s">
        <v>302</v>
      </c>
      <c r="F4" s="118"/>
      <c r="G4" s="24"/>
      <c r="H4" s="24"/>
      <c r="I4" s="116" t="s">
        <v>303</v>
      </c>
      <c r="J4" s="116" t="s">
        <v>248</v>
      </c>
      <c r="K4" s="116" t="s">
        <v>249</v>
      </c>
      <c r="L4" s="119">
        <v>21</v>
      </c>
      <c r="M4" s="118" t="s">
        <v>304</v>
      </c>
      <c r="N4" s="120">
        <v>0</v>
      </c>
      <c r="O4" s="121"/>
    </row>
    <row r="5" spans="1:15" s="110" customFormat="1" ht="28.5" customHeight="1" x14ac:dyDescent="0.3">
      <c r="A5" s="115">
        <v>2</v>
      </c>
      <c r="B5" s="116" t="s">
        <v>250</v>
      </c>
      <c r="C5" s="117" t="s">
        <v>247</v>
      </c>
      <c r="D5" s="24" t="s">
        <v>301</v>
      </c>
      <c r="E5" s="24"/>
      <c r="F5" s="24"/>
      <c r="G5" s="24" t="s">
        <v>251</v>
      </c>
      <c r="H5" s="24" t="s">
        <v>251</v>
      </c>
      <c r="I5" s="116" t="s">
        <v>305</v>
      </c>
      <c r="J5" s="116" t="s">
        <v>252</v>
      </c>
      <c r="K5" s="116" t="s">
        <v>253</v>
      </c>
      <c r="L5" s="119">
        <v>10</v>
      </c>
      <c r="M5" s="24" t="s">
        <v>306</v>
      </c>
      <c r="N5" s="120">
        <v>1000000</v>
      </c>
      <c r="O5" s="122"/>
    </row>
    <row r="6" spans="1:15" s="110" customFormat="1" ht="28.5" customHeight="1" x14ac:dyDescent="0.3">
      <c r="A6" s="115">
        <v>3</v>
      </c>
      <c r="B6" s="116" t="s">
        <v>250</v>
      </c>
      <c r="C6" s="117" t="s">
        <v>247</v>
      </c>
      <c r="D6" s="24" t="s">
        <v>301</v>
      </c>
      <c r="E6" s="24"/>
      <c r="F6" s="24"/>
      <c r="G6" s="24" t="s">
        <v>251</v>
      </c>
      <c r="H6" s="24" t="s">
        <v>251</v>
      </c>
      <c r="I6" s="116" t="s">
        <v>307</v>
      </c>
      <c r="J6" s="116" t="s">
        <v>252</v>
      </c>
      <c r="K6" s="116" t="s">
        <v>253</v>
      </c>
      <c r="L6" s="119">
        <v>5</v>
      </c>
      <c r="M6" s="24" t="s">
        <v>306</v>
      </c>
      <c r="N6" s="120">
        <v>500000</v>
      </c>
      <c r="O6" s="122"/>
    </row>
    <row r="7" spans="1:15" s="110" customFormat="1" ht="28.5" customHeight="1" x14ac:dyDescent="0.3">
      <c r="A7" s="115">
        <v>4</v>
      </c>
      <c r="B7" s="116" t="s">
        <v>250</v>
      </c>
      <c r="C7" s="117" t="s">
        <v>247</v>
      </c>
      <c r="D7" s="24" t="s">
        <v>301</v>
      </c>
      <c r="E7" s="118"/>
      <c r="F7" s="118"/>
      <c r="G7" s="24" t="s">
        <v>251</v>
      </c>
      <c r="H7" s="24" t="s">
        <v>251</v>
      </c>
      <c r="I7" s="123" t="s">
        <v>308</v>
      </c>
      <c r="J7" s="116" t="s">
        <v>252</v>
      </c>
      <c r="K7" s="116" t="s">
        <v>253</v>
      </c>
      <c r="L7" s="119">
        <v>5</v>
      </c>
      <c r="M7" s="24" t="s">
        <v>306</v>
      </c>
      <c r="N7" s="120">
        <v>500000</v>
      </c>
      <c r="O7" s="121"/>
    </row>
    <row r="8" spans="1:15" s="110" customFormat="1" ht="28.5" customHeight="1" x14ac:dyDescent="0.3">
      <c r="A8" s="115">
        <v>5</v>
      </c>
      <c r="B8" s="116" t="s">
        <v>250</v>
      </c>
      <c r="C8" s="117" t="s">
        <v>247</v>
      </c>
      <c r="D8" s="24" t="s">
        <v>301</v>
      </c>
      <c r="E8" s="24"/>
      <c r="F8" s="24"/>
      <c r="G8" s="24" t="s">
        <v>251</v>
      </c>
      <c r="H8" s="24" t="s">
        <v>251</v>
      </c>
      <c r="I8" s="116" t="s">
        <v>309</v>
      </c>
      <c r="J8" s="116" t="s">
        <v>252</v>
      </c>
      <c r="K8" s="116" t="s">
        <v>253</v>
      </c>
      <c r="L8" s="119">
        <v>5</v>
      </c>
      <c r="M8" s="118" t="s">
        <v>306</v>
      </c>
      <c r="N8" s="120">
        <v>500000</v>
      </c>
      <c r="O8" s="122"/>
    </row>
    <row r="9" spans="1:15" s="110" customFormat="1" ht="28.5" customHeight="1" x14ac:dyDescent="0.3">
      <c r="A9" s="115">
        <v>6</v>
      </c>
      <c r="B9" s="116" t="s">
        <v>250</v>
      </c>
      <c r="C9" s="117" t="s">
        <v>247</v>
      </c>
      <c r="D9" s="24" t="s">
        <v>301</v>
      </c>
      <c r="E9" s="24"/>
      <c r="F9" s="24"/>
      <c r="G9" s="24" t="s">
        <v>251</v>
      </c>
      <c r="H9" s="24" t="s">
        <v>251</v>
      </c>
      <c r="I9" s="116" t="s">
        <v>310</v>
      </c>
      <c r="J9" s="116" t="s">
        <v>252</v>
      </c>
      <c r="K9" s="116" t="s">
        <v>253</v>
      </c>
      <c r="L9" s="119">
        <v>10</v>
      </c>
      <c r="M9" s="118" t="s">
        <v>306</v>
      </c>
      <c r="N9" s="120">
        <v>1000000</v>
      </c>
      <c r="O9" s="122"/>
    </row>
    <row r="10" spans="1:15" s="110" customFormat="1" ht="28.5" customHeight="1" x14ac:dyDescent="0.3">
      <c r="A10" s="115">
        <v>7</v>
      </c>
      <c r="B10" s="116" t="s">
        <v>250</v>
      </c>
      <c r="C10" s="117" t="s">
        <v>247</v>
      </c>
      <c r="D10" s="24" t="s">
        <v>301</v>
      </c>
      <c r="E10" s="118"/>
      <c r="F10" s="24"/>
      <c r="G10" s="24" t="s">
        <v>251</v>
      </c>
      <c r="H10" s="24" t="s">
        <v>251</v>
      </c>
      <c r="I10" s="116" t="s">
        <v>311</v>
      </c>
      <c r="J10" s="116" t="s">
        <v>252</v>
      </c>
      <c r="K10" s="116" t="s">
        <v>253</v>
      </c>
      <c r="L10" s="119">
        <v>5</v>
      </c>
      <c r="M10" s="24" t="s">
        <v>306</v>
      </c>
      <c r="N10" s="120">
        <v>500000</v>
      </c>
      <c r="O10" s="122"/>
    </row>
    <row r="11" spans="1:15" s="110" customFormat="1" ht="28.5" customHeight="1" x14ac:dyDescent="0.3">
      <c r="A11" s="115">
        <v>8</v>
      </c>
      <c r="B11" s="116" t="s">
        <v>250</v>
      </c>
      <c r="C11" s="117" t="s">
        <v>247</v>
      </c>
      <c r="D11" s="24" t="s">
        <v>301</v>
      </c>
      <c r="E11" s="24"/>
      <c r="F11" s="24"/>
      <c r="G11" s="24" t="s">
        <v>251</v>
      </c>
      <c r="H11" s="24" t="s">
        <v>251</v>
      </c>
      <c r="I11" s="116" t="s">
        <v>312</v>
      </c>
      <c r="J11" s="116" t="s">
        <v>252</v>
      </c>
      <c r="K11" s="116" t="s">
        <v>253</v>
      </c>
      <c r="L11" s="119">
        <v>5</v>
      </c>
      <c r="M11" s="118" t="s">
        <v>306</v>
      </c>
      <c r="N11" s="120">
        <v>500000</v>
      </c>
      <c r="O11" s="122"/>
    </row>
    <row r="12" spans="1:15" s="110" customFormat="1" ht="28.5" customHeight="1" x14ac:dyDescent="0.3">
      <c r="A12" s="115">
        <v>9</v>
      </c>
      <c r="B12" s="116" t="s">
        <v>250</v>
      </c>
      <c r="C12" s="117" t="s">
        <v>247</v>
      </c>
      <c r="D12" s="24" t="s">
        <v>301</v>
      </c>
      <c r="E12" s="24"/>
      <c r="F12" s="24"/>
      <c r="G12" s="24" t="s">
        <v>251</v>
      </c>
      <c r="H12" s="24" t="s">
        <v>251</v>
      </c>
      <c r="I12" s="116" t="s">
        <v>313</v>
      </c>
      <c r="J12" s="116" t="s">
        <v>252</v>
      </c>
      <c r="K12" s="116" t="s">
        <v>253</v>
      </c>
      <c r="L12" s="119">
        <v>5</v>
      </c>
      <c r="M12" s="118" t="s">
        <v>306</v>
      </c>
      <c r="N12" s="120">
        <v>500000</v>
      </c>
      <c r="O12" s="122"/>
    </row>
    <row r="13" spans="1:15" s="110" customFormat="1" ht="28.5" customHeight="1" x14ac:dyDescent="0.3">
      <c r="A13" s="115">
        <v>10</v>
      </c>
      <c r="B13" s="116" t="s">
        <v>250</v>
      </c>
      <c r="C13" s="117" t="s">
        <v>247</v>
      </c>
      <c r="D13" s="24" t="s">
        <v>301</v>
      </c>
      <c r="E13" s="118"/>
      <c r="F13" s="24"/>
      <c r="G13" s="24" t="s">
        <v>251</v>
      </c>
      <c r="H13" s="24" t="s">
        <v>251</v>
      </c>
      <c r="I13" s="123" t="s">
        <v>314</v>
      </c>
      <c r="J13" s="116" t="s">
        <v>252</v>
      </c>
      <c r="K13" s="116" t="s">
        <v>253</v>
      </c>
      <c r="L13" s="119">
        <v>10</v>
      </c>
      <c r="M13" s="118" t="s">
        <v>306</v>
      </c>
      <c r="N13" s="120">
        <v>1000000</v>
      </c>
      <c r="O13" s="122"/>
    </row>
    <row r="14" spans="1:15" s="110" customFormat="1" ht="28.5" customHeight="1" x14ac:dyDescent="0.3">
      <c r="A14" s="115">
        <v>11</v>
      </c>
      <c r="B14" s="116" t="s">
        <v>250</v>
      </c>
      <c r="C14" s="117" t="s">
        <v>247</v>
      </c>
      <c r="D14" s="24" t="s">
        <v>301</v>
      </c>
      <c r="E14" s="24"/>
      <c r="F14" s="24"/>
      <c r="G14" s="24" t="s">
        <v>251</v>
      </c>
      <c r="H14" s="24" t="s">
        <v>251</v>
      </c>
      <c r="I14" s="116" t="s">
        <v>315</v>
      </c>
      <c r="J14" s="116" t="s">
        <v>252</v>
      </c>
      <c r="K14" s="116" t="s">
        <v>253</v>
      </c>
      <c r="L14" s="119">
        <v>5</v>
      </c>
      <c r="M14" s="24" t="s">
        <v>306</v>
      </c>
      <c r="N14" s="120">
        <v>500000</v>
      </c>
      <c r="O14" s="122"/>
    </row>
    <row r="15" spans="1:15" s="110" customFormat="1" ht="28.5" customHeight="1" x14ac:dyDescent="0.3">
      <c r="A15" s="115">
        <v>12</v>
      </c>
      <c r="B15" s="116" t="s">
        <v>250</v>
      </c>
      <c r="C15" s="117" t="s">
        <v>247</v>
      </c>
      <c r="D15" s="24" t="s">
        <v>301</v>
      </c>
      <c r="E15" s="24"/>
      <c r="F15" s="24"/>
      <c r="G15" s="24" t="s">
        <v>251</v>
      </c>
      <c r="H15" s="24" t="s">
        <v>251</v>
      </c>
      <c r="I15" s="116" t="s">
        <v>316</v>
      </c>
      <c r="J15" s="116" t="s">
        <v>252</v>
      </c>
      <c r="K15" s="116" t="s">
        <v>253</v>
      </c>
      <c r="L15" s="119">
        <v>10</v>
      </c>
      <c r="M15" s="24" t="s">
        <v>306</v>
      </c>
      <c r="N15" s="120">
        <v>1000000</v>
      </c>
      <c r="O15" s="122"/>
    </row>
    <row r="16" spans="1:15" s="110" customFormat="1" ht="28.5" customHeight="1" x14ac:dyDescent="0.3">
      <c r="A16" s="115">
        <v>13</v>
      </c>
      <c r="B16" s="116" t="s">
        <v>250</v>
      </c>
      <c r="C16" s="117" t="s">
        <v>247</v>
      </c>
      <c r="D16" s="24" t="s">
        <v>301</v>
      </c>
      <c r="E16" s="24"/>
      <c r="F16" s="24"/>
      <c r="G16" s="24" t="s">
        <v>251</v>
      </c>
      <c r="H16" s="24" t="s">
        <v>251</v>
      </c>
      <c r="I16" s="123" t="s">
        <v>317</v>
      </c>
      <c r="J16" s="116" t="s">
        <v>252</v>
      </c>
      <c r="K16" s="116" t="s">
        <v>253</v>
      </c>
      <c r="L16" s="119">
        <v>10</v>
      </c>
      <c r="M16" s="24" t="s">
        <v>306</v>
      </c>
      <c r="N16" s="120">
        <v>1000000</v>
      </c>
      <c r="O16" s="122"/>
    </row>
    <row r="17" spans="1:15" s="110" customFormat="1" ht="28.5" customHeight="1" x14ac:dyDescent="0.3">
      <c r="A17" s="115">
        <v>14</v>
      </c>
      <c r="B17" s="116" t="s">
        <v>254</v>
      </c>
      <c r="C17" s="117" t="s">
        <v>247</v>
      </c>
      <c r="D17" s="24" t="s">
        <v>301</v>
      </c>
      <c r="E17" s="118" t="s">
        <v>302</v>
      </c>
      <c r="F17" s="118"/>
      <c r="G17" s="24"/>
      <c r="H17" s="24"/>
      <c r="I17" s="116" t="s">
        <v>318</v>
      </c>
      <c r="J17" s="116" t="s">
        <v>248</v>
      </c>
      <c r="K17" s="116" t="s">
        <v>255</v>
      </c>
      <c r="L17" s="119">
        <v>500</v>
      </c>
      <c r="M17" s="24" t="s">
        <v>306</v>
      </c>
      <c r="N17" s="120">
        <v>150000</v>
      </c>
      <c r="O17" s="122"/>
    </row>
    <row r="18" spans="1:15" s="110" customFormat="1" ht="28.5" customHeight="1" x14ac:dyDescent="0.3">
      <c r="A18" s="115">
        <v>15</v>
      </c>
      <c r="B18" s="116" t="s">
        <v>254</v>
      </c>
      <c r="C18" s="117" t="s">
        <v>247</v>
      </c>
      <c r="D18" s="24" t="s">
        <v>301</v>
      </c>
      <c r="E18" s="118" t="s">
        <v>302</v>
      </c>
      <c r="F18" s="118"/>
      <c r="G18" s="24"/>
      <c r="H18" s="24"/>
      <c r="I18" s="116" t="s">
        <v>318</v>
      </c>
      <c r="J18" s="116" t="s">
        <v>248</v>
      </c>
      <c r="K18" s="116" t="s">
        <v>256</v>
      </c>
      <c r="L18" s="119">
        <v>450</v>
      </c>
      <c r="M18" s="24" t="s">
        <v>319</v>
      </c>
      <c r="N18" s="120">
        <v>720000</v>
      </c>
      <c r="O18" s="121"/>
    </row>
    <row r="19" spans="1:15" s="110" customFormat="1" ht="28.5" customHeight="1" x14ac:dyDescent="0.3">
      <c r="A19" s="115">
        <v>16</v>
      </c>
      <c r="B19" s="116" t="s">
        <v>257</v>
      </c>
      <c r="C19" s="117" t="s">
        <v>247</v>
      </c>
      <c r="D19" s="24" t="s">
        <v>301</v>
      </c>
      <c r="E19" s="24"/>
      <c r="F19" s="24"/>
      <c r="G19" s="24" t="s">
        <v>251</v>
      </c>
      <c r="H19" s="24" t="s">
        <v>251</v>
      </c>
      <c r="I19" s="123" t="s">
        <v>320</v>
      </c>
      <c r="J19" s="116" t="s">
        <v>248</v>
      </c>
      <c r="K19" s="116" t="s">
        <v>258</v>
      </c>
      <c r="L19" s="119">
        <v>8</v>
      </c>
      <c r="M19" s="24" t="s">
        <v>306</v>
      </c>
      <c r="N19" s="120">
        <v>183600</v>
      </c>
      <c r="O19" s="121"/>
    </row>
    <row r="20" spans="1:15" s="110" customFormat="1" ht="28.5" customHeight="1" x14ac:dyDescent="0.3">
      <c r="A20" s="115">
        <v>17</v>
      </c>
      <c r="B20" s="116" t="s">
        <v>259</v>
      </c>
      <c r="C20" s="117" t="s">
        <v>247</v>
      </c>
      <c r="D20" s="24" t="s">
        <v>301</v>
      </c>
      <c r="E20" s="118"/>
      <c r="F20" s="118"/>
      <c r="G20" s="24" t="s">
        <v>251</v>
      </c>
      <c r="H20" s="24" t="s">
        <v>251</v>
      </c>
      <c r="I20" s="123" t="s">
        <v>321</v>
      </c>
      <c r="J20" s="116" t="s">
        <v>260</v>
      </c>
      <c r="K20" s="116" t="s">
        <v>261</v>
      </c>
      <c r="L20" s="119">
        <v>36</v>
      </c>
      <c r="M20" s="24" t="s">
        <v>322</v>
      </c>
      <c r="N20" s="120">
        <v>36000</v>
      </c>
      <c r="O20" s="121"/>
    </row>
    <row r="21" spans="1:15" s="110" customFormat="1" ht="28.5" customHeight="1" x14ac:dyDescent="0.3">
      <c r="A21" s="115">
        <v>18</v>
      </c>
      <c r="B21" s="123" t="s">
        <v>259</v>
      </c>
      <c r="C21" s="124" t="s">
        <v>247</v>
      </c>
      <c r="D21" s="125" t="s">
        <v>301</v>
      </c>
      <c r="E21" s="126"/>
      <c r="F21" s="126"/>
      <c r="G21" s="125" t="s">
        <v>251</v>
      </c>
      <c r="H21" s="125" t="s">
        <v>251</v>
      </c>
      <c r="I21" s="123" t="s">
        <v>323</v>
      </c>
      <c r="J21" s="123" t="s">
        <v>260</v>
      </c>
      <c r="K21" s="123" t="s">
        <v>262</v>
      </c>
      <c r="L21" s="127">
        <v>200</v>
      </c>
      <c r="M21" s="125" t="s">
        <v>322</v>
      </c>
      <c r="N21" s="128">
        <v>200000</v>
      </c>
      <c r="O21" s="129"/>
    </row>
    <row r="22" spans="1:15" s="110" customFormat="1" ht="28.5" customHeight="1" x14ac:dyDescent="0.3">
      <c r="A22" s="115">
        <v>19</v>
      </c>
      <c r="B22" s="130" t="s">
        <v>263</v>
      </c>
      <c r="C22" s="131" t="s">
        <v>247</v>
      </c>
      <c r="D22" s="125" t="s">
        <v>301</v>
      </c>
      <c r="E22" s="24"/>
      <c r="F22" s="24"/>
      <c r="G22" s="24" t="s">
        <v>251</v>
      </c>
      <c r="H22" s="24" t="s">
        <v>251</v>
      </c>
      <c r="I22" s="123" t="s">
        <v>320</v>
      </c>
      <c r="J22" s="130" t="s">
        <v>248</v>
      </c>
      <c r="K22" s="130" t="s">
        <v>264</v>
      </c>
      <c r="L22" s="132">
        <v>8</v>
      </c>
      <c r="M22" s="24" t="s">
        <v>306</v>
      </c>
      <c r="N22" s="133">
        <v>122400</v>
      </c>
      <c r="O22" s="122"/>
    </row>
    <row r="23" spans="1:15" ht="28.5" customHeight="1" x14ac:dyDescent="0.3">
      <c r="A23" s="115">
        <v>20</v>
      </c>
      <c r="B23" s="131" t="s">
        <v>265</v>
      </c>
      <c r="C23" s="131" t="s">
        <v>247</v>
      </c>
      <c r="D23" s="125" t="s">
        <v>301</v>
      </c>
      <c r="E23" s="24"/>
      <c r="F23" s="24"/>
      <c r="G23" s="24" t="s">
        <v>251</v>
      </c>
      <c r="H23" s="24" t="s">
        <v>251</v>
      </c>
      <c r="I23" s="134" t="s">
        <v>324</v>
      </c>
      <c r="J23" s="134" t="s">
        <v>252</v>
      </c>
      <c r="K23" s="134" t="s">
        <v>266</v>
      </c>
      <c r="L23" s="135">
        <v>3120</v>
      </c>
      <c r="M23" s="134" t="s">
        <v>306</v>
      </c>
      <c r="N23" s="135">
        <v>8976000</v>
      </c>
      <c r="O23" s="136"/>
    </row>
    <row r="24" spans="1:15" ht="28.5" customHeight="1" x14ac:dyDescent="0.3">
      <c r="A24" s="115">
        <v>21</v>
      </c>
      <c r="B24" s="131" t="s">
        <v>265</v>
      </c>
      <c r="C24" s="131" t="s">
        <v>247</v>
      </c>
      <c r="D24" s="125" t="s">
        <v>301</v>
      </c>
      <c r="E24" s="24"/>
      <c r="F24" s="24"/>
      <c r="G24" s="24" t="s">
        <v>251</v>
      </c>
      <c r="H24" s="24" t="s">
        <v>251</v>
      </c>
      <c r="I24" s="134" t="s">
        <v>325</v>
      </c>
      <c r="J24" s="134" t="s">
        <v>252</v>
      </c>
      <c r="K24" s="134" t="s">
        <v>267</v>
      </c>
      <c r="L24" s="135">
        <v>4460</v>
      </c>
      <c r="M24" s="134" t="s">
        <v>326</v>
      </c>
      <c r="N24" s="135">
        <v>53000000</v>
      </c>
      <c r="O24" s="136"/>
    </row>
    <row r="25" spans="1:15" ht="28.5" customHeight="1" x14ac:dyDescent="0.3">
      <c r="A25" s="115">
        <v>22</v>
      </c>
      <c r="B25" s="131" t="s">
        <v>265</v>
      </c>
      <c r="C25" s="131" t="s">
        <v>247</v>
      </c>
      <c r="D25" s="125" t="s">
        <v>301</v>
      </c>
      <c r="E25" s="24"/>
      <c r="F25" s="24"/>
      <c r="G25" s="24" t="s">
        <v>251</v>
      </c>
      <c r="H25" s="24" t="s">
        <v>251</v>
      </c>
      <c r="I25" s="123" t="s">
        <v>320</v>
      </c>
      <c r="J25" s="134" t="s">
        <v>248</v>
      </c>
      <c r="K25" s="134" t="s">
        <v>268</v>
      </c>
      <c r="L25" s="135">
        <v>8</v>
      </c>
      <c r="M25" s="134" t="s">
        <v>306</v>
      </c>
      <c r="N25" s="135">
        <v>139400</v>
      </c>
      <c r="O25" s="136"/>
    </row>
    <row r="26" spans="1:15" ht="28.5" customHeight="1" x14ac:dyDescent="0.3">
      <c r="A26" s="115">
        <v>23</v>
      </c>
      <c r="B26" s="131" t="s">
        <v>265</v>
      </c>
      <c r="C26" s="131" t="s">
        <v>247</v>
      </c>
      <c r="D26" s="125" t="s">
        <v>301</v>
      </c>
      <c r="E26" s="24"/>
      <c r="F26" s="24"/>
      <c r="G26" s="24" t="s">
        <v>251</v>
      </c>
      <c r="H26" s="24" t="s">
        <v>251</v>
      </c>
      <c r="I26" s="134" t="s">
        <v>327</v>
      </c>
      <c r="J26" s="134" t="s">
        <v>248</v>
      </c>
      <c r="K26" s="134" t="s">
        <v>269</v>
      </c>
      <c r="L26" s="135">
        <v>40</v>
      </c>
      <c r="M26" s="134" t="s">
        <v>328</v>
      </c>
      <c r="N26" s="135">
        <v>508000</v>
      </c>
      <c r="O26" s="136"/>
    </row>
    <row r="27" spans="1:15" ht="28.5" customHeight="1" x14ac:dyDescent="0.3">
      <c r="A27" s="115">
        <v>24</v>
      </c>
      <c r="B27" s="131" t="s">
        <v>265</v>
      </c>
      <c r="C27" s="131" t="s">
        <v>247</v>
      </c>
      <c r="D27" s="125" t="s">
        <v>301</v>
      </c>
      <c r="E27" s="118" t="s">
        <v>302</v>
      </c>
      <c r="F27" s="131"/>
      <c r="G27" s="24" t="s">
        <v>251</v>
      </c>
      <c r="H27" s="24" t="s">
        <v>251</v>
      </c>
      <c r="I27" s="134" t="s">
        <v>329</v>
      </c>
      <c r="J27" s="134" t="s">
        <v>270</v>
      </c>
      <c r="K27" s="134" t="s">
        <v>271</v>
      </c>
      <c r="L27" s="135">
        <v>15</v>
      </c>
      <c r="M27" s="134" t="s">
        <v>330</v>
      </c>
      <c r="N27" s="135">
        <v>375000</v>
      </c>
      <c r="O27" s="136"/>
    </row>
    <row r="28" spans="1:15" ht="28.5" customHeight="1" x14ac:dyDescent="0.3">
      <c r="A28" s="115">
        <v>25</v>
      </c>
      <c r="B28" s="131" t="s">
        <v>272</v>
      </c>
      <c r="C28" s="131" t="s">
        <v>247</v>
      </c>
      <c r="D28" s="125" t="s">
        <v>301</v>
      </c>
      <c r="E28" s="24"/>
      <c r="F28" s="24"/>
      <c r="G28" s="24" t="s">
        <v>251</v>
      </c>
      <c r="H28" s="24" t="s">
        <v>251</v>
      </c>
      <c r="I28" s="134" t="s">
        <v>331</v>
      </c>
      <c r="J28" s="134" t="s">
        <v>248</v>
      </c>
      <c r="K28" s="134" t="s">
        <v>273</v>
      </c>
      <c r="L28" s="135">
        <v>120</v>
      </c>
      <c r="M28" s="134" t="s">
        <v>332</v>
      </c>
      <c r="N28" s="135">
        <v>600000</v>
      </c>
      <c r="O28" s="136"/>
    </row>
    <row r="29" spans="1:15" ht="28.5" customHeight="1" x14ac:dyDescent="0.3">
      <c r="A29" s="115">
        <v>26</v>
      </c>
      <c r="B29" s="131" t="s">
        <v>274</v>
      </c>
      <c r="C29" s="131" t="s">
        <v>247</v>
      </c>
      <c r="D29" s="125" t="s">
        <v>301</v>
      </c>
      <c r="E29" s="24"/>
      <c r="F29" s="24"/>
      <c r="G29" s="24" t="s">
        <v>251</v>
      </c>
      <c r="H29" s="24" t="s">
        <v>251</v>
      </c>
      <c r="I29" s="134" t="s">
        <v>333</v>
      </c>
      <c r="J29" s="134" t="s">
        <v>252</v>
      </c>
      <c r="K29" s="134" t="s">
        <v>275</v>
      </c>
      <c r="L29" s="135">
        <v>1</v>
      </c>
      <c r="M29" s="134" t="s">
        <v>334</v>
      </c>
      <c r="N29" s="135">
        <v>13800000</v>
      </c>
      <c r="O29" s="136"/>
    </row>
    <row r="30" spans="1:15" ht="28.5" customHeight="1" x14ac:dyDescent="0.3">
      <c r="A30" s="115">
        <v>27</v>
      </c>
      <c r="B30" s="131" t="s">
        <v>274</v>
      </c>
      <c r="C30" s="131" t="s">
        <v>247</v>
      </c>
      <c r="D30" s="24" t="s">
        <v>301</v>
      </c>
      <c r="E30" s="24"/>
      <c r="F30" s="24"/>
      <c r="G30" s="24" t="s">
        <v>251</v>
      </c>
      <c r="H30" s="24" t="s">
        <v>251</v>
      </c>
      <c r="I30" s="123" t="s">
        <v>320</v>
      </c>
      <c r="J30" s="134" t="s">
        <v>248</v>
      </c>
      <c r="K30" s="134" t="s">
        <v>276</v>
      </c>
      <c r="L30" s="135">
        <v>8</v>
      </c>
      <c r="M30" s="134" t="s">
        <v>306</v>
      </c>
      <c r="N30" s="135">
        <v>110160</v>
      </c>
      <c r="O30" s="136"/>
    </row>
    <row r="31" spans="1:15" ht="28.5" customHeight="1" x14ac:dyDescent="0.3">
      <c r="A31" s="115">
        <v>27</v>
      </c>
      <c r="B31" s="131" t="s">
        <v>274</v>
      </c>
      <c r="C31" s="131" t="s">
        <v>247</v>
      </c>
      <c r="D31" s="24" t="s">
        <v>301</v>
      </c>
      <c r="E31" s="118" t="s">
        <v>302</v>
      </c>
      <c r="F31" s="118"/>
      <c r="G31" s="24"/>
      <c r="H31" s="24"/>
      <c r="I31" s="134" t="s">
        <v>335</v>
      </c>
      <c r="J31" s="134" t="s">
        <v>248</v>
      </c>
      <c r="K31" s="134" t="s">
        <v>336</v>
      </c>
      <c r="L31" s="135">
        <v>468</v>
      </c>
      <c r="M31" s="134" t="s">
        <v>306</v>
      </c>
      <c r="N31" s="135">
        <v>0</v>
      </c>
      <c r="O31" s="136"/>
    </row>
    <row r="32" spans="1:15" ht="28.5" customHeight="1" thickBot="1" x14ac:dyDescent="0.35">
      <c r="A32" s="138"/>
      <c r="B32" s="139"/>
      <c r="C32" s="139"/>
      <c r="D32" s="139"/>
      <c r="E32" s="139"/>
      <c r="F32" s="139"/>
      <c r="G32" s="139"/>
      <c r="H32" s="139"/>
      <c r="I32" s="140"/>
      <c r="J32" s="139"/>
      <c r="K32" s="140" t="s">
        <v>337</v>
      </c>
      <c r="L32" s="141"/>
      <c r="M32" s="140"/>
      <c r="N32" s="141">
        <f>SUM(N4:N31)</f>
        <v>87420560</v>
      </c>
      <c r="O32" s="142"/>
    </row>
  </sheetData>
  <autoFilter ref="I2:O32"/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4" type="noConversion"/>
  <pageMargins left="0.25" right="0.25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xSplit="1" ySplit="2" topLeftCell="B3" activePane="bottomRight" state="frozen"/>
      <selection sqref="A1:O1"/>
      <selection pane="topRight" sqref="A1:O1"/>
      <selection pane="bottomLeft" sqref="A1:O1"/>
      <selection pane="bottomRight" sqref="A1:O1"/>
    </sheetView>
  </sheetViews>
  <sheetFormatPr defaultRowHeight="16.5" x14ac:dyDescent="0.3"/>
  <cols>
    <col min="1" max="1" width="5" style="137" customWidth="1"/>
    <col min="2" max="2" width="10.25" style="137" customWidth="1"/>
    <col min="3" max="3" width="13.5" style="137" customWidth="1"/>
    <col min="4" max="4" width="15.25" style="137" customWidth="1"/>
    <col min="5" max="5" width="7.25" style="137" customWidth="1"/>
    <col min="6" max="6" width="8.625" style="144" customWidth="1"/>
    <col min="7" max="7" width="9" style="137"/>
    <col min="8" max="8" width="12.25" style="137" customWidth="1"/>
    <col min="9" max="9" width="19.375" style="137" customWidth="1"/>
    <col min="10" max="16384" width="9" style="137"/>
  </cols>
  <sheetData>
    <row r="1" spans="1:9" s="110" customFormat="1" ht="50.1" customHeight="1" thickBot="1" x14ac:dyDescent="0.35">
      <c r="A1" s="192" t="s">
        <v>338</v>
      </c>
      <c r="B1" s="192"/>
      <c r="C1" s="192"/>
      <c r="D1" s="192"/>
      <c r="E1" s="192"/>
      <c r="F1" s="192"/>
      <c r="G1" s="192"/>
      <c r="H1" s="192"/>
      <c r="I1" s="192"/>
    </row>
    <row r="2" spans="1:9" s="110" customFormat="1" ht="30.75" customHeight="1" x14ac:dyDescent="0.3">
      <c r="A2" s="145" t="s">
        <v>339</v>
      </c>
      <c r="B2" s="146" t="s">
        <v>340</v>
      </c>
      <c r="C2" s="147" t="s">
        <v>341</v>
      </c>
      <c r="D2" s="148" t="s">
        <v>342</v>
      </c>
      <c r="E2" s="149" t="s">
        <v>343</v>
      </c>
      <c r="F2" s="150" t="s">
        <v>344</v>
      </c>
      <c r="G2" s="148" t="s">
        <v>345</v>
      </c>
      <c r="H2" s="147" t="s">
        <v>346</v>
      </c>
      <c r="I2" s="151" t="s">
        <v>347</v>
      </c>
    </row>
    <row r="3" spans="1:9" s="110" customFormat="1" ht="30.75" customHeight="1" x14ac:dyDescent="0.3">
      <c r="A3" s="152">
        <v>1</v>
      </c>
      <c r="B3" s="153" t="s">
        <v>246</v>
      </c>
      <c r="C3" s="116" t="s">
        <v>248</v>
      </c>
      <c r="D3" s="116" t="s">
        <v>348</v>
      </c>
      <c r="E3" s="154" t="s">
        <v>251</v>
      </c>
      <c r="F3" s="120">
        <v>3</v>
      </c>
      <c r="G3" s="154" t="s">
        <v>349</v>
      </c>
      <c r="H3" s="155">
        <v>0</v>
      </c>
      <c r="I3" s="156" t="s">
        <v>277</v>
      </c>
    </row>
    <row r="4" spans="1:9" s="110" customFormat="1" ht="30.75" customHeight="1" x14ac:dyDescent="0.3">
      <c r="A4" s="152">
        <v>2</v>
      </c>
      <c r="B4" s="116" t="s">
        <v>246</v>
      </c>
      <c r="C4" s="116" t="s">
        <v>248</v>
      </c>
      <c r="D4" s="116" t="s">
        <v>350</v>
      </c>
      <c r="E4" s="154" t="s">
        <v>251</v>
      </c>
      <c r="F4" s="120">
        <v>2</v>
      </c>
      <c r="G4" s="154" t="s">
        <v>349</v>
      </c>
      <c r="H4" s="155">
        <v>0</v>
      </c>
      <c r="I4" s="156" t="s">
        <v>278</v>
      </c>
    </row>
    <row r="5" spans="1:9" s="110" customFormat="1" ht="30.75" customHeight="1" x14ac:dyDescent="0.3">
      <c r="A5" s="152">
        <v>3</v>
      </c>
      <c r="B5" s="116" t="s">
        <v>246</v>
      </c>
      <c r="C5" s="116" t="s">
        <v>248</v>
      </c>
      <c r="D5" s="116" t="s">
        <v>351</v>
      </c>
      <c r="E5" s="154" t="s">
        <v>251</v>
      </c>
      <c r="F5" s="120">
        <v>2</v>
      </c>
      <c r="G5" s="154" t="s">
        <v>349</v>
      </c>
      <c r="H5" s="155">
        <v>0</v>
      </c>
      <c r="I5" s="156" t="s">
        <v>278</v>
      </c>
    </row>
    <row r="6" spans="1:9" s="110" customFormat="1" ht="30.75" customHeight="1" x14ac:dyDescent="0.3">
      <c r="A6" s="152">
        <v>4</v>
      </c>
      <c r="B6" s="116" t="s">
        <v>246</v>
      </c>
      <c r="C6" s="116" t="s">
        <v>248</v>
      </c>
      <c r="D6" s="116" t="s">
        <v>352</v>
      </c>
      <c r="E6" s="154" t="s">
        <v>251</v>
      </c>
      <c r="F6" s="120">
        <v>2</v>
      </c>
      <c r="G6" s="154" t="s">
        <v>349</v>
      </c>
      <c r="H6" s="155">
        <v>0</v>
      </c>
      <c r="I6" s="156" t="s">
        <v>278</v>
      </c>
    </row>
    <row r="7" spans="1:9" s="110" customFormat="1" ht="30.75" customHeight="1" x14ac:dyDescent="0.3">
      <c r="A7" s="152">
        <v>5</v>
      </c>
      <c r="B7" s="116" t="s">
        <v>246</v>
      </c>
      <c r="C7" s="116" t="s">
        <v>248</v>
      </c>
      <c r="D7" s="116" t="s">
        <v>353</v>
      </c>
      <c r="E7" s="154" t="s">
        <v>251</v>
      </c>
      <c r="F7" s="120">
        <v>2</v>
      </c>
      <c r="G7" s="154" t="s">
        <v>349</v>
      </c>
      <c r="H7" s="155">
        <v>0</v>
      </c>
      <c r="I7" s="156" t="s">
        <v>278</v>
      </c>
    </row>
    <row r="8" spans="1:9" s="110" customFormat="1" ht="30.75" customHeight="1" x14ac:dyDescent="0.3">
      <c r="A8" s="152">
        <v>6</v>
      </c>
      <c r="B8" s="116" t="s">
        <v>246</v>
      </c>
      <c r="C8" s="116" t="s">
        <v>248</v>
      </c>
      <c r="D8" s="116" t="s">
        <v>354</v>
      </c>
      <c r="E8" s="154" t="s">
        <v>251</v>
      </c>
      <c r="F8" s="120">
        <v>2</v>
      </c>
      <c r="G8" s="154" t="s">
        <v>349</v>
      </c>
      <c r="H8" s="155">
        <v>0</v>
      </c>
      <c r="I8" s="156" t="s">
        <v>278</v>
      </c>
    </row>
    <row r="9" spans="1:9" s="110" customFormat="1" ht="30.75" customHeight="1" x14ac:dyDescent="0.3">
      <c r="A9" s="152">
        <v>7</v>
      </c>
      <c r="B9" s="116" t="s">
        <v>246</v>
      </c>
      <c r="C9" s="116" t="s">
        <v>248</v>
      </c>
      <c r="D9" s="116" t="s">
        <v>279</v>
      </c>
      <c r="E9" s="154" t="s">
        <v>251</v>
      </c>
      <c r="F9" s="120">
        <v>3</v>
      </c>
      <c r="G9" s="154" t="s">
        <v>349</v>
      </c>
      <c r="H9" s="155">
        <v>0</v>
      </c>
      <c r="I9" s="156" t="s">
        <v>278</v>
      </c>
    </row>
    <row r="10" spans="1:9" s="110" customFormat="1" ht="30.75" customHeight="1" x14ac:dyDescent="0.3">
      <c r="A10" s="152">
        <v>8</v>
      </c>
      <c r="B10" s="116" t="s">
        <v>246</v>
      </c>
      <c r="C10" s="116" t="s">
        <v>248</v>
      </c>
      <c r="D10" s="116" t="s">
        <v>355</v>
      </c>
      <c r="E10" s="154" t="s">
        <v>251</v>
      </c>
      <c r="F10" s="120">
        <v>5</v>
      </c>
      <c r="G10" s="154" t="s">
        <v>349</v>
      </c>
      <c r="H10" s="155">
        <v>0</v>
      </c>
      <c r="I10" s="156" t="s">
        <v>278</v>
      </c>
    </row>
    <row r="11" spans="1:9" s="110" customFormat="1" ht="30.75" customHeight="1" x14ac:dyDescent="0.3">
      <c r="A11" s="152">
        <v>9</v>
      </c>
      <c r="B11" s="116" t="s">
        <v>250</v>
      </c>
      <c r="C11" s="116" t="s">
        <v>356</v>
      </c>
      <c r="D11" s="130" t="s">
        <v>280</v>
      </c>
      <c r="E11" s="154" t="s">
        <v>251</v>
      </c>
      <c r="F11" s="120">
        <v>85</v>
      </c>
      <c r="G11" s="154" t="s">
        <v>357</v>
      </c>
      <c r="H11" s="155">
        <v>8500000</v>
      </c>
      <c r="I11" s="156" t="s">
        <v>253</v>
      </c>
    </row>
    <row r="12" spans="1:9" s="110" customFormat="1" ht="30.75" customHeight="1" x14ac:dyDescent="0.3">
      <c r="A12" s="152">
        <v>10</v>
      </c>
      <c r="B12" s="116" t="s">
        <v>254</v>
      </c>
      <c r="C12" s="116" t="s">
        <v>358</v>
      </c>
      <c r="D12" s="130" t="s">
        <v>281</v>
      </c>
      <c r="E12" s="154" t="s">
        <v>251</v>
      </c>
      <c r="F12" s="120">
        <v>500</v>
      </c>
      <c r="G12" s="154" t="s">
        <v>306</v>
      </c>
      <c r="H12" s="155">
        <v>150000</v>
      </c>
      <c r="I12" s="156" t="s">
        <v>282</v>
      </c>
    </row>
    <row r="13" spans="1:9" s="110" customFormat="1" ht="30.75" customHeight="1" x14ac:dyDescent="0.3">
      <c r="A13" s="152">
        <v>11</v>
      </c>
      <c r="B13" s="116" t="s">
        <v>254</v>
      </c>
      <c r="C13" s="116" t="s">
        <v>358</v>
      </c>
      <c r="D13" s="116" t="s">
        <v>281</v>
      </c>
      <c r="E13" s="154" t="s">
        <v>251</v>
      </c>
      <c r="F13" s="120">
        <v>390</v>
      </c>
      <c r="G13" s="154" t="s">
        <v>306</v>
      </c>
      <c r="H13" s="155">
        <v>624000</v>
      </c>
      <c r="I13" s="156" t="s">
        <v>283</v>
      </c>
    </row>
    <row r="14" spans="1:9" s="110" customFormat="1" ht="30.75" customHeight="1" x14ac:dyDescent="0.3">
      <c r="A14" s="152">
        <v>12</v>
      </c>
      <c r="B14" s="116" t="s">
        <v>257</v>
      </c>
      <c r="C14" s="116" t="s">
        <v>248</v>
      </c>
      <c r="D14" s="116" t="s">
        <v>279</v>
      </c>
      <c r="E14" s="154" t="s">
        <v>251</v>
      </c>
      <c r="F14" s="120">
        <v>60</v>
      </c>
      <c r="G14" s="154" t="s">
        <v>306</v>
      </c>
      <c r="H14" s="155">
        <v>96000</v>
      </c>
      <c r="I14" s="156" t="s">
        <v>284</v>
      </c>
    </row>
    <row r="15" spans="1:9" s="110" customFormat="1" ht="30.75" customHeight="1" x14ac:dyDescent="0.3">
      <c r="A15" s="152">
        <v>13</v>
      </c>
      <c r="B15" s="116" t="s">
        <v>257</v>
      </c>
      <c r="C15" s="116" t="s">
        <v>248</v>
      </c>
      <c r="D15" s="116" t="s">
        <v>285</v>
      </c>
      <c r="E15" s="154" t="s">
        <v>251</v>
      </c>
      <c r="F15" s="120">
        <v>8</v>
      </c>
      <c r="G15" s="154" t="s">
        <v>306</v>
      </c>
      <c r="H15" s="155">
        <v>183600</v>
      </c>
      <c r="I15" s="156" t="s">
        <v>258</v>
      </c>
    </row>
    <row r="16" spans="1:9" s="110" customFormat="1" ht="30.75" customHeight="1" x14ac:dyDescent="0.3">
      <c r="A16" s="152">
        <v>14</v>
      </c>
      <c r="B16" s="116" t="s">
        <v>259</v>
      </c>
      <c r="C16" s="116" t="s">
        <v>260</v>
      </c>
      <c r="D16" s="116" t="s">
        <v>359</v>
      </c>
      <c r="E16" s="154" t="s">
        <v>251</v>
      </c>
      <c r="F16" s="120">
        <v>36</v>
      </c>
      <c r="G16" s="154" t="s">
        <v>322</v>
      </c>
      <c r="H16" s="155">
        <v>36000</v>
      </c>
      <c r="I16" s="157" t="s">
        <v>360</v>
      </c>
    </row>
    <row r="17" spans="1:9" s="110" customFormat="1" ht="30.75" customHeight="1" x14ac:dyDescent="0.3">
      <c r="A17" s="152">
        <v>15</v>
      </c>
      <c r="B17" s="116" t="s">
        <v>259</v>
      </c>
      <c r="C17" s="116" t="s">
        <v>260</v>
      </c>
      <c r="D17" s="116" t="s">
        <v>361</v>
      </c>
      <c r="E17" s="154" t="s">
        <v>251</v>
      </c>
      <c r="F17" s="120">
        <v>50</v>
      </c>
      <c r="G17" s="154" t="s">
        <v>322</v>
      </c>
      <c r="H17" s="155">
        <v>50000</v>
      </c>
      <c r="I17" s="157" t="s">
        <v>362</v>
      </c>
    </row>
    <row r="18" spans="1:9" s="110" customFormat="1" ht="30.75" customHeight="1" x14ac:dyDescent="0.3">
      <c r="A18" s="152">
        <v>16</v>
      </c>
      <c r="B18" s="116" t="s">
        <v>259</v>
      </c>
      <c r="C18" s="116" t="s">
        <v>260</v>
      </c>
      <c r="D18" s="116" t="s">
        <v>363</v>
      </c>
      <c r="E18" s="154" t="s">
        <v>251</v>
      </c>
      <c r="F18" s="120">
        <v>50</v>
      </c>
      <c r="G18" s="154" t="s">
        <v>322</v>
      </c>
      <c r="H18" s="155">
        <v>50000</v>
      </c>
      <c r="I18" s="157" t="s">
        <v>362</v>
      </c>
    </row>
    <row r="19" spans="1:9" s="110" customFormat="1" ht="30.75" customHeight="1" x14ac:dyDescent="0.3">
      <c r="A19" s="152">
        <v>17</v>
      </c>
      <c r="B19" s="116" t="s">
        <v>259</v>
      </c>
      <c r="C19" s="116" t="s">
        <v>260</v>
      </c>
      <c r="D19" s="116" t="s">
        <v>363</v>
      </c>
      <c r="E19" s="154" t="s">
        <v>251</v>
      </c>
      <c r="F19" s="120">
        <v>50</v>
      </c>
      <c r="G19" s="154" t="s">
        <v>322</v>
      </c>
      <c r="H19" s="155">
        <v>50000</v>
      </c>
      <c r="I19" s="157" t="s">
        <v>362</v>
      </c>
    </row>
    <row r="20" spans="1:9" s="110" customFormat="1" ht="30.75" customHeight="1" x14ac:dyDescent="0.3">
      <c r="A20" s="152">
        <v>18</v>
      </c>
      <c r="B20" s="116" t="s">
        <v>259</v>
      </c>
      <c r="C20" s="116" t="s">
        <v>260</v>
      </c>
      <c r="D20" s="116" t="s">
        <v>364</v>
      </c>
      <c r="E20" s="154" t="s">
        <v>251</v>
      </c>
      <c r="F20" s="120">
        <v>50</v>
      </c>
      <c r="G20" s="154" t="s">
        <v>322</v>
      </c>
      <c r="H20" s="155">
        <v>50000</v>
      </c>
      <c r="I20" s="157" t="s">
        <v>362</v>
      </c>
    </row>
    <row r="21" spans="1:9" s="110" customFormat="1" ht="24" x14ac:dyDescent="0.3">
      <c r="A21" s="152">
        <v>19</v>
      </c>
      <c r="B21" s="116" t="s">
        <v>263</v>
      </c>
      <c r="C21" s="116" t="s">
        <v>248</v>
      </c>
      <c r="D21" s="116" t="s">
        <v>286</v>
      </c>
      <c r="E21" s="154" t="s">
        <v>251</v>
      </c>
      <c r="F21" s="120">
        <v>8</v>
      </c>
      <c r="G21" s="154" t="s">
        <v>306</v>
      </c>
      <c r="H21" s="155">
        <v>122400</v>
      </c>
      <c r="I21" s="156" t="s">
        <v>264</v>
      </c>
    </row>
    <row r="22" spans="1:9" s="110" customFormat="1" ht="30.75" customHeight="1" x14ac:dyDescent="0.3">
      <c r="A22" s="152">
        <v>20</v>
      </c>
      <c r="B22" s="116" t="s">
        <v>265</v>
      </c>
      <c r="C22" s="116" t="s">
        <v>248</v>
      </c>
      <c r="D22" s="116" t="s">
        <v>285</v>
      </c>
      <c r="E22" s="154" t="s">
        <v>251</v>
      </c>
      <c r="F22" s="120">
        <v>8</v>
      </c>
      <c r="G22" s="154" t="s">
        <v>306</v>
      </c>
      <c r="H22" s="155">
        <v>139400</v>
      </c>
      <c r="I22" s="156" t="s">
        <v>268</v>
      </c>
    </row>
    <row r="23" spans="1:9" s="110" customFormat="1" ht="30.75" customHeight="1" x14ac:dyDescent="0.3">
      <c r="A23" s="152">
        <v>21</v>
      </c>
      <c r="B23" s="116" t="s">
        <v>265</v>
      </c>
      <c r="C23" s="116" t="s">
        <v>248</v>
      </c>
      <c r="D23" s="116" t="s">
        <v>365</v>
      </c>
      <c r="E23" s="154" t="s">
        <v>251</v>
      </c>
      <c r="F23" s="120">
        <v>40</v>
      </c>
      <c r="G23" s="154" t="s">
        <v>328</v>
      </c>
      <c r="H23" s="155">
        <v>508000</v>
      </c>
      <c r="I23" s="156" t="s">
        <v>287</v>
      </c>
    </row>
    <row r="24" spans="1:9" s="110" customFormat="1" ht="30.75" customHeight="1" x14ac:dyDescent="0.3">
      <c r="A24" s="152">
        <v>22</v>
      </c>
      <c r="B24" s="116" t="s">
        <v>272</v>
      </c>
      <c r="C24" s="116" t="s">
        <v>248</v>
      </c>
      <c r="D24" s="116" t="s">
        <v>366</v>
      </c>
      <c r="E24" s="154" t="s">
        <v>251</v>
      </c>
      <c r="F24" s="120">
        <v>40</v>
      </c>
      <c r="G24" s="154" t="s">
        <v>332</v>
      </c>
      <c r="H24" s="155">
        <v>200000</v>
      </c>
      <c r="I24" s="156" t="s">
        <v>288</v>
      </c>
    </row>
    <row r="25" spans="1:9" s="110" customFormat="1" ht="30.75" customHeight="1" x14ac:dyDescent="0.3">
      <c r="A25" s="152">
        <v>23</v>
      </c>
      <c r="B25" s="116" t="s">
        <v>272</v>
      </c>
      <c r="C25" s="116" t="s">
        <v>248</v>
      </c>
      <c r="D25" s="116" t="s">
        <v>367</v>
      </c>
      <c r="E25" s="154" t="s">
        <v>251</v>
      </c>
      <c r="F25" s="120">
        <v>40</v>
      </c>
      <c r="G25" s="154" t="s">
        <v>332</v>
      </c>
      <c r="H25" s="155">
        <v>200000</v>
      </c>
      <c r="I25" s="156" t="s">
        <v>288</v>
      </c>
    </row>
    <row r="26" spans="1:9" s="110" customFormat="1" ht="30.75" customHeight="1" x14ac:dyDescent="0.3">
      <c r="A26" s="152">
        <v>24</v>
      </c>
      <c r="B26" s="116" t="s">
        <v>272</v>
      </c>
      <c r="C26" s="116" t="s">
        <v>248</v>
      </c>
      <c r="D26" s="158" t="s">
        <v>279</v>
      </c>
      <c r="E26" s="154" t="s">
        <v>251</v>
      </c>
      <c r="F26" s="120">
        <v>20</v>
      </c>
      <c r="G26" s="154" t="s">
        <v>332</v>
      </c>
      <c r="H26" s="155">
        <v>100000</v>
      </c>
      <c r="I26" s="156" t="s">
        <v>288</v>
      </c>
    </row>
    <row r="27" spans="1:9" s="110" customFormat="1" ht="30.75" customHeight="1" x14ac:dyDescent="0.3">
      <c r="A27" s="152">
        <v>25</v>
      </c>
      <c r="B27" s="116" t="s">
        <v>272</v>
      </c>
      <c r="C27" s="116" t="s">
        <v>248</v>
      </c>
      <c r="D27" s="116" t="s">
        <v>281</v>
      </c>
      <c r="E27" s="154" t="s">
        <v>251</v>
      </c>
      <c r="F27" s="120">
        <v>20</v>
      </c>
      <c r="G27" s="154" t="s">
        <v>332</v>
      </c>
      <c r="H27" s="155">
        <v>100000</v>
      </c>
      <c r="I27" s="156" t="s">
        <v>288</v>
      </c>
    </row>
    <row r="28" spans="1:9" s="110" customFormat="1" ht="30.75" customHeight="1" x14ac:dyDescent="0.3">
      <c r="A28" s="152">
        <v>26</v>
      </c>
      <c r="B28" s="116" t="s">
        <v>289</v>
      </c>
      <c r="C28" s="116" t="s">
        <v>252</v>
      </c>
      <c r="D28" s="116" t="s">
        <v>290</v>
      </c>
      <c r="E28" s="154" t="s">
        <v>251</v>
      </c>
      <c r="F28" s="120">
        <v>2320</v>
      </c>
      <c r="G28" s="154" t="s">
        <v>306</v>
      </c>
      <c r="H28" s="155">
        <v>4176000</v>
      </c>
      <c r="I28" s="156" t="s">
        <v>291</v>
      </c>
    </row>
    <row r="29" spans="1:9" s="110" customFormat="1" ht="30.75" customHeight="1" x14ac:dyDescent="0.3">
      <c r="A29" s="152">
        <v>27</v>
      </c>
      <c r="B29" s="116" t="s">
        <v>289</v>
      </c>
      <c r="C29" s="116" t="s">
        <v>252</v>
      </c>
      <c r="D29" s="130" t="s">
        <v>290</v>
      </c>
      <c r="E29" s="154" t="s">
        <v>251</v>
      </c>
      <c r="F29" s="120">
        <v>4460</v>
      </c>
      <c r="G29" s="154" t="s">
        <v>306</v>
      </c>
      <c r="H29" s="155">
        <v>53000000</v>
      </c>
      <c r="I29" s="156" t="s">
        <v>292</v>
      </c>
    </row>
    <row r="30" spans="1:9" s="110" customFormat="1" ht="30.75" customHeight="1" x14ac:dyDescent="0.3">
      <c r="A30" s="152">
        <v>28</v>
      </c>
      <c r="B30" s="116" t="s">
        <v>289</v>
      </c>
      <c r="C30" s="116" t="s">
        <v>252</v>
      </c>
      <c r="D30" s="130" t="s">
        <v>290</v>
      </c>
      <c r="E30" s="154" t="s">
        <v>251</v>
      </c>
      <c r="F30" s="120">
        <v>10000</v>
      </c>
      <c r="G30" s="154" t="s">
        <v>306</v>
      </c>
      <c r="H30" s="155">
        <v>138460000</v>
      </c>
      <c r="I30" s="156" t="s">
        <v>368</v>
      </c>
    </row>
    <row r="31" spans="1:9" s="110" customFormat="1" ht="30.75" customHeight="1" x14ac:dyDescent="0.3">
      <c r="A31" s="152">
        <v>29</v>
      </c>
      <c r="B31" s="116" t="s">
        <v>289</v>
      </c>
      <c r="C31" s="116" t="s">
        <v>369</v>
      </c>
      <c r="D31" s="130" t="s">
        <v>290</v>
      </c>
      <c r="E31" s="154" t="s">
        <v>251</v>
      </c>
      <c r="F31" s="120">
        <v>3000</v>
      </c>
      <c r="G31" s="154" t="s">
        <v>326</v>
      </c>
      <c r="H31" s="155">
        <v>62994000</v>
      </c>
      <c r="I31" s="156" t="s">
        <v>369</v>
      </c>
    </row>
    <row r="32" spans="1:9" s="110" customFormat="1" ht="30.75" customHeight="1" x14ac:dyDescent="0.3">
      <c r="A32" s="152">
        <v>30</v>
      </c>
      <c r="B32" s="116" t="s">
        <v>274</v>
      </c>
      <c r="C32" s="116" t="s">
        <v>252</v>
      </c>
      <c r="D32" s="116" t="s">
        <v>293</v>
      </c>
      <c r="E32" s="154" t="s">
        <v>251</v>
      </c>
      <c r="F32" s="120">
        <v>1</v>
      </c>
      <c r="G32" s="154" t="s">
        <v>334</v>
      </c>
      <c r="H32" s="155">
        <v>13800000</v>
      </c>
      <c r="I32" s="156" t="s">
        <v>294</v>
      </c>
    </row>
    <row r="33" spans="1:9" s="110" customFormat="1" ht="30.75" customHeight="1" x14ac:dyDescent="0.3">
      <c r="A33" s="152">
        <v>31</v>
      </c>
      <c r="B33" s="116" t="s">
        <v>274</v>
      </c>
      <c r="C33" s="116" t="s">
        <v>248</v>
      </c>
      <c r="D33" s="116" t="s">
        <v>285</v>
      </c>
      <c r="E33" s="154" t="s">
        <v>251</v>
      </c>
      <c r="F33" s="120">
        <v>8</v>
      </c>
      <c r="G33" s="154" t="s">
        <v>306</v>
      </c>
      <c r="H33" s="155">
        <v>110160</v>
      </c>
      <c r="I33" s="156" t="s">
        <v>295</v>
      </c>
    </row>
    <row r="34" spans="1:9" s="110" customFormat="1" ht="30.75" customHeight="1" thickBot="1" x14ac:dyDescent="0.35">
      <c r="A34" s="159"/>
      <c r="B34" s="160"/>
      <c r="C34" s="160"/>
      <c r="D34" s="160"/>
      <c r="E34" s="161"/>
      <c r="F34" s="162"/>
      <c r="G34" s="193" t="s">
        <v>337</v>
      </c>
      <c r="H34" s="163">
        <f>SUM(H3:H33)</f>
        <v>283699560</v>
      </c>
      <c r="I34" s="164"/>
    </row>
  </sheetData>
  <autoFilter ref="A2:I34">
    <sortState ref="A3:I40">
      <sortCondition ref="B2:B14"/>
    </sortState>
  </autoFilter>
  <mergeCells count="1">
    <mergeCell ref="A1:I1"/>
  </mergeCells>
  <phoneticPr fontId="4" type="noConversion"/>
  <conditionalFormatting sqref="D2:G2 E3 E16:E29 G13:G29 G32:G33 E32:E34">
    <cfRule type="cellIs" dxfId="40" priority="41" stopIfTrue="1" operator="equal">
      <formula>"대상자 지원"</formula>
    </cfRule>
  </conditionalFormatting>
  <conditionalFormatting sqref="E5">
    <cfRule type="cellIs" dxfId="39" priority="40" stopIfTrue="1" operator="equal">
      <formula>"대상자 지원"</formula>
    </cfRule>
  </conditionalFormatting>
  <conditionalFormatting sqref="E6">
    <cfRule type="cellIs" dxfId="38" priority="39" stopIfTrue="1" operator="equal">
      <formula>"대상자 지원"</formula>
    </cfRule>
  </conditionalFormatting>
  <conditionalFormatting sqref="E6 E11">
    <cfRule type="cellIs" dxfId="37" priority="38" stopIfTrue="1" operator="equal">
      <formula>"대상자 지원"</formula>
    </cfRule>
  </conditionalFormatting>
  <conditionalFormatting sqref="E4">
    <cfRule type="cellIs" dxfId="36" priority="37" stopIfTrue="1" operator="equal">
      <formula>"대상자 지원"</formula>
    </cfRule>
  </conditionalFormatting>
  <conditionalFormatting sqref="E4">
    <cfRule type="cellIs" dxfId="35" priority="36" stopIfTrue="1" operator="equal">
      <formula>"대상자 지원"</formula>
    </cfRule>
  </conditionalFormatting>
  <conditionalFormatting sqref="E5">
    <cfRule type="cellIs" dxfId="34" priority="35" stopIfTrue="1" operator="equal">
      <formula>"대상자 지원"</formula>
    </cfRule>
  </conditionalFormatting>
  <conditionalFormatting sqref="E3">
    <cfRule type="cellIs" dxfId="33" priority="34" stopIfTrue="1" operator="equal">
      <formula>"대상자 지원"</formula>
    </cfRule>
  </conditionalFormatting>
  <conditionalFormatting sqref="G3">
    <cfRule type="cellIs" dxfId="32" priority="33" stopIfTrue="1" operator="equal">
      <formula>"대상자 지원"</formula>
    </cfRule>
  </conditionalFormatting>
  <conditionalFormatting sqref="E7">
    <cfRule type="cellIs" dxfId="31" priority="32" stopIfTrue="1" operator="equal">
      <formula>"대상자 지원"</formula>
    </cfRule>
  </conditionalFormatting>
  <conditionalFormatting sqref="E7">
    <cfRule type="cellIs" dxfId="30" priority="31" stopIfTrue="1" operator="equal">
      <formula>"대상자 지원"</formula>
    </cfRule>
  </conditionalFormatting>
  <conditionalFormatting sqref="E8">
    <cfRule type="cellIs" dxfId="29" priority="30" stopIfTrue="1" operator="equal">
      <formula>"대상자 지원"</formula>
    </cfRule>
  </conditionalFormatting>
  <conditionalFormatting sqref="E8">
    <cfRule type="cellIs" dxfId="28" priority="29" stopIfTrue="1" operator="equal">
      <formula>"대상자 지원"</formula>
    </cfRule>
  </conditionalFormatting>
  <conditionalFormatting sqref="G8">
    <cfRule type="cellIs" dxfId="27" priority="28" stopIfTrue="1" operator="equal">
      <formula>"대상자 지원"</formula>
    </cfRule>
  </conditionalFormatting>
  <conditionalFormatting sqref="G8">
    <cfRule type="cellIs" dxfId="26" priority="27" stopIfTrue="1" operator="equal">
      <formula>"대상자 지원"</formula>
    </cfRule>
  </conditionalFormatting>
  <conditionalFormatting sqref="E9">
    <cfRule type="cellIs" dxfId="25" priority="26" stopIfTrue="1" operator="equal">
      <formula>"대상자 지원"</formula>
    </cfRule>
  </conditionalFormatting>
  <conditionalFormatting sqref="E9">
    <cfRule type="cellIs" dxfId="24" priority="25" stopIfTrue="1" operator="equal">
      <formula>"대상자 지원"</formula>
    </cfRule>
  </conditionalFormatting>
  <conditionalFormatting sqref="G9">
    <cfRule type="cellIs" dxfId="23" priority="24" stopIfTrue="1" operator="equal">
      <formula>"대상자 지원"</formula>
    </cfRule>
  </conditionalFormatting>
  <conditionalFormatting sqref="G9">
    <cfRule type="cellIs" dxfId="22" priority="23" stopIfTrue="1" operator="equal">
      <formula>"대상자 지원"</formula>
    </cfRule>
  </conditionalFormatting>
  <conditionalFormatting sqref="E10">
    <cfRule type="cellIs" dxfId="21" priority="22" stopIfTrue="1" operator="equal">
      <formula>"대상자 지원"</formula>
    </cfRule>
  </conditionalFormatting>
  <conditionalFormatting sqref="E10">
    <cfRule type="cellIs" dxfId="20" priority="21" stopIfTrue="1" operator="equal">
      <formula>"대상자 지원"</formula>
    </cfRule>
  </conditionalFormatting>
  <conditionalFormatting sqref="G10">
    <cfRule type="cellIs" dxfId="19" priority="20" stopIfTrue="1" operator="equal">
      <formula>"대상자 지원"</formula>
    </cfRule>
  </conditionalFormatting>
  <conditionalFormatting sqref="G10">
    <cfRule type="cellIs" dxfId="18" priority="19" stopIfTrue="1" operator="equal">
      <formula>"대상자 지원"</formula>
    </cfRule>
  </conditionalFormatting>
  <conditionalFormatting sqref="G4">
    <cfRule type="cellIs" dxfId="17" priority="18" stopIfTrue="1" operator="equal">
      <formula>"대상자 지원"</formula>
    </cfRule>
  </conditionalFormatting>
  <conditionalFormatting sqref="G4">
    <cfRule type="cellIs" dxfId="16" priority="17" stopIfTrue="1" operator="equal">
      <formula>"대상자 지원"</formula>
    </cfRule>
  </conditionalFormatting>
  <conditionalFormatting sqref="G5">
    <cfRule type="cellIs" dxfId="15" priority="16" stopIfTrue="1" operator="equal">
      <formula>"대상자 지원"</formula>
    </cfRule>
  </conditionalFormatting>
  <conditionalFormatting sqref="G5">
    <cfRule type="cellIs" dxfId="14" priority="15" stopIfTrue="1" operator="equal">
      <formula>"대상자 지원"</formula>
    </cfRule>
  </conditionalFormatting>
  <conditionalFormatting sqref="G6">
    <cfRule type="cellIs" dxfId="13" priority="14" stopIfTrue="1" operator="equal">
      <formula>"대상자 지원"</formula>
    </cfRule>
  </conditionalFormatting>
  <conditionalFormatting sqref="G6">
    <cfRule type="cellIs" dxfId="12" priority="13" stopIfTrue="1" operator="equal">
      <formula>"대상자 지원"</formula>
    </cfRule>
  </conditionalFormatting>
  <conditionalFormatting sqref="G7">
    <cfRule type="cellIs" dxfId="11" priority="12" stopIfTrue="1" operator="equal">
      <formula>"대상자 지원"</formula>
    </cfRule>
  </conditionalFormatting>
  <conditionalFormatting sqref="G7">
    <cfRule type="cellIs" dxfId="10" priority="11" stopIfTrue="1" operator="equal">
      <formula>"대상자 지원"</formula>
    </cfRule>
  </conditionalFormatting>
  <conditionalFormatting sqref="G11">
    <cfRule type="cellIs" dxfId="9" priority="10" stopIfTrue="1" operator="equal">
      <formula>"대상자 지원"</formula>
    </cfRule>
  </conditionalFormatting>
  <conditionalFormatting sqref="G11">
    <cfRule type="cellIs" dxfId="8" priority="9" stopIfTrue="1" operator="equal">
      <formula>"대상자 지원"</formula>
    </cfRule>
  </conditionalFormatting>
  <conditionalFormatting sqref="E13">
    <cfRule type="cellIs" dxfId="7" priority="8" stopIfTrue="1" operator="equal">
      <formula>"대상자 지원"</formula>
    </cfRule>
  </conditionalFormatting>
  <conditionalFormatting sqref="E14">
    <cfRule type="cellIs" dxfId="6" priority="7" stopIfTrue="1" operator="equal">
      <formula>"대상자 지원"</formula>
    </cfRule>
  </conditionalFormatting>
  <conditionalFormatting sqref="E15">
    <cfRule type="cellIs" dxfId="5" priority="6" stopIfTrue="1" operator="equal">
      <formula>"대상자 지원"</formula>
    </cfRule>
  </conditionalFormatting>
  <conditionalFormatting sqref="E12">
    <cfRule type="cellIs" dxfId="4" priority="5" stopIfTrue="1" operator="equal">
      <formula>"대상자 지원"</formula>
    </cfRule>
  </conditionalFormatting>
  <conditionalFormatting sqref="G12">
    <cfRule type="cellIs" dxfId="3" priority="4" stopIfTrue="1" operator="equal">
      <formula>"대상자 지원"</formula>
    </cfRule>
  </conditionalFormatting>
  <conditionalFormatting sqref="G12">
    <cfRule type="cellIs" dxfId="2" priority="3" stopIfTrue="1" operator="equal">
      <formula>"대상자 지원"</formula>
    </cfRule>
  </conditionalFormatting>
  <conditionalFormatting sqref="G30:G31 E30:E31">
    <cfRule type="cellIs" dxfId="1" priority="2" stopIfTrue="1" operator="equal">
      <formula>"대상자 지원"</formula>
    </cfRule>
  </conditionalFormatting>
  <conditionalFormatting sqref="G34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8월 후원품 수입명세서</vt:lpstr>
      <vt:lpstr>8월 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2018-09-04T05:59:19Z</cp:lastPrinted>
  <dcterms:created xsi:type="dcterms:W3CDTF">2012-02-06T10:45:49Z</dcterms:created>
  <dcterms:modified xsi:type="dcterms:W3CDTF">2018-09-06T07:18:20Z</dcterms:modified>
</cp:coreProperties>
</file>