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3" hidden="1">'후원품 사용'!$A$2:$I$69</definedName>
    <definedName name="_xlnm._FilterDatabase" localSheetId="2" hidden="1">'후원품 수입'!$A$2:$O$31</definedName>
  </definedNames>
  <calcPr calcId="144525"/>
</workbook>
</file>

<file path=xl/calcChain.xml><?xml version="1.0" encoding="utf-8"?>
<calcChain xmlns="http://schemas.openxmlformats.org/spreadsheetml/2006/main">
  <c r="D81" i="2" l="1"/>
  <c r="K70" i="1"/>
  <c r="H69" i="4"/>
  <c r="F69" i="4"/>
  <c r="D59" i="4"/>
  <c r="D54" i="4"/>
  <c r="D51" i="4"/>
  <c r="D50" i="4"/>
  <c r="D32" i="4"/>
  <c r="D31" i="4"/>
  <c r="D28" i="4"/>
  <c r="D24" i="4"/>
  <c r="D11" i="4"/>
  <c r="D10" i="4"/>
  <c r="D3" i="4"/>
  <c r="N31" i="3"/>
  <c r="L31" i="3"/>
  <c r="I30" i="3"/>
  <c r="I29" i="3"/>
  <c r="I28" i="3"/>
  <c r="I26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<sst xmlns="http://schemas.openxmlformats.org/spreadsheetml/2006/main" count="1462" uniqueCount="522">
  <si>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</si>
  <si>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</si>
  <si>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</si>
  <si>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</si>
  <si>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</si>
  <si>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</si>
  <si>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</si>
  <si>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</si>
  <si>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</si>
  <si>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</si>
  <si>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</si>
  <si>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</si>
  <si>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</si>
  <si>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</si>
  <si>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</si>
  <si>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총  액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</si>
  <si>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</si>
  <si>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</si>
  <si>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</si>
  <si>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</si>
  <si>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</si>
  <si>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</si>
  <si>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</si>
  <si>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</si>
  <si>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</si>
  <si>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</si>
  <si>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</si>
  <si>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기타</t>
    <phoneticPr fontId="3" type="noConversion"/>
  </si>
  <si>
    <t>건강</t>
    <phoneticPr fontId="3" type="noConversion"/>
  </si>
  <si>
    <t>주거</t>
    <phoneticPr fontId="3" type="noConversion"/>
  </si>
  <si>
    <t>정서</t>
    <phoneticPr fontId="3" type="noConversion"/>
  </si>
  <si>
    <t>교육</t>
    <phoneticPr fontId="3" type="noConversion"/>
  </si>
  <si>
    <t>의료</t>
    <phoneticPr fontId="3" type="noConversion"/>
  </si>
  <si>
    <t>기간 : 2019년 10월 1일부터 2019년 10월 31일까지</t>
    <phoneticPr fontId="4" type="noConversion"/>
  </si>
  <si>
    <t>희망스토어</t>
    <phoneticPr fontId="3" type="noConversion"/>
  </si>
  <si>
    <t>지역사회</t>
    <phoneticPr fontId="3" type="noConversion"/>
  </si>
  <si>
    <t>일시</t>
    <phoneticPr fontId="3" type="noConversion"/>
  </si>
  <si>
    <t>개인</t>
    <phoneticPr fontId="3" type="noConversion"/>
  </si>
  <si>
    <t>현00 외 128명</t>
    <phoneticPr fontId="3" type="noConversion"/>
  </si>
  <si>
    <t>지역사회</t>
    <phoneticPr fontId="3" type="noConversion"/>
  </si>
  <si>
    <t>정기</t>
    <phoneticPr fontId="3" type="noConversion"/>
  </si>
  <si>
    <t>비지정후원금</t>
    <phoneticPr fontId="3" type="noConversion"/>
  </si>
  <si>
    <t>비지정후원금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</si>
  <si>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</si>
  <si>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</si>
  <si>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</si>
  <si>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</si>
  <si>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</si>
  <si>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</si>
  <si>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</si>
  <si>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비영리</t>
    <phoneticPr fontId="3" type="noConversion"/>
  </si>
  <si>
    <t>이00 외 4명</t>
    <phoneticPr fontId="3" type="noConversion"/>
  </si>
  <si>
    <t>진건보장협의체</t>
    <phoneticPr fontId="3" type="noConversion"/>
  </si>
  <si>
    <t>하000 외</t>
    <phoneticPr fontId="3" type="noConversion"/>
  </si>
  <si>
    <t>지정후원금</t>
    <phoneticPr fontId="3" type="noConversion"/>
  </si>
  <si>
    <t>개인</t>
    <phoneticPr fontId="3" type="noConversion"/>
  </si>
  <si>
    <t>김00 외 1명</t>
    <phoneticPr fontId="3" type="noConversion"/>
  </si>
  <si>
    <t>퇴계원보장협의체</t>
    <phoneticPr fontId="3" type="noConversion"/>
  </si>
  <si>
    <t>정기</t>
    <phoneticPr fontId="3" type="noConversion"/>
  </si>
  <si>
    <t>일시</t>
    <phoneticPr fontId="3" type="noConversion"/>
  </si>
  <si>
    <t>비영리</t>
    <phoneticPr fontId="3" type="noConversion"/>
  </si>
  <si>
    <t>종교법인</t>
    <phoneticPr fontId="3" type="noConversion"/>
  </si>
  <si>
    <t>박00대상자지정</t>
    <phoneticPr fontId="3" type="noConversion"/>
  </si>
  <si>
    <t>종교법인</t>
    <phoneticPr fontId="3" type="noConversion"/>
  </si>
  <si>
    <t>푸드마켓지정</t>
    <phoneticPr fontId="3" type="noConversion"/>
  </si>
  <si>
    <t>비지정후원금</t>
    <phoneticPr fontId="3" type="noConversion"/>
  </si>
  <si>
    <t>지역사회</t>
    <phoneticPr fontId="3" type="noConversion"/>
  </si>
  <si>
    <t>홍00 외 55명</t>
    <phoneticPr fontId="3" type="noConversion"/>
  </si>
  <si>
    <t>영리</t>
    <phoneticPr fontId="3" type="noConversion"/>
  </si>
  <si>
    <t>가0000  외 8곳</t>
    <phoneticPr fontId="3" type="noConversion"/>
  </si>
  <si>
    <t>비영리단체</t>
    <phoneticPr fontId="3" type="noConversion"/>
  </si>
  <si>
    <t>어000000000000</t>
    <phoneticPr fontId="3" type="noConversion"/>
  </si>
  <si>
    <t>㈜펫00</t>
    <phoneticPr fontId="3" type="noConversion"/>
  </si>
  <si>
    <t>제00000000000000</t>
    <phoneticPr fontId="3" type="noConversion"/>
  </si>
  <si>
    <t>제0000000000000000</t>
    <phoneticPr fontId="3" type="noConversion"/>
  </si>
  <si>
    <t>(사)한0000000000000</t>
    <phoneticPr fontId="3" type="noConversion"/>
  </si>
  <si>
    <t>정기</t>
    <phoneticPr fontId="3" type="noConversion"/>
  </si>
  <si>
    <t>비정기후원금</t>
    <phoneticPr fontId="3" type="noConversion"/>
  </si>
  <si>
    <t xml:space="preserve">단0000 외 </t>
    <phoneticPr fontId="3" type="noConversion"/>
  </si>
  <si>
    <t>한00000</t>
    <phoneticPr fontId="3" type="noConversion"/>
  </si>
  <si>
    <t>다산1동보장협의체</t>
    <phoneticPr fontId="3" type="noConversion"/>
  </si>
  <si>
    <t>조00 외 1명</t>
    <phoneticPr fontId="3" type="noConversion"/>
  </si>
  <si>
    <t>진건보장협의체</t>
    <phoneticPr fontId="3" type="noConversion"/>
  </si>
  <si>
    <t>청000</t>
    <phoneticPr fontId="3" type="noConversion"/>
  </si>
  <si>
    <t>황00 외 37명</t>
    <phoneticPr fontId="3" type="noConversion"/>
  </si>
  <si>
    <t>희망스토어</t>
    <phoneticPr fontId="3" type="noConversion"/>
  </si>
  <si>
    <t>이00</t>
    <phoneticPr fontId="3" type="noConversion"/>
  </si>
  <si>
    <t>일시</t>
    <phoneticPr fontId="3" type="noConversion"/>
  </si>
  <si>
    <t>하0000 외 18곳</t>
    <phoneticPr fontId="3" type="noConversion"/>
  </si>
  <si>
    <t>황00 외 96명</t>
    <phoneticPr fontId="3" type="noConversion"/>
  </si>
  <si>
    <t>장00 외 2명</t>
    <phoneticPr fontId="3" type="noConversion"/>
  </si>
  <si>
    <t>율0000</t>
    <phoneticPr fontId="3" type="noConversion"/>
  </si>
  <si>
    <t>다산2동보장협의체</t>
    <phoneticPr fontId="3" type="noConversion"/>
  </si>
  <si>
    <t>이00 외 1명</t>
    <phoneticPr fontId="3" type="noConversion"/>
  </si>
  <si>
    <t>진건보장협의체</t>
    <phoneticPr fontId="3" type="noConversion"/>
  </si>
  <si>
    <t>이00</t>
    <phoneticPr fontId="3" type="noConversion"/>
  </si>
  <si>
    <t>모금함(퇴00000)</t>
    <phoneticPr fontId="3" type="noConversion"/>
  </si>
  <si>
    <t>일시</t>
    <phoneticPr fontId="3" type="noConversion"/>
  </si>
  <si>
    <t>비지정후원금</t>
    <phoneticPr fontId="3" type="noConversion"/>
  </si>
  <si>
    <t>희망스토어</t>
    <phoneticPr fontId="3" type="noConversion"/>
  </si>
  <si>
    <t>지역사회</t>
    <phoneticPr fontId="3" type="noConversion"/>
  </si>
  <si>
    <t>이00 외 4명</t>
    <phoneticPr fontId="3" type="noConversion"/>
  </si>
  <si>
    <t>영리</t>
    <phoneticPr fontId="3" type="noConversion"/>
  </si>
  <si>
    <t>㈜소0000000000000000</t>
    <phoneticPr fontId="3" type="noConversion"/>
  </si>
  <si>
    <t>정기</t>
    <phoneticPr fontId="3" type="noConversion"/>
  </si>
  <si>
    <t>개인</t>
    <phoneticPr fontId="3" type="noConversion"/>
  </si>
  <si>
    <t>박00 외 1명</t>
    <phoneticPr fontId="3" type="noConversion"/>
  </si>
  <si>
    <t>정00 외 14명</t>
    <phoneticPr fontId="3" type="noConversion"/>
  </si>
  <si>
    <t>지정후원금</t>
    <phoneticPr fontId="3" type="noConversion"/>
  </si>
  <si>
    <t>트0000</t>
    <phoneticPr fontId="3" type="noConversion"/>
  </si>
  <si>
    <t>비영리단체</t>
    <phoneticPr fontId="3" type="noConversion"/>
  </si>
  <si>
    <t>다000000</t>
    <phoneticPr fontId="3" type="noConversion"/>
  </si>
  <si>
    <t>다산1동보장협의체</t>
    <phoneticPr fontId="3" type="noConversion"/>
  </si>
  <si>
    <t>채00 외 1명</t>
    <phoneticPr fontId="3" type="noConversion"/>
  </si>
  <si>
    <t>다산2동보장협의체</t>
    <phoneticPr fontId="3" type="noConversion"/>
  </si>
  <si>
    <t>홍00 외 4명</t>
    <phoneticPr fontId="3" type="noConversion"/>
  </si>
  <si>
    <t>이00 외 2명</t>
    <phoneticPr fontId="3" type="noConversion"/>
  </si>
  <si>
    <t>최00</t>
    <phoneticPr fontId="3" type="noConversion"/>
  </si>
  <si>
    <t>진건보장협의체</t>
    <phoneticPr fontId="3" type="noConversion"/>
  </si>
  <si>
    <t>박00 외 608명</t>
    <phoneticPr fontId="3" type="noConversion"/>
  </si>
  <si>
    <t>지역사회</t>
    <phoneticPr fontId="3" type="noConversion"/>
  </si>
  <si>
    <t>정기</t>
    <phoneticPr fontId="3" type="noConversion"/>
  </si>
  <si>
    <t>영리</t>
    <phoneticPr fontId="3" type="noConversion"/>
  </si>
  <si>
    <t>주0000 외 27곳</t>
    <phoneticPr fontId="3" type="noConversion"/>
  </si>
  <si>
    <t>홍00 외 17명</t>
    <phoneticPr fontId="3" type="noConversion"/>
  </si>
  <si>
    <t>다산1동보장협의체</t>
    <phoneticPr fontId="3" type="noConversion"/>
  </si>
  <si>
    <t>지정후원금</t>
    <phoneticPr fontId="3" type="noConversion"/>
  </si>
  <si>
    <t>이00 외 8명</t>
    <phoneticPr fontId="3" type="noConversion"/>
  </si>
  <si>
    <t>다산2동보장협의체</t>
    <phoneticPr fontId="3" type="noConversion"/>
  </si>
  <si>
    <t>장00 외 2명</t>
    <phoneticPr fontId="3" type="noConversion"/>
  </si>
  <si>
    <t>대상자지정</t>
    <phoneticPr fontId="3" type="noConversion"/>
  </si>
  <si>
    <t>㈜지0 외 1곳</t>
    <phoneticPr fontId="3" type="noConversion"/>
  </si>
  <si>
    <t>개인</t>
    <phoneticPr fontId="3" type="noConversion"/>
  </si>
  <si>
    <t>홍00 외 23명</t>
    <phoneticPr fontId="3" type="noConversion"/>
  </si>
  <si>
    <t>최00 외 6명</t>
    <phoneticPr fontId="3" type="noConversion"/>
  </si>
  <si>
    <t>퇴계원보장협의체</t>
    <phoneticPr fontId="3" type="noConversion"/>
  </si>
  <si>
    <t>비지정후원금</t>
    <phoneticPr fontId="3" type="noConversion"/>
  </si>
  <si>
    <t>송00</t>
    <phoneticPr fontId="3" type="noConversion"/>
  </si>
  <si>
    <t>비영리</t>
    <phoneticPr fontId="3" type="noConversion"/>
  </si>
  <si>
    <t>어000000000000</t>
    <phoneticPr fontId="3" type="noConversion"/>
  </si>
  <si>
    <t>㈜원0</t>
    <phoneticPr fontId="3" type="noConversion"/>
  </si>
  <si>
    <t>디딤씨앗지정</t>
    <phoneticPr fontId="3" type="noConversion"/>
  </si>
  <si>
    <t>비영리단체</t>
    <phoneticPr fontId="3" type="noConversion"/>
  </si>
  <si>
    <t>한000</t>
    <phoneticPr fontId="3" type="noConversion"/>
  </si>
  <si>
    <t>㈜우00000</t>
    <phoneticPr fontId="3" type="noConversion"/>
  </si>
  <si>
    <t>시0000000000</t>
    <phoneticPr fontId="3" type="noConversion"/>
  </si>
  <si>
    <t>가족상담치료실 후원치료비용</t>
    <phoneticPr fontId="3" type="noConversion"/>
  </si>
  <si>
    <t>이00 외 1명</t>
    <phoneticPr fontId="3" type="noConversion"/>
  </si>
  <si>
    <t>박00</t>
    <phoneticPr fontId="3" type="noConversion"/>
  </si>
  <si>
    <t>원00</t>
    <phoneticPr fontId="3" type="noConversion"/>
  </si>
  <si>
    <t>퇴계원보장협의체</t>
    <phoneticPr fontId="3" type="noConversion"/>
  </si>
  <si>
    <t>권00</t>
    <phoneticPr fontId="3" type="noConversion"/>
  </si>
  <si>
    <t>퇴계원지정</t>
    <phoneticPr fontId="3" type="noConversion"/>
  </si>
  <si>
    <t>교육비</t>
    <phoneticPr fontId="3" type="noConversion"/>
  </si>
  <si>
    <t>300,000원*1명</t>
    <phoneticPr fontId="3" type="noConversion"/>
  </si>
  <si>
    <t xml:space="preserve">박00 </t>
    <phoneticPr fontId="3" type="noConversion"/>
  </si>
  <si>
    <t>비지정</t>
    <phoneticPr fontId="3" type="noConversion"/>
  </si>
  <si>
    <t>건강식품제공</t>
    <phoneticPr fontId="3" type="noConversion"/>
  </si>
  <si>
    <t>9,967원*192명
10,146원*1명</t>
    <phoneticPr fontId="3" type="noConversion"/>
  </si>
  <si>
    <t>강00 외 192명</t>
    <phoneticPr fontId="3" type="noConversion"/>
  </si>
  <si>
    <t>밑반찬지원</t>
    <phoneticPr fontId="3" type="noConversion"/>
  </si>
  <si>
    <t>생계비</t>
    <phoneticPr fontId="3" type="noConversion"/>
  </si>
  <si>
    <t>의료비</t>
    <phoneticPr fontId="3" type="noConversion"/>
  </si>
  <si>
    <t>509,600원*1명</t>
    <phoneticPr fontId="3" type="noConversion"/>
  </si>
  <si>
    <t>이00</t>
    <phoneticPr fontId="3" type="noConversion"/>
  </si>
  <si>
    <t>지정</t>
    <phoneticPr fontId="3" type="noConversion"/>
  </si>
  <si>
    <t>집수리</t>
    <phoneticPr fontId="3" type="noConversion"/>
  </si>
  <si>
    <t>225,900원*1명</t>
    <phoneticPr fontId="3" type="noConversion"/>
  </si>
  <si>
    <t>조00</t>
    <phoneticPr fontId="3" type="noConversion"/>
  </si>
  <si>
    <t>180,000원*1명
90,000원*1명
84,000원*1명</t>
    <phoneticPr fontId="3" type="noConversion"/>
  </si>
  <si>
    <t>강00 외 2명</t>
    <phoneticPr fontId="3" type="noConversion"/>
  </si>
  <si>
    <t>주거비</t>
    <phoneticPr fontId="3" type="noConversion"/>
  </si>
  <si>
    <t>132,000원*1명</t>
    <phoneticPr fontId="3" type="noConversion"/>
  </si>
  <si>
    <t>이00</t>
    <phoneticPr fontId="3" type="noConversion"/>
  </si>
  <si>
    <t>64,620원*27명</t>
    <phoneticPr fontId="3" type="noConversion"/>
  </si>
  <si>
    <t>강00 외 26명</t>
    <phoneticPr fontId="3" type="noConversion"/>
  </si>
  <si>
    <t>7,980원*1명</t>
    <phoneticPr fontId="3" type="noConversion"/>
  </si>
  <si>
    <t>137,000원*1명</t>
    <phoneticPr fontId="3" type="noConversion"/>
  </si>
  <si>
    <t>송00</t>
    <phoneticPr fontId="3" type="noConversion"/>
  </si>
  <si>
    <t>문화나들이(관외)</t>
    <phoneticPr fontId="3" type="noConversion"/>
  </si>
  <si>
    <t>1,730원*20명
1,750원*1명</t>
    <phoneticPr fontId="3" type="noConversion"/>
  </si>
  <si>
    <t>김00 외 20명</t>
    <phoneticPr fontId="3" type="noConversion"/>
  </si>
  <si>
    <t>100,000원*18명
293,231원*1명</t>
    <phoneticPr fontId="3" type="noConversion"/>
  </si>
  <si>
    <t>강0 외 18명</t>
    <phoneticPr fontId="3" type="noConversion"/>
  </si>
  <si>
    <t>자활</t>
    <phoneticPr fontId="3" type="noConversion"/>
  </si>
  <si>
    <t>167,000원*5명
125,250원*1명</t>
    <phoneticPr fontId="3" type="noConversion"/>
  </si>
  <si>
    <t>고00 외 5명</t>
    <phoneticPr fontId="3" type="noConversion"/>
  </si>
  <si>
    <t>자활(성공장려금)</t>
    <phoneticPr fontId="3" type="noConversion"/>
  </si>
  <si>
    <t>200,000원*4명
100,000원*2명</t>
    <phoneticPr fontId="3" type="noConversion"/>
  </si>
  <si>
    <t>김00 외 5명</t>
    <phoneticPr fontId="3" type="noConversion"/>
  </si>
  <si>
    <t>70,000원*1명</t>
    <phoneticPr fontId="3" type="noConversion"/>
  </si>
  <si>
    <t>냉난방지원</t>
    <phoneticPr fontId="3" type="noConversion"/>
  </si>
  <si>
    <t>549,000원*1명</t>
    <phoneticPr fontId="3" type="noConversion"/>
  </si>
  <si>
    <t>정00</t>
    <phoneticPr fontId="3" type="noConversion"/>
  </si>
  <si>
    <t>목욕지원</t>
    <phoneticPr fontId="3" type="noConversion"/>
  </si>
  <si>
    <t>5,000원*3명</t>
    <phoneticPr fontId="3" type="noConversion"/>
  </si>
  <si>
    <t>희망하모니</t>
    <phoneticPr fontId="3" type="noConversion"/>
  </si>
  <si>
    <t>52,500원*8명</t>
    <phoneticPr fontId="3" type="noConversion"/>
  </si>
  <si>
    <t>김00 외 7명</t>
    <phoneticPr fontId="3" type="noConversion"/>
  </si>
  <si>
    <t>9,272원*10명
9,280원*1명</t>
    <phoneticPr fontId="3" type="noConversion"/>
  </si>
  <si>
    <t>권00 외 10명</t>
    <phoneticPr fontId="3" type="noConversion"/>
  </si>
  <si>
    <t>강00 외 62명</t>
    <phoneticPr fontId="3" type="noConversion"/>
  </si>
  <si>
    <t>124,350원*1명</t>
    <phoneticPr fontId="3" type="noConversion"/>
  </si>
  <si>
    <t>김00</t>
    <phoneticPr fontId="3" type="noConversion"/>
  </si>
  <si>
    <t>20,000원*10명
22,000원*4명</t>
    <phoneticPr fontId="3" type="noConversion"/>
  </si>
  <si>
    <t>김00 외 13명</t>
    <phoneticPr fontId="3" type="noConversion"/>
  </si>
  <si>
    <t>3,030원*1명
3,070원*16명</t>
    <phoneticPr fontId="3" type="noConversion"/>
  </si>
  <si>
    <t>신00 외 16명</t>
    <phoneticPr fontId="3" type="noConversion"/>
  </si>
  <si>
    <t>85,500원*1명</t>
    <phoneticPr fontId="3" type="noConversion"/>
  </si>
  <si>
    <t>생필품지원</t>
    <phoneticPr fontId="3" type="noConversion"/>
  </si>
  <si>
    <t>13,200원*3명</t>
    <phoneticPr fontId="3" type="noConversion"/>
  </si>
  <si>
    <t>소00 외 2명</t>
    <phoneticPr fontId="3" type="noConversion"/>
  </si>
  <si>
    <t>145,000원*1명</t>
    <phoneticPr fontId="3" type="noConversion"/>
  </si>
  <si>
    <t>손00</t>
    <phoneticPr fontId="3" type="noConversion"/>
  </si>
  <si>
    <t>7,680원*8명</t>
    <phoneticPr fontId="3" type="noConversion"/>
  </si>
  <si>
    <t>200,000원*1명</t>
    <phoneticPr fontId="3" type="noConversion"/>
  </si>
  <si>
    <t>550,000원*1명</t>
    <phoneticPr fontId="3" type="noConversion"/>
  </si>
  <si>
    <t>1,579원*62명
1,602원*1명</t>
    <phoneticPr fontId="3" type="noConversion"/>
  </si>
  <si>
    <t>10,200원*2명</t>
    <phoneticPr fontId="3" type="noConversion"/>
  </si>
  <si>
    <t>이00 외 1명</t>
    <phoneticPr fontId="3" type="noConversion"/>
  </si>
  <si>
    <t>9,316원*5명
9,320원*1명</t>
    <phoneticPr fontId="3" type="noConversion"/>
  </si>
  <si>
    <t>8,400원*17명</t>
    <phoneticPr fontId="3" type="noConversion"/>
  </si>
  <si>
    <t>강00 외 16명</t>
    <phoneticPr fontId="3" type="noConversion"/>
  </si>
  <si>
    <t>4,748원*32명
4,764원*1명</t>
    <phoneticPr fontId="3" type="noConversion"/>
  </si>
  <si>
    <t>강00 외 32명</t>
    <phoneticPr fontId="3" type="noConversion"/>
  </si>
  <si>
    <t>15,873원*62명
15,874원*1명</t>
    <phoneticPr fontId="3" type="noConversion"/>
  </si>
  <si>
    <t>외식서비스</t>
    <phoneticPr fontId="3" type="noConversion"/>
  </si>
  <si>
    <t>기타</t>
    <phoneticPr fontId="3" type="noConversion"/>
  </si>
  <si>
    <t>CMS 출금수수료</t>
    <phoneticPr fontId="3" type="noConversion"/>
  </si>
  <si>
    <t>밑반찬사업 도시가스 요금 납부(10월분)</t>
    <phoneticPr fontId="3" type="noConversion"/>
  </si>
  <si>
    <t>2019년 9월 희망다온 공과금 납부(가스)</t>
    <phoneticPr fontId="3" type="noConversion"/>
  </si>
  <si>
    <t>2019년 희망다온 관리비 납부(공용관리)</t>
    <phoneticPr fontId="3" type="noConversion"/>
  </si>
  <si>
    <t>2019년 10월 희망다온 정수기 렌탈요금 지출</t>
    <phoneticPr fontId="3" type="noConversion"/>
  </si>
  <si>
    <t>N</t>
  </si>
  <si>
    <t>N</t>
    <phoneticPr fontId="3" type="noConversion"/>
  </si>
  <si>
    <t>Y</t>
  </si>
  <si>
    <t>Y</t>
    <phoneticPr fontId="3" type="noConversion"/>
  </si>
  <si>
    <t>19,000원*22명
20,000원*38명
25,920원*1명
38,000원*1명</t>
    <phoneticPr fontId="3" type="noConversion"/>
  </si>
  <si>
    <t>박00 외 61명</t>
    <phoneticPr fontId="3" type="noConversion"/>
  </si>
  <si>
    <t>생계비</t>
    <phoneticPr fontId="3" type="noConversion"/>
  </si>
  <si>
    <t>100,000원*1명</t>
    <phoneticPr fontId="3" type="noConversion"/>
  </si>
  <si>
    <t>240,000원*1명</t>
    <phoneticPr fontId="3" type="noConversion"/>
  </si>
  <si>
    <t>송00</t>
    <phoneticPr fontId="3" type="noConversion"/>
  </si>
  <si>
    <t>정00</t>
    <phoneticPr fontId="3" type="noConversion"/>
  </si>
  <si>
    <t>비지정</t>
    <phoneticPr fontId="3" type="noConversion"/>
  </si>
  <si>
    <t>밑반찬지원</t>
    <phoneticPr fontId="3" type="noConversion"/>
  </si>
  <si>
    <t>20,000원*24명
28,220원*1명</t>
    <phoneticPr fontId="3" type="noConversion"/>
  </si>
  <si>
    <t>10,934원*38명
10,948원*1명</t>
    <phoneticPr fontId="3" type="noConversion"/>
  </si>
  <si>
    <t>김00 외 24명</t>
    <phoneticPr fontId="3" type="noConversion"/>
  </si>
  <si>
    <t>강00 외 38명</t>
    <phoneticPr fontId="3" type="noConversion"/>
  </si>
  <si>
    <t>문화나들이(관외)</t>
    <phoneticPr fontId="3" type="noConversion"/>
  </si>
  <si>
    <t>문화나들이(관외)</t>
    <phoneticPr fontId="3" type="noConversion"/>
  </si>
  <si>
    <t>9,090원*32명
9,120원*1명</t>
    <phoneticPr fontId="3" type="noConversion"/>
  </si>
  <si>
    <t>21,636원*32명
21,648원*1명</t>
    <phoneticPr fontId="3" type="noConversion"/>
  </si>
  <si>
    <t>김00 외 32명</t>
    <phoneticPr fontId="3" type="noConversion"/>
  </si>
  <si>
    <t>2,114원*32명
2,132원*1명</t>
    <phoneticPr fontId="3" type="noConversion"/>
  </si>
  <si>
    <t>지정</t>
    <phoneticPr fontId="3" type="noConversion"/>
  </si>
  <si>
    <t>2,727원*32명
2,736원*1명</t>
    <phoneticPr fontId="3" type="noConversion"/>
  </si>
  <si>
    <t>15,900원*33명</t>
    <phoneticPr fontId="3" type="noConversion"/>
  </si>
  <si>
    <t>3,653원*79명
3,663원*1명</t>
    <phoneticPr fontId="3" type="noConversion"/>
  </si>
  <si>
    <t>11,500원*80명</t>
    <phoneticPr fontId="3" type="noConversion"/>
  </si>
  <si>
    <t>강00 외 79명</t>
    <phoneticPr fontId="3" type="noConversion"/>
  </si>
  <si>
    <t>강00 외 79명</t>
    <phoneticPr fontId="3" type="noConversion"/>
  </si>
  <si>
    <t>주거비</t>
    <phoneticPr fontId="3" type="noConversion"/>
  </si>
  <si>
    <t>2,100원*1명</t>
    <phoneticPr fontId="3" type="noConversion"/>
  </si>
  <si>
    <t>권00</t>
    <phoneticPr fontId="3" type="noConversion"/>
  </si>
  <si>
    <t>8,800원*1명</t>
    <phoneticPr fontId="3" type="noConversion"/>
  </si>
  <si>
    <t>165,000원*1명</t>
    <phoneticPr fontId="3" type="noConversion"/>
  </si>
  <si>
    <t>의료비</t>
    <phoneticPr fontId="3" type="noConversion"/>
  </si>
  <si>
    <t>75,100원*1명</t>
    <phoneticPr fontId="3" type="noConversion"/>
  </si>
  <si>
    <t>600,000원*1명</t>
    <phoneticPr fontId="3" type="noConversion"/>
  </si>
  <si>
    <t>1,000,000원*1명</t>
    <phoneticPr fontId="3" type="noConversion"/>
  </si>
  <si>
    <t>김00</t>
    <phoneticPr fontId="3" type="noConversion"/>
  </si>
  <si>
    <t>정00</t>
    <phoneticPr fontId="3" type="noConversion"/>
  </si>
  <si>
    <t>박0</t>
    <phoneticPr fontId="3" type="noConversion"/>
  </si>
  <si>
    <t>20,901원*17명
20,913원*1명</t>
    <phoneticPr fontId="3" type="noConversion"/>
  </si>
  <si>
    <t>강00 외 17명</t>
    <phoneticPr fontId="3" type="noConversion"/>
  </si>
  <si>
    <t>29,225원*17명
29,235원*1명</t>
    <phoneticPr fontId="3" type="noConversion"/>
  </si>
  <si>
    <t>32,338원*17명
32,354원*1명</t>
    <phoneticPr fontId="3" type="noConversion"/>
  </si>
  <si>
    <t>강00 외 17명</t>
    <phoneticPr fontId="3" type="noConversion"/>
  </si>
  <si>
    <t>자활</t>
    <phoneticPr fontId="3" type="noConversion"/>
  </si>
  <si>
    <t>7,370원*6명</t>
    <phoneticPr fontId="3" type="noConversion"/>
  </si>
  <si>
    <t>42,850원*2명</t>
    <phoneticPr fontId="3" type="noConversion"/>
  </si>
  <si>
    <t>105,600원*2명</t>
    <phoneticPr fontId="3" type="noConversion"/>
  </si>
  <si>
    <t>10,000원*15명</t>
    <phoneticPr fontId="3" type="noConversion"/>
  </si>
  <si>
    <t>10,000원*5명</t>
    <phoneticPr fontId="3" type="noConversion"/>
  </si>
  <si>
    <t>생계비</t>
  </si>
  <si>
    <t>50,000*1명
100,000*4명
200,000*1명</t>
  </si>
  <si>
    <t>김00 외 5명</t>
  </si>
  <si>
    <t>지정</t>
  </si>
  <si>
    <t>50,000*4명
100,000*2명
200,000*2명</t>
  </si>
  <si>
    <t>전00 외 7명</t>
  </si>
  <si>
    <t>비지정</t>
  </si>
  <si>
    <t>의료비</t>
  </si>
  <si>
    <t>50,000*1명
10,000*4명</t>
  </si>
  <si>
    <t>주00 외 4명</t>
  </si>
  <si>
    <t>50,000*1명
100,000*1명</t>
  </si>
  <si>
    <t>최00 외 1명</t>
  </si>
  <si>
    <t>50,000*2명
100,000*10명
200,000*3명
300,000*1명</t>
  </si>
  <si>
    <t>60,000*1명
100,000*6명
120,000*2명
150,000*1명
200,000*2명
300,000*1명</t>
    <phoneticPr fontId="3" type="noConversion"/>
  </si>
  <si>
    <t>심00 외 15명</t>
  </si>
  <si>
    <t>배00 외 12명</t>
    <phoneticPr fontId="3" type="noConversion"/>
  </si>
  <si>
    <t>이00 외 4명</t>
    <phoneticPr fontId="3" type="noConversion"/>
  </si>
  <si>
    <t>권00 외 14명</t>
    <phoneticPr fontId="3" type="noConversion"/>
  </si>
  <si>
    <t>지정</t>
    <phoneticPr fontId="3" type="noConversion"/>
  </si>
  <si>
    <t>비지정</t>
    <phoneticPr fontId="3" type="noConversion"/>
  </si>
  <si>
    <t>지정</t>
    <phoneticPr fontId="3" type="noConversion"/>
  </si>
  <si>
    <t>순번</t>
    <phoneticPr fontId="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</si>
  <si>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</si>
  <si>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</si>
  <si>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</si>
  <si>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</si>
  <si>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</si>
  <si>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</si>
  <si>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</si>
  <si>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</si>
  <si>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</si>
  <si>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17" type="noConversion"/>
  </si>
  <si>
    <t>기타내용</t>
  </si>
  <si>
    <t>모금자 
기관여부</t>
    <phoneticPr fontId="3" type="noConversion"/>
  </si>
  <si>
    <t>기부금
단체여부</t>
    <phoneticPr fontId="3" type="noConversion"/>
  </si>
  <si>
    <t>지역사회후원금품</t>
    <phoneticPr fontId="3" type="noConversion"/>
  </si>
  <si>
    <t>영리</t>
    <phoneticPr fontId="3" type="noConversion"/>
  </si>
  <si>
    <t>N</t>
    <phoneticPr fontId="3" type="noConversion"/>
  </si>
  <si>
    <t>의류</t>
    <phoneticPr fontId="3" type="noConversion"/>
  </si>
  <si>
    <t>2pm 후드티 외</t>
    <phoneticPr fontId="3" type="noConversion"/>
  </si>
  <si>
    <t>점</t>
    <phoneticPr fontId="3" type="noConversion"/>
  </si>
  <si>
    <t>㈜코팬글로벌</t>
    <phoneticPr fontId="3" type="noConversion"/>
  </si>
  <si>
    <t>생필품</t>
    <phoneticPr fontId="3" type="noConversion"/>
  </si>
  <si>
    <t>칫솔 외</t>
    <phoneticPr fontId="3" type="noConversion"/>
  </si>
  <si>
    <t>기타</t>
    <phoneticPr fontId="3" type="noConversion"/>
  </si>
  <si>
    <t>인형 외</t>
    <phoneticPr fontId="3" type="noConversion"/>
  </si>
  <si>
    <t>개</t>
    <phoneticPr fontId="3" type="noConversion"/>
  </si>
  <si>
    <t>식품</t>
    <phoneticPr fontId="3" type="noConversion"/>
  </si>
  <si>
    <t xml:space="preserve">정육닭 </t>
    <phoneticPr fontId="3" type="noConversion"/>
  </si>
  <si>
    <t>강원유통</t>
    <phoneticPr fontId="3" type="noConversion"/>
  </si>
  <si>
    <t>가디건 외</t>
    <phoneticPr fontId="3" type="noConversion"/>
  </si>
  <si>
    <t>CJ대한통운(강동지점)</t>
    <phoneticPr fontId="3" type="noConversion"/>
  </si>
  <si>
    <t>2019-10-08</t>
  </si>
  <si>
    <t>생필품</t>
  </si>
  <si>
    <t>바닥깔판 외</t>
    <phoneticPr fontId="3" type="noConversion"/>
  </si>
  <si>
    <t>CJ대한통운(강동지점)</t>
  </si>
  <si>
    <t>기타</t>
  </si>
  <si>
    <t>고양이사료 외</t>
    <phoneticPr fontId="3" type="noConversion"/>
  </si>
  <si>
    <t>2019-10-10</t>
  </si>
  <si>
    <t>식품</t>
  </si>
  <si>
    <t>밀키트 모짜렐라 치즈닭갈비</t>
    <phoneticPr fontId="3" type="noConversion"/>
  </si>
  <si>
    <t>한국야쿠르트 진접점</t>
  </si>
  <si>
    <t>2019-10-11</t>
  </si>
  <si>
    <t>의류</t>
  </si>
  <si>
    <t>티셔츠 외</t>
    <phoneticPr fontId="3" type="noConversion"/>
  </si>
  <si>
    <t>㈜코팬글로벌</t>
  </si>
  <si>
    <t>머그컵 외</t>
    <phoneticPr fontId="3" type="noConversion"/>
  </si>
  <si>
    <t>비치타월 외</t>
    <phoneticPr fontId="3" type="noConversion"/>
  </si>
  <si>
    <t>2019-10-17</t>
  </si>
  <si>
    <t>밀키트 고추잡채</t>
    <phoneticPr fontId="3" type="noConversion"/>
  </si>
  <si>
    <t>2019-10-18</t>
  </si>
  <si>
    <t>무적상품</t>
    <phoneticPr fontId="3" type="noConversion"/>
  </si>
  <si>
    <t>CJ대한통운(동대문지점)</t>
  </si>
  <si>
    <t>베이비바스, 로션</t>
    <phoneticPr fontId="3" type="noConversion"/>
  </si>
  <si>
    <t>㈜나우코퍼레이션</t>
    <phoneticPr fontId="3" type="noConversion"/>
  </si>
  <si>
    <t>CJ대한통운(동대문지점)</t>
    <phoneticPr fontId="3" type="noConversion"/>
  </si>
  <si>
    <t>강원유통</t>
  </si>
  <si>
    <t>2019-10-22</t>
  </si>
  <si>
    <t>런치박스 외</t>
    <phoneticPr fontId="3" type="noConversion"/>
  </si>
  <si>
    <t>파우치 외</t>
    <phoneticPr fontId="3" type="noConversion"/>
  </si>
  <si>
    <t>비영리</t>
    <phoneticPr fontId="3" type="noConversion"/>
  </si>
  <si>
    <t>Y</t>
    <phoneticPr fontId="3" type="noConversion"/>
  </si>
  <si>
    <t>북부희망케어센터</t>
    <phoneticPr fontId="3" type="noConversion"/>
  </si>
  <si>
    <t>과자</t>
    <phoneticPr fontId="3" type="noConversion"/>
  </si>
  <si>
    <t>box</t>
    <phoneticPr fontId="3" type="noConversion"/>
  </si>
  <si>
    <t>2019-10-24</t>
  </si>
  <si>
    <t>밀키트 대파불고기</t>
    <phoneticPr fontId="3" type="noConversion"/>
  </si>
  <si>
    <t>2019-10-29</t>
  </si>
  <si>
    <t>쌀(20kg)</t>
  </si>
  <si>
    <t>쌀20kg</t>
    <phoneticPr fontId="3" type="noConversion"/>
  </si>
  <si>
    <t>포</t>
    <phoneticPr fontId="3" type="noConversion"/>
  </si>
  <si>
    <t>북부희망케어센터</t>
  </si>
  <si>
    <t>2019-10-30</t>
  </si>
  <si>
    <t>배양리두루치기</t>
  </si>
  <si>
    <t>김치</t>
  </si>
  <si>
    <t>김치 10kg</t>
    <phoneticPr fontId="3" type="noConversion"/>
  </si>
  <si>
    <t>2019-10-31</t>
  </si>
  <si>
    <t>밀키트 훈제오리 월남쌈</t>
    <phoneticPr fontId="3" type="noConversion"/>
  </si>
  <si>
    <t>합계</t>
    <phoneticPr fontId="3" type="noConversion"/>
  </si>
  <si>
    <t>순번</t>
    <phoneticPr fontId="12" type="noConversion"/>
  </si>
  <si>
    <t>사용일자</t>
    <phoneticPr fontId="3" type="noConversion"/>
  </si>
  <si>
    <t>사용내역</t>
    <phoneticPr fontId="12" type="noConversion"/>
  </si>
  <si>
    <t>사용처</t>
    <phoneticPr fontId="12" type="noConversion"/>
  </si>
  <si>
    <t>결연후원
금품여부</t>
    <phoneticPr fontId="3" type="noConversion"/>
  </si>
  <si>
    <t>상당금액</t>
    <phoneticPr fontId="12" type="noConversion"/>
  </si>
  <si>
    <t>비고</t>
    <phoneticPr fontId="12" type="noConversion"/>
  </si>
  <si>
    <t>2019-10-01</t>
  </si>
  <si>
    <t>아일랜드무역 
브로콜리주스</t>
    <phoneticPr fontId="3" type="noConversion"/>
  </si>
  <si>
    <t>이민준</t>
    <phoneticPr fontId="3" type="noConversion"/>
  </si>
  <si>
    <t>2019-10-02</t>
  </si>
  <si>
    <t>서부희망케어센터 희망스토어</t>
  </si>
  <si>
    <t>10/1 코팬글로벌 2pm 후드티 외</t>
    <phoneticPr fontId="3" type="noConversion"/>
  </si>
  <si>
    <t>이은정</t>
    <phoneticPr fontId="3" type="noConversion"/>
  </si>
  <si>
    <t>10/1 코팬글로벌 칫솔 외</t>
    <phoneticPr fontId="3" type="noConversion"/>
  </si>
  <si>
    <t>김진하</t>
    <phoneticPr fontId="3" type="noConversion"/>
  </si>
  <si>
    <t>10/1 코팬글로벌  이민호 돗자리 외</t>
    <phoneticPr fontId="3" type="noConversion"/>
  </si>
  <si>
    <t>김은진</t>
    <phoneticPr fontId="3" type="noConversion"/>
  </si>
  <si>
    <t>2019-10-04</t>
  </si>
  <si>
    <t>휴지</t>
  </si>
  <si>
    <t>오세춘</t>
  </si>
  <si>
    <t>핸드크림 외</t>
  </si>
  <si>
    <t>진건 밑반찬 대상자</t>
  </si>
  <si>
    <t>정육닭 /강00 외 66명</t>
    <phoneticPr fontId="3" type="noConversion"/>
  </si>
  <si>
    <t>김석현</t>
    <phoneticPr fontId="3" type="noConversion"/>
  </si>
  <si>
    <t>엄태영</t>
    <phoneticPr fontId="3" type="noConversion"/>
  </si>
  <si>
    <t>진건지역 대상자</t>
    <phoneticPr fontId="3" type="noConversion"/>
  </si>
  <si>
    <t>한국야쿠르트밀키트
'모짜렐라 치즈닭갈비' 김00 외 7명</t>
    <phoneticPr fontId="3" type="noConversion"/>
  </si>
  <si>
    <t>김가영,강선영,김향옥,이태희,강봉무.최우혁,박지은,정인경</t>
    <phoneticPr fontId="3" type="noConversion"/>
  </si>
  <si>
    <t>섬유유연제</t>
  </si>
  <si>
    <t>2019-10-14</t>
  </si>
  <si>
    <t>정장 외</t>
    <phoneticPr fontId="3" type="noConversion"/>
  </si>
  <si>
    <t>김가영, 강선영, 김향옥, 이태희, 강봉무, 최우혁, 박지은, 정인경</t>
    <phoneticPr fontId="3" type="noConversion"/>
  </si>
  <si>
    <t>모자</t>
  </si>
  <si>
    <t>2019-10-15</t>
  </si>
  <si>
    <t>남양주시 건강가정다문화지원센터</t>
  </si>
  <si>
    <t>10/15 코팬글로벌 틴탑 티셔츠 외</t>
    <phoneticPr fontId="3" type="noConversion"/>
  </si>
  <si>
    <t>10/15 코팬글로벌 머그컵 외</t>
    <phoneticPr fontId="3" type="noConversion"/>
  </si>
  <si>
    <t>10/15 코팬글로벌 JBJ담요 외</t>
    <phoneticPr fontId="3" type="noConversion"/>
  </si>
  <si>
    <t>2019-10-16</t>
  </si>
  <si>
    <t>방한대 외</t>
  </si>
  <si>
    <t>서부희망케어센터 치료실</t>
  </si>
  <si>
    <t>장난감 4종</t>
  </si>
  <si>
    <t>김은정</t>
    <phoneticPr fontId="3" type="noConversion"/>
  </si>
  <si>
    <t>진건지역대상자</t>
  </si>
  <si>
    <t>한국야쿠르트밀키트
고추잡채 김00 외 7명</t>
    <phoneticPr fontId="3" type="noConversion"/>
  </si>
  <si>
    <t>김태환</t>
  </si>
  <si>
    <t>정준호</t>
    <phoneticPr fontId="3" type="noConversion"/>
  </si>
  <si>
    <t>캣타워 외</t>
  </si>
  <si>
    <t>유금란</t>
  </si>
  <si>
    <t>진건밑반찬 대상자</t>
  </si>
  <si>
    <t>개</t>
    <phoneticPr fontId="3" type="noConversion"/>
  </si>
  <si>
    <t>정육닭/ 강00 외 66명</t>
    <phoneticPr fontId="3" type="noConversion"/>
  </si>
  <si>
    <t>2019-10-21</t>
  </si>
  <si>
    <t>라면</t>
  </si>
  <si>
    <t>box</t>
    <phoneticPr fontId="3" type="noConversion"/>
  </si>
  <si>
    <t>튀김칼국수</t>
    <phoneticPr fontId="3" type="noConversion"/>
  </si>
  <si>
    <t>점</t>
    <phoneticPr fontId="3" type="noConversion"/>
  </si>
  <si>
    <t>접시 외</t>
  </si>
  <si>
    <t>김성진</t>
    <phoneticPr fontId="3" type="noConversion"/>
  </si>
  <si>
    <t>이불 외</t>
    <phoneticPr fontId="3" type="noConversion"/>
  </si>
  <si>
    <t>세탁 세제 외</t>
    <phoneticPr fontId="3" type="noConversion"/>
  </si>
  <si>
    <t>커튼</t>
    <phoneticPr fontId="3" type="noConversion"/>
  </si>
  <si>
    <t>전정자</t>
    <phoneticPr fontId="3" type="noConversion"/>
  </si>
  <si>
    <t>북부 과자 5박스</t>
  </si>
  <si>
    <t>서부희망케어센터 푸드마켓</t>
  </si>
  <si>
    <t>북부과자 83박스</t>
  </si>
  <si>
    <t>2019-10-23</t>
    <phoneticPr fontId="3" type="noConversion"/>
  </si>
  <si>
    <t>서부희망케어센터 치료실</t>
    <phoneticPr fontId="3" type="noConversion"/>
  </si>
  <si>
    <t xml:space="preserve">코팬글로벌 jbj노트 외 </t>
    <phoneticPr fontId="3" type="noConversion"/>
  </si>
  <si>
    <t>2019-10-23</t>
  </si>
  <si>
    <t>주방용품 - 좌식상</t>
  </si>
  <si>
    <t>서부희망 푸드마켓</t>
  </si>
  <si>
    <t>코팬글로벌 도시락통</t>
    <phoneticPr fontId="3" type="noConversion"/>
  </si>
  <si>
    <t>코팬글로벌
유아완구 레고</t>
    <phoneticPr fontId="3" type="noConversion"/>
  </si>
  <si>
    <t>침구류 패드</t>
  </si>
  <si>
    <t>침구류 무릎담요</t>
  </si>
  <si>
    <t>서부희망 치료실 장애아동</t>
  </si>
  <si>
    <t>나우코퍼레이션 베이비 바스</t>
  </si>
  <si>
    <t>한국야쿠르트 밀키트
대파고추장불고기/김00 외 7명</t>
    <phoneticPr fontId="3" type="noConversion"/>
  </si>
  <si>
    <t>2019-10-25</t>
  </si>
  <si>
    <t>N</t>
    <phoneticPr fontId="3" type="noConversion"/>
  </si>
  <si>
    <t>점</t>
    <phoneticPr fontId="3" type="noConversion"/>
  </si>
  <si>
    <t>여성 상의 외</t>
  </si>
  <si>
    <t>김가영,강선영,김향옥,이태희,강봉무.최우혁,박지은,정인경</t>
    <phoneticPr fontId="3" type="noConversion"/>
  </si>
  <si>
    <t>주전자</t>
  </si>
  <si>
    <t>개</t>
    <phoneticPr fontId="3" type="noConversion"/>
  </si>
  <si>
    <t>가방 외</t>
  </si>
  <si>
    <t>의류</t>
    <phoneticPr fontId="3" type="noConversion"/>
  </si>
  <si>
    <t>늘품협동조합</t>
    <phoneticPr fontId="3" type="noConversion"/>
  </si>
  <si>
    <t>코팬글로벌 이민호 후드</t>
    <phoneticPr fontId="3" type="noConversion"/>
  </si>
  <si>
    <t>기타</t>
    <phoneticPr fontId="3" type="noConversion"/>
  </si>
  <si>
    <t>코팬글로벌 옥캣인형</t>
    <phoneticPr fontId="3" type="noConversion"/>
  </si>
  <si>
    <t>생필품</t>
    <phoneticPr fontId="3" type="noConversion"/>
  </si>
  <si>
    <t>코팬글로벌 런치박스</t>
    <phoneticPr fontId="3" type="noConversion"/>
  </si>
  <si>
    <t>2019-10-28</t>
  </si>
  <si>
    <t>box</t>
    <phoneticPr fontId="3" type="noConversion"/>
  </si>
  <si>
    <t>튀김칼국수</t>
    <phoneticPr fontId="3" type="noConversion"/>
  </si>
  <si>
    <t>오순녀</t>
    <phoneticPr fontId="3" type="noConversion"/>
  </si>
  <si>
    <t>코펠 외</t>
  </si>
  <si>
    <t>김인순</t>
    <phoneticPr fontId="3" type="noConversion"/>
  </si>
  <si>
    <t>인형 외</t>
  </si>
  <si>
    <t>김정순</t>
    <phoneticPr fontId="3" type="noConversion"/>
  </si>
  <si>
    <t>코팬글로벌 거울 29개
코팬글로벌 비치타올 20개</t>
    <phoneticPr fontId="3" type="noConversion"/>
  </si>
  <si>
    <t>남양주청소년일시쉼터</t>
    <phoneticPr fontId="3" type="noConversion"/>
  </si>
  <si>
    <t>코팬글로벌 빅스파우치 외</t>
    <phoneticPr fontId="3" type="noConversion"/>
  </si>
  <si>
    <t>코팬글로벌 이민호 후드 외</t>
    <phoneticPr fontId="3" type="noConversion"/>
  </si>
  <si>
    <t>코팬글로벌 B1A4 후드티</t>
    <phoneticPr fontId="3" type="noConversion"/>
  </si>
  <si>
    <t>휴지 외</t>
  </si>
  <si>
    <t>정우옥</t>
    <phoneticPr fontId="3" type="noConversion"/>
  </si>
  <si>
    <t>슬리퍼 외</t>
  </si>
  <si>
    <t>서부희망푸드마켓</t>
  </si>
  <si>
    <t>바디로션 400개
코팬글로벌 에코백 160개</t>
    <phoneticPr fontId="3" type="noConversion"/>
  </si>
  <si>
    <t>서부권역대상자</t>
  </si>
  <si>
    <t>N</t>
    <phoneticPr fontId="3" type="noConversion"/>
  </si>
  <si>
    <t>box</t>
    <phoneticPr fontId="3" type="noConversion"/>
  </si>
  <si>
    <t>어르신 나들이 간식
(북부 과자)</t>
    <phoneticPr fontId="3" type="noConversion"/>
  </si>
  <si>
    <t>기타</t>
    <phoneticPr fontId="3" type="noConversion"/>
  </si>
  <si>
    <t>서부희망케어센터 치료실</t>
    <phoneticPr fontId="3" type="noConversion"/>
  </si>
  <si>
    <t>개</t>
    <phoneticPr fontId="3" type="noConversion"/>
  </si>
  <si>
    <t xml:space="preserve">코팬글로벌 제아노트 외 </t>
    <phoneticPr fontId="3" type="noConversion"/>
  </si>
  <si>
    <t>희망모우리 대상자</t>
  </si>
  <si>
    <t>삼양식품 라면</t>
  </si>
  <si>
    <t>식품</t>
    <phoneticPr fontId="3" type="noConversion"/>
  </si>
  <si>
    <t>한국야쿠르트 밀키트
훈제오리 월남쌈</t>
    <phoneticPr fontId="3" type="noConversion"/>
  </si>
  <si>
    <t>진건읍경로당</t>
    <phoneticPr fontId="3" type="noConversion"/>
  </si>
  <si>
    <t>포</t>
    <phoneticPr fontId="3" type="noConversion"/>
  </si>
  <si>
    <t>배양리두루치기 쌀
/용정5리 노인정 외 5곳</t>
    <phoneticPr fontId="3" type="noConversion"/>
  </si>
  <si>
    <t>김가영,강선영,김향옥,이태희,강봉무.최우혁,박지은,정인경</t>
    <phoneticPr fontId="3" type="noConversion"/>
  </si>
  <si>
    <t>진건읍경로당</t>
  </si>
  <si>
    <t>배양리두루치기 김치/ 용정5리 노인정 외 5곳</t>
    <phoneticPr fontId="3" type="noConversion"/>
  </si>
  <si>
    <t>비영리법인</t>
    <phoneticPr fontId="3" type="noConversion"/>
  </si>
  <si>
    <t>3. 후원물품 수입명세서</t>
    <phoneticPr fontId="12" type="noConversion"/>
  </si>
  <si>
    <t>사회복지법인</t>
    <phoneticPr fontId="17" type="noConversion"/>
  </si>
  <si>
    <t xml:space="preserve">사회복지법인 </t>
    <phoneticPr fontId="17" type="noConversion"/>
  </si>
  <si>
    <t>4. 후원품 사용명세서</t>
    <phoneticPr fontId="17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</si>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</sst>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9" formatCode="[$-F400]h:mm:ss\ AM/PM"/>
    <numFmt numFmtId="180" formatCode="yy&quot;/&quot;m&quot;/&quot;d;@"/>
    <numFmt numFmtId="182" formatCode="yyyy&quot;-&quot;m&quot;-&quot;d;@"/>
    <numFmt numFmtId="183" formatCode="#,##0_);[Red]\(#,##0\)"/>
    <numFmt numFmtId="184" formatCode="_ * #,##0_ ;_ * \-#,##0_ ;_ * &quot;-&quot;_ ;_ @_ 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color theme="0"/>
      <name val="굴림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4" borderId="0">
      <alignment horizontal="center" vertical="center"/>
    </xf>
    <xf numFmtId="0" fontId="8" fillId="4" borderId="0">
      <alignment horizontal="left" vertical="top"/>
    </xf>
    <xf numFmtId="0" fontId="22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4" fillId="0" borderId="0"/>
    <xf numFmtId="0" fontId="24" fillId="0" borderId="0"/>
    <xf numFmtId="0" fontId="24" fillId="0" borderId="0"/>
    <xf numFmtId="41" fontId="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184" fontId="24" fillId="0" borderId="0" applyFont="0" applyFill="0" applyBorder="0" applyAlignment="0" applyProtection="0"/>
    <xf numFmtId="0" fontId="2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0" borderId="0">
      <alignment horizontal="right" vertical="center"/>
    </xf>
  </cellStyleXfs>
  <cellXfs count="191">
    <xf numFmtId="0" fontId="0" fillId="0" borderId="0" xfId="0">
      <alignment vertical="center"/>
    </xf>
    <xf numFmtId="0" fontId="35" fillId="4" borderId="0" xfId="7" applyFont="1" applyBorder="1" applyAlignment="1">
      <alignment horizontal="center" vertical="center" wrapText="1"/>
    </xf>
    <xf numFmtId="0" fontId="9" fillId="4" borderId="15" xfId="7" quotePrefix="1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9" fillId="4" borderId="7" xfId="9" quotePrefix="1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/>
    </xf>
    <xf numFmtId="0" fontId="35" fillId="4" borderId="0" xfId="7" quotePrefix="1" applyFont="1" applyBorder="1" applyAlignment="1">
      <alignment horizontal="center" vertical="center" wrapText="1"/>
    </xf>
    <xf numFmtId="180" fontId="11" fillId="0" borderId="0" xfId="5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35" fillId="0" borderId="0" xfId="7" quotePrefix="1" applyFont="1" applyFill="1" applyBorder="1" applyAlignment="1">
      <alignment horizontal="center" vertical="center" wrapText="1"/>
    </xf>
    <xf numFmtId="41" fontId="9" fillId="4" borderId="15" xfId="1" applyFont="1" applyFill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41" fontId="9" fillId="4" borderId="7" xfId="1" applyFont="1" applyFill="1" applyBorder="1" applyAlignment="1">
      <alignment horizontal="right" vertical="center" wrapText="1"/>
    </xf>
    <xf numFmtId="176" fontId="9" fillId="4" borderId="7" xfId="9" applyNumberFormat="1" applyFont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176" fontId="9" fillId="4" borderId="15" xfId="9" quotePrefix="1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18" fillId="0" borderId="11" xfId="2" applyNumberFormat="1" applyFont="1" applyFill="1" applyBorder="1" applyAlignment="1">
      <alignment horizontal="center" vertical="center" wrapText="1"/>
    </xf>
    <xf numFmtId="0" fontId="18" fillId="4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176" fontId="7" fillId="0" borderId="15" xfId="3" applyNumberFormat="1" applyFont="1" applyFill="1" applyBorder="1" applyAlignment="1">
      <alignment vertical="center" shrinkToFi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4" xfId="2" applyFont="1" applyFill="1" applyBorder="1" applyAlignment="1">
      <alignment horizontal="center" vertical="center" wrapText="1"/>
    </xf>
    <xf numFmtId="177" fontId="18" fillId="0" borderId="12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5" applyFont="1" applyAlignment="1">
      <alignment horizontal="center" vertical="center" wrapText="1"/>
    </xf>
    <xf numFmtId="176" fontId="13" fillId="0" borderId="0" xfId="1" applyNumberFormat="1" applyFont="1" applyAlignment="1">
      <alignment vertical="center" shrinkToFit="1"/>
    </xf>
    <xf numFmtId="0" fontId="33" fillId="0" borderId="0" xfId="2" applyFont="1" applyAlignment="1">
      <alignment horizontal="center" vertical="center"/>
    </xf>
    <xf numFmtId="0" fontId="13" fillId="3" borderId="25" xfId="2" applyFont="1" applyFill="1" applyBorder="1" applyAlignment="1">
      <alignment horizontal="right" vertical="center"/>
    </xf>
    <xf numFmtId="176" fontId="7" fillId="0" borderId="7" xfId="3" applyNumberFormat="1" applyFont="1" applyFill="1" applyBorder="1" applyAlignment="1">
      <alignment vertical="center" shrinkToFit="1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4" fillId="0" borderId="0" xfId="2" applyFont="1">
      <alignment vertical="center"/>
    </xf>
    <xf numFmtId="0" fontId="5" fillId="0" borderId="0" xfId="4" applyFont="1" applyFill="1">
      <alignment vertical="center"/>
    </xf>
    <xf numFmtId="49" fontId="18" fillId="0" borderId="15" xfId="2" applyNumberFormat="1" applyFont="1" applyFill="1" applyBorder="1" applyAlignment="1">
      <alignment horizontal="center" vertical="center" wrapText="1"/>
    </xf>
    <xf numFmtId="0" fontId="13" fillId="0" borderId="0" xfId="2" applyFont="1" applyFill="1">
      <alignment vertical="center"/>
    </xf>
    <xf numFmtId="0" fontId="30" fillId="2" borderId="6" xfId="2" applyFont="1" applyFill="1" applyBorder="1" applyAlignment="1">
      <alignment horizontal="center" vertical="center" wrapText="1"/>
    </xf>
    <xf numFmtId="14" fontId="18" fillId="0" borderId="15" xfId="2" applyNumberFormat="1" applyFont="1" applyFill="1" applyBorder="1" applyAlignment="1">
      <alignment horizontal="center" vertical="center" wrapText="1"/>
    </xf>
    <xf numFmtId="176" fontId="5" fillId="0" borderId="0" xfId="4" applyNumberFormat="1" applyFont="1" applyFill="1">
      <alignment vertical="center"/>
    </xf>
    <xf numFmtId="0" fontId="18" fillId="0" borderId="21" xfId="2" applyNumberFormat="1" applyFont="1" applyFill="1" applyBorder="1" applyAlignment="1">
      <alignment horizontal="center" vertical="center" wrapText="1"/>
    </xf>
    <xf numFmtId="177" fontId="32" fillId="0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>
      <alignment vertical="center"/>
    </xf>
    <xf numFmtId="49" fontId="31" fillId="0" borderId="0" xfId="2" applyNumberFormat="1" applyFont="1" applyFill="1" applyAlignment="1">
      <alignment horizontal="center" vertical="center" wrapText="1"/>
    </xf>
    <xf numFmtId="177" fontId="18" fillId="0" borderId="22" xfId="2" applyNumberFormat="1" applyFont="1" applyFill="1" applyBorder="1" applyAlignment="1">
      <alignment horizontal="center" vertical="center" wrapText="1"/>
    </xf>
    <xf numFmtId="176" fontId="18" fillId="0" borderId="7" xfId="3" applyNumberFormat="1" applyFont="1" applyFill="1" applyBorder="1" applyAlignment="1">
      <alignment vertical="center" shrinkToFit="1"/>
    </xf>
    <xf numFmtId="0" fontId="13" fillId="0" borderId="0" xfId="2" applyNumberFormat="1" applyFont="1" applyAlignment="1">
      <alignment horizontal="center" vertical="center"/>
    </xf>
    <xf numFmtId="14" fontId="18" fillId="0" borderId="7" xfId="2" applyNumberFormat="1" applyFont="1" applyFill="1" applyBorder="1" applyAlignment="1">
      <alignment horizontal="center" vertical="center" wrapText="1"/>
    </xf>
    <xf numFmtId="49" fontId="18" fillId="0" borderId="7" xfId="2" applyNumberFormat="1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7" fillId="0" borderId="7" xfId="2" applyFont="1" applyFill="1" applyBorder="1" applyAlignment="1">
      <alignment horizontal="center" vertical="center" wrapText="1"/>
    </xf>
    <xf numFmtId="41" fontId="7" fillId="0" borderId="7" xfId="6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1" xfId="2" applyNumberFormat="1" applyFont="1" applyFill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177" fontId="18" fillId="0" borderId="12" xfId="2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5" applyFont="1" applyFill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13" fillId="0" borderId="0" xfId="2" applyFont="1" applyAlignment="1">
      <alignment horizontal="right" vertical="center"/>
    </xf>
    <xf numFmtId="0" fontId="20" fillId="2" borderId="8" xfId="2" applyNumberFormat="1" applyFont="1" applyFill="1" applyBorder="1" applyAlignment="1">
      <alignment horizontal="center" vertical="center" wrapText="1"/>
    </xf>
    <xf numFmtId="14" fontId="20" fillId="2" borderId="9" xfId="2" applyNumberFormat="1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41" fontId="20" fillId="2" borderId="9" xfId="1" applyFont="1" applyFill="1" applyBorder="1" applyAlignment="1">
      <alignment horizontal="center" vertical="center" shrinkToFit="1"/>
    </xf>
    <xf numFmtId="41" fontId="20" fillId="2" borderId="9" xfId="6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176" fontId="7" fillId="0" borderId="7" xfId="1" applyNumberFormat="1" applyFont="1" applyFill="1" applyBorder="1" applyAlignment="1">
      <alignment horizontal="right" vertical="center" shrinkToFit="1"/>
    </xf>
    <xf numFmtId="0" fontId="7" fillId="0" borderId="12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7" fillId="0" borderId="7" xfId="1" applyNumberFormat="1" applyFont="1" applyFill="1" applyBorder="1" applyAlignment="1">
      <alignment horizontal="right" vertical="center" wrapText="1" shrinkToFit="1"/>
    </xf>
    <xf numFmtId="177" fontId="7" fillId="0" borderId="7" xfId="2" applyNumberFormat="1" applyFont="1" applyFill="1" applyBorder="1" applyAlignment="1">
      <alignment horizontal="center" vertical="center" wrapText="1"/>
    </xf>
    <xf numFmtId="3" fontId="7" fillId="0" borderId="7" xfId="2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10" fillId="0" borderId="7" xfId="1" applyNumberFormat="1" applyFont="1" applyFill="1" applyBorder="1" applyAlignment="1">
      <alignment horizontal="right" vertical="center" wrapText="1"/>
    </xf>
    <xf numFmtId="0" fontId="10" fillId="0" borderId="12" xfId="0" applyFont="1" applyFill="1" applyBorder="1" applyAlignment="1">
      <alignment horizontal="center" vertical="center" wrapText="1"/>
    </xf>
    <xf numFmtId="176" fontId="10" fillId="0" borderId="7" xfId="1" applyNumberFormat="1" applyFont="1" applyFill="1" applyBorder="1" applyAlignment="1">
      <alignment horizontal="right" vertical="center" wrapText="1" shrinkToFit="1"/>
    </xf>
    <xf numFmtId="14" fontId="10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9" fillId="4" borderId="7" xfId="7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4" fillId="4" borderId="0" xfId="7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7" xfId="7" quotePrefix="1" applyFont="1" applyBorder="1" applyAlignment="1">
      <alignment horizontal="center" vertical="center" wrapText="1"/>
    </xf>
    <xf numFmtId="0" fontId="34" fillId="4" borderId="0" xfId="7" quotePrefix="1" applyFont="1" applyBorder="1" applyAlignment="1">
      <alignment horizontal="center" vertical="center" wrapText="1"/>
    </xf>
    <xf numFmtId="0" fontId="18" fillId="4" borderId="0" xfId="0" applyNumberFormat="1" applyFont="1" applyFill="1" applyBorder="1" applyAlignment="1" applyProtection="1">
      <alignment vertical="center" wrapText="1"/>
    </xf>
    <xf numFmtId="0" fontId="34" fillId="5" borderId="0" xfId="7" quotePrefix="1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 applyProtection="1">
      <alignment horizontal="center" vertical="center" wrapText="1"/>
    </xf>
    <xf numFmtId="14" fontId="9" fillId="4" borderId="7" xfId="7" applyNumberFormat="1" applyFont="1" applyBorder="1" applyAlignment="1">
      <alignment horizontal="center" vertical="center" wrapText="1"/>
    </xf>
    <xf numFmtId="0" fontId="10" fillId="0" borderId="1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horizontal="center" vertical="center" shrinkToFit="1"/>
    </xf>
    <xf numFmtId="0" fontId="7" fillId="0" borderId="15" xfId="5" applyFont="1" applyFill="1" applyBorder="1" applyAlignment="1">
      <alignment horizontal="center" vertical="center" shrinkToFit="1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5" fillId="2" borderId="1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shrinkToFit="1"/>
    </xf>
    <xf numFmtId="0" fontId="29" fillId="2" borderId="5" xfId="2" applyFont="1" applyFill="1" applyBorder="1" applyAlignment="1">
      <alignment horizontal="center" vertical="center"/>
    </xf>
    <xf numFmtId="14" fontId="7" fillId="0" borderId="7" xfId="2" applyNumberFormat="1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center" vertical="center"/>
    </xf>
    <xf numFmtId="49" fontId="18" fillId="0" borderId="30" xfId="2" applyNumberFormat="1" applyFont="1" applyFill="1" applyBorder="1" applyAlignment="1">
      <alignment horizontal="center" vertical="center" wrapText="1"/>
    </xf>
    <xf numFmtId="0" fontId="18" fillId="0" borderId="31" xfId="2" applyNumberFormat="1" applyFont="1" applyFill="1" applyBorder="1" applyAlignment="1">
      <alignment horizontal="center" vertical="center" wrapText="1"/>
    </xf>
    <xf numFmtId="14" fontId="18" fillId="0" borderId="30" xfId="2" applyNumberFormat="1" applyFont="1" applyFill="1" applyBorder="1" applyAlignment="1">
      <alignment horizontal="center" vertical="center" wrapText="1"/>
    </xf>
    <xf numFmtId="176" fontId="7" fillId="0" borderId="30" xfId="3" applyNumberFormat="1" applyFont="1" applyFill="1" applyBorder="1" applyAlignment="1">
      <alignment vertical="center" shrinkToFit="1"/>
    </xf>
    <xf numFmtId="177" fontId="18" fillId="0" borderId="32" xfId="2" applyNumberFormat="1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8" xfId="2" applyNumberFormat="1" applyFont="1" applyFill="1" applyBorder="1" applyAlignment="1">
      <alignment horizontal="center" vertical="center" wrapText="1"/>
    </xf>
    <xf numFmtId="0" fontId="15" fillId="2" borderId="19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30" fillId="2" borderId="26" xfId="2" applyFont="1" applyFill="1" applyBorder="1" applyAlignment="1">
      <alignment horizontal="center" vertical="center" wrapText="1"/>
    </xf>
    <xf numFmtId="0" fontId="28" fillId="2" borderId="19" xfId="2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shrinkToFit="1"/>
    </xf>
    <xf numFmtId="0" fontId="29" fillId="2" borderId="2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179" fontId="7" fillId="0" borderId="1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6" fillId="3" borderId="23" xfId="2" applyFont="1" applyFill="1" applyBorder="1" applyAlignment="1">
      <alignment horizontal="center" vertical="center"/>
    </xf>
    <xf numFmtId="0" fontId="36" fillId="3" borderId="24" xfId="2" applyFont="1" applyFill="1" applyBorder="1" applyAlignment="1">
      <alignment horizontal="center" vertical="center"/>
    </xf>
    <xf numFmtId="176" fontId="36" fillId="3" borderId="24" xfId="1" applyNumberFormat="1" applyFont="1" applyFill="1" applyBorder="1" applyAlignment="1">
      <alignment vertical="center" shrinkToFit="1"/>
    </xf>
    <xf numFmtId="176" fontId="37" fillId="2" borderId="6" xfId="1" applyNumberFormat="1" applyFont="1" applyFill="1" applyBorder="1" applyAlignment="1">
      <alignment vertical="center" shrinkToFit="1"/>
    </xf>
    <xf numFmtId="0" fontId="37" fillId="2" borderId="13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center" vertical="center"/>
    </xf>
    <xf numFmtId="0" fontId="37" fillId="6" borderId="28" xfId="0" applyFont="1" applyFill="1" applyBorder="1" applyAlignment="1">
      <alignment horizontal="center" vertical="center"/>
    </xf>
    <xf numFmtId="41" fontId="37" fillId="6" borderId="28" xfId="1" applyFont="1" applyFill="1" applyBorder="1" applyAlignment="1">
      <alignment horizontal="right" vertical="center"/>
    </xf>
    <xf numFmtId="0" fontId="37" fillId="6" borderId="28" xfId="0" applyFont="1" applyFill="1" applyBorder="1">
      <alignment vertical="center"/>
    </xf>
    <xf numFmtId="176" fontId="37" fillId="6" borderId="28" xfId="0" applyNumberFormat="1" applyFont="1" applyFill="1" applyBorder="1">
      <alignment vertical="center"/>
    </xf>
    <xf numFmtId="0" fontId="37" fillId="6" borderId="29" xfId="0" applyFont="1" applyFill="1" applyBorder="1">
      <alignment vertical="center"/>
    </xf>
    <xf numFmtId="0" fontId="9" fillId="0" borderId="7" xfId="7" quotePrefix="1" applyFont="1" applyFill="1" applyBorder="1" applyAlignment="1">
      <alignment horizontal="center" vertical="center" wrapText="1"/>
    </xf>
    <xf numFmtId="41" fontId="9" fillId="0" borderId="7" xfId="1" applyFont="1" applyFill="1" applyBorder="1" applyAlignment="1">
      <alignment horizontal="right" vertical="center" wrapText="1"/>
    </xf>
    <xf numFmtId="176" fontId="9" fillId="0" borderId="7" xfId="58" applyNumberFormat="1" applyFont="1" applyFill="1" applyBorder="1" applyAlignment="1">
      <alignment horizontal="right" vertical="center" wrapText="1"/>
    </xf>
    <xf numFmtId="0" fontId="9" fillId="0" borderId="12" xfId="10" quotePrefix="1" applyFont="1" applyFill="1" applyBorder="1" applyAlignment="1">
      <alignment horizontal="left" vertical="center" wrapText="1"/>
    </xf>
    <xf numFmtId="0" fontId="7" fillId="0" borderId="7" xfId="7" quotePrefix="1" applyFont="1" applyFill="1" applyBorder="1" applyAlignment="1">
      <alignment horizontal="center" vertical="center" wrapText="1"/>
    </xf>
    <xf numFmtId="0" fontId="9" fillId="0" borderId="7" xfId="7" applyFont="1" applyFill="1" applyBorder="1" applyAlignment="1">
      <alignment horizontal="center" vertical="center" wrapText="1"/>
    </xf>
    <xf numFmtId="41" fontId="7" fillId="0" borderId="7" xfId="1" applyFont="1" applyFill="1" applyBorder="1" applyAlignment="1">
      <alignment horizontal="right" vertical="center" wrapText="1"/>
    </xf>
    <xf numFmtId="176" fontId="7" fillId="0" borderId="7" xfId="58" applyNumberFormat="1" applyFont="1" applyFill="1" applyBorder="1" applyAlignment="1">
      <alignment horizontal="right" vertical="center" wrapText="1"/>
    </xf>
    <xf numFmtId="0" fontId="7" fillId="0" borderId="12" xfId="10" quotePrefix="1" applyFont="1" applyFill="1" applyBorder="1" applyAlignment="1">
      <alignment horizontal="left" vertical="center" wrapText="1"/>
    </xf>
    <xf numFmtId="14" fontId="9" fillId="0" borderId="7" xfId="7" applyNumberFormat="1" applyFont="1" applyFill="1" applyBorder="1" applyAlignment="1">
      <alignment horizontal="center" vertical="center" wrapText="1"/>
    </xf>
    <xf numFmtId="41" fontId="18" fillId="0" borderId="7" xfId="1" applyFont="1" applyFill="1" applyBorder="1" applyAlignment="1" applyProtection="1">
      <alignment horizontal="right" vertical="center" wrapText="1"/>
    </xf>
    <xf numFmtId="176" fontId="18" fillId="0" borderId="7" xfId="0" applyNumberFormat="1" applyFont="1" applyFill="1" applyBorder="1" applyAlignment="1" applyProtection="1">
      <alignment horizontal="right" vertical="center" wrapText="1"/>
    </xf>
    <xf numFmtId="0" fontId="9" fillId="0" borderId="12" xfId="10" applyFont="1" applyFill="1" applyBorder="1" applyAlignment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14" fontId="9" fillId="0" borderId="7" xfId="7" quotePrefix="1" applyNumberFormat="1" applyFont="1" applyFill="1" applyBorder="1" applyAlignment="1">
      <alignment horizontal="center" vertical="center" wrapText="1"/>
    </xf>
    <xf numFmtId="0" fontId="9" fillId="0" borderId="15" xfId="7" quotePrefix="1" applyFont="1" applyFill="1" applyBorder="1" applyAlignment="1">
      <alignment horizontal="center" vertical="center" wrapText="1"/>
    </xf>
    <xf numFmtId="41" fontId="9" fillId="0" borderId="15" xfId="1" applyFont="1" applyFill="1" applyBorder="1" applyAlignment="1">
      <alignment horizontal="right" vertical="center" wrapText="1"/>
    </xf>
    <xf numFmtId="176" fontId="9" fillId="0" borderId="15" xfId="58" applyNumberFormat="1" applyFont="1" applyFill="1" applyBorder="1" applyAlignment="1">
      <alignment horizontal="right" vertical="center" wrapText="1"/>
    </xf>
    <xf numFmtId="0" fontId="9" fillId="0" borderId="22" xfId="10" quotePrefix="1" applyFont="1" applyFill="1" applyBorder="1" applyAlignment="1">
      <alignment horizontal="left" vertical="center" wrapText="1"/>
    </xf>
    <xf numFmtId="0" fontId="37" fillId="6" borderId="23" xfId="5" applyFont="1" applyFill="1" applyBorder="1" applyAlignment="1">
      <alignment horizontal="center" vertical="center"/>
    </xf>
    <xf numFmtId="0" fontId="37" fillId="6" borderId="24" xfId="5" applyFont="1" applyFill="1" applyBorder="1" applyAlignment="1">
      <alignment horizontal="center" vertical="center"/>
    </xf>
    <xf numFmtId="0" fontId="37" fillId="6" borderId="33" xfId="5" applyFont="1" applyFill="1" applyBorder="1" applyAlignment="1">
      <alignment horizontal="center" vertical="center"/>
    </xf>
    <xf numFmtId="41" fontId="37" fillId="6" borderId="28" xfId="1" applyFont="1" applyFill="1" applyBorder="1">
      <alignment vertical="center"/>
    </xf>
    <xf numFmtId="0" fontId="37" fillId="6" borderId="28" xfId="0" applyFont="1" applyFill="1" applyBorder="1" applyAlignment="1">
      <alignment horizontal="center" vertical="center"/>
    </xf>
    <xf numFmtId="42" fontId="37" fillId="6" borderId="28" xfId="1" applyNumberFormat="1" applyFont="1" applyFill="1" applyBorder="1" applyAlignment="1">
      <alignment vertical="center"/>
    </xf>
    <xf numFmtId="182" fontId="19" fillId="6" borderId="8" xfId="5" applyNumberFormat="1" applyFont="1" applyFill="1" applyBorder="1" applyAlignment="1">
      <alignment horizontal="center" vertical="center"/>
    </xf>
    <xf numFmtId="14" fontId="19" fillId="6" borderId="9" xfId="5" applyNumberFormat="1" applyFont="1" applyFill="1" applyBorder="1" applyAlignment="1">
      <alignment horizontal="center" vertical="center"/>
    </xf>
    <xf numFmtId="0" fontId="19" fillId="6" borderId="9" xfId="5" applyFont="1" applyFill="1" applyBorder="1" applyAlignment="1">
      <alignment horizontal="center" vertical="center"/>
    </xf>
    <xf numFmtId="0" fontId="20" fillId="6" borderId="9" xfId="5" applyFont="1" applyFill="1" applyBorder="1" applyAlignment="1">
      <alignment horizontal="center" vertical="center" shrinkToFit="1"/>
    </xf>
    <xf numFmtId="0" fontId="20" fillId="6" borderId="9" xfId="5" applyFont="1" applyFill="1" applyBorder="1" applyAlignment="1">
      <alignment horizontal="center" vertical="center" wrapText="1" shrinkToFit="1"/>
    </xf>
    <xf numFmtId="41" fontId="20" fillId="6" borderId="9" xfId="1" applyFont="1" applyFill="1" applyBorder="1" applyAlignment="1">
      <alignment horizontal="center" vertical="center" shrinkToFit="1"/>
    </xf>
    <xf numFmtId="41" fontId="19" fillId="6" borderId="9" xfId="1" applyFont="1" applyFill="1" applyBorder="1" applyAlignment="1">
      <alignment horizontal="center" vertical="center"/>
    </xf>
    <xf numFmtId="183" fontId="20" fillId="6" borderId="10" xfId="5" applyNumberFormat="1" applyFont="1" applyFill="1" applyBorder="1" applyAlignment="1">
      <alignment horizontal="center" vertical="center"/>
    </xf>
    <xf numFmtId="0" fontId="15" fillId="6" borderId="8" xfId="2" applyNumberFormat="1" applyFont="1" applyFill="1" applyBorder="1" applyAlignment="1">
      <alignment horizontal="center" vertical="center" wrapText="1"/>
    </xf>
    <xf numFmtId="0" fontId="15" fillId="6" borderId="9" xfId="2" applyFont="1" applyFill="1" applyBorder="1" applyAlignment="1">
      <alignment horizontal="center" vertical="center" wrapText="1"/>
    </xf>
    <xf numFmtId="0" fontId="15" fillId="6" borderId="9" xfId="2" applyFont="1" applyFill="1" applyBorder="1" applyAlignment="1">
      <alignment horizontal="center" vertical="center" wrapText="1"/>
    </xf>
    <xf numFmtId="41" fontId="15" fillId="6" borderId="9" xfId="1" applyFont="1" applyFill="1" applyBorder="1" applyAlignment="1">
      <alignment horizontal="center" vertical="center" wrapText="1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1" xfId="2" applyNumberFormat="1" applyFont="1" applyFill="1" applyBorder="1" applyAlignment="1">
      <alignment horizontal="center" vertical="center" wrapText="1"/>
    </xf>
    <xf numFmtId="0" fontId="15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41" fontId="15" fillId="6" borderId="7" xfId="1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</cellXfs>
  <cellStyles count="59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5 3" xfId="58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D63" sqref="D63"/>
    </sheetView>
  </sheetViews>
  <sheetFormatPr defaultRowHeight="13.5" x14ac:dyDescent="0.3"/>
  <cols>
    <col min="1" max="1" width="4.5" style="53" bestFit="1" customWidth="1"/>
    <col min="2" max="2" width="9.75" style="37" bestFit="1" customWidth="1"/>
    <col min="3" max="3" width="11.125" style="38" bestFit="1" customWidth="1"/>
    <col min="4" max="4" width="8.375" style="38" customWidth="1"/>
    <col min="5" max="5" width="8.5" style="38" customWidth="1"/>
    <col min="6" max="8" width="5.375" style="38" customWidth="1"/>
    <col min="9" max="9" width="17.75" style="37" bestFit="1" customWidth="1"/>
    <col min="10" max="10" width="22.75" style="34" bestFit="1" customWidth="1"/>
    <col min="11" max="11" width="11.125" style="33" bestFit="1" customWidth="1"/>
    <col min="12" max="12" width="5.375" style="69" bestFit="1" customWidth="1"/>
    <col min="13" max="13" width="9" style="39"/>
    <col min="14" max="14" width="17.75" style="38" customWidth="1"/>
    <col min="15" max="15" width="10.875" style="38" bestFit="1" customWidth="1"/>
    <col min="16" max="16" width="9.375" style="38" bestFit="1" customWidth="1"/>
    <col min="17" max="261" width="9" style="38"/>
    <col min="262" max="262" width="12.125" style="38" customWidth="1"/>
    <col min="263" max="263" width="14.375" style="38" customWidth="1"/>
    <col min="264" max="264" width="20.625" style="38" customWidth="1"/>
    <col min="265" max="265" width="23.375" style="38" customWidth="1"/>
    <col min="266" max="266" width="12.125" style="38" customWidth="1"/>
    <col min="267" max="267" width="8.75" style="38" customWidth="1"/>
    <col min="268" max="268" width="14.375" style="38" customWidth="1"/>
    <col min="269" max="517" width="9" style="38"/>
    <col min="518" max="518" width="12.125" style="38" customWidth="1"/>
    <col min="519" max="519" width="14.375" style="38" customWidth="1"/>
    <col min="520" max="520" width="20.625" style="38" customWidth="1"/>
    <col min="521" max="521" width="23.375" style="38" customWidth="1"/>
    <col min="522" max="522" width="12.125" style="38" customWidth="1"/>
    <col min="523" max="523" width="8.75" style="38" customWidth="1"/>
    <col min="524" max="524" width="14.375" style="38" customWidth="1"/>
    <col min="525" max="773" width="9" style="38"/>
    <col min="774" max="774" width="12.125" style="38" customWidth="1"/>
    <col min="775" max="775" width="14.375" style="38" customWidth="1"/>
    <col min="776" max="776" width="20.625" style="38" customWidth="1"/>
    <col min="777" max="777" width="23.375" style="38" customWidth="1"/>
    <col min="778" max="778" width="12.125" style="38" customWidth="1"/>
    <col min="779" max="779" width="8.75" style="38" customWidth="1"/>
    <col min="780" max="780" width="14.375" style="38" customWidth="1"/>
    <col min="781" max="1029" width="9" style="38"/>
    <col min="1030" max="1030" width="12.125" style="38" customWidth="1"/>
    <col min="1031" max="1031" width="14.375" style="38" customWidth="1"/>
    <col min="1032" max="1032" width="20.625" style="38" customWidth="1"/>
    <col min="1033" max="1033" width="23.375" style="38" customWidth="1"/>
    <col min="1034" max="1034" width="12.125" style="38" customWidth="1"/>
    <col min="1035" max="1035" width="8.75" style="38" customWidth="1"/>
    <col min="1036" max="1036" width="14.375" style="38" customWidth="1"/>
    <col min="1037" max="1285" width="9" style="38"/>
    <col min="1286" max="1286" width="12.125" style="38" customWidth="1"/>
    <col min="1287" max="1287" width="14.375" style="38" customWidth="1"/>
    <col min="1288" max="1288" width="20.625" style="38" customWidth="1"/>
    <col min="1289" max="1289" width="23.375" style="38" customWidth="1"/>
    <col min="1290" max="1290" width="12.125" style="38" customWidth="1"/>
    <col min="1291" max="1291" width="8.75" style="38" customWidth="1"/>
    <col min="1292" max="1292" width="14.375" style="38" customWidth="1"/>
    <col min="1293" max="1541" width="9" style="38"/>
    <col min="1542" max="1542" width="12.125" style="38" customWidth="1"/>
    <col min="1543" max="1543" width="14.375" style="38" customWidth="1"/>
    <col min="1544" max="1544" width="20.625" style="38" customWidth="1"/>
    <col min="1545" max="1545" width="23.375" style="38" customWidth="1"/>
    <col min="1546" max="1546" width="12.125" style="38" customWidth="1"/>
    <col min="1547" max="1547" width="8.75" style="38" customWidth="1"/>
    <col min="1548" max="1548" width="14.375" style="38" customWidth="1"/>
    <col min="1549" max="1797" width="9" style="38"/>
    <col min="1798" max="1798" width="12.125" style="38" customWidth="1"/>
    <col min="1799" max="1799" width="14.375" style="38" customWidth="1"/>
    <col min="1800" max="1800" width="20.625" style="38" customWidth="1"/>
    <col min="1801" max="1801" width="23.375" style="38" customWidth="1"/>
    <col min="1802" max="1802" width="12.125" style="38" customWidth="1"/>
    <col min="1803" max="1803" width="8.75" style="38" customWidth="1"/>
    <col min="1804" max="1804" width="14.375" style="38" customWidth="1"/>
    <col min="1805" max="2053" width="9" style="38"/>
    <col min="2054" max="2054" width="12.125" style="38" customWidth="1"/>
    <col min="2055" max="2055" width="14.375" style="38" customWidth="1"/>
    <col min="2056" max="2056" width="20.625" style="38" customWidth="1"/>
    <col min="2057" max="2057" width="23.375" style="38" customWidth="1"/>
    <col min="2058" max="2058" width="12.125" style="38" customWidth="1"/>
    <col min="2059" max="2059" width="8.75" style="38" customWidth="1"/>
    <col min="2060" max="2060" width="14.375" style="38" customWidth="1"/>
    <col min="2061" max="2309" width="9" style="38"/>
    <col min="2310" max="2310" width="12.125" style="38" customWidth="1"/>
    <col min="2311" max="2311" width="14.375" style="38" customWidth="1"/>
    <col min="2312" max="2312" width="20.625" style="38" customWidth="1"/>
    <col min="2313" max="2313" width="23.375" style="38" customWidth="1"/>
    <col min="2314" max="2314" width="12.125" style="38" customWidth="1"/>
    <col min="2315" max="2315" width="8.75" style="38" customWidth="1"/>
    <col min="2316" max="2316" width="14.375" style="38" customWidth="1"/>
    <col min="2317" max="2565" width="9" style="38"/>
    <col min="2566" max="2566" width="12.125" style="38" customWidth="1"/>
    <col min="2567" max="2567" width="14.375" style="38" customWidth="1"/>
    <col min="2568" max="2568" width="20.625" style="38" customWidth="1"/>
    <col min="2569" max="2569" width="23.375" style="38" customWidth="1"/>
    <col min="2570" max="2570" width="12.125" style="38" customWidth="1"/>
    <col min="2571" max="2571" width="8.75" style="38" customWidth="1"/>
    <col min="2572" max="2572" width="14.375" style="38" customWidth="1"/>
    <col min="2573" max="2821" width="9" style="38"/>
    <col min="2822" max="2822" width="12.125" style="38" customWidth="1"/>
    <col min="2823" max="2823" width="14.375" style="38" customWidth="1"/>
    <col min="2824" max="2824" width="20.625" style="38" customWidth="1"/>
    <col min="2825" max="2825" width="23.375" style="38" customWidth="1"/>
    <col min="2826" max="2826" width="12.125" style="38" customWidth="1"/>
    <col min="2827" max="2827" width="8.75" style="38" customWidth="1"/>
    <col min="2828" max="2828" width="14.375" style="38" customWidth="1"/>
    <col min="2829" max="3077" width="9" style="38"/>
    <col min="3078" max="3078" width="12.125" style="38" customWidth="1"/>
    <col min="3079" max="3079" width="14.375" style="38" customWidth="1"/>
    <col min="3080" max="3080" width="20.625" style="38" customWidth="1"/>
    <col min="3081" max="3081" width="23.375" style="38" customWidth="1"/>
    <col min="3082" max="3082" width="12.125" style="38" customWidth="1"/>
    <col min="3083" max="3083" width="8.75" style="38" customWidth="1"/>
    <col min="3084" max="3084" width="14.375" style="38" customWidth="1"/>
    <col min="3085" max="3333" width="9" style="38"/>
    <col min="3334" max="3334" width="12.125" style="38" customWidth="1"/>
    <col min="3335" max="3335" width="14.375" style="38" customWidth="1"/>
    <col min="3336" max="3336" width="20.625" style="38" customWidth="1"/>
    <col min="3337" max="3337" width="23.375" style="38" customWidth="1"/>
    <col min="3338" max="3338" width="12.125" style="38" customWidth="1"/>
    <col min="3339" max="3339" width="8.75" style="38" customWidth="1"/>
    <col min="3340" max="3340" width="14.375" style="38" customWidth="1"/>
    <col min="3341" max="3589" width="9" style="38"/>
    <col min="3590" max="3590" width="12.125" style="38" customWidth="1"/>
    <col min="3591" max="3591" width="14.375" style="38" customWidth="1"/>
    <col min="3592" max="3592" width="20.625" style="38" customWidth="1"/>
    <col min="3593" max="3593" width="23.375" style="38" customWidth="1"/>
    <col min="3594" max="3594" width="12.125" style="38" customWidth="1"/>
    <col min="3595" max="3595" width="8.75" style="38" customWidth="1"/>
    <col min="3596" max="3596" width="14.375" style="38" customWidth="1"/>
    <col min="3597" max="3845" width="9" style="38"/>
    <col min="3846" max="3846" width="12.125" style="38" customWidth="1"/>
    <col min="3847" max="3847" width="14.375" style="38" customWidth="1"/>
    <col min="3848" max="3848" width="20.625" style="38" customWidth="1"/>
    <col min="3849" max="3849" width="23.375" style="38" customWidth="1"/>
    <col min="3850" max="3850" width="12.125" style="38" customWidth="1"/>
    <col min="3851" max="3851" width="8.75" style="38" customWidth="1"/>
    <col min="3852" max="3852" width="14.375" style="38" customWidth="1"/>
    <col min="3853" max="4101" width="9" style="38"/>
    <col min="4102" max="4102" width="12.125" style="38" customWidth="1"/>
    <col min="4103" max="4103" width="14.375" style="38" customWidth="1"/>
    <col min="4104" max="4104" width="20.625" style="38" customWidth="1"/>
    <col min="4105" max="4105" width="23.375" style="38" customWidth="1"/>
    <col min="4106" max="4106" width="12.125" style="38" customWidth="1"/>
    <col min="4107" max="4107" width="8.75" style="38" customWidth="1"/>
    <col min="4108" max="4108" width="14.375" style="38" customWidth="1"/>
    <col min="4109" max="4357" width="9" style="38"/>
    <col min="4358" max="4358" width="12.125" style="38" customWidth="1"/>
    <col min="4359" max="4359" width="14.375" style="38" customWidth="1"/>
    <col min="4360" max="4360" width="20.625" style="38" customWidth="1"/>
    <col min="4361" max="4361" width="23.375" style="38" customWidth="1"/>
    <col min="4362" max="4362" width="12.125" style="38" customWidth="1"/>
    <col min="4363" max="4363" width="8.75" style="38" customWidth="1"/>
    <col min="4364" max="4364" width="14.375" style="38" customWidth="1"/>
    <col min="4365" max="4613" width="9" style="38"/>
    <col min="4614" max="4614" width="12.125" style="38" customWidth="1"/>
    <col min="4615" max="4615" width="14.375" style="38" customWidth="1"/>
    <col min="4616" max="4616" width="20.625" style="38" customWidth="1"/>
    <col min="4617" max="4617" width="23.375" style="38" customWidth="1"/>
    <col min="4618" max="4618" width="12.125" style="38" customWidth="1"/>
    <col min="4619" max="4619" width="8.75" style="38" customWidth="1"/>
    <col min="4620" max="4620" width="14.375" style="38" customWidth="1"/>
    <col min="4621" max="4869" width="9" style="38"/>
    <col min="4870" max="4870" width="12.125" style="38" customWidth="1"/>
    <col min="4871" max="4871" width="14.375" style="38" customWidth="1"/>
    <col min="4872" max="4872" width="20.625" style="38" customWidth="1"/>
    <col min="4873" max="4873" width="23.375" style="38" customWidth="1"/>
    <col min="4874" max="4874" width="12.125" style="38" customWidth="1"/>
    <col min="4875" max="4875" width="8.75" style="38" customWidth="1"/>
    <col min="4876" max="4876" width="14.375" style="38" customWidth="1"/>
    <col min="4877" max="5125" width="9" style="38"/>
    <col min="5126" max="5126" width="12.125" style="38" customWidth="1"/>
    <col min="5127" max="5127" width="14.375" style="38" customWidth="1"/>
    <col min="5128" max="5128" width="20.625" style="38" customWidth="1"/>
    <col min="5129" max="5129" width="23.375" style="38" customWidth="1"/>
    <col min="5130" max="5130" width="12.125" style="38" customWidth="1"/>
    <col min="5131" max="5131" width="8.75" style="38" customWidth="1"/>
    <col min="5132" max="5132" width="14.375" style="38" customWidth="1"/>
    <col min="5133" max="5381" width="9" style="38"/>
    <col min="5382" max="5382" width="12.125" style="38" customWidth="1"/>
    <col min="5383" max="5383" width="14.375" style="38" customWidth="1"/>
    <col min="5384" max="5384" width="20.625" style="38" customWidth="1"/>
    <col min="5385" max="5385" width="23.375" style="38" customWidth="1"/>
    <col min="5386" max="5386" width="12.125" style="38" customWidth="1"/>
    <col min="5387" max="5387" width="8.75" style="38" customWidth="1"/>
    <col min="5388" max="5388" width="14.375" style="38" customWidth="1"/>
    <col min="5389" max="5637" width="9" style="38"/>
    <col min="5638" max="5638" width="12.125" style="38" customWidth="1"/>
    <col min="5639" max="5639" width="14.375" style="38" customWidth="1"/>
    <col min="5640" max="5640" width="20.625" style="38" customWidth="1"/>
    <col min="5641" max="5641" width="23.375" style="38" customWidth="1"/>
    <col min="5642" max="5642" width="12.125" style="38" customWidth="1"/>
    <col min="5643" max="5643" width="8.75" style="38" customWidth="1"/>
    <col min="5644" max="5644" width="14.375" style="38" customWidth="1"/>
    <col min="5645" max="5893" width="9" style="38"/>
    <col min="5894" max="5894" width="12.125" style="38" customWidth="1"/>
    <col min="5895" max="5895" width="14.375" style="38" customWidth="1"/>
    <col min="5896" max="5896" width="20.625" style="38" customWidth="1"/>
    <col min="5897" max="5897" width="23.375" style="38" customWidth="1"/>
    <col min="5898" max="5898" width="12.125" style="38" customWidth="1"/>
    <col min="5899" max="5899" width="8.75" style="38" customWidth="1"/>
    <col min="5900" max="5900" width="14.375" style="38" customWidth="1"/>
    <col min="5901" max="6149" width="9" style="38"/>
    <col min="6150" max="6150" width="12.125" style="38" customWidth="1"/>
    <col min="6151" max="6151" width="14.375" style="38" customWidth="1"/>
    <col min="6152" max="6152" width="20.625" style="38" customWidth="1"/>
    <col min="6153" max="6153" width="23.375" style="38" customWidth="1"/>
    <col min="6154" max="6154" width="12.125" style="38" customWidth="1"/>
    <col min="6155" max="6155" width="8.75" style="38" customWidth="1"/>
    <col min="6156" max="6156" width="14.375" style="38" customWidth="1"/>
    <col min="6157" max="6405" width="9" style="38"/>
    <col min="6406" max="6406" width="12.125" style="38" customWidth="1"/>
    <col min="6407" max="6407" width="14.375" style="38" customWidth="1"/>
    <col min="6408" max="6408" width="20.625" style="38" customWidth="1"/>
    <col min="6409" max="6409" width="23.375" style="38" customWidth="1"/>
    <col min="6410" max="6410" width="12.125" style="38" customWidth="1"/>
    <col min="6411" max="6411" width="8.75" style="38" customWidth="1"/>
    <col min="6412" max="6412" width="14.375" style="38" customWidth="1"/>
    <col min="6413" max="6661" width="9" style="38"/>
    <col min="6662" max="6662" width="12.125" style="38" customWidth="1"/>
    <col min="6663" max="6663" width="14.375" style="38" customWidth="1"/>
    <col min="6664" max="6664" width="20.625" style="38" customWidth="1"/>
    <col min="6665" max="6665" width="23.375" style="38" customWidth="1"/>
    <col min="6666" max="6666" width="12.125" style="38" customWidth="1"/>
    <col min="6667" max="6667" width="8.75" style="38" customWidth="1"/>
    <col min="6668" max="6668" width="14.375" style="38" customWidth="1"/>
    <col min="6669" max="6917" width="9" style="38"/>
    <col min="6918" max="6918" width="12.125" style="38" customWidth="1"/>
    <col min="6919" max="6919" width="14.375" style="38" customWidth="1"/>
    <col min="6920" max="6920" width="20.625" style="38" customWidth="1"/>
    <col min="6921" max="6921" width="23.375" style="38" customWidth="1"/>
    <col min="6922" max="6922" width="12.125" style="38" customWidth="1"/>
    <col min="6923" max="6923" width="8.75" style="38" customWidth="1"/>
    <col min="6924" max="6924" width="14.375" style="38" customWidth="1"/>
    <col min="6925" max="7173" width="9" style="38"/>
    <col min="7174" max="7174" width="12.125" style="38" customWidth="1"/>
    <col min="7175" max="7175" width="14.375" style="38" customWidth="1"/>
    <col min="7176" max="7176" width="20.625" style="38" customWidth="1"/>
    <col min="7177" max="7177" width="23.375" style="38" customWidth="1"/>
    <col min="7178" max="7178" width="12.125" style="38" customWidth="1"/>
    <col min="7179" max="7179" width="8.75" style="38" customWidth="1"/>
    <col min="7180" max="7180" width="14.375" style="38" customWidth="1"/>
    <col min="7181" max="7429" width="9" style="38"/>
    <col min="7430" max="7430" width="12.125" style="38" customWidth="1"/>
    <col min="7431" max="7431" width="14.375" style="38" customWidth="1"/>
    <col min="7432" max="7432" width="20.625" style="38" customWidth="1"/>
    <col min="7433" max="7433" width="23.375" style="38" customWidth="1"/>
    <col min="7434" max="7434" width="12.125" style="38" customWidth="1"/>
    <col min="7435" max="7435" width="8.75" style="38" customWidth="1"/>
    <col min="7436" max="7436" width="14.375" style="38" customWidth="1"/>
    <col min="7437" max="7685" width="9" style="38"/>
    <col min="7686" max="7686" width="12.125" style="38" customWidth="1"/>
    <col min="7687" max="7687" width="14.375" style="38" customWidth="1"/>
    <col min="7688" max="7688" width="20.625" style="38" customWidth="1"/>
    <col min="7689" max="7689" width="23.375" style="38" customWidth="1"/>
    <col min="7690" max="7690" width="12.125" style="38" customWidth="1"/>
    <col min="7691" max="7691" width="8.75" style="38" customWidth="1"/>
    <col min="7692" max="7692" width="14.375" style="38" customWidth="1"/>
    <col min="7693" max="7941" width="9" style="38"/>
    <col min="7942" max="7942" width="12.125" style="38" customWidth="1"/>
    <col min="7943" max="7943" width="14.375" style="38" customWidth="1"/>
    <col min="7944" max="7944" width="20.625" style="38" customWidth="1"/>
    <col min="7945" max="7945" width="23.375" style="38" customWidth="1"/>
    <col min="7946" max="7946" width="12.125" style="38" customWidth="1"/>
    <col min="7947" max="7947" width="8.75" style="38" customWidth="1"/>
    <col min="7948" max="7948" width="14.375" style="38" customWidth="1"/>
    <col min="7949" max="8197" width="9" style="38"/>
    <col min="8198" max="8198" width="12.125" style="38" customWidth="1"/>
    <col min="8199" max="8199" width="14.375" style="38" customWidth="1"/>
    <col min="8200" max="8200" width="20.625" style="38" customWidth="1"/>
    <col min="8201" max="8201" width="23.375" style="38" customWidth="1"/>
    <col min="8202" max="8202" width="12.125" style="38" customWidth="1"/>
    <col min="8203" max="8203" width="8.75" style="38" customWidth="1"/>
    <col min="8204" max="8204" width="14.375" style="38" customWidth="1"/>
    <col min="8205" max="8453" width="9" style="38"/>
    <col min="8454" max="8454" width="12.125" style="38" customWidth="1"/>
    <col min="8455" max="8455" width="14.375" style="38" customWidth="1"/>
    <col min="8456" max="8456" width="20.625" style="38" customWidth="1"/>
    <col min="8457" max="8457" width="23.375" style="38" customWidth="1"/>
    <col min="8458" max="8458" width="12.125" style="38" customWidth="1"/>
    <col min="8459" max="8459" width="8.75" style="38" customWidth="1"/>
    <col min="8460" max="8460" width="14.375" style="38" customWidth="1"/>
    <col min="8461" max="8709" width="9" style="38"/>
    <col min="8710" max="8710" width="12.125" style="38" customWidth="1"/>
    <col min="8711" max="8711" width="14.375" style="38" customWidth="1"/>
    <col min="8712" max="8712" width="20.625" style="38" customWidth="1"/>
    <col min="8713" max="8713" width="23.375" style="38" customWidth="1"/>
    <col min="8714" max="8714" width="12.125" style="38" customWidth="1"/>
    <col min="8715" max="8715" width="8.75" style="38" customWidth="1"/>
    <col min="8716" max="8716" width="14.375" style="38" customWidth="1"/>
    <col min="8717" max="8965" width="9" style="38"/>
    <col min="8966" max="8966" width="12.125" style="38" customWidth="1"/>
    <col min="8967" max="8967" width="14.375" style="38" customWidth="1"/>
    <col min="8968" max="8968" width="20.625" style="38" customWidth="1"/>
    <col min="8969" max="8969" width="23.375" style="38" customWidth="1"/>
    <col min="8970" max="8970" width="12.125" style="38" customWidth="1"/>
    <col min="8971" max="8971" width="8.75" style="38" customWidth="1"/>
    <col min="8972" max="8972" width="14.375" style="38" customWidth="1"/>
    <col min="8973" max="9221" width="9" style="38"/>
    <col min="9222" max="9222" width="12.125" style="38" customWidth="1"/>
    <col min="9223" max="9223" width="14.375" style="38" customWidth="1"/>
    <col min="9224" max="9224" width="20.625" style="38" customWidth="1"/>
    <col min="9225" max="9225" width="23.375" style="38" customWidth="1"/>
    <col min="9226" max="9226" width="12.125" style="38" customWidth="1"/>
    <col min="9227" max="9227" width="8.75" style="38" customWidth="1"/>
    <col min="9228" max="9228" width="14.375" style="38" customWidth="1"/>
    <col min="9229" max="9477" width="9" style="38"/>
    <col min="9478" max="9478" width="12.125" style="38" customWidth="1"/>
    <col min="9479" max="9479" width="14.375" style="38" customWidth="1"/>
    <col min="9480" max="9480" width="20.625" style="38" customWidth="1"/>
    <col min="9481" max="9481" width="23.375" style="38" customWidth="1"/>
    <col min="9482" max="9482" width="12.125" style="38" customWidth="1"/>
    <col min="9483" max="9483" width="8.75" style="38" customWidth="1"/>
    <col min="9484" max="9484" width="14.375" style="38" customWidth="1"/>
    <col min="9485" max="9733" width="9" style="38"/>
    <col min="9734" max="9734" width="12.125" style="38" customWidth="1"/>
    <col min="9735" max="9735" width="14.375" style="38" customWidth="1"/>
    <col min="9736" max="9736" width="20.625" style="38" customWidth="1"/>
    <col min="9737" max="9737" width="23.375" style="38" customWidth="1"/>
    <col min="9738" max="9738" width="12.125" style="38" customWidth="1"/>
    <col min="9739" max="9739" width="8.75" style="38" customWidth="1"/>
    <col min="9740" max="9740" width="14.375" style="38" customWidth="1"/>
    <col min="9741" max="9989" width="9" style="38"/>
    <col min="9990" max="9990" width="12.125" style="38" customWidth="1"/>
    <col min="9991" max="9991" width="14.375" style="38" customWidth="1"/>
    <col min="9992" max="9992" width="20.625" style="38" customWidth="1"/>
    <col min="9993" max="9993" width="23.375" style="38" customWidth="1"/>
    <col min="9994" max="9994" width="12.125" style="38" customWidth="1"/>
    <col min="9995" max="9995" width="8.75" style="38" customWidth="1"/>
    <col min="9996" max="9996" width="14.375" style="38" customWidth="1"/>
    <col min="9997" max="10245" width="9" style="38"/>
    <col min="10246" max="10246" width="12.125" style="38" customWidth="1"/>
    <col min="10247" max="10247" width="14.375" style="38" customWidth="1"/>
    <col min="10248" max="10248" width="20.625" style="38" customWidth="1"/>
    <col min="10249" max="10249" width="23.375" style="38" customWidth="1"/>
    <col min="10250" max="10250" width="12.125" style="38" customWidth="1"/>
    <col min="10251" max="10251" width="8.75" style="38" customWidth="1"/>
    <col min="10252" max="10252" width="14.375" style="38" customWidth="1"/>
    <col min="10253" max="10501" width="9" style="38"/>
    <col min="10502" max="10502" width="12.125" style="38" customWidth="1"/>
    <col min="10503" max="10503" width="14.375" style="38" customWidth="1"/>
    <col min="10504" max="10504" width="20.625" style="38" customWidth="1"/>
    <col min="10505" max="10505" width="23.375" style="38" customWidth="1"/>
    <col min="10506" max="10506" width="12.125" style="38" customWidth="1"/>
    <col min="10507" max="10507" width="8.75" style="38" customWidth="1"/>
    <col min="10508" max="10508" width="14.375" style="38" customWidth="1"/>
    <col min="10509" max="10757" width="9" style="38"/>
    <col min="10758" max="10758" width="12.125" style="38" customWidth="1"/>
    <col min="10759" max="10759" width="14.375" style="38" customWidth="1"/>
    <col min="10760" max="10760" width="20.625" style="38" customWidth="1"/>
    <col min="10761" max="10761" width="23.375" style="38" customWidth="1"/>
    <col min="10762" max="10762" width="12.125" style="38" customWidth="1"/>
    <col min="10763" max="10763" width="8.75" style="38" customWidth="1"/>
    <col min="10764" max="10764" width="14.375" style="38" customWidth="1"/>
    <col min="10765" max="11013" width="9" style="38"/>
    <col min="11014" max="11014" width="12.125" style="38" customWidth="1"/>
    <col min="11015" max="11015" width="14.375" style="38" customWidth="1"/>
    <col min="11016" max="11016" width="20.625" style="38" customWidth="1"/>
    <col min="11017" max="11017" width="23.375" style="38" customWidth="1"/>
    <col min="11018" max="11018" width="12.125" style="38" customWidth="1"/>
    <col min="11019" max="11019" width="8.75" style="38" customWidth="1"/>
    <col min="11020" max="11020" width="14.375" style="38" customWidth="1"/>
    <col min="11021" max="11269" width="9" style="38"/>
    <col min="11270" max="11270" width="12.125" style="38" customWidth="1"/>
    <col min="11271" max="11271" width="14.375" style="38" customWidth="1"/>
    <col min="11272" max="11272" width="20.625" style="38" customWidth="1"/>
    <col min="11273" max="11273" width="23.375" style="38" customWidth="1"/>
    <col min="11274" max="11274" width="12.125" style="38" customWidth="1"/>
    <col min="11275" max="11275" width="8.75" style="38" customWidth="1"/>
    <col min="11276" max="11276" width="14.375" style="38" customWidth="1"/>
    <col min="11277" max="11525" width="9" style="38"/>
    <col min="11526" max="11526" width="12.125" style="38" customWidth="1"/>
    <col min="11527" max="11527" width="14.375" style="38" customWidth="1"/>
    <col min="11528" max="11528" width="20.625" style="38" customWidth="1"/>
    <col min="11529" max="11529" width="23.375" style="38" customWidth="1"/>
    <col min="11530" max="11530" width="12.125" style="38" customWidth="1"/>
    <col min="11531" max="11531" width="8.75" style="38" customWidth="1"/>
    <col min="11532" max="11532" width="14.375" style="38" customWidth="1"/>
    <col min="11533" max="11781" width="9" style="38"/>
    <col min="11782" max="11782" width="12.125" style="38" customWidth="1"/>
    <col min="11783" max="11783" width="14.375" style="38" customWidth="1"/>
    <col min="11784" max="11784" width="20.625" style="38" customWidth="1"/>
    <col min="11785" max="11785" width="23.375" style="38" customWidth="1"/>
    <col min="11786" max="11786" width="12.125" style="38" customWidth="1"/>
    <col min="11787" max="11787" width="8.75" style="38" customWidth="1"/>
    <col min="11788" max="11788" width="14.375" style="38" customWidth="1"/>
    <col min="11789" max="12037" width="9" style="38"/>
    <col min="12038" max="12038" width="12.125" style="38" customWidth="1"/>
    <col min="12039" max="12039" width="14.375" style="38" customWidth="1"/>
    <col min="12040" max="12040" width="20.625" style="38" customWidth="1"/>
    <col min="12041" max="12041" width="23.375" style="38" customWidth="1"/>
    <col min="12042" max="12042" width="12.125" style="38" customWidth="1"/>
    <col min="12043" max="12043" width="8.75" style="38" customWidth="1"/>
    <col min="12044" max="12044" width="14.375" style="38" customWidth="1"/>
    <col min="12045" max="12293" width="9" style="38"/>
    <col min="12294" max="12294" width="12.125" style="38" customWidth="1"/>
    <col min="12295" max="12295" width="14.375" style="38" customWidth="1"/>
    <col min="12296" max="12296" width="20.625" style="38" customWidth="1"/>
    <col min="12297" max="12297" width="23.375" style="38" customWidth="1"/>
    <col min="12298" max="12298" width="12.125" style="38" customWidth="1"/>
    <col min="12299" max="12299" width="8.75" style="38" customWidth="1"/>
    <col min="12300" max="12300" width="14.375" style="38" customWidth="1"/>
    <col min="12301" max="12549" width="9" style="38"/>
    <col min="12550" max="12550" width="12.125" style="38" customWidth="1"/>
    <col min="12551" max="12551" width="14.375" style="38" customWidth="1"/>
    <col min="12552" max="12552" width="20.625" style="38" customWidth="1"/>
    <col min="12553" max="12553" width="23.375" style="38" customWidth="1"/>
    <col min="12554" max="12554" width="12.125" style="38" customWidth="1"/>
    <col min="12555" max="12555" width="8.75" style="38" customWidth="1"/>
    <col min="12556" max="12556" width="14.375" style="38" customWidth="1"/>
    <col min="12557" max="12805" width="9" style="38"/>
    <col min="12806" max="12806" width="12.125" style="38" customWidth="1"/>
    <col min="12807" max="12807" width="14.375" style="38" customWidth="1"/>
    <col min="12808" max="12808" width="20.625" style="38" customWidth="1"/>
    <col min="12809" max="12809" width="23.375" style="38" customWidth="1"/>
    <col min="12810" max="12810" width="12.125" style="38" customWidth="1"/>
    <col min="12811" max="12811" width="8.75" style="38" customWidth="1"/>
    <col min="12812" max="12812" width="14.375" style="38" customWidth="1"/>
    <col min="12813" max="13061" width="9" style="38"/>
    <col min="13062" max="13062" width="12.125" style="38" customWidth="1"/>
    <col min="13063" max="13063" width="14.375" style="38" customWidth="1"/>
    <col min="13064" max="13064" width="20.625" style="38" customWidth="1"/>
    <col min="13065" max="13065" width="23.375" style="38" customWidth="1"/>
    <col min="13066" max="13066" width="12.125" style="38" customWidth="1"/>
    <col min="13067" max="13067" width="8.75" style="38" customWidth="1"/>
    <col min="13068" max="13068" width="14.375" style="38" customWidth="1"/>
    <col min="13069" max="13317" width="9" style="38"/>
    <col min="13318" max="13318" width="12.125" style="38" customWidth="1"/>
    <col min="13319" max="13319" width="14.375" style="38" customWidth="1"/>
    <col min="13320" max="13320" width="20.625" style="38" customWidth="1"/>
    <col min="13321" max="13321" width="23.375" style="38" customWidth="1"/>
    <col min="13322" max="13322" width="12.125" style="38" customWidth="1"/>
    <col min="13323" max="13323" width="8.75" style="38" customWidth="1"/>
    <col min="13324" max="13324" width="14.375" style="38" customWidth="1"/>
    <col min="13325" max="13573" width="9" style="38"/>
    <col min="13574" max="13574" width="12.125" style="38" customWidth="1"/>
    <col min="13575" max="13575" width="14.375" style="38" customWidth="1"/>
    <col min="13576" max="13576" width="20.625" style="38" customWidth="1"/>
    <col min="13577" max="13577" width="23.375" style="38" customWidth="1"/>
    <col min="13578" max="13578" width="12.125" style="38" customWidth="1"/>
    <col min="13579" max="13579" width="8.75" style="38" customWidth="1"/>
    <col min="13580" max="13580" width="14.375" style="38" customWidth="1"/>
    <col min="13581" max="13829" width="9" style="38"/>
    <col min="13830" max="13830" width="12.125" style="38" customWidth="1"/>
    <col min="13831" max="13831" width="14.375" style="38" customWidth="1"/>
    <col min="13832" max="13832" width="20.625" style="38" customWidth="1"/>
    <col min="13833" max="13833" width="23.375" style="38" customWidth="1"/>
    <col min="13834" max="13834" width="12.125" style="38" customWidth="1"/>
    <col min="13835" max="13835" width="8.75" style="38" customWidth="1"/>
    <col min="13836" max="13836" width="14.375" style="38" customWidth="1"/>
    <col min="13837" max="14085" width="9" style="38"/>
    <col min="14086" max="14086" width="12.125" style="38" customWidth="1"/>
    <col min="14087" max="14087" width="14.375" style="38" customWidth="1"/>
    <col min="14088" max="14088" width="20.625" style="38" customWidth="1"/>
    <col min="14089" max="14089" width="23.375" style="38" customWidth="1"/>
    <col min="14090" max="14090" width="12.125" style="38" customWidth="1"/>
    <col min="14091" max="14091" width="8.75" style="38" customWidth="1"/>
    <col min="14092" max="14092" width="14.375" style="38" customWidth="1"/>
    <col min="14093" max="14341" width="9" style="38"/>
    <col min="14342" max="14342" width="12.125" style="38" customWidth="1"/>
    <col min="14343" max="14343" width="14.375" style="38" customWidth="1"/>
    <col min="14344" max="14344" width="20.625" style="38" customWidth="1"/>
    <col min="14345" max="14345" width="23.375" style="38" customWidth="1"/>
    <col min="14346" max="14346" width="12.125" style="38" customWidth="1"/>
    <col min="14347" max="14347" width="8.75" style="38" customWidth="1"/>
    <col min="14348" max="14348" width="14.375" style="38" customWidth="1"/>
    <col min="14349" max="14597" width="9" style="38"/>
    <col min="14598" max="14598" width="12.125" style="38" customWidth="1"/>
    <col min="14599" max="14599" width="14.375" style="38" customWidth="1"/>
    <col min="14600" max="14600" width="20.625" style="38" customWidth="1"/>
    <col min="14601" max="14601" width="23.375" style="38" customWidth="1"/>
    <col min="14602" max="14602" width="12.125" style="38" customWidth="1"/>
    <col min="14603" max="14603" width="8.75" style="38" customWidth="1"/>
    <col min="14604" max="14604" width="14.375" style="38" customWidth="1"/>
    <col min="14605" max="14853" width="9" style="38"/>
    <col min="14854" max="14854" width="12.125" style="38" customWidth="1"/>
    <col min="14855" max="14855" width="14.375" style="38" customWidth="1"/>
    <col min="14856" max="14856" width="20.625" style="38" customWidth="1"/>
    <col min="14857" max="14857" width="23.375" style="38" customWidth="1"/>
    <col min="14858" max="14858" width="12.125" style="38" customWidth="1"/>
    <col min="14859" max="14859" width="8.75" style="38" customWidth="1"/>
    <col min="14860" max="14860" width="14.375" style="38" customWidth="1"/>
    <col min="14861" max="15109" width="9" style="38"/>
    <col min="15110" max="15110" width="12.125" style="38" customWidth="1"/>
    <col min="15111" max="15111" width="14.375" style="38" customWidth="1"/>
    <col min="15112" max="15112" width="20.625" style="38" customWidth="1"/>
    <col min="15113" max="15113" width="23.375" style="38" customWidth="1"/>
    <col min="15114" max="15114" width="12.125" style="38" customWidth="1"/>
    <col min="15115" max="15115" width="8.75" style="38" customWidth="1"/>
    <col min="15116" max="15116" width="14.375" style="38" customWidth="1"/>
    <col min="15117" max="15365" width="9" style="38"/>
    <col min="15366" max="15366" width="12.125" style="38" customWidth="1"/>
    <col min="15367" max="15367" width="14.375" style="38" customWidth="1"/>
    <col min="15368" max="15368" width="20.625" style="38" customWidth="1"/>
    <col min="15369" max="15369" width="23.375" style="38" customWidth="1"/>
    <col min="15370" max="15370" width="12.125" style="38" customWidth="1"/>
    <col min="15371" max="15371" width="8.75" style="38" customWidth="1"/>
    <col min="15372" max="15372" width="14.375" style="38" customWidth="1"/>
    <col min="15373" max="15621" width="9" style="38"/>
    <col min="15622" max="15622" width="12.125" style="38" customWidth="1"/>
    <col min="15623" max="15623" width="14.375" style="38" customWidth="1"/>
    <col min="15624" max="15624" width="20.625" style="38" customWidth="1"/>
    <col min="15625" max="15625" width="23.375" style="38" customWidth="1"/>
    <col min="15626" max="15626" width="12.125" style="38" customWidth="1"/>
    <col min="15627" max="15627" width="8.75" style="38" customWidth="1"/>
    <col min="15628" max="15628" width="14.375" style="38" customWidth="1"/>
    <col min="15629" max="15877" width="9" style="38"/>
    <col min="15878" max="15878" width="12.125" style="38" customWidth="1"/>
    <col min="15879" max="15879" width="14.375" style="38" customWidth="1"/>
    <col min="15880" max="15880" width="20.625" style="38" customWidth="1"/>
    <col min="15881" max="15881" width="23.375" style="38" customWidth="1"/>
    <col min="15882" max="15882" width="12.125" style="38" customWidth="1"/>
    <col min="15883" max="15883" width="8.75" style="38" customWidth="1"/>
    <col min="15884" max="15884" width="14.375" style="38" customWidth="1"/>
    <col min="15885" max="16133" width="9" style="38"/>
    <col min="16134" max="16134" width="12.125" style="38" customWidth="1"/>
    <col min="16135" max="16135" width="14.375" style="38" customWidth="1"/>
    <col min="16136" max="16136" width="20.625" style="38" customWidth="1"/>
    <col min="16137" max="16137" width="23.375" style="38" customWidth="1"/>
    <col min="16138" max="16138" width="12.125" style="38" customWidth="1"/>
    <col min="16139" max="16139" width="8.75" style="38" customWidth="1"/>
    <col min="16140" max="16140" width="14.375" style="38" customWidth="1"/>
    <col min="16141" max="16384" width="9" style="38"/>
  </cols>
  <sheetData>
    <row r="1" spans="1:15" ht="39.75" customHeight="1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5" ht="24.75" customHeight="1" x14ac:dyDescent="0.3">
      <c r="A2" s="107" t="s">
        <v>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5" ht="34.5" customHeight="1" thickBot="1" x14ac:dyDescent="0.3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5" ht="12" customHeight="1" x14ac:dyDescent="0.3">
      <c r="A4" s="109" t="s">
        <v>2</v>
      </c>
      <c r="B4" s="110" t="s">
        <v>3</v>
      </c>
      <c r="C4" s="110" t="s">
        <v>4</v>
      </c>
      <c r="D4" s="123" t="s">
        <v>5</v>
      </c>
      <c r="E4" s="27"/>
      <c r="F4" s="27"/>
      <c r="G4" s="27"/>
      <c r="H4" s="28"/>
      <c r="I4" s="110" t="s">
        <v>6</v>
      </c>
      <c r="J4" s="111" t="s">
        <v>7</v>
      </c>
      <c r="K4" s="112" t="s">
        <v>8</v>
      </c>
      <c r="L4" s="113" t="s">
        <v>9</v>
      </c>
    </row>
    <row r="5" spans="1:15" ht="34.5" thickBot="1" x14ac:dyDescent="0.35">
      <c r="A5" s="124"/>
      <c r="B5" s="125"/>
      <c r="C5" s="125"/>
      <c r="D5" s="126"/>
      <c r="E5" s="127" t="s">
        <v>10</v>
      </c>
      <c r="F5" s="43" t="s">
        <v>11</v>
      </c>
      <c r="G5" s="43" t="s">
        <v>12</v>
      </c>
      <c r="H5" s="43" t="s">
        <v>13</v>
      </c>
      <c r="I5" s="125"/>
      <c r="J5" s="128"/>
      <c r="K5" s="129"/>
      <c r="L5" s="130"/>
    </row>
    <row r="6" spans="1:15" s="42" customFormat="1" ht="24.95" customHeight="1" x14ac:dyDescent="0.3">
      <c r="A6" s="119">
        <v>1</v>
      </c>
      <c r="B6" s="120">
        <v>43740</v>
      </c>
      <c r="C6" s="118" t="s">
        <v>41</v>
      </c>
      <c r="D6" s="118"/>
      <c r="E6" s="118"/>
      <c r="F6" s="118"/>
      <c r="G6" s="118"/>
      <c r="H6" s="118"/>
      <c r="I6" s="118" t="s">
        <v>34</v>
      </c>
      <c r="J6" s="118" t="s">
        <v>35</v>
      </c>
      <c r="K6" s="121">
        <v>165000</v>
      </c>
      <c r="L6" s="122" t="s">
        <v>36</v>
      </c>
      <c r="M6" s="48" t="s">
        <v>14</v>
      </c>
      <c r="N6" s="45"/>
    </row>
    <row r="7" spans="1:15" s="42" customFormat="1" ht="24.95" customHeight="1" x14ac:dyDescent="0.3">
      <c r="A7" s="22">
        <v>2</v>
      </c>
      <c r="B7" s="54">
        <v>43740</v>
      </c>
      <c r="C7" s="55" t="s">
        <v>42</v>
      </c>
      <c r="D7" s="55" t="s">
        <v>37</v>
      </c>
      <c r="E7" s="55"/>
      <c r="F7" s="55"/>
      <c r="G7" s="55" t="s">
        <v>234</v>
      </c>
      <c r="H7" s="55" t="s">
        <v>233</v>
      </c>
      <c r="I7" s="55" t="s">
        <v>38</v>
      </c>
      <c r="J7" s="55" t="s">
        <v>39</v>
      </c>
      <c r="K7" s="36">
        <v>1112000</v>
      </c>
      <c r="L7" s="29" t="s">
        <v>40</v>
      </c>
      <c r="M7" s="48"/>
      <c r="N7" s="40"/>
    </row>
    <row r="8" spans="1:15" s="42" customFormat="1" ht="24.95" customHeight="1" x14ac:dyDescent="0.3">
      <c r="A8" s="22">
        <v>3</v>
      </c>
      <c r="B8" s="54">
        <v>43740</v>
      </c>
      <c r="C8" s="55" t="s">
        <v>43</v>
      </c>
      <c r="D8" s="55" t="s">
        <v>37</v>
      </c>
      <c r="E8" s="55"/>
      <c r="F8" s="55"/>
      <c r="G8" s="55" t="s">
        <v>234</v>
      </c>
      <c r="H8" s="55" t="s">
        <v>233</v>
      </c>
      <c r="I8" s="55" t="s">
        <v>44</v>
      </c>
      <c r="J8" s="55" t="s">
        <v>45</v>
      </c>
      <c r="K8" s="36">
        <v>15000</v>
      </c>
      <c r="L8" s="29" t="s">
        <v>40</v>
      </c>
      <c r="M8" s="48"/>
      <c r="N8" s="40"/>
    </row>
    <row r="9" spans="1:15" s="42" customFormat="1" ht="24.95" customHeight="1" x14ac:dyDescent="0.3">
      <c r="A9" s="22">
        <v>4</v>
      </c>
      <c r="B9" s="114">
        <v>43740</v>
      </c>
      <c r="C9" s="115" t="s">
        <v>43</v>
      </c>
      <c r="D9" s="115" t="s">
        <v>48</v>
      </c>
      <c r="E9" s="115"/>
      <c r="F9" s="115"/>
      <c r="G9" s="115" t="s">
        <v>233</v>
      </c>
      <c r="H9" s="115" t="s">
        <v>233</v>
      </c>
      <c r="I9" s="115" t="s">
        <v>53</v>
      </c>
      <c r="J9" s="115" t="s">
        <v>39</v>
      </c>
      <c r="K9" s="116">
        <v>395000</v>
      </c>
      <c r="L9" s="117" t="s">
        <v>40</v>
      </c>
      <c r="M9" s="48"/>
      <c r="N9" s="40"/>
    </row>
    <row r="10" spans="1:15" s="42" customFormat="1" ht="24.95" customHeight="1" x14ac:dyDescent="0.3">
      <c r="A10" s="22">
        <v>5</v>
      </c>
      <c r="B10" s="54">
        <v>43740</v>
      </c>
      <c r="C10" s="55" t="s">
        <v>43</v>
      </c>
      <c r="D10" s="55" t="s">
        <v>37</v>
      </c>
      <c r="E10" s="55"/>
      <c r="F10" s="55"/>
      <c r="G10" s="55" t="s">
        <v>233</v>
      </c>
      <c r="H10" s="55" t="s">
        <v>233</v>
      </c>
      <c r="I10" s="55" t="s">
        <v>46</v>
      </c>
      <c r="J10" s="55" t="s">
        <v>47</v>
      </c>
      <c r="K10" s="36">
        <v>5000</v>
      </c>
      <c r="L10" s="29" t="s">
        <v>40</v>
      </c>
      <c r="M10" s="48"/>
    </row>
    <row r="11" spans="1:15" s="42" customFormat="1" ht="24.95" customHeight="1" x14ac:dyDescent="0.3">
      <c r="A11" s="22">
        <v>6</v>
      </c>
      <c r="B11" s="54">
        <v>43740</v>
      </c>
      <c r="C11" s="55" t="s">
        <v>43</v>
      </c>
      <c r="D11" s="55" t="s">
        <v>48</v>
      </c>
      <c r="E11" s="55"/>
      <c r="F11" s="55"/>
      <c r="G11" s="55" t="s">
        <v>233</v>
      </c>
      <c r="H11" s="55" t="s">
        <v>233</v>
      </c>
      <c r="I11" s="92" t="s">
        <v>72</v>
      </c>
      <c r="J11" s="55" t="s">
        <v>49</v>
      </c>
      <c r="K11" s="36">
        <v>1000000</v>
      </c>
      <c r="L11" s="29" t="s">
        <v>40</v>
      </c>
      <c r="M11" s="48"/>
      <c r="N11" s="40"/>
    </row>
    <row r="12" spans="1:15" s="42" customFormat="1" ht="24.95" customHeight="1" x14ac:dyDescent="0.3">
      <c r="A12" s="22">
        <v>7</v>
      </c>
      <c r="B12" s="54">
        <v>43740</v>
      </c>
      <c r="C12" s="55" t="s">
        <v>43</v>
      </c>
      <c r="D12" s="55" t="s">
        <v>50</v>
      </c>
      <c r="E12" s="55" t="s">
        <v>516</v>
      </c>
      <c r="F12" s="55"/>
      <c r="G12" s="55" t="s">
        <v>236</v>
      </c>
      <c r="H12" s="55" t="s">
        <v>235</v>
      </c>
      <c r="I12" s="92" t="s">
        <v>71</v>
      </c>
      <c r="J12" s="55" t="s">
        <v>49</v>
      </c>
      <c r="K12" s="36">
        <v>2093231</v>
      </c>
      <c r="L12" s="29" t="s">
        <v>40</v>
      </c>
      <c r="M12" s="48"/>
      <c r="N12" s="40"/>
    </row>
    <row r="13" spans="1:15" s="42" customFormat="1" ht="24.95" customHeight="1" x14ac:dyDescent="0.3">
      <c r="A13" s="22">
        <v>8</v>
      </c>
      <c r="B13" s="54">
        <v>43740</v>
      </c>
      <c r="C13" s="55" t="s">
        <v>43</v>
      </c>
      <c r="D13" s="55" t="s">
        <v>37</v>
      </c>
      <c r="E13" s="55"/>
      <c r="F13" s="55"/>
      <c r="G13" s="55" t="s">
        <v>233</v>
      </c>
      <c r="H13" s="55" t="s">
        <v>233</v>
      </c>
      <c r="I13" s="56" t="s">
        <v>51</v>
      </c>
      <c r="J13" s="55" t="s">
        <v>52</v>
      </c>
      <c r="K13" s="36">
        <v>45000</v>
      </c>
      <c r="L13" s="29" t="s">
        <v>40</v>
      </c>
      <c r="M13" s="48"/>
      <c r="N13" s="50"/>
      <c r="O13" s="40"/>
    </row>
    <row r="14" spans="1:15" s="42" customFormat="1" ht="24.95" customHeight="1" x14ac:dyDescent="0.3">
      <c r="A14" s="22">
        <v>9</v>
      </c>
      <c r="B14" s="54">
        <v>43740</v>
      </c>
      <c r="C14" s="55" t="s">
        <v>54</v>
      </c>
      <c r="D14" s="55" t="s">
        <v>55</v>
      </c>
      <c r="E14" s="55"/>
      <c r="F14" s="55"/>
      <c r="G14" s="55" t="s">
        <v>233</v>
      </c>
      <c r="H14" s="55" t="s">
        <v>233</v>
      </c>
      <c r="I14" s="55" t="s">
        <v>56</v>
      </c>
      <c r="J14" s="55" t="s">
        <v>57</v>
      </c>
      <c r="K14" s="36">
        <v>3000</v>
      </c>
      <c r="L14" s="29" t="s">
        <v>58</v>
      </c>
      <c r="M14" s="48"/>
      <c r="N14" s="40"/>
    </row>
    <row r="15" spans="1:15" s="42" customFormat="1" ht="24.95" customHeight="1" x14ac:dyDescent="0.3">
      <c r="A15" s="22">
        <v>10</v>
      </c>
      <c r="B15" s="54">
        <v>43742</v>
      </c>
      <c r="C15" s="55" t="s">
        <v>42</v>
      </c>
      <c r="D15" s="55"/>
      <c r="E15" s="55"/>
      <c r="F15" s="55"/>
      <c r="G15" s="55"/>
      <c r="H15" s="55"/>
      <c r="I15" s="55" t="s">
        <v>34</v>
      </c>
      <c r="J15" s="55" t="s">
        <v>39</v>
      </c>
      <c r="K15" s="36">
        <v>120000</v>
      </c>
      <c r="L15" s="29" t="s">
        <v>59</v>
      </c>
      <c r="M15" s="48"/>
      <c r="N15" s="40"/>
    </row>
    <row r="16" spans="1:15" s="42" customFormat="1" ht="24.95" customHeight="1" x14ac:dyDescent="0.3">
      <c r="A16" s="22">
        <v>11</v>
      </c>
      <c r="B16" s="54">
        <v>43743</v>
      </c>
      <c r="C16" s="55" t="s">
        <v>54</v>
      </c>
      <c r="D16" s="55" t="s">
        <v>60</v>
      </c>
      <c r="E16" s="55" t="s">
        <v>61</v>
      </c>
      <c r="F16" s="55"/>
      <c r="G16" s="55" t="s">
        <v>233</v>
      </c>
      <c r="H16" s="55" t="s">
        <v>233</v>
      </c>
      <c r="I16" s="92" t="s">
        <v>73</v>
      </c>
      <c r="J16" s="55" t="s">
        <v>62</v>
      </c>
      <c r="K16" s="36">
        <v>50000</v>
      </c>
      <c r="L16" s="29" t="s">
        <v>58</v>
      </c>
      <c r="M16" s="48"/>
      <c r="N16" s="45"/>
    </row>
    <row r="17" spans="1:15" s="42" customFormat="1" ht="24.95" customHeight="1" x14ac:dyDescent="0.3">
      <c r="A17" s="22">
        <v>12</v>
      </c>
      <c r="B17" s="54">
        <v>43743</v>
      </c>
      <c r="C17" s="55" t="s">
        <v>43</v>
      </c>
      <c r="D17" s="55" t="s">
        <v>60</v>
      </c>
      <c r="E17" s="55" t="s">
        <v>63</v>
      </c>
      <c r="F17" s="55"/>
      <c r="G17" s="55" t="s">
        <v>233</v>
      </c>
      <c r="H17" s="55" t="s">
        <v>233</v>
      </c>
      <c r="I17" s="92" t="s">
        <v>74</v>
      </c>
      <c r="J17" s="55" t="s">
        <v>64</v>
      </c>
      <c r="K17" s="36">
        <v>500000</v>
      </c>
      <c r="L17" s="29" t="s">
        <v>58</v>
      </c>
      <c r="M17" s="48"/>
      <c r="N17" s="40"/>
    </row>
    <row r="18" spans="1:15" s="42" customFormat="1" ht="24.95" customHeight="1" x14ac:dyDescent="0.3">
      <c r="A18" s="22">
        <v>13</v>
      </c>
      <c r="B18" s="54">
        <v>43745</v>
      </c>
      <c r="C18" s="55" t="s">
        <v>65</v>
      </c>
      <c r="D18" s="55"/>
      <c r="E18" s="55"/>
      <c r="F18" s="55"/>
      <c r="G18" s="55"/>
      <c r="H18" s="55"/>
      <c r="I18" s="55" t="s">
        <v>34</v>
      </c>
      <c r="J18" s="55" t="s">
        <v>66</v>
      </c>
      <c r="K18" s="36">
        <v>28000</v>
      </c>
      <c r="L18" s="29" t="s">
        <v>59</v>
      </c>
      <c r="M18" s="48"/>
      <c r="N18" s="40"/>
    </row>
    <row r="19" spans="1:15" s="42" customFormat="1" ht="24.95" customHeight="1" x14ac:dyDescent="0.3">
      <c r="A19" s="22">
        <v>14</v>
      </c>
      <c r="B19" s="54">
        <v>43746</v>
      </c>
      <c r="C19" s="55" t="s">
        <v>65</v>
      </c>
      <c r="D19" s="55" t="s">
        <v>55</v>
      </c>
      <c r="E19" s="55"/>
      <c r="F19" s="55"/>
      <c r="G19" s="55" t="s">
        <v>233</v>
      </c>
      <c r="H19" s="55" t="s">
        <v>233</v>
      </c>
      <c r="I19" s="55" t="s">
        <v>67</v>
      </c>
      <c r="J19" s="55" t="s">
        <v>66</v>
      </c>
      <c r="K19" s="36">
        <v>613000</v>
      </c>
      <c r="L19" s="29" t="s">
        <v>58</v>
      </c>
      <c r="M19" s="48"/>
      <c r="N19" s="40"/>
    </row>
    <row r="20" spans="1:15" s="42" customFormat="1" ht="24.95" customHeight="1" x14ac:dyDescent="0.3">
      <c r="A20" s="22">
        <v>15</v>
      </c>
      <c r="B20" s="54">
        <v>43746</v>
      </c>
      <c r="C20" s="55" t="s">
        <v>42</v>
      </c>
      <c r="D20" s="55" t="s">
        <v>68</v>
      </c>
      <c r="E20" s="55"/>
      <c r="F20" s="55"/>
      <c r="G20" s="55" t="s">
        <v>233</v>
      </c>
      <c r="H20" s="55" t="s">
        <v>233</v>
      </c>
      <c r="I20" s="55" t="s">
        <v>69</v>
      </c>
      <c r="J20" s="55" t="s">
        <v>66</v>
      </c>
      <c r="K20" s="36">
        <v>145000</v>
      </c>
      <c r="L20" s="29" t="s">
        <v>58</v>
      </c>
      <c r="M20" s="48"/>
      <c r="N20" s="40"/>
    </row>
    <row r="21" spans="1:15" s="42" customFormat="1" ht="24.95" customHeight="1" x14ac:dyDescent="0.3">
      <c r="A21" s="22">
        <v>16</v>
      </c>
      <c r="B21" s="54">
        <v>43746</v>
      </c>
      <c r="C21" s="55" t="s">
        <v>43</v>
      </c>
      <c r="D21" s="55" t="s">
        <v>48</v>
      </c>
      <c r="E21" s="55"/>
      <c r="F21" s="55"/>
      <c r="G21" s="55" t="s">
        <v>233</v>
      </c>
      <c r="H21" s="55" t="s">
        <v>233</v>
      </c>
      <c r="I21" s="55" t="s">
        <v>145</v>
      </c>
      <c r="J21" s="55" t="s">
        <v>146</v>
      </c>
      <c r="K21" s="36">
        <v>348000</v>
      </c>
      <c r="L21" s="29" t="s">
        <v>87</v>
      </c>
      <c r="M21" s="48"/>
      <c r="N21" s="40"/>
    </row>
    <row r="22" spans="1:15" s="42" customFormat="1" ht="24.95" customHeight="1" x14ac:dyDescent="0.3">
      <c r="A22" s="22">
        <v>17</v>
      </c>
      <c r="B22" s="54">
        <v>43746</v>
      </c>
      <c r="C22" s="55" t="s">
        <v>43</v>
      </c>
      <c r="D22" s="55" t="s">
        <v>37</v>
      </c>
      <c r="E22" s="55"/>
      <c r="F22" s="55"/>
      <c r="G22" s="55" t="s">
        <v>233</v>
      </c>
      <c r="H22" s="55" t="s">
        <v>233</v>
      </c>
      <c r="I22" s="55" t="s">
        <v>147</v>
      </c>
      <c r="J22" s="55" t="s">
        <v>45</v>
      </c>
      <c r="K22" s="36">
        <v>55000</v>
      </c>
      <c r="L22" s="29" t="s">
        <v>40</v>
      </c>
      <c r="M22" s="48"/>
      <c r="N22" s="40"/>
    </row>
    <row r="23" spans="1:15" s="42" customFormat="1" ht="24.95" customHeight="1" x14ac:dyDescent="0.3">
      <c r="A23" s="22">
        <v>18</v>
      </c>
      <c r="B23" s="54">
        <v>43746</v>
      </c>
      <c r="C23" s="55" t="s">
        <v>43</v>
      </c>
      <c r="D23" s="55" t="s">
        <v>37</v>
      </c>
      <c r="E23" s="55"/>
      <c r="F23" s="55"/>
      <c r="G23" s="55" t="s">
        <v>233</v>
      </c>
      <c r="H23" s="55" t="s">
        <v>233</v>
      </c>
      <c r="I23" s="55" t="s">
        <v>148</v>
      </c>
      <c r="J23" s="55" t="s">
        <v>47</v>
      </c>
      <c r="K23" s="36">
        <v>5000</v>
      </c>
      <c r="L23" s="29" t="s">
        <v>40</v>
      </c>
      <c r="M23" s="48"/>
      <c r="N23" s="40"/>
    </row>
    <row r="24" spans="1:15" s="42" customFormat="1" ht="24.95" customHeight="1" x14ac:dyDescent="0.3">
      <c r="A24" s="22">
        <v>19</v>
      </c>
      <c r="B24" s="54">
        <v>43746</v>
      </c>
      <c r="C24" s="55" t="s">
        <v>43</v>
      </c>
      <c r="D24" s="55" t="s">
        <v>37</v>
      </c>
      <c r="E24" s="55"/>
      <c r="F24" s="55"/>
      <c r="G24" s="55" t="s">
        <v>233</v>
      </c>
      <c r="H24" s="55" t="s">
        <v>233</v>
      </c>
      <c r="I24" s="55" t="s">
        <v>149</v>
      </c>
      <c r="J24" s="55" t="s">
        <v>150</v>
      </c>
      <c r="K24" s="36">
        <v>5000</v>
      </c>
      <c r="L24" s="29" t="s">
        <v>40</v>
      </c>
      <c r="M24" s="48"/>
      <c r="N24" s="40"/>
    </row>
    <row r="25" spans="1:15" s="42" customFormat="1" ht="24.95" customHeight="1" x14ac:dyDescent="0.3">
      <c r="A25" s="22">
        <v>20</v>
      </c>
      <c r="B25" s="54">
        <v>43746</v>
      </c>
      <c r="C25" s="55" t="s">
        <v>43</v>
      </c>
      <c r="D25" s="55" t="s">
        <v>37</v>
      </c>
      <c r="E25" s="55"/>
      <c r="F25" s="55"/>
      <c r="G25" s="55" t="s">
        <v>233</v>
      </c>
      <c r="H25" s="55" t="s">
        <v>233</v>
      </c>
      <c r="I25" s="55" t="s">
        <v>151</v>
      </c>
      <c r="J25" s="55" t="s">
        <v>152</v>
      </c>
      <c r="K25" s="36">
        <v>100000</v>
      </c>
      <c r="L25" s="29" t="s">
        <v>40</v>
      </c>
      <c r="M25" s="48"/>
      <c r="N25" s="40"/>
    </row>
    <row r="26" spans="1:15" s="42" customFormat="1" ht="24.95" customHeight="1" x14ac:dyDescent="0.3">
      <c r="A26" s="22">
        <v>21</v>
      </c>
      <c r="B26" s="54">
        <v>43748</v>
      </c>
      <c r="C26" s="55" t="s">
        <v>65</v>
      </c>
      <c r="D26" s="55" t="s">
        <v>60</v>
      </c>
      <c r="E26" s="55" t="s">
        <v>70</v>
      </c>
      <c r="F26" s="55"/>
      <c r="G26" s="55" t="s">
        <v>233</v>
      </c>
      <c r="H26" s="55" t="s">
        <v>233</v>
      </c>
      <c r="I26" s="55" t="s">
        <v>75</v>
      </c>
      <c r="J26" s="55" t="s">
        <v>66</v>
      </c>
      <c r="K26" s="36">
        <v>20000</v>
      </c>
      <c r="L26" s="29" t="s">
        <v>40</v>
      </c>
      <c r="M26" s="48"/>
      <c r="N26" s="40"/>
    </row>
    <row r="27" spans="1:15" s="42" customFormat="1" ht="24.95" customHeight="1" x14ac:dyDescent="0.3">
      <c r="A27" s="22">
        <v>22</v>
      </c>
      <c r="B27" s="54">
        <v>43749</v>
      </c>
      <c r="C27" s="55" t="s">
        <v>42</v>
      </c>
      <c r="D27" s="55" t="s">
        <v>55</v>
      </c>
      <c r="E27" s="55"/>
      <c r="F27" s="55"/>
      <c r="G27" s="55" t="s">
        <v>233</v>
      </c>
      <c r="H27" s="55" t="s">
        <v>233</v>
      </c>
      <c r="I27" s="55" t="s">
        <v>84</v>
      </c>
      <c r="J27" s="55" t="s">
        <v>66</v>
      </c>
      <c r="K27" s="36">
        <v>306000</v>
      </c>
      <c r="L27" s="29" t="s">
        <v>76</v>
      </c>
      <c r="M27" s="48"/>
      <c r="N27" s="40"/>
    </row>
    <row r="28" spans="1:15" s="42" customFormat="1" ht="24.95" customHeight="1" x14ac:dyDescent="0.3">
      <c r="A28" s="22">
        <v>23</v>
      </c>
      <c r="B28" s="54">
        <v>43749</v>
      </c>
      <c r="C28" s="55" t="s">
        <v>77</v>
      </c>
      <c r="D28" s="55" t="s">
        <v>68</v>
      </c>
      <c r="E28" s="55"/>
      <c r="F28" s="55"/>
      <c r="G28" s="55" t="s">
        <v>233</v>
      </c>
      <c r="H28" s="55" t="s">
        <v>233</v>
      </c>
      <c r="I28" s="55" t="s">
        <v>78</v>
      </c>
      <c r="J28" s="55" t="s">
        <v>66</v>
      </c>
      <c r="K28" s="36">
        <v>353000</v>
      </c>
      <c r="L28" s="29" t="s">
        <v>58</v>
      </c>
      <c r="M28" s="48"/>
      <c r="N28" s="40"/>
    </row>
    <row r="29" spans="1:15" s="42" customFormat="1" ht="24.95" customHeight="1" x14ac:dyDescent="0.3">
      <c r="A29" s="22">
        <v>24</v>
      </c>
      <c r="B29" s="54">
        <v>43749</v>
      </c>
      <c r="C29" s="55" t="s">
        <v>54</v>
      </c>
      <c r="D29" s="55" t="s">
        <v>68</v>
      </c>
      <c r="E29" s="55"/>
      <c r="F29" s="55"/>
      <c r="G29" s="55" t="s">
        <v>233</v>
      </c>
      <c r="H29" s="55" t="s">
        <v>233</v>
      </c>
      <c r="I29" s="55" t="s">
        <v>79</v>
      </c>
      <c r="J29" s="55" t="s">
        <v>80</v>
      </c>
      <c r="K29" s="36">
        <v>200000</v>
      </c>
      <c r="L29" s="29" t="s">
        <v>58</v>
      </c>
      <c r="M29" s="48"/>
      <c r="N29" s="40"/>
    </row>
    <row r="30" spans="1:15" s="42" customFormat="1" ht="24.95" customHeight="1" x14ac:dyDescent="0.3">
      <c r="A30" s="22">
        <v>25</v>
      </c>
      <c r="B30" s="54">
        <v>43749</v>
      </c>
      <c r="C30" s="55" t="s">
        <v>43</v>
      </c>
      <c r="D30" s="55" t="s">
        <v>55</v>
      </c>
      <c r="E30" s="55"/>
      <c r="F30" s="55"/>
      <c r="G30" s="55" t="s">
        <v>233</v>
      </c>
      <c r="H30" s="55" t="s">
        <v>233</v>
      </c>
      <c r="I30" s="56" t="s">
        <v>81</v>
      </c>
      <c r="J30" s="55" t="s">
        <v>82</v>
      </c>
      <c r="K30" s="52">
        <v>15000</v>
      </c>
      <c r="L30" s="29" t="s">
        <v>40</v>
      </c>
      <c r="M30" s="48"/>
      <c r="N30" s="40"/>
    </row>
    <row r="31" spans="1:15" s="42" customFormat="1" ht="24.95" customHeight="1" x14ac:dyDescent="0.3">
      <c r="A31" s="22">
        <v>26</v>
      </c>
      <c r="B31" s="54">
        <v>43749</v>
      </c>
      <c r="C31" s="55" t="s">
        <v>54</v>
      </c>
      <c r="D31" s="55" t="s">
        <v>68</v>
      </c>
      <c r="E31" s="55"/>
      <c r="F31" s="55"/>
      <c r="G31" s="55" t="s">
        <v>233</v>
      </c>
      <c r="H31" s="55" t="s">
        <v>233</v>
      </c>
      <c r="I31" s="55" t="s">
        <v>83</v>
      </c>
      <c r="J31" s="55" t="s">
        <v>82</v>
      </c>
      <c r="K31" s="36">
        <v>30000</v>
      </c>
      <c r="L31" s="29" t="s">
        <v>40</v>
      </c>
      <c r="M31" s="48"/>
      <c r="N31" s="40"/>
    </row>
    <row r="32" spans="1:15" s="42" customFormat="1" ht="24.95" customHeight="1" x14ac:dyDescent="0.3">
      <c r="A32" s="22">
        <v>27</v>
      </c>
      <c r="B32" s="54">
        <v>43752</v>
      </c>
      <c r="C32" s="55" t="s">
        <v>42</v>
      </c>
      <c r="D32" s="55"/>
      <c r="E32" s="55"/>
      <c r="F32" s="55"/>
      <c r="G32" s="55"/>
      <c r="H32" s="55"/>
      <c r="I32" s="55" t="s">
        <v>85</v>
      </c>
      <c r="J32" s="55" t="s">
        <v>66</v>
      </c>
      <c r="K32" s="52">
        <v>334000</v>
      </c>
      <c r="L32" s="29" t="s">
        <v>59</v>
      </c>
      <c r="M32" s="48"/>
      <c r="O32" s="40"/>
    </row>
    <row r="33" spans="1:15" s="42" customFormat="1" ht="24.95" customHeight="1" x14ac:dyDescent="0.3">
      <c r="A33" s="22">
        <v>28</v>
      </c>
      <c r="B33" s="54">
        <v>43754</v>
      </c>
      <c r="C33" s="55" t="s">
        <v>42</v>
      </c>
      <c r="D33" s="55" t="s">
        <v>55</v>
      </c>
      <c r="E33" s="55"/>
      <c r="F33" s="55"/>
      <c r="G33" s="55" t="s">
        <v>233</v>
      </c>
      <c r="H33" s="55" t="s">
        <v>233</v>
      </c>
      <c r="I33" s="55" t="s">
        <v>86</v>
      </c>
      <c r="J33" s="55" t="s">
        <v>66</v>
      </c>
      <c r="K33" s="36">
        <v>200000</v>
      </c>
      <c r="L33" s="29" t="s">
        <v>87</v>
      </c>
      <c r="M33" s="48"/>
    </row>
    <row r="34" spans="1:15" s="42" customFormat="1" ht="24.95" customHeight="1" x14ac:dyDescent="0.3">
      <c r="A34" s="22">
        <v>29</v>
      </c>
      <c r="B34" s="54">
        <v>43754</v>
      </c>
      <c r="C34" s="55" t="s">
        <v>65</v>
      </c>
      <c r="D34" s="55"/>
      <c r="E34" s="55"/>
      <c r="F34" s="55"/>
      <c r="G34" s="55"/>
      <c r="H34" s="55"/>
      <c r="I34" s="55" t="s">
        <v>85</v>
      </c>
      <c r="J34" s="55" t="s">
        <v>39</v>
      </c>
      <c r="K34" s="36">
        <v>215000</v>
      </c>
      <c r="L34" s="29" t="s">
        <v>59</v>
      </c>
      <c r="M34" s="48"/>
      <c r="N34" s="49"/>
      <c r="O34" s="40"/>
    </row>
    <row r="35" spans="1:15" s="42" customFormat="1" ht="24.95" customHeight="1" x14ac:dyDescent="0.3">
      <c r="A35" s="22">
        <v>30</v>
      </c>
      <c r="B35" s="54">
        <v>43754</v>
      </c>
      <c r="C35" s="55" t="s">
        <v>65</v>
      </c>
      <c r="D35" s="55" t="s">
        <v>68</v>
      </c>
      <c r="E35" s="55"/>
      <c r="F35" s="55"/>
      <c r="G35" s="55" t="s">
        <v>233</v>
      </c>
      <c r="H35" s="55" t="s">
        <v>233</v>
      </c>
      <c r="I35" s="55" t="s">
        <v>88</v>
      </c>
      <c r="J35" s="55" t="s">
        <v>39</v>
      </c>
      <c r="K35" s="36">
        <v>725000</v>
      </c>
      <c r="L35" s="29" t="s">
        <v>40</v>
      </c>
      <c r="M35" s="48"/>
      <c r="N35" s="40"/>
    </row>
    <row r="36" spans="1:15" s="42" customFormat="1" ht="24.95" customHeight="1" x14ac:dyDescent="0.3">
      <c r="A36" s="22">
        <v>31</v>
      </c>
      <c r="B36" s="54">
        <v>43754</v>
      </c>
      <c r="C36" s="55" t="s">
        <v>65</v>
      </c>
      <c r="D36" s="55" t="s">
        <v>37</v>
      </c>
      <c r="E36" s="55"/>
      <c r="F36" s="55"/>
      <c r="G36" s="55" t="s">
        <v>233</v>
      </c>
      <c r="H36" s="55" t="s">
        <v>233</v>
      </c>
      <c r="I36" s="55" t="s">
        <v>89</v>
      </c>
      <c r="J36" s="55" t="s">
        <v>39</v>
      </c>
      <c r="K36" s="36">
        <v>995000</v>
      </c>
      <c r="L36" s="29" t="s">
        <v>58</v>
      </c>
      <c r="M36" s="48"/>
      <c r="N36" s="40"/>
    </row>
    <row r="37" spans="1:15" s="42" customFormat="1" ht="24.95" customHeight="1" x14ac:dyDescent="0.3">
      <c r="A37" s="22">
        <v>32</v>
      </c>
      <c r="B37" s="54">
        <v>43754</v>
      </c>
      <c r="C37" s="55" t="s">
        <v>54</v>
      </c>
      <c r="D37" s="55" t="s">
        <v>55</v>
      </c>
      <c r="E37" s="55"/>
      <c r="F37" s="55"/>
      <c r="G37" s="55" t="s">
        <v>233</v>
      </c>
      <c r="H37" s="55" t="s">
        <v>233</v>
      </c>
      <c r="I37" s="55" t="s">
        <v>90</v>
      </c>
      <c r="J37" s="55" t="s">
        <v>45</v>
      </c>
      <c r="K37" s="36">
        <v>20000</v>
      </c>
      <c r="L37" s="29" t="s">
        <v>58</v>
      </c>
      <c r="M37" s="48"/>
      <c r="N37" s="40"/>
    </row>
    <row r="38" spans="1:15" s="42" customFormat="1" ht="24.95" customHeight="1" x14ac:dyDescent="0.3">
      <c r="A38" s="22">
        <v>33</v>
      </c>
      <c r="B38" s="54">
        <v>43754</v>
      </c>
      <c r="C38" s="55" t="s">
        <v>54</v>
      </c>
      <c r="D38" s="55" t="s">
        <v>68</v>
      </c>
      <c r="E38" s="55"/>
      <c r="F38" s="55"/>
      <c r="G38" s="55" t="s">
        <v>233</v>
      </c>
      <c r="H38" s="55" t="s">
        <v>233</v>
      </c>
      <c r="I38" s="56" t="s">
        <v>91</v>
      </c>
      <c r="J38" s="55" t="s">
        <v>92</v>
      </c>
      <c r="K38" s="36">
        <v>30000</v>
      </c>
      <c r="L38" s="29" t="s">
        <v>58</v>
      </c>
      <c r="M38" s="48"/>
      <c r="N38" s="40"/>
    </row>
    <row r="39" spans="1:15" s="42" customFormat="1" ht="24.95" customHeight="1" x14ac:dyDescent="0.3">
      <c r="A39" s="22">
        <v>34</v>
      </c>
      <c r="B39" s="54">
        <v>43754</v>
      </c>
      <c r="C39" s="55" t="s">
        <v>43</v>
      </c>
      <c r="D39" s="55" t="s">
        <v>55</v>
      </c>
      <c r="E39" s="55"/>
      <c r="F39" s="55"/>
      <c r="G39" s="55" t="s">
        <v>233</v>
      </c>
      <c r="H39" s="55" t="s">
        <v>233</v>
      </c>
      <c r="I39" s="55" t="s">
        <v>93</v>
      </c>
      <c r="J39" s="55" t="s">
        <v>94</v>
      </c>
      <c r="K39" s="36">
        <v>220000</v>
      </c>
      <c r="L39" s="29" t="s">
        <v>58</v>
      </c>
      <c r="M39" s="48"/>
      <c r="N39" s="45"/>
    </row>
    <row r="40" spans="1:15" s="42" customFormat="1" ht="24.95" customHeight="1" x14ac:dyDescent="0.3">
      <c r="A40" s="22">
        <v>35</v>
      </c>
      <c r="B40" s="54">
        <v>43754</v>
      </c>
      <c r="C40" s="55" t="s">
        <v>54</v>
      </c>
      <c r="D40" s="55" t="s">
        <v>55</v>
      </c>
      <c r="E40" s="55"/>
      <c r="F40" s="55"/>
      <c r="G40" s="55" t="s">
        <v>233</v>
      </c>
      <c r="H40" s="55" t="s">
        <v>233</v>
      </c>
      <c r="I40" s="55" t="s">
        <v>95</v>
      </c>
      <c r="J40" s="55" t="s">
        <v>57</v>
      </c>
      <c r="K40" s="36">
        <v>2000</v>
      </c>
      <c r="L40" s="29" t="s">
        <v>58</v>
      </c>
      <c r="M40" s="48"/>
      <c r="N40" s="40"/>
    </row>
    <row r="41" spans="1:15" s="42" customFormat="1" ht="24.95" customHeight="1" x14ac:dyDescent="0.3">
      <c r="A41" s="22">
        <v>36</v>
      </c>
      <c r="B41" s="54">
        <v>43756</v>
      </c>
      <c r="C41" s="55" t="s">
        <v>42</v>
      </c>
      <c r="D41" s="55"/>
      <c r="E41" s="55"/>
      <c r="F41" s="55"/>
      <c r="G41" s="55"/>
      <c r="H41" s="55"/>
      <c r="I41" s="55" t="s">
        <v>85</v>
      </c>
      <c r="J41" s="55" t="s">
        <v>39</v>
      </c>
      <c r="K41" s="36">
        <v>155000</v>
      </c>
      <c r="L41" s="29" t="s">
        <v>87</v>
      </c>
      <c r="M41" s="48"/>
      <c r="N41" s="40"/>
    </row>
    <row r="42" spans="1:15" s="42" customFormat="1" ht="24.95" customHeight="1" x14ac:dyDescent="0.3">
      <c r="A42" s="22">
        <v>37</v>
      </c>
      <c r="B42" s="54">
        <v>43756</v>
      </c>
      <c r="C42" s="55" t="s">
        <v>65</v>
      </c>
      <c r="D42" s="55"/>
      <c r="E42" s="55"/>
      <c r="F42" s="55"/>
      <c r="G42" s="55"/>
      <c r="H42" s="55"/>
      <c r="I42" s="55" t="s">
        <v>96</v>
      </c>
      <c r="J42" s="55" t="s">
        <v>39</v>
      </c>
      <c r="K42" s="36">
        <v>58380</v>
      </c>
      <c r="L42" s="29" t="s">
        <v>97</v>
      </c>
      <c r="M42" s="48"/>
      <c r="N42" s="40"/>
    </row>
    <row r="43" spans="1:15" s="42" customFormat="1" ht="24.95" customHeight="1" x14ac:dyDescent="0.3">
      <c r="A43" s="22">
        <v>38</v>
      </c>
      <c r="B43" s="54">
        <v>43759</v>
      </c>
      <c r="C43" s="55" t="s">
        <v>98</v>
      </c>
      <c r="D43" s="55"/>
      <c r="E43" s="55"/>
      <c r="F43" s="55"/>
      <c r="G43" s="55"/>
      <c r="H43" s="55"/>
      <c r="I43" s="55" t="s">
        <v>99</v>
      </c>
      <c r="J43" s="55" t="s">
        <v>100</v>
      </c>
      <c r="K43" s="36">
        <v>105000</v>
      </c>
      <c r="L43" s="29" t="s">
        <v>97</v>
      </c>
      <c r="M43" s="48"/>
      <c r="N43" s="40"/>
    </row>
    <row r="44" spans="1:15" s="42" customFormat="1" ht="24.95" customHeight="1" x14ac:dyDescent="0.3">
      <c r="A44" s="22">
        <v>39</v>
      </c>
      <c r="B44" s="54">
        <v>43759</v>
      </c>
      <c r="C44" s="55" t="s">
        <v>98</v>
      </c>
      <c r="D44" s="55" t="s">
        <v>37</v>
      </c>
      <c r="E44" s="55"/>
      <c r="F44" s="55"/>
      <c r="G44" s="55" t="s">
        <v>233</v>
      </c>
      <c r="H44" s="55" t="s">
        <v>233</v>
      </c>
      <c r="I44" s="55" t="s">
        <v>101</v>
      </c>
      <c r="J44" s="55" t="s">
        <v>39</v>
      </c>
      <c r="K44" s="36">
        <v>55000</v>
      </c>
      <c r="L44" s="29" t="s">
        <v>40</v>
      </c>
      <c r="M44" s="48"/>
      <c r="N44" s="40"/>
    </row>
    <row r="45" spans="1:15" s="42" customFormat="1" ht="24.95" customHeight="1" x14ac:dyDescent="0.3">
      <c r="A45" s="22">
        <v>40</v>
      </c>
      <c r="B45" s="54">
        <v>43759</v>
      </c>
      <c r="C45" s="55" t="s">
        <v>98</v>
      </c>
      <c r="D45" s="55" t="s">
        <v>102</v>
      </c>
      <c r="E45" s="55"/>
      <c r="F45" s="55"/>
      <c r="G45" s="55" t="s">
        <v>233</v>
      </c>
      <c r="H45" s="55" t="s">
        <v>233</v>
      </c>
      <c r="I45" s="55" t="s">
        <v>103</v>
      </c>
      <c r="J45" s="55" t="s">
        <v>100</v>
      </c>
      <c r="K45" s="36">
        <v>50000</v>
      </c>
      <c r="L45" s="29" t="s">
        <v>104</v>
      </c>
      <c r="M45" s="48"/>
      <c r="N45" s="40"/>
    </row>
    <row r="46" spans="1:15" s="42" customFormat="1" ht="24.95" customHeight="1" x14ac:dyDescent="0.3">
      <c r="A46" s="22">
        <v>41</v>
      </c>
      <c r="B46" s="54">
        <v>43759</v>
      </c>
      <c r="C46" s="55" t="s">
        <v>43</v>
      </c>
      <c r="D46" s="55" t="s">
        <v>105</v>
      </c>
      <c r="E46" s="55"/>
      <c r="F46" s="55"/>
      <c r="G46" s="55" t="s">
        <v>233</v>
      </c>
      <c r="H46" s="55" t="s">
        <v>233</v>
      </c>
      <c r="I46" s="55" t="s">
        <v>106</v>
      </c>
      <c r="J46" s="55" t="s">
        <v>47</v>
      </c>
      <c r="K46" s="36">
        <v>10000</v>
      </c>
      <c r="L46" s="29" t="s">
        <v>104</v>
      </c>
      <c r="M46" s="48"/>
      <c r="N46" s="45"/>
    </row>
    <row r="47" spans="1:15" s="42" customFormat="1" ht="24.95" customHeight="1" x14ac:dyDescent="0.3">
      <c r="A47" s="22">
        <v>42</v>
      </c>
      <c r="B47" s="54">
        <v>43760</v>
      </c>
      <c r="C47" s="55" t="s">
        <v>98</v>
      </c>
      <c r="D47" s="55" t="s">
        <v>105</v>
      </c>
      <c r="E47" s="55"/>
      <c r="F47" s="55"/>
      <c r="G47" s="55" t="s">
        <v>233</v>
      </c>
      <c r="H47" s="55" t="s">
        <v>233</v>
      </c>
      <c r="I47" s="55" t="s">
        <v>107</v>
      </c>
      <c r="J47" s="55" t="s">
        <v>100</v>
      </c>
      <c r="K47" s="36">
        <v>63000</v>
      </c>
      <c r="L47" s="29" t="s">
        <v>104</v>
      </c>
      <c r="M47" s="48"/>
      <c r="N47" s="40"/>
    </row>
    <row r="48" spans="1:15" s="42" customFormat="1" ht="24.95" customHeight="1" x14ac:dyDescent="0.3">
      <c r="A48" s="22">
        <v>43</v>
      </c>
      <c r="B48" s="54">
        <v>43760</v>
      </c>
      <c r="C48" s="55" t="s">
        <v>108</v>
      </c>
      <c r="D48" s="55" t="s">
        <v>102</v>
      </c>
      <c r="E48" s="55"/>
      <c r="F48" s="55"/>
      <c r="G48" s="55" t="s">
        <v>233</v>
      </c>
      <c r="H48" s="55" t="s">
        <v>233</v>
      </c>
      <c r="I48" s="56" t="s">
        <v>109</v>
      </c>
      <c r="J48" s="55" t="s">
        <v>45</v>
      </c>
      <c r="K48" s="36">
        <v>100000</v>
      </c>
      <c r="L48" s="29" t="s">
        <v>104</v>
      </c>
      <c r="M48" s="48"/>
      <c r="N48" s="40"/>
    </row>
    <row r="49" spans="1:15" s="42" customFormat="1" ht="24.95" customHeight="1" x14ac:dyDescent="0.3">
      <c r="A49" s="22">
        <v>44</v>
      </c>
      <c r="B49" s="54">
        <v>43760</v>
      </c>
      <c r="C49" s="55" t="s">
        <v>108</v>
      </c>
      <c r="D49" s="55" t="s">
        <v>50</v>
      </c>
      <c r="E49" s="55" t="s">
        <v>110</v>
      </c>
      <c r="F49" s="55"/>
      <c r="G49" s="55" t="s">
        <v>233</v>
      </c>
      <c r="H49" s="55" t="s">
        <v>233</v>
      </c>
      <c r="I49" s="55" t="s">
        <v>111</v>
      </c>
      <c r="J49" s="55" t="s">
        <v>112</v>
      </c>
      <c r="K49" s="36">
        <v>50000</v>
      </c>
      <c r="L49" s="29" t="s">
        <v>104</v>
      </c>
      <c r="M49" s="48"/>
      <c r="N49" s="40"/>
    </row>
    <row r="50" spans="1:15" s="42" customFormat="1" ht="24.95" customHeight="1" x14ac:dyDescent="0.3">
      <c r="A50" s="22">
        <v>45</v>
      </c>
      <c r="B50" s="54">
        <v>43760</v>
      </c>
      <c r="C50" s="55" t="s">
        <v>108</v>
      </c>
      <c r="D50" s="55" t="s">
        <v>105</v>
      </c>
      <c r="E50" s="55"/>
      <c r="F50" s="55"/>
      <c r="G50" s="55" t="s">
        <v>233</v>
      </c>
      <c r="H50" s="55" t="s">
        <v>233</v>
      </c>
      <c r="I50" s="56" t="s">
        <v>113</v>
      </c>
      <c r="J50" s="55" t="s">
        <v>114</v>
      </c>
      <c r="K50" s="36">
        <v>10000</v>
      </c>
      <c r="L50" s="29" t="s">
        <v>104</v>
      </c>
      <c r="M50" s="48"/>
      <c r="N50" s="45"/>
    </row>
    <row r="51" spans="1:15" s="42" customFormat="1" ht="24.95" customHeight="1" x14ac:dyDescent="0.3">
      <c r="A51" s="22">
        <v>46</v>
      </c>
      <c r="B51" s="54">
        <v>43760</v>
      </c>
      <c r="C51" s="55" t="s">
        <v>108</v>
      </c>
      <c r="D51" s="55" t="s">
        <v>105</v>
      </c>
      <c r="E51" s="55"/>
      <c r="F51" s="55"/>
      <c r="G51" s="55" t="s">
        <v>233</v>
      </c>
      <c r="H51" s="55" t="s">
        <v>233</v>
      </c>
      <c r="I51" s="56" t="s">
        <v>115</v>
      </c>
      <c r="J51" s="55" t="s">
        <v>82</v>
      </c>
      <c r="K51" s="36">
        <v>75000</v>
      </c>
      <c r="L51" s="29" t="s">
        <v>40</v>
      </c>
      <c r="M51" s="48"/>
      <c r="N51" s="40"/>
    </row>
    <row r="52" spans="1:15" s="42" customFormat="1" ht="24.95" customHeight="1" x14ac:dyDescent="0.3">
      <c r="A52" s="22">
        <v>47</v>
      </c>
      <c r="B52" s="54">
        <v>43761</v>
      </c>
      <c r="C52" s="55" t="s">
        <v>98</v>
      </c>
      <c r="D52" s="55"/>
      <c r="E52" s="55"/>
      <c r="F52" s="55"/>
      <c r="G52" s="55"/>
      <c r="H52" s="55"/>
      <c r="I52" s="56" t="s">
        <v>99</v>
      </c>
      <c r="J52" s="55" t="s">
        <v>39</v>
      </c>
      <c r="K52" s="36">
        <v>40000</v>
      </c>
      <c r="L52" s="29" t="s">
        <v>97</v>
      </c>
      <c r="M52" s="48"/>
      <c r="N52" s="40"/>
    </row>
    <row r="53" spans="1:15" s="42" customFormat="1" ht="24.95" customHeight="1" x14ac:dyDescent="0.3">
      <c r="A53" s="22">
        <v>48</v>
      </c>
      <c r="B53" s="54">
        <v>43763</v>
      </c>
      <c r="C53" s="55" t="s">
        <v>98</v>
      </c>
      <c r="D53" s="55"/>
      <c r="E53" s="55"/>
      <c r="F53" s="55"/>
      <c r="G53" s="55"/>
      <c r="H53" s="55"/>
      <c r="I53" s="56" t="s">
        <v>99</v>
      </c>
      <c r="J53" s="55" t="s">
        <v>39</v>
      </c>
      <c r="K53" s="36">
        <v>120000</v>
      </c>
      <c r="L53" s="29" t="s">
        <v>87</v>
      </c>
      <c r="M53" s="48"/>
      <c r="N53" s="40"/>
    </row>
    <row r="54" spans="1:15" s="42" customFormat="1" ht="24.95" customHeight="1" x14ac:dyDescent="0.3">
      <c r="A54" s="22">
        <v>49</v>
      </c>
      <c r="B54" s="54">
        <v>43763</v>
      </c>
      <c r="C54" s="55" t="s">
        <v>98</v>
      </c>
      <c r="D54" s="55" t="s">
        <v>105</v>
      </c>
      <c r="E54" s="55"/>
      <c r="F54" s="55"/>
      <c r="G54" s="55" t="s">
        <v>233</v>
      </c>
      <c r="H54" s="55" t="s">
        <v>233</v>
      </c>
      <c r="I54" s="56" t="s">
        <v>116</v>
      </c>
      <c r="J54" s="55" t="s">
        <v>100</v>
      </c>
      <c r="K54" s="36">
        <v>130000</v>
      </c>
      <c r="L54" s="29" t="s">
        <v>104</v>
      </c>
      <c r="M54" s="48"/>
      <c r="N54" s="40"/>
    </row>
    <row r="55" spans="1:15" s="42" customFormat="1" ht="24.95" customHeight="1" x14ac:dyDescent="0.3">
      <c r="A55" s="22">
        <v>50</v>
      </c>
      <c r="B55" s="54">
        <v>43763</v>
      </c>
      <c r="C55" s="55" t="s">
        <v>108</v>
      </c>
      <c r="D55" s="55" t="s">
        <v>105</v>
      </c>
      <c r="E55" s="55"/>
      <c r="F55" s="55"/>
      <c r="G55" s="55" t="s">
        <v>233</v>
      </c>
      <c r="H55" s="55" t="s">
        <v>233</v>
      </c>
      <c r="I55" s="56" t="s">
        <v>117</v>
      </c>
      <c r="J55" s="55" t="s">
        <v>118</v>
      </c>
      <c r="K55" s="36">
        <v>10000</v>
      </c>
      <c r="L55" s="29" t="s">
        <v>40</v>
      </c>
      <c r="M55" s="48"/>
      <c r="N55" s="40"/>
    </row>
    <row r="56" spans="1:15" s="42" customFormat="1" ht="24.95" customHeight="1" x14ac:dyDescent="0.3">
      <c r="A56" s="22">
        <v>51</v>
      </c>
      <c r="B56" s="54">
        <v>43766</v>
      </c>
      <c r="C56" s="55" t="s">
        <v>98</v>
      </c>
      <c r="D56" s="55" t="s">
        <v>105</v>
      </c>
      <c r="E56" s="55"/>
      <c r="F56" s="55"/>
      <c r="G56" s="55" t="s">
        <v>233</v>
      </c>
      <c r="H56" s="55" t="s">
        <v>233</v>
      </c>
      <c r="I56" s="56" t="s">
        <v>119</v>
      </c>
      <c r="J56" s="55" t="s">
        <v>120</v>
      </c>
      <c r="K56" s="36">
        <v>5099000</v>
      </c>
      <c r="L56" s="29" t="s">
        <v>121</v>
      </c>
      <c r="M56" s="48"/>
      <c r="N56" s="40"/>
    </row>
    <row r="57" spans="1:15" s="42" customFormat="1" ht="24.95" customHeight="1" x14ac:dyDescent="0.3">
      <c r="A57" s="22">
        <v>52</v>
      </c>
      <c r="B57" s="54">
        <v>43766</v>
      </c>
      <c r="C57" s="55" t="s">
        <v>42</v>
      </c>
      <c r="D57" s="55" t="s">
        <v>122</v>
      </c>
      <c r="E57" s="55"/>
      <c r="F57" s="55"/>
      <c r="G57" s="55" t="s">
        <v>233</v>
      </c>
      <c r="H57" s="55" t="s">
        <v>233</v>
      </c>
      <c r="I57" s="56" t="s">
        <v>123</v>
      </c>
      <c r="J57" s="55" t="s">
        <v>120</v>
      </c>
      <c r="K57" s="52">
        <v>893000</v>
      </c>
      <c r="L57" s="29" t="s">
        <v>40</v>
      </c>
      <c r="M57" s="48"/>
      <c r="N57" s="50"/>
      <c r="O57" s="40"/>
    </row>
    <row r="58" spans="1:15" s="42" customFormat="1" ht="24.95" customHeight="1" x14ac:dyDescent="0.3">
      <c r="A58" s="22">
        <v>53</v>
      </c>
      <c r="B58" s="54">
        <v>43766</v>
      </c>
      <c r="C58" s="55" t="s">
        <v>43</v>
      </c>
      <c r="D58" s="55" t="s">
        <v>37</v>
      </c>
      <c r="E58" s="55"/>
      <c r="F58" s="55"/>
      <c r="G58" s="55" t="s">
        <v>233</v>
      </c>
      <c r="H58" s="55" t="s">
        <v>233</v>
      </c>
      <c r="I58" s="56" t="s">
        <v>124</v>
      </c>
      <c r="J58" s="55" t="s">
        <v>125</v>
      </c>
      <c r="K58" s="36">
        <v>100000</v>
      </c>
      <c r="L58" s="29" t="s">
        <v>40</v>
      </c>
      <c r="M58" s="48"/>
      <c r="N58" s="40"/>
    </row>
    <row r="59" spans="1:15" s="42" customFormat="1" ht="24.95" customHeight="1" x14ac:dyDescent="0.3">
      <c r="A59" s="22">
        <v>54</v>
      </c>
      <c r="B59" s="54">
        <v>43766</v>
      </c>
      <c r="C59" s="55" t="s">
        <v>126</v>
      </c>
      <c r="D59" s="55" t="s">
        <v>37</v>
      </c>
      <c r="E59" s="55"/>
      <c r="F59" s="55"/>
      <c r="G59" s="55" t="s">
        <v>233</v>
      </c>
      <c r="H59" s="55" t="s">
        <v>233</v>
      </c>
      <c r="I59" s="55" t="s">
        <v>127</v>
      </c>
      <c r="J59" s="55" t="s">
        <v>128</v>
      </c>
      <c r="K59" s="52">
        <v>90000</v>
      </c>
      <c r="L59" s="29" t="s">
        <v>121</v>
      </c>
      <c r="M59" s="48"/>
      <c r="N59" s="50"/>
      <c r="O59" s="40"/>
    </row>
    <row r="60" spans="1:15" s="42" customFormat="1" ht="24.95" customHeight="1" x14ac:dyDescent="0.3">
      <c r="A60" s="22">
        <v>55</v>
      </c>
      <c r="B60" s="54">
        <v>43766</v>
      </c>
      <c r="C60" s="55" t="s">
        <v>126</v>
      </c>
      <c r="D60" s="55" t="s">
        <v>37</v>
      </c>
      <c r="E60" s="55"/>
      <c r="F60" s="55"/>
      <c r="G60" s="55" t="s">
        <v>233</v>
      </c>
      <c r="H60" s="55" t="s">
        <v>233</v>
      </c>
      <c r="I60" s="55" t="s">
        <v>129</v>
      </c>
      <c r="J60" s="55" t="s">
        <v>130</v>
      </c>
      <c r="K60" s="36">
        <v>250000</v>
      </c>
      <c r="L60" s="29" t="s">
        <v>121</v>
      </c>
      <c r="M60" s="48"/>
      <c r="N60" s="40"/>
    </row>
    <row r="61" spans="1:15" s="42" customFormat="1" ht="24.95" customHeight="1" x14ac:dyDescent="0.3">
      <c r="A61" s="22">
        <v>56</v>
      </c>
      <c r="B61" s="54">
        <v>43766</v>
      </c>
      <c r="C61" s="55" t="s">
        <v>126</v>
      </c>
      <c r="D61" s="55" t="s">
        <v>122</v>
      </c>
      <c r="E61" s="55"/>
      <c r="F61" s="55"/>
      <c r="G61" s="55" t="s">
        <v>233</v>
      </c>
      <c r="H61" s="55" t="s">
        <v>233</v>
      </c>
      <c r="I61" s="55" t="s">
        <v>131</v>
      </c>
      <c r="J61" s="55" t="s">
        <v>130</v>
      </c>
      <c r="K61" s="36">
        <v>300000</v>
      </c>
      <c r="L61" s="29" t="s">
        <v>121</v>
      </c>
      <c r="M61" s="48"/>
      <c r="N61" s="40"/>
    </row>
    <row r="62" spans="1:15" s="42" customFormat="1" ht="24.95" customHeight="1" x14ac:dyDescent="0.3">
      <c r="A62" s="22">
        <v>57</v>
      </c>
      <c r="B62" s="54">
        <v>43766</v>
      </c>
      <c r="C62" s="55" t="s">
        <v>126</v>
      </c>
      <c r="D62" s="55" t="s">
        <v>132</v>
      </c>
      <c r="E62" s="55"/>
      <c r="F62" s="55"/>
      <c r="G62" s="55" t="s">
        <v>233</v>
      </c>
      <c r="H62" s="55" t="s">
        <v>233</v>
      </c>
      <c r="I62" s="55" t="s">
        <v>133</v>
      </c>
      <c r="J62" s="55" t="s">
        <v>82</v>
      </c>
      <c r="K62" s="52">
        <v>310000</v>
      </c>
      <c r="L62" s="29" t="s">
        <v>121</v>
      </c>
      <c r="M62" s="48"/>
      <c r="N62" s="49"/>
      <c r="O62" s="50"/>
    </row>
    <row r="63" spans="1:15" s="42" customFormat="1" ht="24.95" customHeight="1" x14ac:dyDescent="0.3">
      <c r="A63" s="22">
        <v>58</v>
      </c>
      <c r="B63" s="54">
        <v>43766</v>
      </c>
      <c r="C63" s="55" t="s">
        <v>43</v>
      </c>
      <c r="D63" s="55" t="s">
        <v>37</v>
      </c>
      <c r="E63" s="55"/>
      <c r="F63" s="55"/>
      <c r="G63" s="55" t="s">
        <v>233</v>
      </c>
      <c r="H63" s="55" t="s">
        <v>233</v>
      </c>
      <c r="I63" s="55" t="s">
        <v>134</v>
      </c>
      <c r="J63" s="55" t="s">
        <v>135</v>
      </c>
      <c r="K63" s="36">
        <v>1558000</v>
      </c>
      <c r="L63" s="29" t="s">
        <v>40</v>
      </c>
      <c r="M63" s="48"/>
      <c r="N63" s="40"/>
    </row>
    <row r="64" spans="1:15" s="42" customFormat="1" ht="24.95" customHeight="1" x14ac:dyDescent="0.3">
      <c r="A64" s="22">
        <v>59</v>
      </c>
      <c r="B64" s="54">
        <v>43767</v>
      </c>
      <c r="C64" s="55" t="s">
        <v>136</v>
      </c>
      <c r="D64" s="55" t="s">
        <v>132</v>
      </c>
      <c r="E64" s="55"/>
      <c r="F64" s="55"/>
      <c r="G64" s="55" t="s">
        <v>233</v>
      </c>
      <c r="H64" s="55" t="s">
        <v>233</v>
      </c>
      <c r="I64" s="55" t="s">
        <v>137</v>
      </c>
      <c r="J64" s="55" t="s">
        <v>39</v>
      </c>
      <c r="K64" s="36">
        <v>50000</v>
      </c>
      <c r="L64" s="29" t="s">
        <v>121</v>
      </c>
      <c r="M64" s="48"/>
      <c r="N64" s="40"/>
    </row>
    <row r="65" spans="1:15" s="42" customFormat="1" ht="24.95" customHeight="1" x14ac:dyDescent="0.3">
      <c r="A65" s="22">
        <v>60</v>
      </c>
      <c r="B65" s="54">
        <v>43767</v>
      </c>
      <c r="C65" s="55" t="s">
        <v>126</v>
      </c>
      <c r="D65" s="55" t="s">
        <v>138</v>
      </c>
      <c r="E65" s="55" t="s">
        <v>516</v>
      </c>
      <c r="F65" s="55"/>
      <c r="G65" s="55" t="s">
        <v>236</v>
      </c>
      <c r="H65" s="55" t="s">
        <v>236</v>
      </c>
      <c r="I65" s="55" t="s">
        <v>139</v>
      </c>
      <c r="J65" s="55" t="s">
        <v>49</v>
      </c>
      <c r="K65" s="36">
        <v>2000000</v>
      </c>
      <c r="L65" s="29" t="s">
        <v>87</v>
      </c>
      <c r="M65" s="48"/>
      <c r="N65" s="40"/>
    </row>
    <row r="66" spans="1:15" s="42" customFormat="1" ht="24.95" customHeight="1" x14ac:dyDescent="0.3">
      <c r="A66" s="22">
        <v>61</v>
      </c>
      <c r="B66" s="54">
        <v>43767</v>
      </c>
      <c r="C66" s="55" t="s">
        <v>43</v>
      </c>
      <c r="D66" s="55" t="s">
        <v>48</v>
      </c>
      <c r="E66" s="55"/>
      <c r="F66" s="55"/>
      <c r="G66" s="55" t="s">
        <v>233</v>
      </c>
      <c r="H66" s="55" t="s">
        <v>233</v>
      </c>
      <c r="I66" s="55" t="s">
        <v>140</v>
      </c>
      <c r="J66" s="55" t="s">
        <v>141</v>
      </c>
      <c r="K66" s="36">
        <v>50000</v>
      </c>
      <c r="L66" s="29" t="s">
        <v>40</v>
      </c>
      <c r="M66" s="48"/>
      <c r="N66" s="40"/>
    </row>
    <row r="67" spans="1:15" s="42" customFormat="1" ht="24.95" customHeight="1" x14ac:dyDescent="0.3">
      <c r="A67" s="22">
        <v>62</v>
      </c>
      <c r="B67" s="54">
        <v>43768</v>
      </c>
      <c r="C67" s="55" t="s">
        <v>42</v>
      </c>
      <c r="D67" s="55"/>
      <c r="E67" s="55"/>
      <c r="F67" s="55"/>
      <c r="G67" s="55"/>
      <c r="H67" s="55"/>
      <c r="I67" s="55" t="s">
        <v>34</v>
      </c>
      <c r="J67" s="55" t="s">
        <v>39</v>
      </c>
      <c r="K67" s="36">
        <v>210000</v>
      </c>
      <c r="L67" s="29" t="s">
        <v>87</v>
      </c>
      <c r="M67" s="48"/>
      <c r="N67" s="40"/>
    </row>
    <row r="68" spans="1:15" s="42" customFormat="1" ht="24.95" customHeight="1" x14ac:dyDescent="0.3">
      <c r="A68" s="22">
        <v>63</v>
      </c>
      <c r="B68" s="54">
        <v>43768</v>
      </c>
      <c r="C68" s="55" t="s">
        <v>43</v>
      </c>
      <c r="D68" s="55" t="s">
        <v>50</v>
      </c>
      <c r="E68" s="55" t="s">
        <v>142</v>
      </c>
      <c r="F68" s="55"/>
      <c r="G68" s="55" t="s">
        <v>233</v>
      </c>
      <c r="H68" s="55" t="s">
        <v>233</v>
      </c>
      <c r="I68" s="55" t="s">
        <v>143</v>
      </c>
      <c r="J68" s="55" t="s">
        <v>49</v>
      </c>
      <c r="K68" s="36">
        <v>200000</v>
      </c>
      <c r="L68" s="29" t="s">
        <v>40</v>
      </c>
      <c r="M68" s="48"/>
      <c r="N68" s="40"/>
    </row>
    <row r="69" spans="1:15" s="42" customFormat="1" ht="24.95" customHeight="1" thickBot="1" x14ac:dyDescent="0.35">
      <c r="A69" s="46">
        <v>64</v>
      </c>
      <c r="B69" s="44">
        <v>43769</v>
      </c>
      <c r="C69" s="41" t="s">
        <v>43</v>
      </c>
      <c r="D69" s="41" t="s">
        <v>48</v>
      </c>
      <c r="E69" s="41"/>
      <c r="F69" s="41"/>
      <c r="G69" s="41" t="s">
        <v>233</v>
      </c>
      <c r="H69" s="41" t="s">
        <v>233</v>
      </c>
      <c r="I69" s="41" t="s">
        <v>144</v>
      </c>
      <c r="J69" s="41" t="s">
        <v>49</v>
      </c>
      <c r="K69" s="26">
        <v>1000000</v>
      </c>
      <c r="L69" s="51" t="s">
        <v>40</v>
      </c>
      <c r="M69" s="48"/>
      <c r="N69" s="40"/>
    </row>
    <row r="70" spans="1:15" s="42" customFormat="1" ht="24.95" customHeight="1" thickBot="1" x14ac:dyDescent="0.35">
      <c r="A70" s="136" t="s">
        <v>15</v>
      </c>
      <c r="B70" s="137"/>
      <c r="C70" s="137"/>
      <c r="D70" s="137"/>
      <c r="E70" s="137"/>
      <c r="F70" s="137"/>
      <c r="G70" s="137"/>
      <c r="H70" s="137"/>
      <c r="I70" s="137"/>
      <c r="J70" s="137"/>
      <c r="K70" s="138">
        <f>SUM(K6:K69)</f>
        <v>23608611</v>
      </c>
      <c r="L70" s="35"/>
      <c r="M70" s="48"/>
      <c r="N70" s="40"/>
    </row>
    <row r="71" spans="1:15" s="42" customFormat="1" ht="24.95" customHeight="1" x14ac:dyDescent="0.3">
      <c r="A71" s="53"/>
      <c r="B71" s="37"/>
      <c r="C71" s="38"/>
      <c r="D71" s="38"/>
      <c r="E71" s="38"/>
      <c r="F71" s="38"/>
      <c r="G71" s="38"/>
      <c r="H71" s="38"/>
      <c r="I71" s="37"/>
      <c r="J71" s="34"/>
      <c r="K71" s="33"/>
      <c r="L71" s="69"/>
      <c r="M71" s="48"/>
      <c r="N71" s="40"/>
    </row>
    <row r="72" spans="1:15" s="42" customFormat="1" ht="24.95" customHeight="1" x14ac:dyDescent="0.3">
      <c r="A72" s="53"/>
      <c r="B72" s="37"/>
      <c r="C72" s="38"/>
      <c r="D72" s="38"/>
      <c r="E72" s="38"/>
      <c r="F72" s="38"/>
      <c r="G72" s="38"/>
      <c r="H72" s="38"/>
      <c r="I72" s="37"/>
      <c r="J72" s="34"/>
      <c r="K72" s="33"/>
      <c r="L72" s="69"/>
      <c r="M72" s="48"/>
      <c r="N72" s="45"/>
    </row>
    <row r="73" spans="1:15" s="42" customFormat="1" ht="24.95" customHeight="1" x14ac:dyDescent="0.3">
      <c r="A73" s="53"/>
      <c r="B73" s="37"/>
      <c r="C73" s="38"/>
      <c r="D73" s="38"/>
      <c r="E73" s="38"/>
      <c r="F73" s="38"/>
      <c r="G73" s="38"/>
      <c r="H73" s="38"/>
      <c r="I73" s="37"/>
      <c r="J73" s="34"/>
      <c r="K73" s="33"/>
      <c r="L73" s="69"/>
      <c r="M73" s="48"/>
      <c r="N73" s="40"/>
    </row>
    <row r="74" spans="1:15" s="42" customFormat="1" ht="24.95" customHeight="1" x14ac:dyDescent="0.3">
      <c r="A74" s="53"/>
      <c r="B74" s="37"/>
      <c r="C74" s="38"/>
      <c r="D74" s="38"/>
      <c r="E74" s="38"/>
      <c r="F74" s="38"/>
      <c r="G74" s="38"/>
      <c r="H74" s="38"/>
      <c r="I74" s="37"/>
      <c r="J74" s="34"/>
      <c r="K74" s="33"/>
      <c r="L74" s="69"/>
      <c r="M74" s="48"/>
      <c r="N74" s="40"/>
    </row>
    <row r="75" spans="1:15" s="42" customFormat="1" ht="24.95" customHeight="1" x14ac:dyDescent="0.3">
      <c r="A75" s="53"/>
      <c r="B75" s="37"/>
      <c r="C75" s="38"/>
      <c r="D75" s="38"/>
      <c r="E75" s="38"/>
      <c r="F75" s="38"/>
      <c r="G75" s="38"/>
      <c r="H75" s="38"/>
      <c r="I75" s="37"/>
      <c r="J75" s="34"/>
      <c r="K75" s="33"/>
      <c r="L75" s="69"/>
      <c r="M75" s="48"/>
      <c r="N75" s="40"/>
    </row>
    <row r="76" spans="1:15" s="42" customFormat="1" ht="24.95" customHeight="1" x14ac:dyDescent="0.3">
      <c r="A76" s="53"/>
      <c r="B76" s="37"/>
      <c r="C76" s="38"/>
      <c r="D76" s="38"/>
      <c r="E76" s="38"/>
      <c r="F76" s="38"/>
      <c r="G76" s="38"/>
      <c r="H76" s="38"/>
      <c r="I76" s="37"/>
      <c r="J76" s="34"/>
      <c r="K76" s="33"/>
      <c r="L76" s="69"/>
      <c r="M76" s="48"/>
      <c r="N76" s="45"/>
      <c r="O76" s="49"/>
    </row>
    <row r="77" spans="1:15" s="42" customFormat="1" ht="24.95" customHeight="1" x14ac:dyDescent="0.3">
      <c r="A77" s="53"/>
      <c r="B77" s="37"/>
      <c r="C77" s="38"/>
      <c r="D77" s="38"/>
      <c r="E77" s="38"/>
      <c r="F77" s="38"/>
      <c r="G77" s="38"/>
      <c r="H77" s="38"/>
      <c r="I77" s="37"/>
      <c r="J77" s="34"/>
      <c r="K77" s="33"/>
      <c r="L77" s="69"/>
      <c r="M77" s="48"/>
      <c r="N77" s="40"/>
    </row>
    <row r="78" spans="1:15" s="42" customFormat="1" ht="24.95" customHeight="1" x14ac:dyDescent="0.3">
      <c r="A78" s="53"/>
      <c r="B78" s="37"/>
      <c r="C78" s="38"/>
      <c r="D78" s="38"/>
      <c r="E78" s="38"/>
      <c r="F78" s="38"/>
      <c r="G78" s="38"/>
      <c r="H78" s="38"/>
      <c r="I78" s="37"/>
      <c r="J78" s="34"/>
      <c r="K78" s="33"/>
      <c r="L78" s="69"/>
      <c r="M78" s="48"/>
      <c r="N78" s="40"/>
    </row>
    <row r="79" spans="1:15" s="42" customFormat="1" ht="24.95" customHeight="1" x14ac:dyDescent="0.3">
      <c r="A79" s="53"/>
      <c r="B79" s="37"/>
      <c r="C79" s="38"/>
      <c r="D79" s="38"/>
      <c r="E79" s="38"/>
      <c r="F79" s="38"/>
      <c r="G79" s="38"/>
      <c r="H79" s="38"/>
      <c r="I79" s="37"/>
      <c r="J79" s="34"/>
      <c r="K79" s="33"/>
      <c r="L79" s="69"/>
      <c r="M79" s="48"/>
      <c r="N79" s="40"/>
    </row>
    <row r="80" spans="1:15" s="42" customFormat="1" ht="24.95" customHeight="1" x14ac:dyDescent="0.3">
      <c r="A80" s="53"/>
      <c r="B80" s="37"/>
      <c r="C80" s="38"/>
      <c r="D80" s="38"/>
      <c r="E80" s="38"/>
      <c r="F80" s="38"/>
      <c r="G80" s="38"/>
      <c r="H80" s="38"/>
      <c r="I80" s="37"/>
      <c r="J80" s="34"/>
      <c r="K80" s="33"/>
      <c r="L80" s="69"/>
      <c r="M80" s="48"/>
      <c r="N80" s="40"/>
    </row>
    <row r="81" spans="1:14" s="42" customFormat="1" ht="24.95" customHeight="1" x14ac:dyDescent="0.3">
      <c r="A81" s="53"/>
      <c r="B81" s="37"/>
      <c r="C81" s="38"/>
      <c r="D81" s="38"/>
      <c r="E81" s="38"/>
      <c r="F81" s="38"/>
      <c r="G81" s="38"/>
      <c r="H81" s="38"/>
      <c r="I81" s="37"/>
      <c r="J81" s="34"/>
      <c r="K81" s="33"/>
      <c r="L81" s="69"/>
      <c r="M81" s="48"/>
      <c r="N81" s="40"/>
    </row>
    <row r="82" spans="1:14" s="42" customFormat="1" ht="24.95" customHeight="1" x14ac:dyDescent="0.3">
      <c r="A82" s="53"/>
      <c r="B82" s="37"/>
      <c r="C82" s="38"/>
      <c r="D82" s="38"/>
      <c r="E82" s="38"/>
      <c r="F82" s="38"/>
      <c r="G82" s="38"/>
      <c r="H82" s="38"/>
      <c r="I82" s="37"/>
      <c r="J82" s="34"/>
      <c r="K82" s="33"/>
      <c r="L82" s="69"/>
      <c r="M82" s="48"/>
      <c r="N82" s="40"/>
    </row>
    <row r="83" spans="1:14" s="42" customFormat="1" ht="24.95" customHeight="1" x14ac:dyDescent="0.3">
      <c r="A83" s="53"/>
      <c r="B83" s="37"/>
      <c r="C83" s="38"/>
      <c r="D83" s="38"/>
      <c r="E83" s="38"/>
      <c r="F83" s="38"/>
      <c r="G83" s="38"/>
      <c r="H83" s="38"/>
      <c r="I83" s="37"/>
      <c r="J83" s="34"/>
      <c r="K83" s="33"/>
      <c r="L83" s="69"/>
      <c r="M83" s="48"/>
      <c r="N83" s="40"/>
    </row>
    <row r="84" spans="1:14" s="42" customFormat="1" ht="24.95" customHeight="1" x14ac:dyDescent="0.3">
      <c r="A84" s="53"/>
      <c r="B84" s="37"/>
      <c r="C84" s="38"/>
      <c r="D84" s="38"/>
      <c r="E84" s="38"/>
      <c r="F84" s="38"/>
      <c r="G84" s="38"/>
      <c r="H84" s="38"/>
      <c r="I84" s="37"/>
      <c r="J84" s="34"/>
      <c r="K84" s="33"/>
      <c r="L84" s="69"/>
      <c r="M84" s="48"/>
      <c r="N84" s="40"/>
    </row>
    <row r="85" spans="1:14" s="42" customFormat="1" ht="24.95" customHeight="1" x14ac:dyDescent="0.3">
      <c r="A85" s="53"/>
      <c r="B85" s="37"/>
      <c r="C85" s="38"/>
      <c r="D85" s="38"/>
      <c r="E85" s="38"/>
      <c r="F85" s="38"/>
      <c r="G85" s="38"/>
      <c r="H85" s="38"/>
      <c r="I85" s="37"/>
      <c r="J85" s="34"/>
      <c r="K85" s="33"/>
      <c r="L85" s="69"/>
      <c r="M85" s="48"/>
      <c r="N85" s="40"/>
    </row>
    <row r="86" spans="1:14" s="42" customFormat="1" ht="24.95" customHeight="1" x14ac:dyDescent="0.3">
      <c r="A86" s="53"/>
      <c r="B86" s="37"/>
      <c r="C86" s="38"/>
      <c r="D86" s="38"/>
      <c r="E86" s="38"/>
      <c r="F86" s="38"/>
      <c r="G86" s="38"/>
      <c r="H86" s="38"/>
      <c r="I86" s="37"/>
      <c r="J86" s="34"/>
      <c r="K86" s="33"/>
      <c r="L86" s="69"/>
      <c r="M86" s="48"/>
      <c r="N86" s="40"/>
    </row>
    <row r="87" spans="1:14" s="42" customFormat="1" ht="24.95" customHeight="1" x14ac:dyDescent="0.3">
      <c r="A87" s="53"/>
      <c r="B87" s="37"/>
      <c r="C87" s="38"/>
      <c r="D87" s="38"/>
      <c r="E87" s="38"/>
      <c r="F87" s="38"/>
      <c r="G87" s="38"/>
      <c r="H87" s="38"/>
      <c r="I87" s="37"/>
      <c r="J87" s="34"/>
      <c r="K87" s="33"/>
      <c r="L87" s="69"/>
      <c r="M87" s="48"/>
      <c r="N87" s="40"/>
    </row>
    <row r="88" spans="1:14" s="42" customFormat="1" ht="24.95" customHeight="1" x14ac:dyDescent="0.3">
      <c r="A88" s="53"/>
      <c r="B88" s="37"/>
      <c r="C88" s="38"/>
      <c r="D88" s="38"/>
      <c r="E88" s="38"/>
      <c r="F88" s="38"/>
      <c r="G88" s="38"/>
      <c r="H88" s="38"/>
      <c r="I88" s="37"/>
      <c r="J88" s="34"/>
      <c r="K88" s="33"/>
      <c r="L88" s="69"/>
      <c r="M88" s="48"/>
      <c r="N88" s="40"/>
    </row>
    <row r="89" spans="1:14" s="42" customFormat="1" ht="24.95" customHeight="1" x14ac:dyDescent="0.3">
      <c r="A89" s="53"/>
      <c r="B89" s="37"/>
      <c r="C89" s="38"/>
      <c r="D89" s="38"/>
      <c r="E89" s="38"/>
      <c r="F89" s="38"/>
      <c r="G89" s="38"/>
      <c r="H89" s="38"/>
      <c r="I89" s="37"/>
      <c r="J89" s="34"/>
      <c r="K89" s="33"/>
      <c r="L89" s="69"/>
      <c r="M89" s="48"/>
      <c r="N89" s="40"/>
    </row>
    <row r="90" spans="1:14" s="42" customFormat="1" ht="24.95" customHeight="1" x14ac:dyDescent="0.3">
      <c r="A90" s="53"/>
      <c r="B90" s="37"/>
      <c r="C90" s="38"/>
      <c r="D90" s="38"/>
      <c r="E90" s="38"/>
      <c r="F90" s="38"/>
      <c r="G90" s="38"/>
      <c r="H90" s="38"/>
      <c r="I90" s="37"/>
      <c r="J90" s="34"/>
      <c r="K90" s="33"/>
      <c r="L90" s="69"/>
      <c r="M90" s="47"/>
      <c r="N90" s="40"/>
    </row>
    <row r="91" spans="1:14" s="42" customFormat="1" ht="24.95" customHeight="1" x14ac:dyDescent="0.3">
      <c r="A91" s="53"/>
      <c r="B91" s="37"/>
      <c r="C91" s="38"/>
      <c r="D91" s="38"/>
      <c r="E91" s="38"/>
      <c r="F91" s="38"/>
      <c r="G91" s="38"/>
      <c r="H91" s="38"/>
      <c r="I91" s="37"/>
      <c r="J91" s="34"/>
      <c r="K91" s="33"/>
      <c r="L91" s="69"/>
      <c r="M91" s="47"/>
      <c r="N91" s="40"/>
    </row>
    <row r="92" spans="1:14" s="42" customFormat="1" ht="24.95" customHeight="1" x14ac:dyDescent="0.3">
      <c r="A92" s="53"/>
      <c r="B92" s="37"/>
      <c r="C92" s="38"/>
      <c r="D92" s="38"/>
      <c r="E92" s="38"/>
      <c r="F92" s="38"/>
      <c r="G92" s="38"/>
      <c r="H92" s="38"/>
      <c r="I92" s="37"/>
      <c r="J92" s="34"/>
      <c r="K92" s="33"/>
      <c r="L92" s="69"/>
      <c r="M92" s="47"/>
      <c r="N92" s="40"/>
    </row>
    <row r="93" spans="1:14" s="42" customFormat="1" ht="24.95" customHeight="1" x14ac:dyDescent="0.3">
      <c r="A93" s="53"/>
      <c r="B93" s="37"/>
      <c r="C93" s="38"/>
      <c r="D93" s="38"/>
      <c r="E93" s="38"/>
      <c r="F93" s="38"/>
      <c r="G93" s="38"/>
      <c r="H93" s="38"/>
      <c r="I93" s="37"/>
      <c r="J93" s="34"/>
      <c r="K93" s="33"/>
      <c r="L93" s="69"/>
      <c r="M93" s="47"/>
      <c r="N93" s="40"/>
    </row>
    <row r="94" spans="1:14" s="42" customFormat="1" ht="24.95" customHeight="1" x14ac:dyDescent="0.3">
      <c r="A94" s="53"/>
      <c r="B94" s="37"/>
      <c r="C94" s="38"/>
      <c r="D94" s="38"/>
      <c r="E94" s="38"/>
      <c r="F94" s="38"/>
      <c r="G94" s="38"/>
      <c r="H94" s="38"/>
      <c r="I94" s="37"/>
      <c r="J94" s="34"/>
      <c r="K94" s="33"/>
      <c r="L94" s="69"/>
      <c r="M94" s="47"/>
      <c r="N94" s="40"/>
    </row>
    <row r="95" spans="1:14" s="42" customFormat="1" ht="24.95" customHeight="1" x14ac:dyDescent="0.3">
      <c r="A95" s="53"/>
      <c r="B95" s="37"/>
      <c r="C95" s="38"/>
      <c r="D95" s="38"/>
      <c r="E95" s="38"/>
      <c r="F95" s="38"/>
      <c r="G95" s="38"/>
      <c r="H95" s="38"/>
      <c r="I95" s="37"/>
      <c r="J95" s="34"/>
      <c r="K95" s="33"/>
      <c r="L95" s="69"/>
      <c r="M95" s="47"/>
      <c r="N95" s="40"/>
    </row>
    <row r="96" spans="1:14" s="42" customFormat="1" ht="24.95" customHeight="1" x14ac:dyDescent="0.3">
      <c r="A96" s="53"/>
      <c r="B96" s="37"/>
      <c r="C96" s="38"/>
      <c r="D96" s="38"/>
      <c r="E96" s="38"/>
      <c r="F96" s="38"/>
      <c r="G96" s="38"/>
      <c r="H96" s="38"/>
      <c r="I96" s="37"/>
      <c r="J96" s="34"/>
      <c r="K96" s="33"/>
      <c r="L96" s="69"/>
      <c r="M96" s="47"/>
      <c r="N96" s="40"/>
    </row>
    <row r="97" spans="1:14" s="42" customFormat="1" ht="24.95" customHeight="1" x14ac:dyDescent="0.3">
      <c r="A97" s="53"/>
      <c r="B97" s="37"/>
      <c r="C97" s="38"/>
      <c r="D97" s="38"/>
      <c r="E97" s="38"/>
      <c r="F97" s="38"/>
      <c r="G97" s="38"/>
      <c r="H97" s="38"/>
      <c r="I97" s="37"/>
      <c r="J97" s="34"/>
      <c r="K97" s="33"/>
      <c r="L97" s="69"/>
      <c r="M97" s="47"/>
      <c r="N97" s="40"/>
    </row>
    <row r="98" spans="1:14" s="42" customFormat="1" ht="24.95" customHeight="1" x14ac:dyDescent="0.3">
      <c r="A98" s="53"/>
      <c r="B98" s="37"/>
      <c r="C98" s="38"/>
      <c r="D98" s="38"/>
      <c r="E98" s="38"/>
      <c r="F98" s="38"/>
      <c r="G98" s="38"/>
      <c r="H98" s="38"/>
      <c r="I98" s="37"/>
      <c r="J98" s="34"/>
      <c r="K98" s="33"/>
      <c r="L98" s="69"/>
      <c r="M98" s="48"/>
      <c r="N98" s="40"/>
    </row>
    <row r="99" spans="1:14" s="42" customFormat="1" ht="16.5" x14ac:dyDescent="0.3">
      <c r="A99" s="53"/>
      <c r="B99" s="37"/>
      <c r="C99" s="38"/>
      <c r="D99" s="38"/>
      <c r="E99" s="38"/>
      <c r="F99" s="38"/>
      <c r="G99" s="38"/>
      <c r="H99" s="38"/>
      <c r="I99" s="37"/>
      <c r="J99" s="34"/>
      <c r="K99" s="33"/>
      <c r="L99" s="69"/>
      <c r="M99" s="48"/>
      <c r="N99" s="40"/>
    </row>
    <row r="100" spans="1:14" s="42" customFormat="1" ht="16.5" x14ac:dyDescent="0.3">
      <c r="A100" s="53"/>
      <c r="B100" s="37"/>
      <c r="C100" s="38"/>
      <c r="D100" s="38"/>
      <c r="E100" s="38"/>
      <c r="F100" s="38"/>
      <c r="G100" s="38"/>
      <c r="H100" s="38"/>
      <c r="I100" s="37"/>
      <c r="J100" s="34"/>
      <c r="K100" s="33"/>
      <c r="L100" s="69"/>
      <c r="M100" s="48"/>
      <c r="N100" s="40"/>
    </row>
    <row r="101" spans="1:14" s="42" customFormat="1" ht="16.5" x14ac:dyDescent="0.3">
      <c r="A101" s="53"/>
      <c r="B101" s="37"/>
      <c r="C101" s="38"/>
      <c r="D101" s="38"/>
      <c r="E101" s="38"/>
      <c r="F101" s="38"/>
      <c r="G101" s="38"/>
      <c r="H101" s="38"/>
      <c r="I101" s="37"/>
      <c r="J101" s="34"/>
      <c r="K101" s="33"/>
      <c r="L101" s="69"/>
      <c r="M101" s="48"/>
      <c r="N101" s="40"/>
    </row>
  </sheetData>
  <mergeCells count="12">
    <mergeCell ref="A70:J70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workbookViewId="0">
      <selection activeCell="H19" sqref="H19"/>
    </sheetView>
  </sheetViews>
  <sheetFormatPr defaultRowHeight="16.5" x14ac:dyDescent="0.3"/>
  <cols>
    <col min="1" max="1" width="4.875" style="88" bestFit="1" customWidth="1"/>
    <col min="2" max="2" width="9.75" style="89" bestFit="1" customWidth="1"/>
    <col min="3" max="3" width="13.375" style="31" bestFit="1" customWidth="1"/>
    <col min="4" max="4" width="14.25" style="90" bestFit="1" customWidth="1"/>
    <col min="5" max="5" width="8.625" style="91" bestFit="1" customWidth="1"/>
    <col min="6" max="6" width="12.75" style="91" bestFit="1" customWidth="1"/>
    <col min="7" max="7" width="34.125" style="31" bestFit="1" customWidth="1"/>
    <col min="8" max="8" width="6" style="21" bestFit="1" customWidth="1"/>
    <col min="9" max="9" width="9" style="31"/>
    <col min="10" max="10" width="5.25" style="30" bestFit="1" customWidth="1"/>
    <col min="11" max="16384" width="9" style="31"/>
  </cols>
  <sheetData>
    <row r="1" spans="1:10" ht="36" customHeight="1" thickBot="1" x14ac:dyDescent="0.35">
      <c r="A1" s="131" t="s">
        <v>16</v>
      </c>
      <c r="B1" s="131"/>
      <c r="C1" s="131"/>
      <c r="D1" s="131"/>
      <c r="E1" s="131"/>
      <c r="F1" s="131"/>
      <c r="G1" s="131"/>
      <c r="H1" s="32"/>
    </row>
    <row r="2" spans="1:10" ht="24" x14ac:dyDescent="0.3">
      <c r="A2" s="70" t="s">
        <v>2</v>
      </c>
      <c r="B2" s="71" t="s">
        <v>17</v>
      </c>
      <c r="C2" s="72" t="s">
        <v>18</v>
      </c>
      <c r="D2" s="73" t="s">
        <v>19</v>
      </c>
      <c r="E2" s="74" t="s">
        <v>20</v>
      </c>
      <c r="F2" s="72" t="s">
        <v>21</v>
      </c>
      <c r="G2" s="72" t="s">
        <v>22</v>
      </c>
      <c r="H2" s="75"/>
    </row>
    <row r="3" spans="1:10" s="78" customFormat="1" x14ac:dyDescent="0.3">
      <c r="A3" s="61">
        <v>1</v>
      </c>
      <c r="B3" s="54">
        <v>43739</v>
      </c>
      <c r="C3" s="58" t="s">
        <v>153</v>
      </c>
      <c r="D3" s="76">
        <v>300000</v>
      </c>
      <c r="E3" s="59"/>
      <c r="F3" s="58" t="s">
        <v>154</v>
      </c>
      <c r="G3" s="58" t="s">
        <v>155</v>
      </c>
      <c r="H3" s="77" t="s">
        <v>156</v>
      </c>
      <c r="J3" s="60" t="s">
        <v>23</v>
      </c>
    </row>
    <row r="4" spans="1:10" s="78" customFormat="1" ht="24" x14ac:dyDescent="0.3">
      <c r="A4" s="61">
        <v>2</v>
      </c>
      <c r="B4" s="54">
        <v>43739</v>
      </c>
      <c r="C4" s="58" t="s">
        <v>157</v>
      </c>
      <c r="D4" s="76">
        <v>1923810</v>
      </c>
      <c r="E4" s="59"/>
      <c r="F4" s="58" t="s">
        <v>158</v>
      </c>
      <c r="G4" s="58" t="s">
        <v>159</v>
      </c>
      <c r="H4" s="77" t="s">
        <v>156</v>
      </c>
      <c r="J4" s="60"/>
    </row>
    <row r="5" spans="1:10" s="78" customFormat="1" ht="24" x14ac:dyDescent="0.3">
      <c r="A5" s="61">
        <v>3</v>
      </c>
      <c r="B5" s="54">
        <v>43740</v>
      </c>
      <c r="C5" s="58" t="s">
        <v>245</v>
      </c>
      <c r="D5" s="76">
        <v>376230</v>
      </c>
      <c r="E5" s="59"/>
      <c r="F5" s="58" t="s">
        <v>275</v>
      </c>
      <c r="G5" s="58" t="s">
        <v>276</v>
      </c>
      <c r="H5" s="77" t="s">
        <v>244</v>
      </c>
      <c r="J5" s="60"/>
    </row>
    <row r="6" spans="1:10" s="78" customFormat="1" ht="24" x14ac:dyDescent="0.3">
      <c r="A6" s="61">
        <v>4</v>
      </c>
      <c r="B6" s="54">
        <v>43740</v>
      </c>
      <c r="C6" s="58" t="s">
        <v>245</v>
      </c>
      <c r="D6" s="76">
        <v>526060</v>
      </c>
      <c r="E6" s="59"/>
      <c r="F6" s="58" t="s">
        <v>277</v>
      </c>
      <c r="G6" s="58" t="s">
        <v>276</v>
      </c>
      <c r="H6" s="77" t="s">
        <v>244</v>
      </c>
      <c r="J6" s="60"/>
    </row>
    <row r="7" spans="1:10" s="78" customFormat="1" ht="24" x14ac:dyDescent="0.3">
      <c r="A7" s="61">
        <v>5</v>
      </c>
      <c r="B7" s="54">
        <v>43740</v>
      </c>
      <c r="C7" s="58" t="s">
        <v>160</v>
      </c>
      <c r="D7" s="76">
        <v>582100</v>
      </c>
      <c r="E7" s="59"/>
      <c r="F7" s="58" t="s">
        <v>278</v>
      </c>
      <c r="G7" s="58" t="s">
        <v>279</v>
      </c>
      <c r="H7" s="77" t="s">
        <v>156</v>
      </c>
      <c r="J7" s="60"/>
    </row>
    <row r="8" spans="1:10" s="78" customFormat="1" x14ac:dyDescent="0.3">
      <c r="A8" s="61">
        <v>6</v>
      </c>
      <c r="B8" s="54">
        <v>43740</v>
      </c>
      <c r="C8" s="58" t="s">
        <v>239</v>
      </c>
      <c r="D8" s="76">
        <v>100000</v>
      </c>
      <c r="E8" s="59"/>
      <c r="F8" s="58" t="s">
        <v>240</v>
      </c>
      <c r="G8" s="58" t="s">
        <v>242</v>
      </c>
      <c r="H8" s="77" t="s">
        <v>244</v>
      </c>
      <c r="J8" s="60"/>
    </row>
    <row r="9" spans="1:10" s="78" customFormat="1" x14ac:dyDescent="0.3">
      <c r="A9" s="61">
        <v>7</v>
      </c>
      <c r="B9" s="54">
        <v>43740</v>
      </c>
      <c r="C9" s="58" t="s">
        <v>161</v>
      </c>
      <c r="D9" s="76">
        <v>240000</v>
      </c>
      <c r="E9" s="59"/>
      <c r="F9" s="58" t="s">
        <v>241</v>
      </c>
      <c r="G9" s="58" t="s">
        <v>243</v>
      </c>
      <c r="H9" s="77" t="s">
        <v>156</v>
      </c>
      <c r="J9" s="60"/>
    </row>
    <row r="10" spans="1:10" s="78" customFormat="1" x14ac:dyDescent="0.3">
      <c r="A10" s="61">
        <v>8</v>
      </c>
      <c r="B10" s="54">
        <v>43740</v>
      </c>
      <c r="C10" s="58" t="s">
        <v>162</v>
      </c>
      <c r="D10" s="79">
        <v>509600</v>
      </c>
      <c r="E10" s="59"/>
      <c r="F10" s="58" t="s">
        <v>163</v>
      </c>
      <c r="G10" s="80" t="s">
        <v>164</v>
      </c>
      <c r="H10" s="77" t="s">
        <v>165</v>
      </c>
      <c r="J10" s="60" t="s">
        <v>24</v>
      </c>
    </row>
    <row r="11" spans="1:10" s="78" customFormat="1" x14ac:dyDescent="0.3">
      <c r="A11" s="61">
        <v>9</v>
      </c>
      <c r="B11" s="54">
        <v>43740</v>
      </c>
      <c r="C11" s="58" t="s">
        <v>166</v>
      </c>
      <c r="D11" s="79">
        <v>225900</v>
      </c>
      <c r="E11" s="59"/>
      <c r="F11" s="81" t="s">
        <v>167</v>
      </c>
      <c r="G11" s="81" t="s">
        <v>168</v>
      </c>
      <c r="H11" s="77" t="s">
        <v>156</v>
      </c>
      <c r="J11" s="60" t="s">
        <v>24</v>
      </c>
    </row>
    <row r="12" spans="1:10" s="78" customFormat="1" x14ac:dyDescent="0.3">
      <c r="A12" s="61">
        <v>10</v>
      </c>
      <c r="B12" s="54">
        <v>43740</v>
      </c>
      <c r="C12" s="58" t="s">
        <v>227</v>
      </c>
      <c r="D12" s="79">
        <v>36180</v>
      </c>
      <c r="E12" s="59"/>
      <c r="F12" s="81"/>
      <c r="G12" s="81" t="s">
        <v>228</v>
      </c>
      <c r="H12" s="77" t="s">
        <v>156</v>
      </c>
      <c r="J12" s="60"/>
    </row>
    <row r="13" spans="1:10" s="78" customFormat="1" ht="36" x14ac:dyDescent="0.3">
      <c r="A13" s="61">
        <v>11</v>
      </c>
      <c r="B13" s="54">
        <v>43742</v>
      </c>
      <c r="C13" s="58" t="s">
        <v>153</v>
      </c>
      <c r="D13" s="79">
        <v>354000</v>
      </c>
      <c r="E13" s="59"/>
      <c r="F13" s="82" t="s">
        <v>169</v>
      </c>
      <c r="G13" s="81" t="s">
        <v>170</v>
      </c>
      <c r="H13" s="77" t="s">
        <v>156</v>
      </c>
      <c r="J13" s="60" t="s">
        <v>25</v>
      </c>
    </row>
    <row r="14" spans="1:10" s="78" customFormat="1" x14ac:dyDescent="0.3">
      <c r="A14" s="61">
        <v>12</v>
      </c>
      <c r="B14" s="54">
        <v>43742</v>
      </c>
      <c r="C14" s="58" t="s">
        <v>171</v>
      </c>
      <c r="D14" s="79">
        <v>132000</v>
      </c>
      <c r="E14" s="59"/>
      <c r="F14" s="82" t="s">
        <v>172</v>
      </c>
      <c r="G14" s="81" t="s">
        <v>173</v>
      </c>
      <c r="H14" s="77" t="s">
        <v>156</v>
      </c>
      <c r="J14" s="60"/>
    </row>
    <row r="15" spans="1:10" s="78" customFormat="1" x14ac:dyDescent="0.3">
      <c r="A15" s="61">
        <v>13</v>
      </c>
      <c r="B15" s="54">
        <v>43742</v>
      </c>
      <c r="C15" s="83" t="s">
        <v>160</v>
      </c>
      <c r="D15" s="84">
        <v>1744740</v>
      </c>
      <c r="E15" s="57"/>
      <c r="F15" s="83" t="s">
        <v>174</v>
      </c>
      <c r="G15" s="83" t="s">
        <v>175</v>
      </c>
      <c r="H15" s="85" t="s">
        <v>156</v>
      </c>
      <c r="J15" s="60"/>
    </row>
    <row r="16" spans="1:10" s="78" customFormat="1" x14ac:dyDescent="0.3">
      <c r="A16" s="61">
        <v>14</v>
      </c>
      <c r="B16" s="54">
        <v>43742</v>
      </c>
      <c r="C16" s="58" t="s">
        <v>161</v>
      </c>
      <c r="D16" s="86">
        <v>7980</v>
      </c>
      <c r="E16" s="59"/>
      <c r="F16" s="82" t="s">
        <v>176</v>
      </c>
      <c r="G16" s="81" t="s">
        <v>168</v>
      </c>
      <c r="H16" s="77" t="s">
        <v>156</v>
      </c>
      <c r="J16" s="60"/>
    </row>
    <row r="17" spans="1:10" s="78" customFormat="1" x14ac:dyDescent="0.3">
      <c r="A17" s="61">
        <v>15</v>
      </c>
      <c r="B17" s="54">
        <v>43745</v>
      </c>
      <c r="C17" s="58" t="s">
        <v>162</v>
      </c>
      <c r="D17" s="79">
        <v>137000</v>
      </c>
      <c r="E17" s="59"/>
      <c r="F17" s="82" t="s">
        <v>177</v>
      </c>
      <c r="G17" s="80" t="s">
        <v>178</v>
      </c>
      <c r="H17" s="77" t="s">
        <v>156</v>
      </c>
      <c r="J17" s="60"/>
    </row>
    <row r="18" spans="1:10" s="78" customFormat="1" ht="24" x14ac:dyDescent="0.3">
      <c r="A18" s="61">
        <v>16</v>
      </c>
      <c r="B18" s="87">
        <v>43745</v>
      </c>
      <c r="C18" s="83" t="s">
        <v>179</v>
      </c>
      <c r="D18" s="84">
        <v>36350</v>
      </c>
      <c r="E18" s="83"/>
      <c r="F18" s="83" t="s">
        <v>180</v>
      </c>
      <c r="G18" s="83" t="s">
        <v>181</v>
      </c>
      <c r="H18" s="85" t="s">
        <v>304</v>
      </c>
      <c r="J18" s="60"/>
    </row>
    <row r="19" spans="1:10" s="78" customFormat="1" ht="24" x14ac:dyDescent="0.3">
      <c r="A19" s="61">
        <v>17</v>
      </c>
      <c r="B19" s="87">
        <v>43746</v>
      </c>
      <c r="C19" s="83" t="s">
        <v>153</v>
      </c>
      <c r="D19" s="84">
        <v>2093231</v>
      </c>
      <c r="E19" s="83"/>
      <c r="F19" s="83" t="s">
        <v>182</v>
      </c>
      <c r="G19" s="58" t="s">
        <v>183</v>
      </c>
      <c r="H19" s="85" t="s">
        <v>165</v>
      </c>
      <c r="J19" s="60"/>
    </row>
    <row r="20" spans="1:10" s="78" customFormat="1" ht="24" x14ac:dyDescent="0.3">
      <c r="A20" s="61">
        <v>18</v>
      </c>
      <c r="B20" s="87">
        <v>43746</v>
      </c>
      <c r="C20" s="58" t="s">
        <v>184</v>
      </c>
      <c r="D20" s="84">
        <v>960250</v>
      </c>
      <c r="E20" s="83"/>
      <c r="F20" s="83" t="s">
        <v>185</v>
      </c>
      <c r="G20" s="83" t="s">
        <v>186</v>
      </c>
      <c r="H20" s="85" t="s">
        <v>156</v>
      </c>
      <c r="J20" s="60"/>
    </row>
    <row r="21" spans="1:10" s="78" customFormat="1" ht="24" x14ac:dyDescent="0.3">
      <c r="A21" s="61">
        <v>19</v>
      </c>
      <c r="B21" s="87">
        <v>43746</v>
      </c>
      <c r="C21" s="58" t="s">
        <v>187</v>
      </c>
      <c r="D21" s="84">
        <v>1000000</v>
      </c>
      <c r="E21" s="83"/>
      <c r="F21" s="83" t="s">
        <v>188</v>
      </c>
      <c r="G21" s="83" t="s">
        <v>189</v>
      </c>
      <c r="H21" s="85" t="s">
        <v>156</v>
      </c>
      <c r="J21" s="60"/>
    </row>
    <row r="22" spans="1:10" s="78" customFormat="1" x14ac:dyDescent="0.3">
      <c r="A22" s="61">
        <v>20</v>
      </c>
      <c r="B22" s="87">
        <v>43746</v>
      </c>
      <c r="C22" s="58" t="s">
        <v>227</v>
      </c>
      <c r="D22" s="84">
        <v>17040</v>
      </c>
      <c r="E22" s="83"/>
      <c r="F22" s="83"/>
      <c r="G22" s="83" t="s">
        <v>228</v>
      </c>
      <c r="H22" s="85" t="s">
        <v>156</v>
      </c>
      <c r="J22" s="60"/>
    </row>
    <row r="23" spans="1:10" s="78" customFormat="1" x14ac:dyDescent="0.3">
      <c r="A23" s="61">
        <v>21</v>
      </c>
      <c r="B23" s="54">
        <v>43748</v>
      </c>
      <c r="C23" s="58" t="s">
        <v>161</v>
      </c>
      <c r="D23" s="79">
        <v>70000</v>
      </c>
      <c r="E23" s="59"/>
      <c r="F23" s="82" t="s">
        <v>190</v>
      </c>
      <c r="G23" s="80" t="s">
        <v>178</v>
      </c>
      <c r="H23" s="77" t="s">
        <v>156</v>
      </c>
      <c r="J23" s="60"/>
    </row>
    <row r="24" spans="1:10" s="78" customFormat="1" x14ac:dyDescent="0.3">
      <c r="A24" s="61">
        <v>22</v>
      </c>
      <c r="B24" s="54">
        <v>43749</v>
      </c>
      <c r="C24" s="58" t="s">
        <v>191</v>
      </c>
      <c r="D24" s="79">
        <v>549000</v>
      </c>
      <c r="E24" s="59"/>
      <c r="F24" s="82" t="s">
        <v>192</v>
      </c>
      <c r="G24" s="80" t="s">
        <v>193</v>
      </c>
      <c r="H24" s="77" t="s">
        <v>156</v>
      </c>
      <c r="J24" s="60"/>
    </row>
    <row r="25" spans="1:10" s="78" customFormat="1" x14ac:dyDescent="0.3">
      <c r="A25" s="61">
        <v>23</v>
      </c>
      <c r="B25" s="54">
        <v>43749</v>
      </c>
      <c r="C25" s="58" t="s">
        <v>194</v>
      </c>
      <c r="D25" s="79">
        <v>15000</v>
      </c>
      <c r="E25" s="59"/>
      <c r="F25" s="82" t="s">
        <v>195</v>
      </c>
      <c r="G25" s="80" t="s">
        <v>170</v>
      </c>
      <c r="H25" s="77" t="s">
        <v>156</v>
      </c>
      <c r="J25" s="60"/>
    </row>
    <row r="26" spans="1:10" s="78" customFormat="1" x14ac:dyDescent="0.3">
      <c r="A26" s="61">
        <v>24</v>
      </c>
      <c r="B26" s="54">
        <v>43749</v>
      </c>
      <c r="C26" s="58" t="s">
        <v>196</v>
      </c>
      <c r="D26" s="79">
        <v>420000</v>
      </c>
      <c r="E26" s="59"/>
      <c r="F26" s="82" t="s">
        <v>197</v>
      </c>
      <c r="G26" s="58" t="s">
        <v>198</v>
      </c>
      <c r="H26" s="77" t="s">
        <v>156</v>
      </c>
      <c r="J26" s="60"/>
    </row>
    <row r="27" spans="1:10" s="78" customFormat="1" x14ac:dyDescent="0.3">
      <c r="A27" s="61">
        <v>25</v>
      </c>
      <c r="B27" s="54">
        <v>43749</v>
      </c>
      <c r="C27" s="58" t="s">
        <v>227</v>
      </c>
      <c r="D27" s="79">
        <v>12460</v>
      </c>
      <c r="E27" s="59"/>
      <c r="F27" s="82"/>
      <c r="G27" s="58" t="s">
        <v>228</v>
      </c>
      <c r="H27" s="77" t="s">
        <v>156</v>
      </c>
      <c r="J27" s="60"/>
    </row>
    <row r="28" spans="1:10" s="78" customFormat="1" ht="24" x14ac:dyDescent="0.3">
      <c r="A28" s="61">
        <v>26</v>
      </c>
      <c r="B28" s="54">
        <v>43753</v>
      </c>
      <c r="C28" s="58" t="s">
        <v>194</v>
      </c>
      <c r="D28" s="79">
        <v>102000</v>
      </c>
      <c r="E28" s="59"/>
      <c r="F28" s="82" t="s">
        <v>199</v>
      </c>
      <c r="G28" s="58" t="s">
        <v>200</v>
      </c>
      <c r="H28" s="77" t="s">
        <v>156</v>
      </c>
      <c r="J28" s="60"/>
    </row>
    <row r="29" spans="1:10" s="78" customFormat="1" ht="24" x14ac:dyDescent="0.3">
      <c r="A29" s="61">
        <v>27</v>
      </c>
      <c r="B29" s="54">
        <v>43753</v>
      </c>
      <c r="C29" s="58" t="s">
        <v>245</v>
      </c>
      <c r="D29" s="79">
        <v>508220</v>
      </c>
      <c r="E29" s="59"/>
      <c r="F29" s="82" t="s">
        <v>246</v>
      </c>
      <c r="G29" s="58" t="s">
        <v>248</v>
      </c>
      <c r="H29" s="77" t="s">
        <v>244</v>
      </c>
      <c r="J29" s="60"/>
    </row>
    <row r="30" spans="1:10" s="78" customFormat="1" ht="24" x14ac:dyDescent="0.3">
      <c r="A30" s="61">
        <v>28</v>
      </c>
      <c r="B30" s="54">
        <v>43753</v>
      </c>
      <c r="C30" s="58" t="s">
        <v>160</v>
      </c>
      <c r="D30" s="79">
        <v>426440</v>
      </c>
      <c r="E30" s="59"/>
      <c r="F30" s="82" t="s">
        <v>247</v>
      </c>
      <c r="G30" s="80" t="s">
        <v>249</v>
      </c>
      <c r="H30" s="77" t="s">
        <v>156</v>
      </c>
      <c r="J30" s="60"/>
    </row>
    <row r="31" spans="1:10" s="78" customFormat="1" x14ac:dyDescent="0.3">
      <c r="A31" s="61">
        <v>29</v>
      </c>
      <c r="B31" s="54">
        <v>43753</v>
      </c>
      <c r="C31" s="58" t="s">
        <v>166</v>
      </c>
      <c r="D31" s="79">
        <v>124350</v>
      </c>
      <c r="E31" s="59"/>
      <c r="F31" s="81" t="s">
        <v>202</v>
      </c>
      <c r="G31" s="81" t="s">
        <v>203</v>
      </c>
      <c r="H31" s="77" t="s">
        <v>156</v>
      </c>
      <c r="J31" s="60"/>
    </row>
    <row r="32" spans="1:10" s="78" customFormat="1" ht="24" x14ac:dyDescent="0.3">
      <c r="A32" s="61">
        <v>30</v>
      </c>
      <c r="B32" s="54">
        <v>43753</v>
      </c>
      <c r="C32" s="58" t="s">
        <v>157</v>
      </c>
      <c r="D32" s="79">
        <v>288000</v>
      </c>
      <c r="E32" s="59"/>
      <c r="F32" s="82" t="s">
        <v>204</v>
      </c>
      <c r="G32" s="81" t="s">
        <v>205</v>
      </c>
      <c r="H32" s="77" t="s">
        <v>165</v>
      </c>
      <c r="J32" s="60"/>
    </row>
    <row r="33" spans="1:10" s="78" customFormat="1" x14ac:dyDescent="0.3">
      <c r="A33" s="61">
        <v>31</v>
      </c>
      <c r="B33" s="54">
        <v>43754</v>
      </c>
      <c r="C33" s="58" t="s">
        <v>227</v>
      </c>
      <c r="D33" s="79">
        <v>29460</v>
      </c>
      <c r="E33" s="59"/>
      <c r="F33" s="82"/>
      <c r="G33" s="81" t="s">
        <v>228</v>
      </c>
      <c r="H33" s="77" t="s">
        <v>156</v>
      </c>
      <c r="J33" s="60"/>
    </row>
    <row r="34" spans="1:10" s="78" customFormat="1" ht="24" x14ac:dyDescent="0.3">
      <c r="A34" s="61">
        <v>32</v>
      </c>
      <c r="B34" s="54">
        <v>43756</v>
      </c>
      <c r="C34" s="58" t="s">
        <v>160</v>
      </c>
      <c r="D34" s="79">
        <v>52150</v>
      </c>
      <c r="E34" s="59"/>
      <c r="F34" s="81" t="s">
        <v>206</v>
      </c>
      <c r="G34" s="80" t="s">
        <v>207</v>
      </c>
      <c r="H34" s="77" t="s">
        <v>156</v>
      </c>
      <c r="J34" s="60" t="s">
        <v>27</v>
      </c>
    </row>
    <row r="35" spans="1:10" s="78" customFormat="1" x14ac:dyDescent="0.3">
      <c r="A35" s="61">
        <v>33</v>
      </c>
      <c r="B35" s="54">
        <v>43756</v>
      </c>
      <c r="C35" s="58" t="s">
        <v>171</v>
      </c>
      <c r="D35" s="79">
        <v>85500</v>
      </c>
      <c r="E35" s="59"/>
      <c r="F35" s="81" t="s">
        <v>208</v>
      </c>
      <c r="G35" s="80" t="s">
        <v>168</v>
      </c>
      <c r="H35" s="77" t="s">
        <v>156</v>
      </c>
      <c r="J35" s="60" t="s">
        <v>27</v>
      </c>
    </row>
    <row r="36" spans="1:10" s="78" customFormat="1" x14ac:dyDescent="0.3">
      <c r="A36" s="61">
        <v>34</v>
      </c>
      <c r="B36" s="54">
        <v>43756</v>
      </c>
      <c r="C36" s="58" t="s">
        <v>209</v>
      </c>
      <c r="D36" s="79">
        <v>39600</v>
      </c>
      <c r="E36" s="59"/>
      <c r="F36" s="58" t="s">
        <v>210</v>
      </c>
      <c r="G36" s="80" t="s">
        <v>211</v>
      </c>
      <c r="H36" s="77" t="s">
        <v>156</v>
      </c>
      <c r="J36" s="60"/>
    </row>
    <row r="37" spans="1:10" s="78" customFormat="1" x14ac:dyDescent="0.3">
      <c r="A37" s="61">
        <v>35</v>
      </c>
      <c r="B37" s="54">
        <v>43756</v>
      </c>
      <c r="C37" s="58" t="s">
        <v>166</v>
      </c>
      <c r="D37" s="79">
        <v>145000</v>
      </c>
      <c r="E37" s="59"/>
      <c r="F37" s="58" t="s">
        <v>212</v>
      </c>
      <c r="G37" s="58" t="s">
        <v>213</v>
      </c>
      <c r="H37" s="77" t="s">
        <v>156</v>
      </c>
      <c r="J37" s="60"/>
    </row>
    <row r="38" spans="1:10" s="78" customFormat="1" x14ac:dyDescent="0.3">
      <c r="A38" s="61">
        <v>36</v>
      </c>
      <c r="B38" s="54">
        <v>43756</v>
      </c>
      <c r="C38" s="58" t="s">
        <v>196</v>
      </c>
      <c r="D38" s="79">
        <v>61450</v>
      </c>
      <c r="E38" s="59"/>
      <c r="F38" s="81" t="s">
        <v>214</v>
      </c>
      <c r="G38" s="80" t="s">
        <v>198</v>
      </c>
      <c r="H38" s="77" t="s">
        <v>156</v>
      </c>
      <c r="J38" s="60" t="s">
        <v>27</v>
      </c>
    </row>
    <row r="39" spans="1:10" s="78" customFormat="1" x14ac:dyDescent="0.3">
      <c r="A39" s="61">
        <v>37</v>
      </c>
      <c r="B39" s="54">
        <v>43759</v>
      </c>
      <c r="C39" s="58" t="s">
        <v>161</v>
      </c>
      <c r="D39" s="79">
        <v>200000</v>
      </c>
      <c r="E39" s="59"/>
      <c r="F39" s="81" t="s">
        <v>215</v>
      </c>
      <c r="G39" s="81" t="s">
        <v>173</v>
      </c>
      <c r="H39" s="77" t="s">
        <v>156</v>
      </c>
      <c r="J39" s="60" t="s">
        <v>27</v>
      </c>
    </row>
    <row r="40" spans="1:10" s="78" customFormat="1" x14ac:dyDescent="0.3">
      <c r="A40" s="61">
        <v>38</v>
      </c>
      <c r="B40" s="54">
        <v>43759</v>
      </c>
      <c r="C40" s="58" t="s">
        <v>227</v>
      </c>
      <c r="D40" s="79">
        <v>1260</v>
      </c>
      <c r="E40" s="59"/>
      <c r="F40" s="81"/>
      <c r="G40" s="81" t="s">
        <v>228</v>
      </c>
      <c r="H40" s="77" t="s">
        <v>156</v>
      </c>
      <c r="J40" s="60"/>
    </row>
    <row r="41" spans="1:10" s="78" customFormat="1" x14ac:dyDescent="0.3">
      <c r="A41" s="61">
        <v>39</v>
      </c>
      <c r="B41" s="54">
        <v>43760</v>
      </c>
      <c r="C41" s="58" t="s">
        <v>162</v>
      </c>
      <c r="D41" s="79">
        <v>550000</v>
      </c>
      <c r="E41" s="59"/>
      <c r="F41" s="81" t="s">
        <v>216</v>
      </c>
      <c r="G41" s="81" t="s">
        <v>155</v>
      </c>
      <c r="H41" s="77" t="s">
        <v>156</v>
      </c>
      <c r="J41" s="60"/>
    </row>
    <row r="42" spans="1:10" s="78" customFormat="1" x14ac:dyDescent="0.3">
      <c r="A42" s="61">
        <v>40</v>
      </c>
      <c r="B42" s="54">
        <v>43760</v>
      </c>
      <c r="C42" s="58" t="s">
        <v>227</v>
      </c>
      <c r="D42" s="79">
        <v>5580</v>
      </c>
      <c r="E42" s="59"/>
      <c r="F42" s="81"/>
      <c r="G42" s="81" t="s">
        <v>228</v>
      </c>
      <c r="H42" s="77" t="s">
        <v>156</v>
      </c>
      <c r="J42" s="60"/>
    </row>
    <row r="43" spans="1:10" s="78" customFormat="1" ht="24" x14ac:dyDescent="0.3">
      <c r="A43" s="61">
        <v>41</v>
      </c>
      <c r="B43" s="54">
        <v>43762</v>
      </c>
      <c r="C43" s="58" t="s">
        <v>179</v>
      </c>
      <c r="D43" s="86">
        <v>99500</v>
      </c>
      <c r="E43" s="59"/>
      <c r="F43" s="81" t="s">
        <v>217</v>
      </c>
      <c r="G43" s="81" t="s">
        <v>201</v>
      </c>
      <c r="H43" s="77" t="s">
        <v>156</v>
      </c>
      <c r="J43" s="60"/>
    </row>
    <row r="44" spans="1:10" s="78" customFormat="1" x14ac:dyDescent="0.3">
      <c r="A44" s="61">
        <v>42</v>
      </c>
      <c r="B44" s="54">
        <v>43762</v>
      </c>
      <c r="C44" s="58" t="s">
        <v>161</v>
      </c>
      <c r="D44" s="86">
        <v>300000</v>
      </c>
      <c r="E44" s="59"/>
      <c r="F44" s="81" t="s">
        <v>154</v>
      </c>
      <c r="G44" s="81" t="s">
        <v>178</v>
      </c>
      <c r="H44" s="77" t="s">
        <v>156</v>
      </c>
      <c r="J44" s="60"/>
    </row>
    <row r="45" spans="1:10" s="78" customFormat="1" x14ac:dyDescent="0.3">
      <c r="A45" s="61">
        <v>43</v>
      </c>
      <c r="B45" s="54">
        <v>43762</v>
      </c>
      <c r="C45" s="58" t="s">
        <v>209</v>
      </c>
      <c r="D45" s="86">
        <v>20400</v>
      </c>
      <c r="E45" s="59"/>
      <c r="F45" s="81" t="s">
        <v>218</v>
      </c>
      <c r="G45" s="81" t="s">
        <v>219</v>
      </c>
      <c r="H45" s="77" t="s">
        <v>156</v>
      </c>
      <c r="J45" s="60"/>
    </row>
    <row r="46" spans="1:10" s="78" customFormat="1" ht="24" x14ac:dyDescent="0.3">
      <c r="A46" s="61">
        <v>44</v>
      </c>
      <c r="B46" s="54">
        <v>43762</v>
      </c>
      <c r="C46" s="58" t="s">
        <v>184</v>
      </c>
      <c r="D46" s="79">
        <v>55900</v>
      </c>
      <c r="E46" s="59"/>
      <c r="F46" s="81" t="s">
        <v>220</v>
      </c>
      <c r="G46" s="58" t="s">
        <v>186</v>
      </c>
      <c r="H46" s="77" t="s">
        <v>156</v>
      </c>
      <c r="J46" s="60" t="s">
        <v>27</v>
      </c>
    </row>
    <row r="47" spans="1:10" s="78" customFormat="1" x14ac:dyDescent="0.3">
      <c r="A47" s="61">
        <v>45</v>
      </c>
      <c r="B47" s="54">
        <v>43762</v>
      </c>
      <c r="C47" s="58" t="s">
        <v>171</v>
      </c>
      <c r="D47" s="79">
        <v>980</v>
      </c>
      <c r="E47" s="59"/>
      <c r="F47" s="81"/>
      <c r="G47" s="58" t="s">
        <v>230</v>
      </c>
      <c r="H47" s="77" t="s">
        <v>156</v>
      </c>
      <c r="J47" s="60"/>
    </row>
    <row r="48" spans="1:10" s="78" customFormat="1" x14ac:dyDescent="0.3">
      <c r="A48" s="61">
        <v>46</v>
      </c>
      <c r="B48" s="54">
        <v>43762</v>
      </c>
      <c r="C48" s="58" t="s">
        <v>160</v>
      </c>
      <c r="D48" s="79">
        <v>17180</v>
      </c>
      <c r="E48" s="59"/>
      <c r="F48" s="81"/>
      <c r="G48" s="58" t="s">
        <v>229</v>
      </c>
      <c r="H48" s="77" t="s">
        <v>156</v>
      </c>
      <c r="J48" s="60"/>
    </row>
    <row r="49" spans="1:10" s="78" customFormat="1" ht="48" x14ac:dyDescent="0.3">
      <c r="A49" s="61">
        <v>47</v>
      </c>
      <c r="B49" s="54">
        <v>43763</v>
      </c>
      <c r="C49" s="58" t="s">
        <v>160</v>
      </c>
      <c r="D49" s="79">
        <v>861920</v>
      </c>
      <c r="E49" s="59"/>
      <c r="F49" s="81" t="s">
        <v>237</v>
      </c>
      <c r="G49" s="58" t="s">
        <v>238</v>
      </c>
      <c r="H49" s="77" t="s">
        <v>156</v>
      </c>
      <c r="J49" s="60"/>
    </row>
    <row r="50" spans="1:10" s="78" customFormat="1" ht="24" x14ac:dyDescent="0.3">
      <c r="A50" s="61">
        <v>48</v>
      </c>
      <c r="B50" s="54">
        <v>43766</v>
      </c>
      <c r="C50" s="58" t="s">
        <v>251</v>
      </c>
      <c r="D50" s="79">
        <v>69780</v>
      </c>
      <c r="E50" s="59"/>
      <c r="F50" s="81" t="s">
        <v>255</v>
      </c>
      <c r="G50" s="58" t="s">
        <v>254</v>
      </c>
      <c r="H50" s="77" t="s">
        <v>256</v>
      </c>
      <c r="J50" s="60"/>
    </row>
    <row r="51" spans="1:10" s="78" customFormat="1" ht="24" x14ac:dyDescent="0.3">
      <c r="A51" s="61">
        <v>49</v>
      </c>
      <c r="B51" s="54">
        <v>43766</v>
      </c>
      <c r="C51" s="58" t="s">
        <v>251</v>
      </c>
      <c r="D51" s="79">
        <v>90000</v>
      </c>
      <c r="E51" s="59"/>
      <c r="F51" s="81" t="s">
        <v>257</v>
      </c>
      <c r="G51" s="58" t="s">
        <v>254</v>
      </c>
      <c r="H51" s="77" t="s">
        <v>256</v>
      </c>
      <c r="J51" s="60"/>
    </row>
    <row r="52" spans="1:10" s="78" customFormat="1" x14ac:dyDescent="0.3">
      <c r="A52" s="61">
        <v>50</v>
      </c>
      <c r="B52" s="54">
        <v>43766</v>
      </c>
      <c r="C52" s="58" t="s">
        <v>179</v>
      </c>
      <c r="D52" s="79">
        <v>524700</v>
      </c>
      <c r="E52" s="59"/>
      <c r="F52" s="81" t="s">
        <v>258</v>
      </c>
      <c r="G52" s="58" t="s">
        <v>224</v>
      </c>
      <c r="H52" s="77" t="s">
        <v>165</v>
      </c>
      <c r="J52" s="60"/>
    </row>
    <row r="53" spans="1:10" s="78" customFormat="1" x14ac:dyDescent="0.3">
      <c r="A53" s="61">
        <v>51</v>
      </c>
      <c r="B53" s="54">
        <v>43766</v>
      </c>
      <c r="C53" s="58" t="s">
        <v>171</v>
      </c>
      <c r="D53" s="79">
        <v>2020</v>
      </c>
      <c r="E53" s="59"/>
      <c r="F53" s="81"/>
      <c r="G53" s="58" t="s">
        <v>231</v>
      </c>
      <c r="H53" s="77" t="s">
        <v>156</v>
      </c>
      <c r="J53" s="60"/>
    </row>
    <row r="54" spans="1:10" s="78" customFormat="1" x14ac:dyDescent="0.3">
      <c r="A54" s="61">
        <v>52</v>
      </c>
      <c r="B54" s="54">
        <v>43766</v>
      </c>
      <c r="C54" s="58" t="s">
        <v>209</v>
      </c>
      <c r="D54" s="79">
        <v>23900</v>
      </c>
      <c r="E54" s="59"/>
      <c r="F54" s="81"/>
      <c r="G54" s="58" t="s">
        <v>232</v>
      </c>
      <c r="H54" s="77" t="s">
        <v>156</v>
      </c>
      <c r="J54" s="60"/>
    </row>
    <row r="55" spans="1:10" s="78" customFormat="1" x14ac:dyDescent="0.3">
      <c r="A55" s="61">
        <v>53</v>
      </c>
      <c r="B55" s="54">
        <v>43766</v>
      </c>
      <c r="C55" s="58" t="s">
        <v>227</v>
      </c>
      <c r="D55" s="79">
        <v>168780</v>
      </c>
      <c r="E55" s="59"/>
      <c r="F55" s="81"/>
      <c r="G55" s="58" t="s">
        <v>228</v>
      </c>
      <c r="H55" s="77" t="s">
        <v>156</v>
      </c>
      <c r="J55" s="60"/>
    </row>
    <row r="56" spans="1:10" s="78" customFormat="1" ht="48" x14ac:dyDescent="0.3">
      <c r="A56" s="61">
        <v>54</v>
      </c>
      <c r="B56" s="54">
        <v>43767</v>
      </c>
      <c r="C56" s="58" t="s">
        <v>153</v>
      </c>
      <c r="D56" s="79">
        <v>2000000</v>
      </c>
      <c r="E56" s="59" t="s">
        <v>235</v>
      </c>
      <c r="F56" s="59" t="s">
        <v>298</v>
      </c>
      <c r="G56" s="58" t="s">
        <v>300</v>
      </c>
      <c r="H56" s="77" t="s">
        <v>306</v>
      </c>
      <c r="J56" s="60"/>
    </row>
    <row r="57" spans="1:10" s="78" customFormat="1" ht="72" x14ac:dyDescent="0.3">
      <c r="A57" s="61">
        <v>55</v>
      </c>
      <c r="B57" s="54">
        <v>43767</v>
      </c>
      <c r="C57" s="58" t="s">
        <v>153</v>
      </c>
      <c r="D57" s="79">
        <v>1750000</v>
      </c>
      <c r="E57" s="59"/>
      <c r="F57" s="59" t="s">
        <v>299</v>
      </c>
      <c r="G57" s="58" t="s">
        <v>301</v>
      </c>
      <c r="H57" s="77" t="s">
        <v>305</v>
      </c>
      <c r="J57" s="60"/>
    </row>
    <row r="58" spans="1:10" s="78" customFormat="1" x14ac:dyDescent="0.3">
      <c r="A58" s="61">
        <v>56</v>
      </c>
      <c r="B58" s="54">
        <v>43767</v>
      </c>
      <c r="C58" s="58" t="s">
        <v>153</v>
      </c>
      <c r="D58" s="79">
        <v>150000</v>
      </c>
      <c r="E58" s="59"/>
      <c r="F58" s="81" t="s">
        <v>284</v>
      </c>
      <c r="G58" s="132" t="s">
        <v>303</v>
      </c>
      <c r="H58" s="77" t="s">
        <v>305</v>
      </c>
      <c r="J58" s="60"/>
    </row>
    <row r="59" spans="1:10" s="78" customFormat="1" x14ac:dyDescent="0.3">
      <c r="A59" s="61">
        <v>57</v>
      </c>
      <c r="B59" s="54">
        <v>43767</v>
      </c>
      <c r="C59" s="58" t="s">
        <v>153</v>
      </c>
      <c r="D59" s="79">
        <v>50000</v>
      </c>
      <c r="E59" s="59"/>
      <c r="F59" s="81" t="s">
        <v>285</v>
      </c>
      <c r="G59" s="132" t="s">
        <v>302</v>
      </c>
      <c r="H59" s="77" t="s">
        <v>304</v>
      </c>
      <c r="J59" s="60"/>
    </row>
    <row r="60" spans="1:10" s="78" customFormat="1" ht="36" x14ac:dyDescent="0.3">
      <c r="A60" s="61">
        <v>58</v>
      </c>
      <c r="B60" s="54">
        <v>43767</v>
      </c>
      <c r="C60" s="58" t="s">
        <v>286</v>
      </c>
      <c r="D60" s="79">
        <v>650000</v>
      </c>
      <c r="E60" s="59" t="s">
        <v>235</v>
      </c>
      <c r="F60" s="59" t="s">
        <v>287</v>
      </c>
      <c r="G60" s="58" t="s">
        <v>288</v>
      </c>
      <c r="H60" s="77" t="s">
        <v>289</v>
      </c>
      <c r="J60" s="60"/>
    </row>
    <row r="61" spans="1:10" s="78" customFormat="1" ht="36" x14ac:dyDescent="0.3">
      <c r="A61" s="61">
        <v>59</v>
      </c>
      <c r="B61" s="54">
        <v>43767</v>
      </c>
      <c r="C61" s="58" t="s">
        <v>286</v>
      </c>
      <c r="D61" s="79">
        <v>800000</v>
      </c>
      <c r="E61" s="59"/>
      <c r="F61" s="59" t="s">
        <v>290</v>
      </c>
      <c r="G61" s="58" t="s">
        <v>291</v>
      </c>
      <c r="H61" s="77" t="s">
        <v>292</v>
      </c>
      <c r="J61" s="60"/>
    </row>
    <row r="62" spans="1:10" s="78" customFormat="1" ht="24" x14ac:dyDescent="0.3">
      <c r="A62" s="61">
        <v>60</v>
      </c>
      <c r="B62" s="54">
        <v>43767</v>
      </c>
      <c r="C62" s="58" t="s">
        <v>293</v>
      </c>
      <c r="D62" s="79">
        <v>450000</v>
      </c>
      <c r="E62" s="59" t="s">
        <v>235</v>
      </c>
      <c r="F62" s="59" t="s">
        <v>294</v>
      </c>
      <c r="G62" s="58" t="s">
        <v>295</v>
      </c>
      <c r="H62" s="77" t="s">
        <v>289</v>
      </c>
      <c r="J62" s="60"/>
    </row>
    <row r="63" spans="1:10" s="78" customFormat="1" ht="24" x14ac:dyDescent="0.3">
      <c r="A63" s="61">
        <v>61</v>
      </c>
      <c r="B63" s="54">
        <v>43767</v>
      </c>
      <c r="C63" s="58" t="s">
        <v>293</v>
      </c>
      <c r="D63" s="79">
        <v>150000</v>
      </c>
      <c r="E63" s="59"/>
      <c r="F63" s="59" t="s">
        <v>296</v>
      </c>
      <c r="G63" s="58" t="s">
        <v>297</v>
      </c>
      <c r="H63" s="77" t="s">
        <v>292</v>
      </c>
      <c r="J63" s="60"/>
    </row>
    <row r="64" spans="1:10" s="78" customFormat="1" x14ac:dyDescent="0.3">
      <c r="A64" s="61">
        <v>62</v>
      </c>
      <c r="B64" s="54">
        <v>43767</v>
      </c>
      <c r="C64" s="58" t="s">
        <v>160</v>
      </c>
      <c r="D64" s="79">
        <v>142800</v>
      </c>
      <c r="E64" s="59"/>
      <c r="F64" s="81" t="s">
        <v>221</v>
      </c>
      <c r="G64" s="58" t="s">
        <v>222</v>
      </c>
      <c r="H64" s="77" t="s">
        <v>156</v>
      </c>
      <c r="J64" s="60"/>
    </row>
    <row r="65" spans="1:10" s="78" customFormat="1" ht="24" x14ac:dyDescent="0.3">
      <c r="A65" s="61">
        <v>63</v>
      </c>
      <c r="B65" s="54">
        <v>43767</v>
      </c>
      <c r="C65" s="58" t="s">
        <v>179</v>
      </c>
      <c r="D65" s="79">
        <v>156700</v>
      </c>
      <c r="E65" s="59"/>
      <c r="F65" s="81" t="s">
        <v>223</v>
      </c>
      <c r="G65" s="58" t="s">
        <v>224</v>
      </c>
      <c r="H65" s="77" t="s">
        <v>165</v>
      </c>
      <c r="J65" s="60"/>
    </row>
    <row r="66" spans="1:10" s="78" customFormat="1" x14ac:dyDescent="0.3">
      <c r="A66" s="61">
        <v>64</v>
      </c>
      <c r="B66" s="54">
        <v>43767</v>
      </c>
      <c r="C66" s="58" t="s">
        <v>227</v>
      </c>
      <c r="D66" s="79">
        <v>49760</v>
      </c>
      <c r="E66" s="59"/>
      <c r="F66" s="81"/>
      <c r="G66" s="58" t="s">
        <v>228</v>
      </c>
      <c r="H66" s="77" t="s">
        <v>156</v>
      </c>
      <c r="J66" s="60"/>
    </row>
    <row r="67" spans="1:10" s="78" customFormat="1" ht="24" x14ac:dyDescent="0.3">
      <c r="A67" s="61">
        <v>65</v>
      </c>
      <c r="B67" s="54">
        <v>43768</v>
      </c>
      <c r="C67" s="58" t="s">
        <v>250</v>
      </c>
      <c r="D67" s="79">
        <v>300000</v>
      </c>
      <c r="E67" s="59"/>
      <c r="F67" s="81" t="s">
        <v>252</v>
      </c>
      <c r="G67" s="58" t="s">
        <v>254</v>
      </c>
      <c r="H67" s="77" t="s">
        <v>256</v>
      </c>
      <c r="J67" s="60"/>
    </row>
    <row r="68" spans="1:10" s="78" customFormat="1" ht="24" x14ac:dyDescent="0.3">
      <c r="A68" s="61">
        <v>66</v>
      </c>
      <c r="B68" s="54">
        <v>43768</v>
      </c>
      <c r="C68" s="58" t="s">
        <v>251</v>
      </c>
      <c r="D68" s="79">
        <v>714000</v>
      </c>
      <c r="E68" s="59"/>
      <c r="F68" s="81" t="s">
        <v>253</v>
      </c>
      <c r="G68" s="58" t="s">
        <v>224</v>
      </c>
      <c r="H68" s="77" t="s">
        <v>165</v>
      </c>
      <c r="J68" s="60"/>
    </row>
    <row r="69" spans="1:10" s="78" customFormat="1" ht="24" x14ac:dyDescent="0.3">
      <c r="A69" s="61">
        <v>67</v>
      </c>
      <c r="B69" s="54">
        <v>43768</v>
      </c>
      <c r="C69" s="58" t="s">
        <v>179</v>
      </c>
      <c r="D69" s="79">
        <v>1000000</v>
      </c>
      <c r="E69" s="59"/>
      <c r="F69" s="81" t="s">
        <v>225</v>
      </c>
      <c r="G69" s="58" t="s">
        <v>201</v>
      </c>
      <c r="H69" s="77" t="s">
        <v>156</v>
      </c>
      <c r="J69" s="60"/>
    </row>
    <row r="70" spans="1:10" s="78" customFormat="1" ht="24" x14ac:dyDescent="0.3">
      <c r="A70" s="61">
        <v>68</v>
      </c>
      <c r="B70" s="54">
        <v>43768</v>
      </c>
      <c r="C70" s="58" t="s">
        <v>226</v>
      </c>
      <c r="D70" s="79">
        <v>292250</v>
      </c>
      <c r="E70" s="59"/>
      <c r="F70" s="81" t="s">
        <v>259</v>
      </c>
      <c r="G70" s="58" t="s">
        <v>261</v>
      </c>
      <c r="H70" s="77" t="s">
        <v>256</v>
      </c>
      <c r="J70" s="60"/>
    </row>
    <row r="71" spans="1:10" s="78" customFormat="1" x14ac:dyDescent="0.3">
      <c r="A71" s="61">
        <v>69</v>
      </c>
      <c r="B71" s="54">
        <v>43768</v>
      </c>
      <c r="C71" s="58" t="s">
        <v>226</v>
      </c>
      <c r="D71" s="79">
        <v>920000</v>
      </c>
      <c r="E71" s="59"/>
      <c r="F71" s="81" t="s">
        <v>260</v>
      </c>
      <c r="G71" s="58" t="s">
        <v>262</v>
      </c>
      <c r="H71" s="77" t="s">
        <v>165</v>
      </c>
      <c r="J71" s="60"/>
    </row>
    <row r="72" spans="1:10" s="78" customFormat="1" x14ac:dyDescent="0.3">
      <c r="A72" s="61">
        <v>70</v>
      </c>
      <c r="B72" s="54">
        <v>43768</v>
      </c>
      <c r="C72" s="58" t="s">
        <v>280</v>
      </c>
      <c r="D72" s="79">
        <v>44220</v>
      </c>
      <c r="E72" s="59"/>
      <c r="F72" s="81" t="s">
        <v>281</v>
      </c>
      <c r="G72" s="58" t="s">
        <v>186</v>
      </c>
      <c r="H72" s="77" t="s">
        <v>305</v>
      </c>
      <c r="J72" s="60"/>
    </row>
    <row r="73" spans="1:10" s="78" customFormat="1" x14ac:dyDescent="0.3">
      <c r="A73" s="61">
        <v>71</v>
      </c>
      <c r="B73" s="54">
        <v>43768</v>
      </c>
      <c r="C73" s="58" t="s">
        <v>280</v>
      </c>
      <c r="D73" s="79">
        <v>85700</v>
      </c>
      <c r="E73" s="59"/>
      <c r="F73" s="81" t="s">
        <v>282</v>
      </c>
      <c r="G73" s="58" t="s">
        <v>219</v>
      </c>
      <c r="H73" s="77" t="s">
        <v>305</v>
      </c>
      <c r="J73" s="60"/>
    </row>
    <row r="74" spans="1:10" s="78" customFormat="1" x14ac:dyDescent="0.3">
      <c r="A74" s="61">
        <v>72</v>
      </c>
      <c r="B74" s="54">
        <v>43768</v>
      </c>
      <c r="C74" s="58" t="s">
        <v>184</v>
      </c>
      <c r="D74" s="79">
        <v>211200</v>
      </c>
      <c r="E74" s="59"/>
      <c r="F74" s="81" t="s">
        <v>283</v>
      </c>
      <c r="G74" s="58" t="s">
        <v>219</v>
      </c>
      <c r="H74" s="77" t="s">
        <v>156</v>
      </c>
      <c r="J74" s="60"/>
    </row>
    <row r="75" spans="1:10" s="78" customFormat="1" x14ac:dyDescent="0.3">
      <c r="A75" s="61">
        <v>73</v>
      </c>
      <c r="B75" s="54">
        <v>43769</v>
      </c>
      <c r="C75" s="58" t="s">
        <v>268</v>
      </c>
      <c r="D75" s="79">
        <v>75100</v>
      </c>
      <c r="E75" s="59"/>
      <c r="F75" s="81" t="s">
        <v>269</v>
      </c>
      <c r="G75" s="58" t="s">
        <v>272</v>
      </c>
      <c r="H75" s="77" t="s">
        <v>244</v>
      </c>
      <c r="J75" s="60"/>
    </row>
    <row r="76" spans="1:10" s="78" customFormat="1" x14ac:dyDescent="0.3">
      <c r="A76" s="61">
        <v>74</v>
      </c>
      <c r="B76" s="54">
        <v>43769</v>
      </c>
      <c r="C76" s="58" t="s">
        <v>268</v>
      </c>
      <c r="D76" s="79">
        <v>600000</v>
      </c>
      <c r="E76" s="59"/>
      <c r="F76" s="81" t="s">
        <v>270</v>
      </c>
      <c r="G76" s="58" t="s">
        <v>273</v>
      </c>
      <c r="H76" s="77" t="s">
        <v>244</v>
      </c>
      <c r="J76" s="60"/>
    </row>
    <row r="77" spans="1:10" s="78" customFormat="1" x14ac:dyDescent="0.3">
      <c r="A77" s="61">
        <v>75</v>
      </c>
      <c r="B77" s="54">
        <v>43769</v>
      </c>
      <c r="C77" s="58" t="s">
        <v>162</v>
      </c>
      <c r="D77" s="79">
        <v>1000000</v>
      </c>
      <c r="E77" s="59"/>
      <c r="F77" s="81" t="s">
        <v>271</v>
      </c>
      <c r="G77" s="58" t="s">
        <v>274</v>
      </c>
      <c r="H77" s="77" t="s">
        <v>156</v>
      </c>
      <c r="J77" s="60"/>
    </row>
    <row r="78" spans="1:10" s="78" customFormat="1" x14ac:dyDescent="0.3">
      <c r="A78" s="61">
        <v>76</v>
      </c>
      <c r="B78" s="54">
        <v>43769</v>
      </c>
      <c r="C78" s="58" t="s">
        <v>263</v>
      </c>
      <c r="D78" s="79">
        <v>2100</v>
      </c>
      <c r="E78" s="59"/>
      <c r="F78" s="81" t="s">
        <v>264</v>
      </c>
      <c r="G78" s="58" t="s">
        <v>265</v>
      </c>
      <c r="H78" s="77" t="s">
        <v>244</v>
      </c>
      <c r="J78" s="60"/>
    </row>
    <row r="79" spans="1:10" s="78" customFormat="1" x14ac:dyDescent="0.3">
      <c r="A79" s="61">
        <v>77</v>
      </c>
      <c r="B79" s="54">
        <v>43769</v>
      </c>
      <c r="C79" s="58" t="s">
        <v>263</v>
      </c>
      <c r="D79" s="79">
        <v>8800</v>
      </c>
      <c r="E79" s="59"/>
      <c r="F79" s="81" t="s">
        <v>266</v>
      </c>
      <c r="G79" s="58" t="s">
        <v>265</v>
      </c>
      <c r="H79" s="77" t="s">
        <v>244</v>
      </c>
      <c r="J79" s="60"/>
    </row>
    <row r="80" spans="1:10" s="78" customFormat="1" x14ac:dyDescent="0.3">
      <c r="A80" s="61">
        <v>78</v>
      </c>
      <c r="B80" s="54">
        <v>43769</v>
      </c>
      <c r="C80" s="58" t="s">
        <v>171</v>
      </c>
      <c r="D80" s="79">
        <v>165000</v>
      </c>
      <c r="E80" s="59"/>
      <c r="F80" s="81" t="s">
        <v>267</v>
      </c>
      <c r="G80" s="58" t="s">
        <v>203</v>
      </c>
      <c r="H80" s="77" t="s">
        <v>156</v>
      </c>
      <c r="J80" s="60"/>
    </row>
    <row r="81" spans="1:10" s="78" customFormat="1" ht="19.5" customHeight="1" thickBot="1" x14ac:dyDescent="0.35">
      <c r="A81" s="140" t="s">
        <v>15</v>
      </c>
      <c r="B81" s="141"/>
      <c r="C81" s="141"/>
      <c r="D81" s="139">
        <f>SUM(D3:D80)</f>
        <v>28990631</v>
      </c>
      <c r="E81" s="133"/>
      <c r="F81" s="133"/>
      <c r="G81" s="134"/>
      <c r="H81" s="135"/>
      <c r="J81" s="60"/>
    </row>
    <row r="82" spans="1:10" s="78" customFormat="1" x14ac:dyDescent="0.3">
      <c r="A82" s="88"/>
      <c r="B82" s="89"/>
      <c r="C82" s="31"/>
      <c r="D82" s="90"/>
      <c r="E82" s="91"/>
      <c r="F82" s="91"/>
      <c r="G82" s="31"/>
      <c r="H82" s="21"/>
      <c r="J82" s="60"/>
    </row>
    <row r="83" spans="1:10" s="78" customFormat="1" x14ac:dyDescent="0.3">
      <c r="A83" s="88"/>
      <c r="B83" s="89"/>
      <c r="C83" s="31"/>
      <c r="D83" s="90"/>
      <c r="E83" s="91"/>
      <c r="F83" s="91"/>
      <c r="G83" s="31"/>
      <c r="H83" s="21"/>
      <c r="J83" s="60" t="s">
        <v>27</v>
      </c>
    </row>
    <row r="84" spans="1:10" s="78" customFormat="1" x14ac:dyDescent="0.3">
      <c r="A84" s="88"/>
      <c r="B84" s="89"/>
      <c r="C84" s="31"/>
      <c r="D84" s="90"/>
      <c r="E84" s="91"/>
      <c r="F84" s="91"/>
      <c r="G84" s="31"/>
      <c r="H84" s="21"/>
      <c r="J84" s="60" t="s">
        <v>28</v>
      </c>
    </row>
    <row r="85" spans="1:10" s="78" customFormat="1" x14ac:dyDescent="0.3">
      <c r="A85" s="88"/>
      <c r="B85" s="89"/>
      <c r="C85" s="31"/>
      <c r="D85" s="90"/>
      <c r="E85" s="91"/>
      <c r="F85" s="91"/>
      <c r="G85" s="31"/>
      <c r="H85" s="21"/>
      <c r="J85" s="60"/>
    </row>
    <row r="86" spans="1:10" s="78" customFormat="1" x14ac:dyDescent="0.3">
      <c r="A86" s="88"/>
      <c r="B86" s="89"/>
      <c r="C86" s="31"/>
      <c r="D86" s="90"/>
      <c r="E86" s="91"/>
      <c r="F86" s="91"/>
      <c r="G86" s="31"/>
      <c r="H86" s="21"/>
      <c r="J86" s="60"/>
    </row>
    <row r="87" spans="1:10" s="78" customFormat="1" x14ac:dyDescent="0.3">
      <c r="A87" s="88"/>
      <c r="B87" s="89"/>
      <c r="C87" s="31"/>
      <c r="D87" s="90"/>
      <c r="E87" s="91"/>
      <c r="F87" s="91"/>
      <c r="G87" s="31"/>
      <c r="H87" s="21"/>
      <c r="J87" s="60"/>
    </row>
    <row r="88" spans="1:10" s="78" customFormat="1" x14ac:dyDescent="0.3">
      <c r="A88" s="88"/>
      <c r="B88" s="89"/>
      <c r="C88" s="31"/>
      <c r="D88" s="90"/>
      <c r="E88" s="91"/>
      <c r="F88" s="91"/>
      <c r="G88" s="31"/>
      <c r="H88" s="21"/>
      <c r="J88" s="60" t="s">
        <v>25</v>
      </c>
    </row>
    <row r="89" spans="1:10" s="78" customFormat="1" x14ac:dyDescent="0.3">
      <c r="A89" s="88"/>
      <c r="B89" s="89"/>
      <c r="C89" s="31"/>
      <c r="D89" s="90"/>
      <c r="E89" s="91"/>
      <c r="F89" s="91"/>
      <c r="G89" s="31"/>
      <c r="H89" s="21"/>
      <c r="J89" s="60" t="s">
        <v>29</v>
      </c>
    </row>
    <row r="90" spans="1:10" s="78" customFormat="1" x14ac:dyDescent="0.3">
      <c r="A90" s="88"/>
      <c r="B90" s="89"/>
      <c r="C90" s="31"/>
      <c r="D90" s="90"/>
      <c r="E90" s="91"/>
      <c r="F90" s="91"/>
      <c r="G90" s="31"/>
      <c r="H90" s="21"/>
      <c r="J90" s="60"/>
    </row>
    <row r="91" spans="1:10" s="78" customFormat="1" x14ac:dyDescent="0.3">
      <c r="A91" s="88"/>
      <c r="B91" s="89"/>
      <c r="C91" s="31"/>
      <c r="D91" s="90"/>
      <c r="E91" s="91"/>
      <c r="F91" s="91"/>
      <c r="G91" s="31"/>
      <c r="H91" s="21"/>
      <c r="J91" s="60"/>
    </row>
    <row r="92" spans="1:10" s="78" customFormat="1" x14ac:dyDescent="0.3">
      <c r="A92" s="88"/>
      <c r="B92" s="89"/>
      <c r="C92" s="31"/>
      <c r="D92" s="90"/>
      <c r="E92" s="91"/>
      <c r="F92" s="91"/>
      <c r="G92" s="31"/>
      <c r="H92" s="21"/>
      <c r="J92" s="60"/>
    </row>
    <row r="93" spans="1:10" s="78" customFormat="1" x14ac:dyDescent="0.3">
      <c r="A93" s="88"/>
      <c r="B93" s="89"/>
      <c r="C93" s="31"/>
      <c r="D93" s="90"/>
      <c r="E93" s="91"/>
      <c r="F93" s="91"/>
      <c r="G93" s="31"/>
      <c r="H93" s="21"/>
      <c r="J93" s="60"/>
    </row>
    <row r="94" spans="1:10" s="78" customFormat="1" x14ac:dyDescent="0.3">
      <c r="A94" s="88"/>
      <c r="B94" s="89"/>
      <c r="C94" s="31"/>
      <c r="D94" s="90"/>
      <c r="E94" s="91"/>
      <c r="F94" s="91"/>
      <c r="G94" s="31"/>
      <c r="H94" s="21"/>
      <c r="J94" s="60"/>
    </row>
    <row r="95" spans="1:10" s="78" customFormat="1" x14ac:dyDescent="0.3">
      <c r="A95" s="88"/>
      <c r="B95" s="89"/>
      <c r="C95" s="31"/>
      <c r="D95" s="90"/>
      <c r="E95" s="91"/>
      <c r="F95" s="91"/>
      <c r="G95" s="31"/>
      <c r="H95" s="21"/>
      <c r="J95" s="60" t="s">
        <v>30</v>
      </c>
    </row>
    <row r="96" spans="1:10" s="78" customFormat="1" x14ac:dyDescent="0.3">
      <c r="A96" s="88"/>
      <c r="B96" s="89"/>
      <c r="C96" s="31"/>
      <c r="D96" s="90"/>
      <c r="E96" s="91"/>
      <c r="F96" s="91"/>
      <c r="G96" s="31"/>
      <c r="H96" s="21"/>
      <c r="J96" s="60"/>
    </row>
    <row r="97" spans="1:10" s="78" customFormat="1" x14ac:dyDescent="0.3">
      <c r="A97" s="88"/>
      <c r="B97" s="89"/>
      <c r="C97" s="31"/>
      <c r="D97" s="90"/>
      <c r="E97" s="91"/>
      <c r="F97" s="91"/>
      <c r="G97" s="31"/>
      <c r="H97" s="21"/>
      <c r="J97" s="60"/>
    </row>
    <row r="98" spans="1:10" s="78" customFormat="1" x14ac:dyDescent="0.3">
      <c r="A98" s="88"/>
      <c r="B98" s="89"/>
      <c r="C98" s="31"/>
      <c r="D98" s="90"/>
      <c r="E98" s="91"/>
      <c r="F98" s="91"/>
      <c r="G98" s="31"/>
      <c r="H98" s="21"/>
      <c r="J98" s="60" t="s">
        <v>31</v>
      </c>
    </row>
    <row r="99" spans="1:10" s="78" customFormat="1" x14ac:dyDescent="0.3">
      <c r="A99" s="88"/>
      <c r="B99" s="89"/>
      <c r="C99" s="31"/>
      <c r="D99" s="90"/>
      <c r="E99" s="91"/>
      <c r="F99" s="91"/>
      <c r="G99" s="31"/>
      <c r="H99" s="21"/>
      <c r="J99" s="60"/>
    </row>
    <row r="100" spans="1:10" s="78" customFormat="1" x14ac:dyDescent="0.3">
      <c r="A100" s="88"/>
      <c r="B100" s="89"/>
      <c r="C100" s="31"/>
      <c r="D100" s="90"/>
      <c r="E100" s="91"/>
      <c r="F100" s="91"/>
      <c r="G100" s="31"/>
      <c r="H100" s="21"/>
      <c r="J100" s="60"/>
    </row>
    <row r="101" spans="1:10" s="78" customFormat="1" x14ac:dyDescent="0.3">
      <c r="A101" s="88"/>
      <c r="B101" s="89"/>
      <c r="C101" s="31"/>
      <c r="D101" s="90"/>
      <c r="E101" s="91"/>
      <c r="F101" s="91"/>
      <c r="G101" s="31"/>
      <c r="H101" s="21"/>
      <c r="J101" s="60"/>
    </row>
    <row r="102" spans="1:10" s="78" customFormat="1" x14ac:dyDescent="0.3">
      <c r="A102" s="88"/>
      <c r="B102" s="89"/>
      <c r="C102" s="31"/>
      <c r="D102" s="90"/>
      <c r="E102" s="91"/>
      <c r="F102" s="91"/>
      <c r="G102" s="31"/>
      <c r="H102" s="21"/>
      <c r="J102" s="60"/>
    </row>
    <row r="103" spans="1:10" s="78" customFormat="1" x14ac:dyDescent="0.3">
      <c r="A103" s="88"/>
      <c r="B103" s="89"/>
      <c r="C103" s="31"/>
      <c r="D103" s="90"/>
      <c r="E103" s="91"/>
      <c r="F103" s="91"/>
      <c r="G103" s="31"/>
      <c r="H103" s="21"/>
      <c r="J103" s="60"/>
    </row>
    <row r="104" spans="1:10" s="78" customFormat="1" x14ac:dyDescent="0.3">
      <c r="A104" s="88"/>
      <c r="B104" s="89"/>
      <c r="C104" s="31"/>
      <c r="D104" s="90"/>
      <c r="E104" s="91"/>
      <c r="F104" s="91"/>
      <c r="G104" s="31"/>
      <c r="H104" s="21"/>
      <c r="J104" s="60"/>
    </row>
    <row r="105" spans="1:10" s="78" customFormat="1" x14ac:dyDescent="0.3">
      <c r="A105" s="88"/>
      <c r="B105" s="89"/>
      <c r="C105" s="31"/>
      <c r="D105" s="90"/>
      <c r="E105" s="91"/>
      <c r="F105" s="91"/>
      <c r="G105" s="31"/>
      <c r="H105" s="21"/>
      <c r="J105" s="60"/>
    </row>
    <row r="106" spans="1:10" s="78" customFormat="1" x14ac:dyDescent="0.3">
      <c r="A106" s="88"/>
      <c r="B106" s="89"/>
      <c r="C106" s="31"/>
      <c r="D106" s="90"/>
      <c r="E106" s="91"/>
      <c r="F106" s="91"/>
      <c r="G106" s="31"/>
      <c r="H106" s="21"/>
      <c r="J106" s="60" t="s">
        <v>25</v>
      </c>
    </row>
    <row r="107" spans="1:10" s="78" customFormat="1" x14ac:dyDescent="0.3">
      <c r="A107" s="88"/>
      <c r="B107" s="89"/>
      <c r="C107" s="31"/>
      <c r="D107" s="90"/>
      <c r="E107" s="91"/>
      <c r="F107" s="91"/>
      <c r="G107" s="31"/>
      <c r="H107" s="21"/>
      <c r="J107" s="60" t="s">
        <v>31</v>
      </c>
    </row>
    <row r="108" spans="1:10" s="78" customFormat="1" x14ac:dyDescent="0.3">
      <c r="A108" s="88"/>
      <c r="B108" s="89"/>
      <c r="C108" s="31"/>
      <c r="D108" s="90"/>
      <c r="E108" s="91"/>
      <c r="F108" s="91"/>
      <c r="G108" s="31"/>
      <c r="H108" s="21"/>
      <c r="J108" s="60"/>
    </row>
    <row r="109" spans="1:10" s="78" customFormat="1" x14ac:dyDescent="0.3">
      <c r="A109" s="88"/>
      <c r="B109" s="89"/>
      <c r="C109" s="31"/>
      <c r="D109" s="90"/>
      <c r="E109" s="91"/>
      <c r="F109" s="91"/>
      <c r="G109" s="31"/>
      <c r="H109" s="21"/>
      <c r="J109" s="60" t="s">
        <v>25</v>
      </c>
    </row>
    <row r="110" spans="1:10" s="78" customFormat="1" x14ac:dyDescent="0.3">
      <c r="A110" s="88"/>
      <c r="B110" s="89"/>
      <c r="C110" s="31"/>
      <c r="D110" s="90"/>
      <c r="E110" s="91"/>
      <c r="F110" s="91"/>
      <c r="G110" s="31"/>
      <c r="H110" s="21"/>
      <c r="J110" s="60" t="s">
        <v>27</v>
      </c>
    </row>
    <row r="111" spans="1:10" s="78" customFormat="1" x14ac:dyDescent="0.3">
      <c r="A111" s="88"/>
      <c r="B111" s="89"/>
      <c r="C111" s="31"/>
      <c r="D111" s="90"/>
      <c r="E111" s="91"/>
      <c r="F111" s="91"/>
      <c r="G111" s="31"/>
      <c r="H111" s="21"/>
      <c r="J111" s="60"/>
    </row>
    <row r="112" spans="1:10" s="78" customFormat="1" x14ac:dyDescent="0.3">
      <c r="A112" s="88"/>
      <c r="B112" s="89"/>
      <c r="C112" s="31"/>
      <c r="D112" s="90"/>
      <c r="E112" s="91"/>
      <c r="F112" s="91"/>
      <c r="G112" s="31"/>
      <c r="H112" s="21"/>
      <c r="J112" s="60" t="s">
        <v>27</v>
      </c>
    </row>
    <row r="113" spans="1:10" s="78" customFormat="1" x14ac:dyDescent="0.3">
      <c r="A113" s="88"/>
      <c r="B113" s="89"/>
      <c r="C113" s="31"/>
      <c r="D113" s="90"/>
      <c r="E113" s="91"/>
      <c r="F113" s="91"/>
      <c r="G113" s="31"/>
      <c r="H113" s="21"/>
      <c r="J113" s="60" t="s">
        <v>31</v>
      </c>
    </row>
    <row r="114" spans="1:10" s="78" customFormat="1" x14ac:dyDescent="0.3">
      <c r="A114" s="88"/>
      <c r="B114" s="89"/>
      <c r="C114" s="31"/>
      <c r="D114" s="90"/>
      <c r="E114" s="91"/>
      <c r="F114" s="91"/>
      <c r="G114" s="31"/>
      <c r="H114" s="21"/>
      <c r="J114" s="60" t="s">
        <v>25</v>
      </c>
    </row>
    <row r="115" spans="1:10" s="78" customFormat="1" x14ac:dyDescent="0.3">
      <c r="A115" s="88"/>
      <c r="B115" s="89"/>
      <c r="C115" s="31"/>
      <c r="D115" s="90"/>
      <c r="E115" s="91"/>
      <c r="F115" s="91"/>
      <c r="G115" s="31"/>
      <c r="H115" s="21"/>
      <c r="J115" s="60"/>
    </row>
    <row r="116" spans="1:10" s="78" customFormat="1" x14ac:dyDescent="0.3">
      <c r="A116" s="88"/>
      <c r="B116" s="89"/>
      <c r="C116" s="31"/>
      <c r="D116" s="90"/>
      <c r="E116" s="91"/>
      <c r="F116" s="91"/>
      <c r="G116" s="31"/>
      <c r="H116" s="21"/>
      <c r="J116" s="60" t="s">
        <v>30</v>
      </c>
    </row>
    <row r="117" spans="1:10" s="78" customFormat="1" x14ac:dyDescent="0.3">
      <c r="A117" s="88"/>
      <c r="B117" s="89"/>
      <c r="C117" s="31"/>
      <c r="D117" s="90"/>
      <c r="E117" s="91"/>
      <c r="F117" s="91"/>
      <c r="G117" s="31"/>
      <c r="H117" s="21"/>
      <c r="J117" s="60" t="s">
        <v>27</v>
      </c>
    </row>
    <row r="118" spans="1:10" s="78" customFormat="1" x14ac:dyDescent="0.3">
      <c r="A118" s="88"/>
      <c r="B118" s="89"/>
      <c r="C118" s="31"/>
      <c r="D118" s="90"/>
      <c r="E118" s="91"/>
      <c r="F118" s="91"/>
      <c r="G118" s="31"/>
      <c r="H118" s="21"/>
      <c r="J118" s="60"/>
    </row>
    <row r="119" spans="1:10" s="78" customFormat="1" x14ac:dyDescent="0.3">
      <c r="A119" s="88"/>
      <c r="B119" s="89"/>
      <c r="C119" s="31"/>
      <c r="D119" s="90"/>
      <c r="E119" s="91"/>
      <c r="F119" s="91"/>
      <c r="G119" s="31"/>
      <c r="H119" s="21"/>
      <c r="J119" s="60"/>
    </row>
    <row r="120" spans="1:10" s="78" customFormat="1" x14ac:dyDescent="0.3">
      <c r="A120" s="88"/>
      <c r="B120" s="89"/>
      <c r="C120" s="31"/>
      <c r="D120" s="90"/>
      <c r="E120" s="91"/>
      <c r="F120" s="91"/>
      <c r="G120" s="31"/>
      <c r="H120" s="21"/>
      <c r="J120" s="60"/>
    </row>
    <row r="121" spans="1:10" s="78" customFormat="1" x14ac:dyDescent="0.3">
      <c r="A121" s="88"/>
      <c r="B121" s="89"/>
      <c r="C121" s="31"/>
      <c r="D121" s="90"/>
      <c r="E121" s="91"/>
      <c r="F121" s="91"/>
      <c r="G121" s="31"/>
      <c r="H121" s="21"/>
      <c r="J121" s="60" t="s">
        <v>30</v>
      </c>
    </row>
    <row r="122" spans="1:10" s="78" customFormat="1" x14ac:dyDescent="0.3">
      <c r="A122" s="88"/>
      <c r="B122" s="89"/>
      <c r="C122" s="31"/>
      <c r="D122" s="90"/>
      <c r="E122" s="91"/>
      <c r="F122" s="91"/>
      <c r="G122" s="31"/>
      <c r="H122" s="21"/>
      <c r="J122" s="60"/>
    </row>
    <row r="123" spans="1:10" s="78" customFormat="1" x14ac:dyDescent="0.3">
      <c r="A123" s="88"/>
      <c r="B123" s="89"/>
      <c r="C123" s="31"/>
      <c r="D123" s="90"/>
      <c r="E123" s="91"/>
      <c r="F123" s="91"/>
      <c r="G123" s="31"/>
      <c r="H123" s="21"/>
      <c r="J123" s="60" t="s">
        <v>25</v>
      </c>
    </row>
    <row r="124" spans="1:10" s="78" customFormat="1" x14ac:dyDescent="0.3">
      <c r="A124" s="88"/>
      <c r="B124" s="89"/>
      <c r="C124" s="31"/>
      <c r="D124" s="90"/>
      <c r="E124" s="91"/>
      <c r="F124" s="91"/>
      <c r="G124" s="31"/>
      <c r="H124" s="21"/>
      <c r="J124" s="60" t="s">
        <v>25</v>
      </c>
    </row>
    <row r="125" spans="1:10" s="78" customFormat="1" x14ac:dyDescent="0.3">
      <c r="A125" s="88"/>
      <c r="B125" s="89"/>
      <c r="C125" s="31"/>
      <c r="D125" s="90"/>
      <c r="E125" s="91"/>
      <c r="F125" s="91"/>
      <c r="G125" s="31"/>
      <c r="H125" s="21"/>
      <c r="J125" s="60" t="s">
        <v>29</v>
      </c>
    </row>
    <row r="126" spans="1:10" s="78" customFormat="1" x14ac:dyDescent="0.3">
      <c r="A126" s="88"/>
      <c r="B126" s="89"/>
      <c r="C126" s="31"/>
      <c r="D126" s="90"/>
      <c r="E126" s="91"/>
      <c r="F126" s="91"/>
      <c r="G126" s="31"/>
      <c r="H126" s="21"/>
      <c r="J126" s="60" t="s">
        <v>27</v>
      </c>
    </row>
    <row r="127" spans="1:10" s="78" customFormat="1" x14ac:dyDescent="0.3">
      <c r="A127" s="88"/>
      <c r="B127" s="89"/>
      <c r="C127" s="31"/>
      <c r="D127" s="90"/>
      <c r="E127" s="91"/>
      <c r="F127" s="91"/>
      <c r="G127" s="31"/>
      <c r="H127" s="21"/>
      <c r="J127" s="60"/>
    </row>
    <row r="128" spans="1:10" s="78" customFormat="1" x14ac:dyDescent="0.3">
      <c r="A128" s="88"/>
      <c r="B128" s="89"/>
      <c r="C128" s="31"/>
      <c r="D128" s="90"/>
      <c r="E128" s="91"/>
      <c r="F128" s="91"/>
      <c r="G128" s="31"/>
      <c r="H128" s="21"/>
      <c r="J128" s="60" t="s">
        <v>30</v>
      </c>
    </row>
    <row r="129" spans="1:10" s="78" customFormat="1" x14ac:dyDescent="0.3">
      <c r="A129" s="88"/>
      <c r="B129" s="89"/>
      <c r="C129" s="31"/>
      <c r="D129" s="90"/>
      <c r="E129" s="91"/>
      <c r="F129" s="91"/>
      <c r="G129" s="31"/>
      <c r="H129" s="21"/>
      <c r="J129" s="60" t="s">
        <v>30</v>
      </c>
    </row>
    <row r="130" spans="1:10" s="78" customFormat="1" x14ac:dyDescent="0.3">
      <c r="A130" s="88"/>
      <c r="B130" s="89"/>
      <c r="C130" s="31"/>
      <c r="D130" s="90"/>
      <c r="E130" s="91"/>
      <c r="F130" s="91"/>
      <c r="G130" s="31"/>
      <c r="H130" s="21"/>
      <c r="J130" s="60"/>
    </row>
    <row r="131" spans="1:10" s="78" customFormat="1" x14ac:dyDescent="0.3">
      <c r="A131" s="88"/>
      <c r="B131" s="89"/>
      <c r="C131" s="31"/>
      <c r="D131" s="90"/>
      <c r="E131" s="91"/>
      <c r="F131" s="91"/>
      <c r="G131" s="31"/>
      <c r="H131" s="21"/>
      <c r="J131" s="60" t="s">
        <v>25</v>
      </c>
    </row>
    <row r="132" spans="1:10" s="78" customFormat="1" x14ac:dyDescent="0.3">
      <c r="A132" s="88"/>
      <c r="B132" s="89"/>
      <c r="C132" s="31"/>
      <c r="D132" s="90"/>
      <c r="E132" s="91"/>
      <c r="F132" s="91"/>
      <c r="G132" s="31"/>
      <c r="H132" s="21"/>
      <c r="J132" s="60" t="s">
        <v>26</v>
      </c>
    </row>
    <row r="133" spans="1:10" s="78" customFormat="1" x14ac:dyDescent="0.3">
      <c r="A133" s="88"/>
      <c r="B133" s="89"/>
      <c r="C133" s="31"/>
      <c r="D133" s="90"/>
      <c r="E133" s="91"/>
      <c r="F133" s="91"/>
      <c r="G133" s="31"/>
      <c r="H133" s="21"/>
      <c r="J133" s="60" t="s">
        <v>29</v>
      </c>
    </row>
    <row r="134" spans="1:10" s="78" customFormat="1" x14ac:dyDescent="0.3">
      <c r="A134" s="88"/>
      <c r="B134" s="89"/>
      <c r="C134" s="31"/>
      <c r="D134" s="90"/>
      <c r="E134" s="91"/>
      <c r="F134" s="91"/>
      <c r="G134" s="31"/>
      <c r="H134" s="21"/>
      <c r="J134" s="60" t="s">
        <v>25</v>
      </c>
    </row>
    <row r="135" spans="1:10" s="78" customFormat="1" x14ac:dyDescent="0.3">
      <c r="A135" s="88"/>
      <c r="B135" s="89"/>
      <c r="C135" s="31"/>
      <c r="D135" s="90"/>
      <c r="E135" s="91"/>
      <c r="F135" s="91"/>
      <c r="G135" s="31"/>
      <c r="H135" s="21"/>
      <c r="J135" s="60" t="s">
        <v>25</v>
      </c>
    </row>
    <row r="136" spans="1:10" s="78" customFormat="1" x14ac:dyDescent="0.3">
      <c r="A136" s="88"/>
      <c r="B136" s="89"/>
      <c r="C136" s="31"/>
      <c r="D136" s="90"/>
      <c r="E136" s="91"/>
      <c r="F136" s="91"/>
      <c r="G136" s="31"/>
      <c r="H136" s="21"/>
      <c r="J136" s="60"/>
    </row>
    <row r="137" spans="1:10" s="78" customFormat="1" x14ac:dyDescent="0.3">
      <c r="A137" s="88"/>
      <c r="B137" s="89"/>
      <c r="C137" s="31"/>
      <c r="D137" s="90"/>
      <c r="E137" s="91"/>
      <c r="F137" s="91"/>
      <c r="G137" s="31"/>
      <c r="H137" s="21"/>
      <c r="J137" s="60"/>
    </row>
    <row r="138" spans="1:10" s="78" customFormat="1" x14ac:dyDescent="0.3">
      <c r="A138" s="88"/>
      <c r="B138" s="89"/>
      <c r="C138" s="31"/>
      <c r="D138" s="90"/>
      <c r="E138" s="91"/>
      <c r="F138" s="91"/>
      <c r="G138" s="31"/>
      <c r="H138" s="21"/>
      <c r="J138" s="60"/>
    </row>
    <row r="139" spans="1:10" s="78" customFormat="1" x14ac:dyDescent="0.3">
      <c r="A139" s="88"/>
      <c r="B139" s="89"/>
      <c r="C139" s="31"/>
      <c r="D139" s="90"/>
      <c r="E139" s="91"/>
      <c r="F139" s="91"/>
      <c r="G139" s="31"/>
      <c r="H139" s="21"/>
      <c r="J139" s="60"/>
    </row>
    <row r="140" spans="1:10" s="78" customFormat="1" x14ac:dyDescent="0.3">
      <c r="A140" s="88"/>
      <c r="B140" s="89"/>
      <c r="C140" s="31"/>
      <c r="D140" s="90"/>
      <c r="E140" s="91"/>
      <c r="F140" s="91"/>
      <c r="G140" s="31"/>
      <c r="H140" s="21"/>
      <c r="J140" s="60"/>
    </row>
    <row r="141" spans="1:10" s="78" customFormat="1" x14ac:dyDescent="0.3">
      <c r="A141" s="88"/>
      <c r="B141" s="89"/>
      <c r="C141" s="31"/>
      <c r="D141" s="90"/>
      <c r="E141" s="91"/>
      <c r="F141" s="91"/>
      <c r="G141" s="31"/>
      <c r="H141" s="21"/>
      <c r="J141" s="60" t="s">
        <v>27</v>
      </c>
    </row>
    <row r="142" spans="1:10" s="78" customFormat="1" x14ac:dyDescent="0.3">
      <c r="A142" s="88"/>
      <c r="B142" s="89"/>
      <c r="C142" s="31"/>
      <c r="D142" s="90"/>
      <c r="E142" s="91"/>
      <c r="F142" s="91"/>
      <c r="G142" s="31"/>
      <c r="H142" s="21"/>
      <c r="J142" s="60" t="s">
        <v>32</v>
      </c>
    </row>
    <row r="143" spans="1:10" s="78" customFormat="1" x14ac:dyDescent="0.3">
      <c r="A143" s="88"/>
      <c r="B143" s="89"/>
      <c r="C143" s="31"/>
      <c r="D143" s="90"/>
      <c r="E143" s="91"/>
      <c r="F143" s="91"/>
      <c r="G143" s="31"/>
      <c r="H143" s="21"/>
      <c r="J143" s="60" t="s">
        <v>27</v>
      </c>
    </row>
    <row r="144" spans="1:10" s="78" customFormat="1" x14ac:dyDescent="0.3">
      <c r="A144" s="88"/>
      <c r="B144" s="89"/>
      <c r="C144" s="31"/>
      <c r="D144" s="90"/>
      <c r="E144" s="91"/>
      <c r="F144" s="91"/>
      <c r="G144" s="31"/>
      <c r="H144" s="21"/>
      <c r="J144" s="60" t="s">
        <v>31</v>
      </c>
    </row>
    <row r="145" spans="1:10" s="78" customFormat="1" x14ac:dyDescent="0.3">
      <c r="A145" s="88"/>
      <c r="B145" s="89"/>
      <c r="C145" s="31"/>
      <c r="D145" s="90"/>
      <c r="E145" s="91"/>
      <c r="F145" s="91"/>
      <c r="G145" s="31"/>
      <c r="H145" s="21"/>
      <c r="J145" s="60"/>
    </row>
    <row r="146" spans="1:10" s="78" customFormat="1" x14ac:dyDescent="0.3">
      <c r="A146" s="88"/>
      <c r="B146" s="89"/>
      <c r="C146" s="31"/>
      <c r="D146" s="90"/>
      <c r="E146" s="91"/>
      <c r="F146" s="91"/>
      <c r="G146" s="31"/>
      <c r="H146" s="21"/>
      <c r="J146" s="60" t="s">
        <v>25</v>
      </c>
    </row>
    <row r="147" spans="1:10" s="78" customFormat="1" x14ac:dyDescent="0.3">
      <c r="A147" s="88"/>
      <c r="B147" s="89"/>
      <c r="C147" s="31"/>
      <c r="D147" s="90"/>
      <c r="E147" s="91"/>
      <c r="F147" s="91"/>
      <c r="G147" s="31"/>
      <c r="H147" s="21"/>
      <c r="J147" s="60" t="s">
        <v>25</v>
      </c>
    </row>
    <row r="148" spans="1:10" s="78" customFormat="1" x14ac:dyDescent="0.3">
      <c r="A148" s="88"/>
      <c r="B148" s="89"/>
      <c r="C148" s="31"/>
      <c r="D148" s="90"/>
      <c r="E148" s="91"/>
      <c r="F148" s="91"/>
      <c r="G148" s="31"/>
      <c r="H148" s="21"/>
      <c r="J148" s="60"/>
    </row>
    <row r="149" spans="1:10" s="78" customFormat="1" x14ac:dyDescent="0.3">
      <c r="A149" s="88"/>
      <c r="B149" s="89"/>
      <c r="C149" s="31"/>
      <c r="D149" s="90"/>
      <c r="E149" s="91"/>
      <c r="F149" s="91"/>
      <c r="G149" s="31"/>
      <c r="H149" s="21"/>
      <c r="J149" s="60"/>
    </row>
    <row r="150" spans="1:10" s="78" customFormat="1" x14ac:dyDescent="0.3">
      <c r="A150" s="88"/>
      <c r="B150" s="89"/>
      <c r="C150" s="31"/>
      <c r="D150" s="90"/>
      <c r="E150" s="91"/>
      <c r="F150" s="91"/>
      <c r="G150" s="31"/>
      <c r="H150" s="21"/>
      <c r="J150" s="60"/>
    </row>
    <row r="151" spans="1:10" s="78" customFormat="1" x14ac:dyDescent="0.3">
      <c r="A151" s="88"/>
      <c r="B151" s="89"/>
      <c r="C151" s="31"/>
      <c r="D151" s="90"/>
      <c r="E151" s="91"/>
      <c r="F151" s="91"/>
      <c r="G151" s="31"/>
      <c r="H151" s="21"/>
      <c r="J151" s="60"/>
    </row>
    <row r="152" spans="1:10" s="78" customFormat="1" x14ac:dyDescent="0.3">
      <c r="A152" s="88"/>
      <c r="B152" s="89"/>
      <c r="C152" s="31"/>
      <c r="D152" s="90"/>
      <c r="E152" s="91"/>
      <c r="F152" s="91"/>
      <c r="G152" s="31"/>
      <c r="H152" s="21"/>
      <c r="J152" s="60"/>
    </row>
    <row r="153" spans="1:10" s="78" customFormat="1" x14ac:dyDescent="0.3">
      <c r="A153" s="88"/>
      <c r="B153" s="89"/>
      <c r="C153" s="31"/>
      <c r="D153" s="90"/>
      <c r="E153" s="91"/>
      <c r="F153" s="91"/>
      <c r="G153" s="31"/>
      <c r="H153" s="21"/>
      <c r="J153" s="60"/>
    </row>
    <row r="154" spans="1:10" s="78" customFormat="1" x14ac:dyDescent="0.3">
      <c r="A154" s="88"/>
      <c r="B154" s="89"/>
      <c r="C154" s="31"/>
      <c r="D154" s="90"/>
      <c r="E154" s="91"/>
      <c r="F154" s="91"/>
      <c r="G154" s="31"/>
      <c r="H154" s="21"/>
      <c r="J154" s="60"/>
    </row>
    <row r="155" spans="1:10" s="78" customFormat="1" x14ac:dyDescent="0.3">
      <c r="A155" s="88"/>
      <c r="B155" s="89"/>
      <c r="C155" s="31"/>
      <c r="D155" s="90"/>
      <c r="E155" s="91"/>
      <c r="F155" s="91"/>
      <c r="G155" s="31"/>
      <c r="H155" s="21"/>
      <c r="J155" s="60"/>
    </row>
    <row r="156" spans="1:10" s="78" customFormat="1" x14ac:dyDescent="0.3">
      <c r="A156" s="88"/>
      <c r="B156" s="89"/>
      <c r="C156" s="31"/>
      <c r="D156" s="90"/>
      <c r="E156" s="91"/>
      <c r="F156" s="91"/>
      <c r="G156" s="31"/>
      <c r="H156" s="21"/>
      <c r="J156" s="60"/>
    </row>
    <row r="157" spans="1:10" s="78" customFormat="1" x14ac:dyDescent="0.3">
      <c r="A157" s="88"/>
      <c r="B157" s="89"/>
      <c r="C157" s="31"/>
      <c r="D157" s="90"/>
      <c r="E157" s="91"/>
      <c r="F157" s="91"/>
      <c r="G157" s="31"/>
      <c r="H157" s="21"/>
      <c r="J157" s="60"/>
    </row>
    <row r="158" spans="1:10" s="78" customFormat="1" x14ac:dyDescent="0.3">
      <c r="A158" s="88"/>
      <c r="B158" s="89"/>
      <c r="C158" s="31"/>
      <c r="D158" s="90"/>
      <c r="E158" s="91"/>
      <c r="F158" s="91"/>
      <c r="G158" s="31"/>
      <c r="H158" s="21"/>
      <c r="J158" s="60"/>
    </row>
    <row r="159" spans="1:10" s="78" customFormat="1" x14ac:dyDescent="0.3">
      <c r="A159" s="88"/>
      <c r="B159" s="89"/>
      <c r="C159" s="31"/>
      <c r="D159" s="90"/>
      <c r="E159" s="91"/>
      <c r="F159" s="91"/>
      <c r="G159" s="31"/>
      <c r="H159" s="21"/>
      <c r="J159" s="60"/>
    </row>
    <row r="160" spans="1:10" s="78" customFormat="1" x14ac:dyDescent="0.3">
      <c r="A160" s="88"/>
      <c r="B160" s="89"/>
      <c r="C160" s="31"/>
      <c r="D160" s="90"/>
      <c r="E160" s="91"/>
      <c r="F160" s="91"/>
      <c r="G160" s="31"/>
      <c r="H160" s="21"/>
      <c r="J160" s="60"/>
    </row>
    <row r="161" spans="1:10" s="78" customFormat="1" x14ac:dyDescent="0.3">
      <c r="A161" s="88"/>
      <c r="B161" s="89"/>
      <c r="C161" s="31"/>
      <c r="D161" s="90"/>
      <c r="E161" s="91"/>
      <c r="F161" s="91"/>
      <c r="G161" s="31"/>
      <c r="H161" s="21"/>
      <c r="J161" s="60"/>
    </row>
    <row r="162" spans="1:10" s="78" customFormat="1" x14ac:dyDescent="0.3">
      <c r="A162" s="88"/>
      <c r="B162" s="89"/>
      <c r="C162" s="31"/>
      <c r="D162" s="90"/>
      <c r="E162" s="91"/>
      <c r="F162" s="91"/>
      <c r="G162" s="31"/>
      <c r="H162" s="21"/>
      <c r="J162" s="60"/>
    </row>
    <row r="163" spans="1:10" s="78" customFormat="1" x14ac:dyDescent="0.3">
      <c r="A163" s="88"/>
      <c r="B163" s="89"/>
      <c r="C163" s="31"/>
      <c r="D163" s="90"/>
      <c r="E163" s="91"/>
      <c r="F163" s="91"/>
      <c r="G163" s="31"/>
      <c r="H163" s="21"/>
      <c r="J163" s="60"/>
    </row>
    <row r="164" spans="1:10" s="78" customFormat="1" x14ac:dyDescent="0.3">
      <c r="A164" s="88"/>
      <c r="B164" s="89"/>
      <c r="C164" s="31"/>
      <c r="D164" s="90"/>
      <c r="E164" s="91"/>
      <c r="F164" s="91"/>
      <c r="G164" s="31"/>
      <c r="H164" s="21"/>
      <c r="J164" s="60"/>
    </row>
    <row r="165" spans="1:10" s="78" customFormat="1" x14ac:dyDescent="0.3">
      <c r="A165" s="88"/>
      <c r="B165" s="89"/>
      <c r="C165" s="31"/>
      <c r="D165" s="90"/>
      <c r="E165" s="91"/>
      <c r="F165" s="91"/>
      <c r="G165" s="31"/>
      <c r="H165" s="21"/>
      <c r="J165" s="60"/>
    </row>
    <row r="166" spans="1:10" s="78" customFormat="1" x14ac:dyDescent="0.3">
      <c r="A166" s="88"/>
      <c r="B166" s="89"/>
      <c r="C166" s="31"/>
      <c r="D166" s="90"/>
      <c r="E166" s="91"/>
      <c r="F166" s="91"/>
      <c r="G166" s="31"/>
      <c r="H166" s="21"/>
      <c r="J166" s="60"/>
    </row>
    <row r="167" spans="1:10" s="78" customFormat="1" x14ac:dyDescent="0.3">
      <c r="A167" s="88"/>
      <c r="B167" s="89"/>
      <c r="C167" s="31"/>
      <c r="D167" s="90"/>
      <c r="E167" s="91"/>
      <c r="F167" s="91"/>
      <c r="G167" s="31"/>
      <c r="H167" s="21"/>
      <c r="J167" s="60"/>
    </row>
    <row r="168" spans="1:10" s="78" customFormat="1" x14ac:dyDescent="0.3">
      <c r="A168" s="88"/>
      <c r="B168" s="89"/>
      <c r="C168" s="31"/>
      <c r="D168" s="90"/>
      <c r="E168" s="91"/>
      <c r="F168" s="91"/>
      <c r="G168" s="31"/>
      <c r="H168" s="21"/>
      <c r="J168" s="60"/>
    </row>
    <row r="169" spans="1:10" s="78" customFormat="1" x14ac:dyDescent="0.3">
      <c r="A169" s="88"/>
      <c r="B169" s="89"/>
      <c r="C169" s="31"/>
      <c r="D169" s="90"/>
      <c r="E169" s="91"/>
      <c r="F169" s="91"/>
      <c r="G169" s="31"/>
      <c r="H169" s="21"/>
      <c r="J169" s="60"/>
    </row>
    <row r="170" spans="1:10" s="78" customFormat="1" x14ac:dyDescent="0.3">
      <c r="A170" s="88"/>
      <c r="B170" s="89"/>
      <c r="C170" s="31"/>
      <c r="D170" s="90"/>
      <c r="E170" s="91"/>
      <c r="F170" s="91"/>
      <c r="G170" s="31"/>
      <c r="H170" s="21"/>
      <c r="J170" s="60"/>
    </row>
    <row r="171" spans="1:10" s="78" customFormat="1" x14ac:dyDescent="0.3">
      <c r="A171" s="88"/>
      <c r="B171" s="89"/>
      <c r="C171" s="31"/>
      <c r="D171" s="90"/>
      <c r="E171" s="91"/>
      <c r="F171" s="91"/>
      <c r="G171" s="31"/>
      <c r="H171" s="21"/>
      <c r="J171" s="60"/>
    </row>
    <row r="172" spans="1:10" s="78" customFormat="1" x14ac:dyDescent="0.3">
      <c r="A172" s="88"/>
      <c r="B172" s="89"/>
      <c r="C172" s="31"/>
      <c r="D172" s="90"/>
      <c r="E172" s="91"/>
      <c r="F172" s="91"/>
      <c r="G172" s="31"/>
      <c r="H172" s="21"/>
      <c r="J172" s="60"/>
    </row>
    <row r="173" spans="1:10" s="78" customFormat="1" x14ac:dyDescent="0.3">
      <c r="A173" s="88"/>
      <c r="B173" s="89"/>
      <c r="C173" s="31"/>
      <c r="D173" s="90"/>
      <c r="E173" s="91"/>
      <c r="F173" s="91"/>
      <c r="G173" s="31"/>
      <c r="H173" s="21"/>
      <c r="J173" s="60"/>
    </row>
    <row r="174" spans="1:10" s="78" customFormat="1" x14ac:dyDescent="0.3">
      <c r="A174" s="88"/>
      <c r="B174" s="89"/>
      <c r="C174" s="31"/>
      <c r="D174" s="90"/>
      <c r="E174" s="91"/>
      <c r="F174" s="91"/>
      <c r="G174" s="31"/>
      <c r="H174" s="21"/>
      <c r="J174" s="60"/>
    </row>
    <row r="175" spans="1:10" s="78" customFormat="1" x14ac:dyDescent="0.3">
      <c r="A175" s="88"/>
      <c r="B175" s="89"/>
      <c r="C175" s="31"/>
      <c r="D175" s="90"/>
      <c r="E175" s="91"/>
      <c r="F175" s="91"/>
      <c r="G175" s="31"/>
      <c r="H175" s="21"/>
      <c r="J175" s="60"/>
    </row>
    <row r="176" spans="1:10" s="78" customFormat="1" x14ac:dyDescent="0.3">
      <c r="A176" s="88"/>
      <c r="B176" s="89"/>
      <c r="C176" s="31"/>
      <c r="D176" s="90"/>
      <c r="E176" s="91"/>
      <c r="F176" s="91"/>
      <c r="G176" s="31"/>
      <c r="H176" s="21"/>
      <c r="J176" s="60"/>
    </row>
    <row r="177" spans="1:10" s="78" customFormat="1" x14ac:dyDescent="0.3">
      <c r="A177" s="88"/>
      <c r="B177" s="89"/>
      <c r="C177" s="31"/>
      <c r="D177" s="90"/>
      <c r="E177" s="91"/>
      <c r="F177" s="91"/>
      <c r="G177" s="31"/>
      <c r="H177" s="21"/>
      <c r="J177" s="60"/>
    </row>
    <row r="178" spans="1:10" s="78" customFormat="1" x14ac:dyDescent="0.3">
      <c r="A178" s="88"/>
      <c r="B178" s="89"/>
      <c r="C178" s="31"/>
      <c r="D178" s="90"/>
      <c r="E178" s="91"/>
      <c r="F178" s="91"/>
      <c r="G178" s="31"/>
      <c r="H178" s="21"/>
      <c r="J178" s="60"/>
    </row>
    <row r="179" spans="1:10" s="78" customFormat="1" x14ac:dyDescent="0.3">
      <c r="A179" s="88"/>
      <c r="B179" s="89"/>
      <c r="C179" s="31"/>
      <c r="D179" s="90"/>
      <c r="E179" s="91"/>
      <c r="F179" s="91"/>
      <c r="G179" s="31"/>
      <c r="H179" s="21"/>
      <c r="J179" s="60"/>
    </row>
    <row r="180" spans="1:10" s="78" customFormat="1" x14ac:dyDescent="0.3">
      <c r="A180" s="88"/>
      <c r="B180" s="89"/>
      <c r="C180" s="31"/>
      <c r="D180" s="90"/>
      <c r="E180" s="91"/>
      <c r="F180" s="91"/>
      <c r="G180" s="31"/>
      <c r="H180" s="21"/>
      <c r="J180" s="60"/>
    </row>
    <row r="181" spans="1:10" s="78" customFormat="1" x14ac:dyDescent="0.3">
      <c r="A181" s="88"/>
      <c r="B181" s="89"/>
      <c r="C181" s="31"/>
      <c r="D181" s="90"/>
      <c r="E181" s="91"/>
      <c r="F181" s="91"/>
      <c r="G181" s="31"/>
      <c r="H181" s="21"/>
      <c r="J181" s="60"/>
    </row>
    <row r="182" spans="1:10" s="78" customFormat="1" x14ac:dyDescent="0.3">
      <c r="A182" s="88"/>
      <c r="B182" s="89"/>
      <c r="C182" s="31"/>
      <c r="D182" s="90"/>
      <c r="E182" s="91"/>
      <c r="F182" s="91"/>
      <c r="G182" s="31"/>
      <c r="H182" s="21"/>
      <c r="J182" s="60"/>
    </row>
    <row r="183" spans="1:10" s="78" customFormat="1" x14ac:dyDescent="0.3">
      <c r="A183" s="88"/>
      <c r="B183" s="89"/>
      <c r="C183" s="31"/>
      <c r="D183" s="90"/>
      <c r="E183" s="91"/>
      <c r="F183" s="91"/>
      <c r="G183" s="31"/>
      <c r="H183" s="21"/>
      <c r="J183" s="60"/>
    </row>
    <row r="184" spans="1:10" s="78" customFormat="1" x14ac:dyDescent="0.3">
      <c r="A184" s="88"/>
      <c r="B184" s="89"/>
      <c r="C184" s="31"/>
      <c r="D184" s="90"/>
      <c r="E184" s="91"/>
      <c r="F184" s="91"/>
      <c r="G184" s="31"/>
      <c r="H184" s="21"/>
      <c r="J184" s="60"/>
    </row>
  </sheetData>
  <mergeCells count="2">
    <mergeCell ref="A1:G1"/>
    <mergeCell ref="A81:C8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S9" sqref="S9"/>
    </sheetView>
  </sheetViews>
  <sheetFormatPr defaultRowHeight="16.5" x14ac:dyDescent="0.3"/>
  <cols>
    <col min="1" max="1" width="6.125" style="20" customWidth="1"/>
    <col min="2" max="2" width="9.75" style="20" bestFit="1" customWidth="1"/>
    <col min="3" max="3" width="13.875" style="20" bestFit="1" customWidth="1"/>
    <col min="4" max="4" width="7.75" style="20" customWidth="1"/>
    <col min="5" max="5" width="9.875" style="20" customWidth="1"/>
    <col min="6" max="8" width="5.5" style="20" bestFit="1" customWidth="1"/>
    <col min="9" max="9" width="13.875" style="20" bestFit="1" customWidth="1"/>
    <col min="10" max="10" width="8.5" style="20" bestFit="1" customWidth="1"/>
    <col min="11" max="11" width="18.375" style="20" bestFit="1" customWidth="1"/>
    <col min="12" max="12" width="9.625" style="20" bestFit="1" customWidth="1"/>
    <col min="13" max="13" width="8.5" style="20" bestFit="1" customWidth="1"/>
    <col min="14" max="14" width="15.5" style="20" bestFit="1" customWidth="1"/>
    <col min="15" max="15" width="13.25" style="20" customWidth="1"/>
    <col min="16" max="16384" width="9" style="20"/>
  </cols>
  <sheetData>
    <row r="1" spans="1:17" s="62" customFormat="1" ht="50.1" customHeight="1" thickBot="1" x14ac:dyDescent="0.35">
      <c r="A1" s="8" t="s">
        <v>517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Q1" s="66"/>
    </row>
    <row r="2" spans="1:17" s="62" customFormat="1" ht="20.25" customHeight="1" x14ac:dyDescent="0.3">
      <c r="A2" s="181" t="s">
        <v>307</v>
      </c>
      <c r="B2" s="182" t="s">
        <v>3</v>
      </c>
      <c r="C2" s="182" t="s">
        <v>308</v>
      </c>
      <c r="D2" s="182" t="s">
        <v>309</v>
      </c>
      <c r="E2" s="183"/>
      <c r="F2" s="183"/>
      <c r="G2" s="183"/>
      <c r="H2" s="183"/>
      <c r="I2" s="182" t="s">
        <v>310</v>
      </c>
      <c r="J2" s="182" t="s">
        <v>311</v>
      </c>
      <c r="K2" s="182" t="s">
        <v>312</v>
      </c>
      <c r="L2" s="184" t="s">
        <v>313</v>
      </c>
      <c r="M2" s="182" t="s">
        <v>314</v>
      </c>
      <c r="N2" s="184" t="s">
        <v>315</v>
      </c>
      <c r="O2" s="185" t="s">
        <v>316</v>
      </c>
      <c r="Q2" s="66"/>
    </row>
    <row r="3" spans="1:17" s="62" customFormat="1" ht="19.5" x14ac:dyDescent="0.3">
      <c r="A3" s="186"/>
      <c r="B3" s="187"/>
      <c r="C3" s="187"/>
      <c r="D3" s="187"/>
      <c r="E3" s="188" t="s">
        <v>317</v>
      </c>
      <c r="F3" s="188" t="s">
        <v>318</v>
      </c>
      <c r="G3" s="188" t="s">
        <v>319</v>
      </c>
      <c r="H3" s="188" t="s">
        <v>320</v>
      </c>
      <c r="I3" s="187"/>
      <c r="J3" s="187"/>
      <c r="K3" s="187"/>
      <c r="L3" s="189"/>
      <c r="M3" s="187"/>
      <c r="N3" s="189"/>
      <c r="O3" s="190"/>
      <c r="Q3" s="66"/>
    </row>
    <row r="4" spans="1:17" s="62" customFormat="1" ht="28.5" customHeight="1" x14ac:dyDescent="0.3">
      <c r="A4" s="22">
        <v>1</v>
      </c>
      <c r="B4" s="102">
        <v>43739</v>
      </c>
      <c r="C4" s="95" t="s">
        <v>321</v>
      </c>
      <c r="D4" s="55" t="s">
        <v>322</v>
      </c>
      <c r="E4" s="55"/>
      <c r="F4" s="55"/>
      <c r="G4" s="55" t="s">
        <v>323</v>
      </c>
      <c r="H4" s="55" t="s">
        <v>233</v>
      </c>
      <c r="I4" s="23" t="str">
        <f>REPLACE(Q4,2,LEN(Q4)-2,REPT("O",LEN(Q4)-2))</f>
        <v>㈜OOOO벌</v>
      </c>
      <c r="J4" s="92" t="s">
        <v>324</v>
      </c>
      <c r="K4" s="92" t="s">
        <v>325</v>
      </c>
      <c r="L4" s="13">
        <v>2625</v>
      </c>
      <c r="M4" s="93" t="s">
        <v>326</v>
      </c>
      <c r="N4" s="14">
        <v>79641660</v>
      </c>
      <c r="O4" s="63"/>
      <c r="Q4" s="1" t="s">
        <v>327</v>
      </c>
    </row>
    <row r="5" spans="1:17" s="62" customFormat="1" ht="28.5" customHeight="1" x14ac:dyDescent="0.3">
      <c r="A5" s="22">
        <v>2</v>
      </c>
      <c r="B5" s="102">
        <v>43739</v>
      </c>
      <c r="C5" s="95" t="s">
        <v>321</v>
      </c>
      <c r="D5" s="55" t="s">
        <v>322</v>
      </c>
      <c r="E5" s="55"/>
      <c r="F5" s="55"/>
      <c r="G5" s="55" t="s">
        <v>233</v>
      </c>
      <c r="H5" s="55" t="s">
        <v>233</v>
      </c>
      <c r="I5" s="23" t="str">
        <f>REPLACE(Q5,2,LEN(Q5)-2,REPT("O",LEN(Q5)-2))</f>
        <v>㈜OOOO벌</v>
      </c>
      <c r="J5" s="92" t="s">
        <v>328</v>
      </c>
      <c r="K5" s="92" t="s">
        <v>329</v>
      </c>
      <c r="L5" s="13">
        <v>70</v>
      </c>
      <c r="M5" s="93" t="s">
        <v>326</v>
      </c>
      <c r="N5" s="5">
        <v>485100</v>
      </c>
      <c r="O5" s="63"/>
      <c r="Q5" s="1" t="s">
        <v>327</v>
      </c>
    </row>
    <row r="6" spans="1:17" s="62" customFormat="1" ht="28.5" customHeight="1" x14ac:dyDescent="0.3">
      <c r="A6" s="22">
        <v>3</v>
      </c>
      <c r="B6" s="102">
        <v>43739</v>
      </c>
      <c r="C6" s="95" t="s">
        <v>321</v>
      </c>
      <c r="D6" s="55" t="s">
        <v>322</v>
      </c>
      <c r="E6" s="55"/>
      <c r="F6" s="55"/>
      <c r="G6" s="55" t="s">
        <v>233</v>
      </c>
      <c r="H6" s="55" t="s">
        <v>233</v>
      </c>
      <c r="I6" s="23" t="str">
        <f>REPLACE(Q6,2,LEN(Q6)-2,REPT("O",LEN(Q6)-2))</f>
        <v>㈜OOOO벌</v>
      </c>
      <c r="J6" s="92" t="s">
        <v>330</v>
      </c>
      <c r="K6" s="92" t="s">
        <v>331</v>
      </c>
      <c r="L6" s="13">
        <v>627</v>
      </c>
      <c r="M6" s="93" t="s">
        <v>332</v>
      </c>
      <c r="N6" s="5">
        <v>3775590</v>
      </c>
      <c r="O6" s="63"/>
      <c r="Q6" s="1" t="s">
        <v>327</v>
      </c>
    </row>
    <row r="7" spans="1:17" s="62" customFormat="1" ht="28.5" customHeight="1" x14ac:dyDescent="0.3">
      <c r="A7" s="22">
        <v>4</v>
      </c>
      <c r="B7" s="102">
        <v>43742</v>
      </c>
      <c r="C7" s="95" t="s">
        <v>321</v>
      </c>
      <c r="D7" s="55" t="s">
        <v>322</v>
      </c>
      <c r="E7" s="55"/>
      <c r="F7" s="55"/>
      <c r="G7" s="55" t="s">
        <v>233</v>
      </c>
      <c r="H7" s="55" t="s">
        <v>233</v>
      </c>
      <c r="I7" s="23" t="str">
        <f>REPLACE(Q7,2,LEN(Q7)-2,REPT("O",LEN(Q7)-2))</f>
        <v>강OO통</v>
      </c>
      <c r="J7" s="92" t="s">
        <v>333</v>
      </c>
      <c r="K7" s="92" t="s">
        <v>334</v>
      </c>
      <c r="L7" s="13">
        <v>30</v>
      </c>
      <c r="M7" s="93" t="s">
        <v>332</v>
      </c>
      <c r="N7" s="5">
        <v>180000</v>
      </c>
      <c r="O7" s="63"/>
      <c r="Q7" s="1" t="s">
        <v>335</v>
      </c>
    </row>
    <row r="8" spans="1:17" s="62" customFormat="1" ht="28.5" customHeight="1" x14ac:dyDescent="0.3">
      <c r="A8" s="22">
        <v>5</v>
      </c>
      <c r="B8" s="102">
        <v>43746</v>
      </c>
      <c r="C8" s="95" t="s">
        <v>321</v>
      </c>
      <c r="D8" s="55" t="s">
        <v>322</v>
      </c>
      <c r="E8" s="55"/>
      <c r="F8" s="55"/>
      <c r="G8" s="55" t="s">
        <v>233</v>
      </c>
      <c r="H8" s="55" t="s">
        <v>233</v>
      </c>
      <c r="I8" s="23" t="str">
        <f>REPLACE(Q8,2,LEN(Q8)-2,REPT("O",LEN(Q8)-2))</f>
        <v>COOOOOOOOOO)</v>
      </c>
      <c r="J8" s="92" t="s">
        <v>324</v>
      </c>
      <c r="K8" s="92" t="s">
        <v>336</v>
      </c>
      <c r="L8" s="13">
        <v>56</v>
      </c>
      <c r="M8" s="93" t="s">
        <v>326</v>
      </c>
      <c r="N8" s="5">
        <v>794260</v>
      </c>
      <c r="O8" s="63"/>
      <c r="Q8" s="10" t="s">
        <v>337</v>
      </c>
    </row>
    <row r="9" spans="1:17" s="62" customFormat="1" ht="28.5" customHeight="1" x14ac:dyDescent="0.3">
      <c r="A9" s="22">
        <v>6</v>
      </c>
      <c r="B9" s="97" t="s">
        <v>338</v>
      </c>
      <c r="C9" s="95" t="s">
        <v>321</v>
      </c>
      <c r="D9" s="55" t="s">
        <v>322</v>
      </c>
      <c r="E9" s="55"/>
      <c r="F9" s="55"/>
      <c r="G9" s="55" t="s">
        <v>233</v>
      </c>
      <c r="H9" s="55" t="s">
        <v>233</v>
      </c>
      <c r="I9" s="23" t="str">
        <f t="shared" ref="I9:I24" si="0">REPLACE(Q9,2,LEN(Q9)-2,REPT("O",LEN(Q9)-2))</f>
        <v>COOOOOOOOOO)</v>
      </c>
      <c r="J9" s="97" t="s">
        <v>339</v>
      </c>
      <c r="K9" s="92" t="s">
        <v>340</v>
      </c>
      <c r="L9" s="13">
        <v>49</v>
      </c>
      <c r="M9" s="93" t="s">
        <v>326</v>
      </c>
      <c r="N9" s="5">
        <v>1196380</v>
      </c>
      <c r="O9" s="63"/>
      <c r="Q9" s="10" t="s">
        <v>341</v>
      </c>
    </row>
    <row r="10" spans="1:17" s="62" customFormat="1" ht="28.5" customHeight="1" x14ac:dyDescent="0.3">
      <c r="A10" s="22">
        <v>7</v>
      </c>
      <c r="B10" s="97" t="s">
        <v>338</v>
      </c>
      <c r="C10" s="95" t="s">
        <v>321</v>
      </c>
      <c r="D10" s="55" t="s">
        <v>322</v>
      </c>
      <c r="E10" s="55"/>
      <c r="F10" s="55"/>
      <c r="G10" s="55" t="s">
        <v>233</v>
      </c>
      <c r="H10" s="55" t="s">
        <v>233</v>
      </c>
      <c r="I10" s="23" t="str">
        <f t="shared" si="0"/>
        <v>COOOOOOOOOO)</v>
      </c>
      <c r="J10" s="97" t="s">
        <v>342</v>
      </c>
      <c r="K10" s="92" t="s">
        <v>343</v>
      </c>
      <c r="L10" s="13">
        <v>94</v>
      </c>
      <c r="M10" s="93" t="s">
        <v>332</v>
      </c>
      <c r="N10" s="5">
        <v>865110</v>
      </c>
      <c r="O10" s="63"/>
      <c r="Q10" s="10" t="s">
        <v>341</v>
      </c>
    </row>
    <row r="11" spans="1:17" s="62" customFormat="1" ht="28.5" customHeight="1" x14ac:dyDescent="0.3">
      <c r="A11" s="22">
        <v>8</v>
      </c>
      <c r="B11" s="97" t="s">
        <v>344</v>
      </c>
      <c r="C11" s="95" t="s">
        <v>321</v>
      </c>
      <c r="D11" s="55" t="s">
        <v>322</v>
      </c>
      <c r="E11" s="55"/>
      <c r="F11" s="55"/>
      <c r="G11" s="55" t="s">
        <v>233</v>
      </c>
      <c r="H11" s="55" t="s">
        <v>233</v>
      </c>
      <c r="I11" s="23" t="str">
        <f t="shared" si="0"/>
        <v>한OOOOOOOO점</v>
      </c>
      <c r="J11" s="97" t="s">
        <v>345</v>
      </c>
      <c r="K11" s="92" t="s">
        <v>346</v>
      </c>
      <c r="L11" s="13">
        <v>8</v>
      </c>
      <c r="M11" s="93" t="s">
        <v>332</v>
      </c>
      <c r="N11" s="5">
        <v>154800</v>
      </c>
      <c r="O11" s="63"/>
      <c r="Q11" s="10" t="s">
        <v>347</v>
      </c>
    </row>
    <row r="12" spans="1:17" s="62" customFormat="1" ht="28.5" customHeight="1" x14ac:dyDescent="0.3">
      <c r="A12" s="22">
        <v>9</v>
      </c>
      <c r="B12" s="97" t="s">
        <v>348</v>
      </c>
      <c r="C12" s="95" t="s">
        <v>321</v>
      </c>
      <c r="D12" s="55" t="s">
        <v>322</v>
      </c>
      <c r="E12" s="55"/>
      <c r="F12" s="55"/>
      <c r="G12" s="55" t="s">
        <v>233</v>
      </c>
      <c r="H12" s="55" t="s">
        <v>233</v>
      </c>
      <c r="I12" s="23" t="str">
        <f>REPLACE(Q12,2,LEN(Q12)-2,REPT("O",LEN(Q12)-2))</f>
        <v>㈜OOOO벌</v>
      </c>
      <c r="J12" s="97" t="s">
        <v>349</v>
      </c>
      <c r="K12" s="92" t="s">
        <v>350</v>
      </c>
      <c r="L12" s="13">
        <v>446</v>
      </c>
      <c r="M12" s="93" t="s">
        <v>326</v>
      </c>
      <c r="N12" s="5">
        <v>11191600</v>
      </c>
      <c r="O12" s="63"/>
      <c r="Q12" s="10" t="s">
        <v>351</v>
      </c>
    </row>
    <row r="13" spans="1:17" s="62" customFormat="1" ht="28.5" customHeight="1" x14ac:dyDescent="0.3">
      <c r="A13" s="22">
        <v>10</v>
      </c>
      <c r="B13" s="97" t="s">
        <v>348</v>
      </c>
      <c r="C13" s="95" t="s">
        <v>321</v>
      </c>
      <c r="D13" s="55" t="s">
        <v>322</v>
      </c>
      <c r="E13" s="55"/>
      <c r="F13" s="55"/>
      <c r="G13" s="55" t="s">
        <v>233</v>
      </c>
      <c r="H13" s="55" t="s">
        <v>233</v>
      </c>
      <c r="I13" s="23" t="str">
        <f t="shared" si="0"/>
        <v>㈜OOOO벌</v>
      </c>
      <c r="J13" s="97" t="s">
        <v>339</v>
      </c>
      <c r="K13" s="92" t="s">
        <v>352</v>
      </c>
      <c r="L13" s="13">
        <v>89</v>
      </c>
      <c r="M13" s="93" t="s">
        <v>326</v>
      </c>
      <c r="N13" s="5">
        <v>1289050</v>
      </c>
      <c r="O13" s="63"/>
      <c r="Q13" s="10" t="s">
        <v>327</v>
      </c>
    </row>
    <row r="14" spans="1:17" s="62" customFormat="1" ht="28.5" customHeight="1" x14ac:dyDescent="0.3">
      <c r="A14" s="22">
        <v>11</v>
      </c>
      <c r="B14" s="97" t="s">
        <v>348</v>
      </c>
      <c r="C14" s="95" t="s">
        <v>321</v>
      </c>
      <c r="D14" s="55" t="s">
        <v>322</v>
      </c>
      <c r="E14" s="55"/>
      <c r="F14" s="55"/>
      <c r="G14" s="55" t="s">
        <v>233</v>
      </c>
      <c r="H14" s="55" t="s">
        <v>233</v>
      </c>
      <c r="I14" s="23" t="str">
        <f t="shared" si="0"/>
        <v>㈜OOOO벌</v>
      </c>
      <c r="J14" s="97" t="s">
        <v>342</v>
      </c>
      <c r="K14" s="92" t="s">
        <v>353</v>
      </c>
      <c r="L14" s="13">
        <v>6992</v>
      </c>
      <c r="M14" s="93" t="s">
        <v>332</v>
      </c>
      <c r="N14" s="5">
        <v>95859750</v>
      </c>
      <c r="O14" s="63"/>
      <c r="Q14" s="10" t="s">
        <v>351</v>
      </c>
    </row>
    <row r="15" spans="1:17" s="62" customFormat="1" ht="28.5" customHeight="1" x14ac:dyDescent="0.3">
      <c r="A15" s="22">
        <v>12</v>
      </c>
      <c r="B15" s="97" t="s">
        <v>354</v>
      </c>
      <c r="C15" s="95" t="s">
        <v>321</v>
      </c>
      <c r="D15" s="55" t="s">
        <v>322</v>
      </c>
      <c r="E15" s="55"/>
      <c r="F15" s="55"/>
      <c r="G15" s="55" t="s">
        <v>233</v>
      </c>
      <c r="H15" s="55" t="s">
        <v>233</v>
      </c>
      <c r="I15" s="23" t="str">
        <f t="shared" si="0"/>
        <v>한OOOOOOOO점</v>
      </c>
      <c r="J15" s="97" t="s">
        <v>345</v>
      </c>
      <c r="K15" s="92" t="s">
        <v>355</v>
      </c>
      <c r="L15" s="13">
        <v>8</v>
      </c>
      <c r="M15" s="93" t="s">
        <v>332</v>
      </c>
      <c r="N15" s="5">
        <v>107280</v>
      </c>
      <c r="O15" s="63"/>
      <c r="Q15" s="7" t="s">
        <v>347</v>
      </c>
    </row>
    <row r="16" spans="1:17" s="62" customFormat="1" ht="28.5" customHeight="1" x14ac:dyDescent="0.3">
      <c r="A16" s="22">
        <v>13</v>
      </c>
      <c r="B16" s="97" t="s">
        <v>356</v>
      </c>
      <c r="C16" s="95" t="s">
        <v>321</v>
      </c>
      <c r="D16" s="55" t="s">
        <v>322</v>
      </c>
      <c r="E16" s="55"/>
      <c r="F16" s="55"/>
      <c r="G16" s="55" t="s">
        <v>233</v>
      </c>
      <c r="H16" s="55" t="s">
        <v>233</v>
      </c>
      <c r="I16" s="23" t="str">
        <f t="shared" si="0"/>
        <v>COOOOOOOOOOO)</v>
      </c>
      <c r="J16" s="97" t="s">
        <v>349</v>
      </c>
      <c r="K16" s="92" t="s">
        <v>357</v>
      </c>
      <c r="L16" s="13">
        <v>92</v>
      </c>
      <c r="M16" s="93" t="s">
        <v>326</v>
      </c>
      <c r="N16" s="5">
        <v>863800</v>
      </c>
      <c r="O16" s="63"/>
      <c r="Q16" s="7" t="s">
        <v>358</v>
      </c>
    </row>
    <row r="17" spans="1:17" s="62" customFormat="1" ht="28.5" customHeight="1" x14ac:dyDescent="0.3">
      <c r="A17" s="22">
        <v>14</v>
      </c>
      <c r="B17" s="97" t="s">
        <v>356</v>
      </c>
      <c r="C17" s="95" t="s">
        <v>321</v>
      </c>
      <c r="D17" s="55" t="s">
        <v>322</v>
      </c>
      <c r="E17" s="55"/>
      <c r="F17" s="55"/>
      <c r="G17" s="55" t="s">
        <v>233</v>
      </c>
      <c r="H17" s="55" t="s">
        <v>233</v>
      </c>
      <c r="I17" s="23" t="str">
        <f t="shared" si="0"/>
        <v>COOOOOOOOOOO)</v>
      </c>
      <c r="J17" s="97" t="s">
        <v>339</v>
      </c>
      <c r="K17" s="92" t="s">
        <v>357</v>
      </c>
      <c r="L17" s="13">
        <v>97</v>
      </c>
      <c r="M17" s="93" t="s">
        <v>326</v>
      </c>
      <c r="N17" s="5">
        <v>308700</v>
      </c>
      <c r="O17" s="63"/>
      <c r="Q17" s="7" t="s">
        <v>358</v>
      </c>
    </row>
    <row r="18" spans="1:17" s="62" customFormat="1" ht="28.5" customHeight="1" x14ac:dyDescent="0.3">
      <c r="A18" s="22">
        <v>15</v>
      </c>
      <c r="B18" s="97" t="s">
        <v>356</v>
      </c>
      <c r="C18" s="95" t="s">
        <v>321</v>
      </c>
      <c r="D18" s="55" t="s">
        <v>322</v>
      </c>
      <c r="E18" s="55"/>
      <c r="F18" s="55"/>
      <c r="G18" s="55" t="s">
        <v>233</v>
      </c>
      <c r="H18" s="55" t="s">
        <v>233</v>
      </c>
      <c r="I18" s="23" t="str">
        <f>REPLACE(Q18,2,LEN(Q18)-2,REPT("O",LEN(Q18)-2))</f>
        <v>㈜OOOOOO션</v>
      </c>
      <c r="J18" s="97" t="s">
        <v>342</v>
      </c>
      <c r="K18" s="92" t="s">
        <v>359</v>
      </c>
      <c r="L18" s="13">
        <v>20</v>
      </c>
      <c r="M18" s="93" t="s">
        <v>332</v>
      </c>
      <c r="N18" s="5">
        <v>210000</v>
      </c>
      <c r="O18" s="63"/>
      <c r="Q18" s="7" t="s">
        <v>360</v>
      </c>
    </row>
    <row r="19" spans="1:17" s="62" customFormat="1" ht="28.5" customHeight="1" x14ac:dyDescent="0.3">
      <c r="A19" s="22">
        <v>16</v>
      </c>
      <c r="B19" s="97" t="s">
        <v>356</v>
      </c>
      <c r="C19" s="95" t="s">
        <v>321</v>
      </c>
      <c r="D19" s="55" t="s">
        <v>322</v>
      </c>
      <c r="E19" s="55"/>
      <c r="F19" s="55"/>
      <c r="G19" s="55" t="s">
        <v>233</v>
      </c>
      <c r="H19" s="55" t="s">
        <v>233</v>
      </c>
      <c r="I19" s="23" t="str">
        <f>REPLACE(Q19,2,LEN(Q19)-2,REPT("O",LEN(Q19)-2))</f>
        <v>COOOOOOOOOOO)</v>
      </c>
      <c r="J19" s="97" t="s">
        <v>342</v>
      </c>
      <c r="K19" s="92" t="s">
        <v>357</v>
      </c>
      <c r="L19" s="13">
        <v>34</v>
      </c>
      <c r="M19" s="93" t="s">
        <v>332</v>
      </c>
      <c r="N19" s="5">
        <v>339500</v>
      </c>
      <c r="O19" s="63"/>
      <c r="Q19" s="7" t="s">
        <v>361</v>
      </c>
    </row>
    <row r="20" spans="1:17" s="64" customFormat="1" ht="28.5" customHeight="1" x14ac:dyDescent="0.3">
      <c r="A20" s="22">
        <v>17</v>
      </c>
      <c r="B20" s="97" t="s">
        <v>356</v>
      </c>
      <c r="C20" s="95" t="s">
        <v>321</v>
      </c>
      <c r="D20" s="55" t="s">
        <v>322</v>
      </c>
      <c r="E20" s="95"/>
      <c r="F20" s="95"/>
      <c r="G20" s="95" t="s">
        <v>233</v>
      </c>
      <c r="H20" s="95" t="s">
        <v>233</v>
      </c>
      <c r="I20" s="23" t="str">
        <f t="shared" si="0"/>
        <v>COOOOOOOOOOO)</v>
      </c>
      <c r="J20" s="97" t="s">
        <v>345</v>
      </c>
      <c r="K20" s="95" t="s">
        <v>357</v>
      </c>
      <c r="L20" s="13">
        <v>48</v>
      </c>
      <c r="M20" s="95" t="s">
        <v>332</v>
      </c>
      <c r="N20" s="5">
        <v>42000</v>
      </c>
      <c r="O20" s="12"/>
      <c r="Q20" s="7" t="s">
        <v>358</v>
      </c>
    </row>
    <row r="21" spans="1:17" ht="28.5" customHeight="1" x14ac:dyDescent="0.3">
      <c r="A21" s="22">
        <v>18</v>
      </c>
      <c r="B21" s="97" t="s">
        <v>356</v>
      </c>
      <c r="C21" s="95" t="s">
        <v>321</v>
      </c>
      <c r="D21" s="55" t="s">
        <v>322</v>
      </c>
      <c r="E21" s="19"/>
      <c r="F21" s="19"/>
      <c r="G21" s="95" t="s">
        <v>233</v>
      </c>
      <c r="H21" s="95" t="s">
        <v>233</v>
      </c>
      <c r="I21" s="23" t="str">
        <f t="shared" si="0"/>
        <v>강OO통</v>
      </c>
      <c r="J21" s="97" t="s">
        <v>345</v>
      </c>
      <c r="K21" s="95" t="s">
        <v>334</v>
      </c>
      <c r="L21" s="13">
        <v>30</v>
      </c>
      <c r="M21" s="16" t="s">
        <v>332</v>
      </c>
      <c r="N21" s="5">
        <v>180000</v>
      </c>
      <c r="O21" s="6"/>
      <c r="Q21" s="7" t="s">
        <v>362</v>
      </c>
    </row>
    <row r="22" spans="1:17" ht="28.5" customHeight="1" x14ac:dyDescent="0.3">
      <c r="A22" s="22">
        <v>19</v>
      </c>
      <c r="B22" s="97" t="s">
        <v>363</v>
      </c>
      <c r="C22" s="95" t="s">
        <v>321</v>
      </c>
      <c r="D22" s="55" t="s">
        <v>322</v>
      </c>
      <c r="E22" s="19"/>
      <c r="F22" s="19"/>
      <c r="G22" s="95" t="s">
        <v>233</v>
      </c>
      <c r="H22" s="95" t="s">
        <v>233</v>
      </c>
      <c r="I22" s="23" t="str">
        <f t="shared" si="0"/>
        <v>㈜OOOO벌</v>
      </c>
      <c r="J22" s="97" t="s">
        <v>349</v>
      </c>
      <c r="K22" s="95" t="s">
        <v>350</v>
      </c>
      <c r="L22" s="13">
        <v>114</v>
      </c>
      <c r="M22" s="16" t="s">
        <v>326</v>
      </c>
      <c r="N22" s="5">
        <v>1602790</v>
      </c>
      <c r="O22" s="6"/>
      <c r="Q22" s="7" t="s">
        <v>351</v>
      </c>
    </row>
    <row r="23" spans="1:17" ht="28.5" customHeight="1" x14ac:dyDescent="0.3">
      <c r="A23" s="22">
        <v>20</v>
      </c>
      <c r="B23" s="97" t="s">
        <v>363</v>
      </c>
      <c r="C23" s="95" t="s">
        <v>321</v>
      </c>
      <c r="D23" s="55" t="s">
        <v>322</v>
      </c>
      <c r="E23" s="19"/>
      <c r="F23" s="19"/>
      <c r="G23" s="95" t="s">
        <v>233</v>
      </c>
      <c r="H23" s="95" t="s">
        <v>233</v>
      </c>
      <c r="I23" s="23" t="str">
        <f t="shared" si="0"/>
        <v>㈜OOOO벌</v>
      </c>
      <c r="J23" s="97" t="s">
        <v>339</v>
      </c>
      <c r="K23" s="95" t="s">
        <v>364</v>
      </c>
      <c r="L23" s="13">
        <v>1138</v>
      </c>
      <c r="M23" s="16" t="s">
        <v>326</v>
      </c>
      <c r="N23" s="5">
        <v>17756200</v>
      </c>
      <c r="O23" s="6"/>
      <c r="Q23" s="7" t="s">
        <v>351</v>
      </c>
    </row>
    <row r="24" spans="1:17" ht="28.5" customHeight="1" x14ac:dyDescent="0.3">
      <c r="A24" s="22">
        <v>21</v>
      </c>
      <c r="B24" s="97" t="s">
        <v>363</v>
      </c>
      <c r="C24" s="95" t="s">
        <v>321</v>
      </c>
      <c r="D24" s="55" t="s">
        <v>322</v>
      </c>
      <c r="E24" s="19"/>
      <c r="F24" s="19"/>
      <c r="G24" s="95" t="s">
        <v>233</v>
      </c>
      <c r="H24" s="95" t="s">
        <v>233</v>
      </c>
      <c r="I24" s="23" t="str">
        <f t="shared" si="0"/>
        <v>㈜OOOO벌</v>
      </c>
      <c r="J24" s="97" t="s">
        <v>342</v>
      </c>
      <c r="K24" s="95" t="s">
        <v>365</v>
      </c>
      <c r="L24" s="13">
        <v>2532</v>
      </c>
      <c r="M24" s="16" t="s">
        <v>332</v>
      </c>
      <c r="N24" s="5">
        <v>31282580</v>
      </c>
      <c r="O24" s="6"/>
      <c r="Q24" s="7" t="s">
        <v>351</v>
      </c>
    </row>
    <row r="25" spans="1:17" ht="28.5" customHeight="1" x14ac:dyDescent="0.3">
      <c r="A25" s="22">
        <v>22</v>
      </c>
      <c r="B25" s="97" t="s">
        <v>363</v>
      </c>
      <c r="C25" s="95" t="s">
        <v>321</v>
      </c>
      <c r="D25" s="55" t="s">
        <v>366</v>
      </c>
      <c r="E25" s="9" t="s">
        <v>518</v>
      </c>
      <c r="F25" s="95"/>
      <c r="G25" s="95" t="s">
        <v>367</v>
      </c>
      <c r="H25" s="95" t="s">
        <v>367</v>
      </c>
      <c r="I25" s="95" t="s">
        <v>368</v>
      </c>
      <c r="J25" s="97" t="s">
        <v>345</v>
      </c>
      <c r="K25" s="95" t="s">
        <v>369</v>
      </c>
      <c r="L25" s="13">
        <v>100</v>
      </c>
      <c r="M25" s="16" t="s">
        <v>370</v>
      </c>
      <c r="N25" s="5">
        <v>1</v>
      </c>
      <c r="O25" s="6"/>
    </row>
    <row r="26" spans="1:17" ht="28.5" customHeight="1" x14ac:dyDescent="0.3">
      <c r="A26" s="22">
        <v>23</v>
      </c>
      <c r="B26" s="97" t="s">
        <v>371</v>
      </c>
      <c r="C26" s="95" t="s">
        <v>321</v>
      </c>
      <c r="D26" s="55" t="s">
        <v>322</v>
      </c>
      <c r="E26" s="95"/>
      <c r="F26" s="95"/>
      <c r="G26" s="95" t="s">
        <v>233</v>
      </c>
      <c r="H26" s="95" t="s">
        <v>233</v>
      </c>
      <c r="I26" s="23" t="str">
        <f>REPLACE(Q26,2,LEN(Q26)-2,REPT("O",LEN(Q26)-2))</f>
        <v>한OOOOOOOO점</v>
      </c>
      <c r="J26" s="97" t="s">
        <v>345</v>
      </c>
      <c r="K26" s="95" t="s">
        <v>372</v>
      </c>
      <c r="L26" s="13">
        <v>8</v>
      </c>
      <c r="M26" s="16" t="s">
        <v>332</v>
      </c>
      <c r="N26" s="5">
        <v>114480</v>
      </c>
      <c r="O26" s="6"/>
      <c r="Q26" s="10" t="s">
        <v>347</v>
      </c>
    </row>
    <row r="27" spans="1:17" ht="28.5" customHeight="1" x14ac:dyDescent="0.3">
      <c r="A27" s="22">
        <v>24</v>
      </c>
      <c r="B27" s="97" t="s">
        <v>373</v>
      </c>
      <c r="C27" s="95" t="s">
        <v>321</v>
      </c>
      <c r="D27" s="55" t="s">
        <v>366</v>
      </c>
      <c r="E27" s="9" t="s">
        <v>519</v>
      </c>
      <c r="F27" s="95"/>
      <c r="G27" s="95" t="s">
        <v>367</v>
      </c>
      <c r="H27" s="95" t="s">
        <v>367</v>
      </c>
      <c r="I27" s="23" t="s">
        <v>368</v>
      </c>
      <c r="J27" s="97" t="s">
        <v>374</v>
      </c>
      <c r="K27" s="95" t="s">
        <v>375</v>
      </c>
      <c r="L27" s="13">
        <v>168</v>
      </c>
      <c r="M27" s="16" t="s">
        <v>376</v>
      </c>
      <c r="N27" s="5">
        <v>168</v>
      </c>
      <c r="O27" s="6"/>
      <c r="Q27" s="10" t="s">
        <v>377</v>
      </c>
    </row>
    <row r="28" spans="1:17" ht="28.5" customHeight="1" x14ac:dyDescent="0.3">
      <c r="A28" s="22">
        <v>25</v>
      </c>
      <c r="B28" s="97" t="s">
        <v>378</v>
      </c>
      <c r="C28" s="95" t="s">
        <v>321</v>
      </c>
      <c r="D28" s="55" t="s">
        <v>322</v>
      </c>
      <c r="F28" s="95"/>
      <c r="G28" s="15" t="s">
        <v>323</v>
      </c>
      <c r="H28" s="15" t="s">
        <v>323</v>
      </c>
      <c r="I28" s="23" t="str">
        <f t="shared" ref="I28:I30" si="1">REPLACE(Q28,2,LEN(Q28)-2,REPT("O",LEN(Q28)-2))</f>
        <v>배OOOOO기</v>
      </c>
      <c r="J28" s="97" t="s">
        <v>374</v>
      </c>
      <c r="K28" s="95" t="s">
        <v>375</v>
      </c>
      <c r="L28" s="13">
        <v>10</v>
      </c>
      <c r="M28" s="16" t="s">
        <v>376</v>
      </c>
      <c r="N28" s="5">
        <v>600000</v>
      </c>
      <c r="O28" s="6"/>
      <c r="Q28" s="10" t="s">
        <v>379</v>
      </c>
    </row>
    <row r="29" spans="1:17" ht="28.5" customHeight="1" x14ac:dyDescent="0.3">
      <c r="A29" s="22">
        <v>26</v>
      </c>
      <c r="B29" s="97" t="s">
        <v>378</v>
      </c>
      <c r="C29" s="95" t="s">
        <v>321</v>
      </c>
      <c r="D29" s="55" t="s">
        <v>322</v>
      </c>
      <c r="E29" s="95"/>
      <c r="F29" s="95"/>
      <c r="G29" s="95" t="s">
        <v>323</v>
      </c>
      <c r="H29" s="95" t="s">
        <v>323</v>
      </c>
      <c r="I29" s="23" t="str">
        <f t="shared" si="1"/>
        <v>배OOOOO기</v>
      </c>
      <c r="J29" s="97" t="s">
        <v>380</v>
      </c>
      <c r="K29" s="95" t="s">
        <v>381</v>
      </c>
      <c r="L29" s="13">
        <v>15</v>
      </c>
      <c r="M29" s="16" t="s">
        <v>370</v>
      </c>
      <c r="N29" s="5">
        <v>450000</v>
      </c>
      <c r="O29" s="6"/>
      <c r="Q29" s="10" t="s">
        <v>379</v>
      </c>
    </row>
    <row r="30" spans="1:17" ht="28.5" customHeight="1" thickBot="1" x14ac:dyDescent="0.35">
      <c r="A30" s="46">
        <v>27</v>
      </c>
      <c r="B30" s="2" t="s">
        <v>382</v>
      </c>
      <c r="C30" s="25" t="s">
        <v>321</v>
      </c>
      <c r="D30" s="41" t="s">
        <v>322</v>
      </c>
      <c r="E30" s="25"/>
      <c r="F30" s="25"/>
      <c r="G30" s="25" t="s">
        <v>233</v>
      </c>
      <c r="H30" s="25" t="s">
        <v>233</v>
      </c>
      <c r="I30" s="101" t="str">
        <f t="shared" si="1"/>
        <v>한OOOOOOOO점</v>
      </c>
      <c r="J30" s="2" t="s">
        <v>345</v>
      </c>
      <c r="K30" s="25" t="s">
        <v>383</v>
      </c>
      <c r="L30" s="11">
        <v>8</v>
      </c>
      <c r="M30" s="3" t="s">
        <v>332</v>
      </c>
      <c r="N30" s="18">
        <v>140400</v>
      </c>
      <c r="O30" s="4"/>
      <c r="Q30" s="10" t="s">
        <v>347</v>
      </c>
    </row>
    <row r="31" spans="1:17" ht="28.5" customHeight="1" thickBot="1" x14ac:dyDescent="0.35">
      <c r="A31" s="142" t="s">
        <v>384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4">
        <f>SUM(L4:L30)</f>
        <v>15508</v>
      </c>
      <c r="M31" s="145"/>
      <c r="N31" s="146">
        <f>SUM(N4:N30)</f>
        <v>249431199</v>
      </c>
      <c r="O31" s="147"/>
    </row>
  </sheetData>
  <autoFilter ref="A2:O31"/>
  <mergeCells count="13">
    <mergeCell ref="N2:N3"/>
    <mergeCell ref="O2:O3"/>
    <mergeCell ref="A31:K31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46" zoomScaleNormal="100" workbookViewId="0">
      <selection activeCell="G62" sqref="G62"/>
    </sheetView>
  </sheetViews>
  <sheetFormatPr defaultRowHeight="16.5" x14ac:dyDescent="0.3"/>
  <cols>
    <col min="1" max="1" width="6.5" style="64" customWidth="1"/>
    <col min="2" max="2" width="11.25" style="96" bestFit="1" customWidth="1"/>
    <col min="3" max="3" width="9" style="64"/>
    <col min="4" max="4" width="13.875" style="64" bestFit="1" customWidth="1"/>
    <col min="5" max="5" width="9" style="64"/>
    <col min="6" max="6" width="9.75" style="64" bestFit="1" customWidth="1"/>
    <col min="7" max="7" width="8.5" style="64" bestFit="1" customWidth="1"/>
    <col min="8" max="8" width="21.625" style="64" bestFit="1" customWidth="1"/>
    <col min="9" max="9" width="16.875" style="64" customWidth="1"/>
    <col min="10" max="16384" width="9" style="64"/>
  </cols>
  <sheetData>
    <row r="1" spans="1:11" s="65" customFormat="1" ht="39" customHeight="1" thickBot="1" x14ac:dyDescent="0.35">
      <c r="A1" s="17" t="s">
        <v>520</v>
      </c>
      <c r="B1" s="17"/>
      <c r="C1" s="17"/>
      <c r="D1" s="17"/>
      <c r="E1" s="17"/>
      <c r="F1" s="17"/>
      <c r="G1" s="17"/>
      <c r="H1" s="17"/>
      <c r="I1" s="17"/>
      <c r="K1" s="66"/>
    </row>
    <row r="2" spans="1:11" s="65" customFormat="1" ht="24" x14ac:dyDescent="0.3">
      <c r="A2" s="173" t="s">
        <v>385</v>
      </c>
      <c r="B2" s="174" t="s">
        <v>386</v>
      </c>
      <c r="C2" s="175" t="s">
        <v>387</v>
      </c>
      <c r="D2" s="176" t="s">
        <v>388</v>
      </c>
      <c r="E2" s="177" t="s">
        <v>389</v>
      </c>
      <c r="F2" s="178" t="s">
        <v>313</v>
      </c>
      <c r="G2" s="176" t="s">
        <v>314</v>
      </c>
      <c r="H2" s="179" t="s">
        <v>390</v>
      </c>
      <c r="I2" s="180" t="s">
        <v>391</v>
      </c>
      <c r="K2" s="66"/>
    </row>
    <row r="3" spans="1:11" s="65" customFormat="1" ht="24" x14ac:dyDescent="0.3">
      <c r="A3" s="103">
        <v>1</v>
      </c>
      <c r="B3" s="148" t="s">
        <v>392</v>
      </c>
      <c r="C3" s="148" t="s">
        <v>345</v>
      </c>
      <c r="D3" s="148" t="str">
        <f>REPLACE(K3,2,LEN(K3)-2,REPT("O",LEN(K3)-2))</f>
        <v>이O준</v>
      </c>
      <c r="E3" s="104" t="s">
        <v>323</v>
      </c>
      <c r="F3" s="149">
        <v>2</v>
      </c>
      <c r="G3" s="104" t="s">
        <v>332</v>
      </c>
      <c r="H3" s="150">
        <v>298000</v>
      </c>
      <c r="I3" s="151" t="s">
        <v>393</v>
      </c>
      <c r="K3" s="94" t="s">
        <v>394</v>
      </c>
    </row>
    <row r="4" spans="1:11" s="65" customFormat="1" ht="24" x14ac:dyDescent="0.3">
      <c r="A4" s="103">
        <v>2</v>
      </c>
      <c r="B4" s="148" t="s">
        <v>395</v>
      </c>
      <c r="C4" s="148" t="s">
        <v>349</v>
      </c>
      <c r="D4" s="148" t="s">
        <v>396</v>
      </c>
      <c r="E4" s="104" t="s">
        <v>323</v>
      </c>
      <c r="F4" s="149">
        <v>2494</v>
      </c>
      <c r="G4" s="104" t="s">
        <v>326</v>
      </c>
      <c r="H4" s="150">
        <v>71801526</v>
      </c>
      <c r="I4" s="151" t="s">
        <v>397</v>
      </c>
      <c r="K4" s="94" t="s">
        <v>398</v>
      </c>
    </row>
    <row r="5" spans="1:11" s="65" customFormat="1" ht="24" x14ac:dyDescent="0.3">
      <c r="A5" s="103">
        <v>3</v>
      </c>
      <c r="B5" s="148" t="s">
        <v>395</v>
      </c>
      <c r="C5" s="148" t="s">
        <v>339</v>
      </c>
      <c r="D5" s="148" t="s">
        <v>396</v>
      </c>
      <c r="E5" s="104" t="s">
        <v>323</v>
      </c>
      <c r="F5" s="149">
        <v>73</v>
      </c>
      <c r="G5" s="104" t="s">
        <v>326</v>
      </c>
      <c r="H5" s="150">
        <v>501681</v>
      </c>
      <c r="I5" s="151" t="s">
        <v>399</v>
      </c>
      <c r="K5" s="94" t="s">
        <v>400</v>
      </c>
    </row>
    <row r="6" spans="1:11" s="65" customFormat="1" ht="24" x14ac:dyDescent="0.3">
      <c r="A6" s="103">
        <v>4</v>
      </c>
      <c r="B6" s="148" t="s">
        <v>395</v>
      </c>
      <c r="C6" s="148" t="s">
        <v>342</v>
      </c>
      <c r="D6" s="148" t="s">
        <v>396</v>
      </c>
      <c r="E6" s="104" t="s">
        <v>323</v>
      </c>
      <c r="F6" s="149">
        <v>642</v>
      </c>
      <c r="G6" s="104" t="s">
        <v>332</v>
      </c>
      <c r="H6" s="150">
        <v>3896880</v>
      </c>
      <c r="I6" s="151" t="s">
        <v>401</v>
      </c>
      <c r="K6" s="94" t="s">
        <v>402</v>
      </c>
    </row>
    <row r="7" spans="1:11" s="65" customFormat="1" ht="24" x14ac:dyDescent="0.3">
      <c r="A7" s="103">
        <v>5</v>
      </c>
      <c r="B7" s="148" t="s">
        <v>403</v>
      </c>
      <c r="C7" s="148" t="s">
        <v>339</v>
      </c>
      <c r="D7" s="148" t="s">
        <v>396</v>
      </c>
      <c r="E7" s="104" t="s">
        <v>323</v>
      </c>
      <c r="F7" s="149">
        <v>5</v>
      </c>
      <c r="G7" s="104" t="s">
        <v>326</v>
      </c>
      <c r="H7" s="150">
        <v>27635</v>
      </c>
      <c r="I7" s="151" t="s">
        <v>404</v>
      </c>
      <c r="K7" s="98" t="s">
        <v>405</v>
      </c>
    </row>
    <row r="8" spans="1:11" s="65" customFormat="1" ht="24" x14ac:dyDescent="0.3">
      <c r="A8" s="103">
        <v>6</v>
      </c>
      <c r="B8" s="148" t="s">
        <v>403</v>
      </c>
      <c r="C8" s="148" t="s">
        <v>342</v>
      </c>
      <c r="D8" s="148" t="s">
        <v>396</v>
      </c>
      <c r="E8" s="104" t="s">
        <v>323</v>
      </c>
      <c r="F8" s="149">
        <v>28</v>
      </c>
      <c r="G8" s="104" t="s">
        <v>332</v>
      </c>
      <c r="H8" s="150">
        <v>226408</v>
      </c>
      <c r="I8" s="151" t="s">
        <v>406</v>
      </c>
      <c r="K8" s="98" t="s">
        <v>405</v>
      </c>
    </row>
    <row r="9" spans="1:11" s="67" customFormat="1" x14ac:dyDescent="0.3">
      <c r="A9" s="103">
        <v>7</v>
      </c>
      <c r="B9" s="148" t="s">
        <v>403</v>
      </c>
      <c r="C9" s="148" t="s">
        <v>345</v>
      </c>
      <c r="D9" s="148" t="s">
        <v>407</v>
      </c>
      <c r="E9" s="104" t="s">
        <v>323</v>
      </c>
      <c r="F9" s="149">
        <v>30</v>
      </c>
      <c r="G9" s="104" t="s">
        <v>332</v>
      </c>
      <c r="H9" s="150">
        <v>180000</v>
      </c>
      <c r="I9" s="151" t="s">
        <v>408</v>
      </c>
      <c r="K9" s="94"/>
    </row>
    <row r="10" spans="1:11" s="67" customFormat="1" ht="24" x14ac:dyDescent="0.3">
      <c r="A10" s="103">
        <v>8</v>
      </c>
      <c r="B10" s="152" t="s">
        <v>403</v>
      </c>
      <c r="C10" s="153" t="s">
        <v>333</v>
      </c>
      <c r="D10" s="153" t="str">
        <f>REPLACE(K10,2,LEN(K10)-2,REPT("O",LEN(K10)-2))</f>
        <v>김O현</v>
      </c>
      <c r="E10" s="104" t="s">
        <v>323</v>
      </c>
      <c r="F10" s="154">
        <v>1</v>
      </c>
      <c r="G10" s="104" t="s">
        <v>332</v>
      </c>
      <c r="H10" s="155">
        <v>149000</v>
      </c>
      <c r="I10" s="156" t="s">
        <v>393</v>
      </c>
      <c r="K10" s="94" t="s">
        <v>409</v>
      </c>
    </row>
    <row r="11" spans="1:11" s="67" customFormat="1" ht="24" x14ac:dyDescent="0.3">
      <c r="A11" s="103">
        <v>9</v>
      </c>
      <c r="B11" s="157">
        <v>43745</v>
      </c>
      <c r="C11" s="153" t="s">
        <v>333</v>
      </c>
      <c r="D11" s="153" t="str">
        <f>REPLACE(K11,2,LEN(K11)-2,REPT("O",LEN(K11)-2))</f>
        <v>엄O영</v>
      </c>
      <c r="E11" s="104" t="s">
        <v>323</v>
      </c>
      <c r="F11" s="158">
        <v>1</v>
      </c>
      <c r="G11" s="104" t="s">
        <v>332</v>
      </c>
      <c r="H11" s="159">
        <v>149000</v>
      </c>
      <c r="I11" s="160" t="s">
        <v>393</v>
      </c>
      <c r="K11" s="94" t="s">
        <v>410</v>
      </c>
    </row>
    <row r="12" spans="1:11" s="67" customFormat="1" ht="60" x14ac:dyDescent="0.3">
      <c r="A12" s="103">
        <v>10</v>
      </c>
      <c r="B12" s="157">
        <v>43748</v>
      </c>
      <c r="C12" s="153" t="s">
        <v>333</v>
      </c>
      <c r="D12" s="153" t="s">
        <v>411</v>
      </c>
      <c r="E12" s="104" t="s">
        <v>323</v>
      </c>
      <c r="F12" s="158">
        <v>8</v>
      </c>
      <c r="G12" s="104" t="s">
        <v>332</v>
      </c>
      <c r="H12" s="159">
        <v>154800</v>
      </c>
      <c r="I12" s="160" t="s">
        <v>412</v>
      </c>
      <c r="K12" s="94" t="s">
        <v>413</v>
      </c>
    </row>
    <row r="13" spans="1:11" s="67" customFormat="1" ht="24" x14ac:dyDescent="0.3">
      <c r="A13" s="103">
        <v>11</v>
      </c>
      <c r="B13" s="148" t="s">
        <v>348</v>
      </c>
      <c r="C13" s="148" t="s">
        <v>339</v>
      </c>
      <c r="D13" s="148" t="s">
        <v>396</v>
      </c>
      <c r="E13" s="104" t="s">
        <v>323</v>
      </c>
      <c r="F13" s="149">
        <v>3</v>
      </c>
      <c r="G13" s="104" t="s">
        <v>326</v>
      </c>
      <c r="H13" s="150">
        <v>16581</v>
      </c>
      <c r="I13" s="151" t="s">
        <v>414</v>
      </c>
      <c r="K13" s="94"/>
    </row>
    <row r="14" spans="1:11" s="67" customFormat="1" ht="72" x14ac:dyDescent="0.3">
      <c r="A14" s="103">
        <v>12</v>
      </c>
      <c r="B14" s="148" t="s">
        <v>415</v>
      </c>
      <c r="C14" s="148" t="s">
        <v>349</v>
      </c>
      <c r="D14" s="148" t="s">
        <v>396</v>
      </c>
      <c r="E14" s="104" t="s">
        <v>323</v>
      </c>
      <c r="F14" s="149">
        <v>21</v>
      </c>
      <c r="G14" s="104" t="s">
        <v>326</v>
      </c>
      <c r="H14" s="150">
        <v>216846</v>
      </c>
      <c r="I14" s="151" t="s">
        <v>416</v>
      </c>
      <c r="K14" s="94" t="s">
        <v>417</v>
      </c>
    </row>
    <row r="15" spans="1:11" s="67" customFormat="1" ht="24" x14ac:dyDescent="0.3">
      <c r="A15" s="103">
        <v>13</v>
      </c>
      <c r="B15" s="148" t="s">
        <v>415</v>
      </c>
      <c r="C15" s="148" t="s">
        <v>339</v>
      </c>
      <c r="D15" s="148" t="s">
        <v>396</v>
      </c>
      <c r="E15" s="104" t="s">
        <v>323</v>
      </c>
      <c r="F15" s="149">
        <v>10</v>
      </c>
      <c r="G15" s="104" t="s">
        <v>326</v>
      </c>
      <c r="H15" s="150">
        <v>55270</v>
      </c>
      <c r="I15" s="151" t="s">
        <v>404</v>
      </c>
      <c r="K15" s="94"/>
    </row>
    <row r="16" spans="1:11" s="67" customFormat="1" ht="24" x14ac:dyDescent="0.3">
      <c r="A16" s="103">
        <v>14</v>
      </c>
      <c r="B16" s="148" t="s">
        <v>415</v>
      </c>
      <c r="C16" s="148" t="s">
        <v>342</v>
      </c>
      <c r="D16" s="148" t="s">
        <v>396</v>
      </c>
      <c r="E16" s="104" t="s">
        <v>323</v>
      </c>
      <c r="F16" s="149">
        <v>6</v>
      </c>
      <c r="G16" s="104" t="s">
        <v>332</v>
      </c>
      <c r="H16" s="150">
        <v>48516</v>
      </c>
      <c r="I16" s="151" t="s">
        <v>418</v>
      </c>
      <c r="K16" s="94"/>
    </row>
    <row r="17" spans="1:11" s="67" customFormat="1" ht="24" x14ac:dyDescent="0.3">
      <c r="A17" s="103">
        <v>15</v>
      </c>
      <c r="B17" s="148" t="s">
        <v>419</v>
      </c>
      <c r="C17" s="148" t="s">
        <v>349</v>
      </c>
      <c r="D17" s="148" t="s">
        <v>420</v>
      </c>
      <c r="E17" s="104" t="s">
        <v>323</v>
      </c>
      <c r="F17" s="149">
        <v>391</v>
      </c>
      <c r="G17" s="104" t="s">
        <v>326</v>
      </c>
      <c r="H17" s="150">
        <v>10229100</v>
      </c>
      <c r="I17" s="151" t="s">
        <v>421</v>
      </c>
      <c r="K17" s="94"/>
    </row>
    <row r="18" spans="1:11" s="67" customFormat="1" ht="24" x14ac:dyDescent="0.3">
      <c r="A18" s="103">
        <v>16</v>
      </c>
      <c r="B18" s="148" t="s">
        <v>419</v>
      </c>
      <c r="C18" s="148" t="s">
        <v>339</v>
      </c>
      <c r="D18" s="148" t="s">
        <v>420</v>
      </c>
      <c r="E18" s="104" t="s">
        <v>323</v>
      </c>
      <c r="F18" s="149">
        <v>89</v>
      </c>
      <c r="G18" s="104" t="s">
        <v>326</v>
      </c>
      <c r="H18" s="150">
        <v>1289050</v>
      </c>
      <c r="I18" s="151" t="s">
        <v>422</v>
      </c>
      <c r="J18" s="99"/>
      <c r="K18" s="94"/>
    </row>
    <row r="19" spans="1:11" s="67" customFormat="1" ht="24" x14ac:dyDescent="0.3">
      <c r="A19" s="103">
        <v>17</v>
      </c>
      <c r="B19" s="148" t="s">
        <v>419</v>
      </c>
      <c r="C19" s="148" t="s">
        <v>342</v>
      </c>
      <c r="D19" s="148" t="s">
        <v>420</v>
      </c>
      <c r="E19" s="104" t="s">
        <v>323</v>
      </c>
      <c r="F19" s="149">
        <v>5853</v>
      </c>
      <c r="G19" s="24" t="s">
        <v>332</v>
      </c>
      <c r="H19" s="150">
        <v>80117800</v>
      </c>
      <c r="I19" s="151" t="s">
        <v>423</v>
      </c>
      <c r="K19" s="94"/>
    </row>
    <row r="20" spans="1:11" s="67" customFormat="1" ht="24" x14ac:dyDescent="0.3">
      <c r="A20" s="103">
        <v>18</v>
      </c>
      <c r="B20" s="148" t="s">
        <v>424</v>
      </c>
      <c r="C20" s="148" t="s">
        <v>339</v>
      </c>
      <c r="D20" s="148" t="s">
        <v>396</v>
      </c>
      <c r="E20" s="104" t="s">
        <v>323</v>
      </c>
      <c r="F20" s="149">
        <v>213</v>
      </c>
      <c r="G20" s="24" t="s">
        <v>326</v>
      </c>
      <c r="H20" s="150">
        <v>1177251</v>
      </c>
      <c r="I20" s="151" t="s">
        <v>425</v>
      </c>
      <c r="K20" s="94"/>
    </row>
    <row r="21" spans="1:11" s="67" customFormat="1" ht="24" x14ac:dyDescent="0.3">
      <c r="A21" s="103">
        <v>19</v>
      </c>
      <c r="B21" s="148" t="s">
        <v>424</v>
      </c>
      <c r="C21" s="148" t="s">
        <v>342</v>
      </c>
      <c r="D21" s="148" t="s">
        <v>396</v>
      </c>
      <c r="E21" s="104" t="s">
        <v>323</v>
      </c>
      <c r="F21" s="149">
        <v>243</v>
      </c>
      <c r="G21" s="24" t="s">
        <v>332</v>
      </c>
      <c r="H21" s="150">
        <v>1964898</v>
      </c>
      <c r="I21" s="151" t="s">
        <v>406</v>
      </c>
      <c r="K21" s="94"/>
    </row>
    <row r="22" spans="1:11" s="67" customFormat="1" ht="24" x14ac:dyDescent="0.3">
      <c r="A22" s="103">
        <v>20</v>
      </c>
      <c r="B22" s="148" t="s">
        <v>424</v>
      </c>
      <c r="C22" s="148" t="s">
        <v>342</v>
      </c>
      <c r="D22" s="148" t="s">
        <v>426</v>
      </c>
      <c r="E22" s="104" t="s">
        <v>323</v>
      </c>
      <c r="F22" s="149">
        <v>4</v>
      </c>
      <c r="G22" s="24" t="s">
        <v>332</v>
      </c>
      <c r="H22" s="150">
        <v>33240</v>
      </c>
      <c r="I22" s="151" t="s">
        <v>427</v>
      </c>
      <c r="K22" s="94" t="s">
        <v>428</v>
      </c>
    </row>
    <row r="23" spans="1:11" s="67" customFormat="1" ht="24" x14ac:dyDescent="0.3">
      <c r="A23" s="103">
        <v>21</v>
      </c>
      <c r="B23" s="148" t="s">
        <v>354</v>
      </c>
      <c r="C23" s="148" t="s">
        <v>345</v>
      </c>
      <c r="D23" s="148" t="s">
        <v>429</v>
      </c>
      <c r="E23" s="104" t="s">
        <v>323</v>
      </c>
      <c r="F23" s="149">
        <v>8</v>
      </c>
      <c r="G23" s="24" t="s">
        <v>332</v>
      </c>
      <c r="H23" s="150">
        <v>107280</v>
      </c>
      <c r="I23" s="151" t="s">
        <v>430</v>
      </c>
      <c r="K23" s="100" t="s">
        <v>431</v>
      </c>
    </row>
    <row r="24" spans="1:11" s="67" customFormat="1" ht="60" x14ac:dyDescent="0.3">
      <c r="A24" s="103">
        <v>22</v>
      </c>
      <c r="B24" s="148" t="s">
        <v>354</v>
      </c>
      <c r="C24" s="148" t="s">
        <v>345</v>
      </c>
      <c r="D24" s="153" t="str">
        <f>REPLACE(K25,2,LEN(K25)-2,REPT("O",LEN(K25)-2))</f>
        <v>정O호</v>
      </c>
      <c r="E24" s="104" t="s">
        <v>323</v>
      </c>
      <c r="F24" s="149">
        <v>1</v>
      </c>
      <c r="G24" s="24" t="s">
        <v>332</v>
      </c>
      <c r="H24" s="150">
        <v>149000</v>
      </c>
      <c r="I24" s="151" t="s">
        <v>393</v>
      </c>
      <c r="K24" s="94" t="s">
        <v>413</v>
      </c>
    </row>
    <row r="25" spans="1:11" s="67" customFormat="1" ht="24" x14ac:dyDescent="0.3">
      <c r="A25" s="103">
        <v>23</v>
      </c>
      <c r="B25" s="148" t="s">
        <v>356</v>
      </c>
      <c r="C25" s="148" t="s">
        <v>339</v>
      </c>
      <c r="D25" s="148" t="s">
        <v>396</v>
      </c>
      <c r="E25" s="104" t="s">
        <v>323</v>
      </c>
      <c r="F25" s="149">
        <v>6</v>
      </c>
      <c r="G25" s="24" t="s">
        <v>326</v>
      </c>
      <c r="H25" s="150">
        <v>33162</v>
      </c>
      <c r="I25" s="151" t="s">
        <v>404</v>
      </c>
      <c r="K25" s="100" t="s">
        <v>432</v>
      </c>
    </row>
    <row r="26" spans="1:11" s="67" customFormat="1" ht="24" x14ac:dyDescent="0.3">
      <c r="A26" s="103">
        <v>24</v>
      </c>
      <c r="B26" s="148" t="s">
        <v>356</v>
      </c>
      <c r="C26" s="148" t="s">
        <v>342</v>
      </c>
      <c r="D26" s="148" t="s">
        <v>396</v>
      </c>
      <c r="E26" s="104" t="s">
        <v>323</v>
      </c>
      <c r="F26" s="149">
        <v>7</v>
      </c>
      <c r="G26" s="24" t="s">
        <v>332</v>
      </c>
      <c r="H26" s="150">
        <v>56602</v>
      </c>
      <c r="I26" s="151" t="s">
        <v>433</v>
      </c>
      <c r="K26" s="100" t="s">
        <v>434</v>
      </c>
    </row>
    <row r="27" spans="1:11" s="67" customFormat="1" x14ac:dyDescent="0.3">
      <c r="A27" s="103">
        <v>25</v>
      </c>
      <c r="B27" s="148" t="s">
        <v>356</v>
      </c>
      <c r="C27" s="148" t="s">
        <v>345</v>
      </c>
      <c r="D27" s="148" t="s">
        <v>435</v>
      </c>
      <c r="E27" s="104" t="s">
        <v>234</v>
      </c>
      <c r="F27" s="149">
        <v>30</v>
      </c>
      <c r="G27" s="24" t="s">
        <v>436</v>
      </c>
      <c r="H27" s="150">
        <v>180000</v>
      </c>
      <c r="I27" s="151" t="s">
        <v>437</v>
      </c>
      <c r="K27" s="68"/>
    </row>
    <row r="28" spans="1:11" s="67" customFormat="1" x14ac:dyDescent="0.3">
      <c r="A28" s="103">
        <v>26</v>
      </c>
      <c r="B28" s="148" t="s">
        <v>438</v>
      </c>
      <c r="C28" s="148" t="s">
        <v>439</v>
      </c>
      <c r="D28" s="153" t="str">
        <f>REPLACE(K29,2,LEN(K29)-2,REPT("O",LEN(K29)-2))</f>
        <v>김O진</v>
      </c>
      <c r="E28" s="104" t="s">
        <v>234</v>
      </c>
      <c r="F28" s="149">
        <v>1</v>
      </c>
      <c r="G28" s="24" t="s">
        <v>440</v>
      </c>
      <c r="H28" s="150">
        <v>8806</v>
      </c>
      <c r="I28" s="151" t="s">
        <v>441</v>
      </c>
      <c r="K28" s="94"/>
    </row>
    <row r="29" spans="1:11" s="67" customFormat="1" ht="24" x14ac:dyDescent="0.3">
      <c r="A29" s="103">
        <v>27</v>
      </c>
      <c r="B29" s="148" t="s">
        <v>438</v>
      </c>
      <c r="C29" s="148" t="s">
        <v>339</v>
      </c>
      <c r="D29" s="148" t="s">
        <v>396</v>
      </c>
      <c r="E29" s="104" t="s">
        <v>234</v>
      </c>
      <c r="F29" s="149">
        <v>12</v>
      </c>
      <c r="G29" s="24" t="s">
        <v>442</v>
      </c>
      <c r="H29" s="150">
        <v>66324</v>
      </c>
      <c r="I29" s="151" t="s">
        <v>443</v>
      </c>
      <c r="K29" s="68" t="s">
        <v>444</v>
      </c>
    </row>
    <row r="30" spans="1:11" s="67" customFormat="1" ht="24" x14ac:dyDescent="0.3">
      <c r="A30" s="103">
        <v>28</v>
      </c>
      <c r="B30" s="148" t="s">
        <v>438</v>
      </c>
      <c r="C30" s="148" t="s">
        <v>342</v>
      </c>
      <c r="D30" s="148" t="s">
        <v>396</v>
      </c>
      <c r="E30" s="104" t="s">
        <v>234</v>
      </c>
      <c r="F30" s="149">
        <v>176</v>
      </c>
      <c r="G30" s="24" t="s">
        <v>436</v>
      </c>
      <c r="H30" s="150">
        <v>1423136</v>
      </c>
      <c r="I30" s="151" t="s">
        <v>445</v>
      </c>
      <c r="K30" s="68"/>
    </row>
    <row r="31" spans="1:11" s="67" customFormat="1" x14ac:dyDescent="0.3">
      <c r="A31" s="103">
        <v>29</v>
      </c>
      <c r="B31" s="148" t="s">
        <v>363</v>
      </c>
      <c r="C31" s="148" t="s">
        <v>339</v>
      </c>
      <c r="D31" s="153" t="str">
        <f>REPLACE(K32,2,LEN(K32)-2,REPT("O",LEN(K32)-2))</f>
        <v>전O자</v>
      </c>
      <c r="E31" s="104" t="s">
        <v>234</v>
      </c>
      <c r="F31" s="149">
        <v>2</v>
      </c>
      <c r="G31" s="24" t="s">
        <v>442</v>
      </c>
      <c r="H31" s="150">
        <v>11490</v>
      </c>
      <c r="I31" s="151" t="s">
        <v>446</v>
      </c>
      <c r="K31" s="94"/>
    </row>
    <row r="32" spans="1:11" s="67" customFormat="1" x14ac:dyDescent="0.3">
      <c r="A32" s="103">
        <v>30</v>
      </c>
      <c r="B32" s="148" t="s">
        <v>363</v>
      </c>
      <c r="C32" s="148" t="s">
        <v>342</v>
      </c>
      <c r="D32" s="153" t="str">
        <f>REPLACE(K33,2,LEN(K33)-2,REPT("O",LEN(K33)-2))</f>
        <v>전O자</v>
      </c>
      <c r="E32" s="104" t="s">
        <v>234</v>
      </c>
      <c r="F32" s="149">
        <v>1</v>
      </c>
      <c r="G32" s="24" t="s">
        <v>436</v>
      </c>
      <c r="H32" s="150">
        <v>8310</v>
      </c>
      <c r="I32" s="151" t="s">
        <v>447</v>
      </c>
      <c r="K32" s="68" t="s">
        <v>448</v>
      </c>
    </row>
    <row r="33" spans="1:11" s="67" customFormat="1" ht="24" x14ac:dyDescent="0.3">
      <c r="A33" s="103">
        <v>31</v>
      </c>
      <c r="B33" s="148" t="s">
        <v>363</v>
      </c>
      <c r="C33" s="148" t="s">
        <v>345</v>
      </c>
      <c r="D33" s="148" t="s">
        <v>426</v>
      </c>
      <c r="E33" s="104" t="s">
        <v>234</v>
      </c>
      <c r="F33" s="149">
        <v>5</v>
      </c>
      <c r="G33" s="24" t="s">
        <v>436</v>
      </c>
      <c r="H33" s="150"/>
      <c r="I33" s="151" t="s">
        <v>449</v>
      </c>
      <c r="K33" s="68" t="s">
        <v>448</v>
      </c>
    </row>
    <row r="34" spans="1:11" s="67" customFormat="1" ht="24" x14ac:dyDescent="0.3">
      <c r="A34" s="103">
        <v>32</v>
      </c>
      <c r="B34" s="148" t="s">
        <v>363</v>
      </c>
      <c r="C34" s="148" t="s">
        <v>345</v>
      </c>
      <c r="D34" s="148" t="s">
        <v>450</v>
      </c>
      <c r="E34" s="104" t="s">
        <v>234</v>
      </c>
      <c r="F34" s="149">
        <v>83</v>
      </c>
      <c r="G34" s="24" t="s">
        <v>436</v>
      </c>
      <c r="H34" s="150"/>
      <c r="I34" s="151" t="s">
        <v>451</v>
      </c>
      <c r="J34" s="99"/>
      <c r="K34" s="68"/>
    </row>
    <row r="35" spans="1:11" s="67" customFormat="1" ht="24" x14ac:dyDescent="0.3">
      <c r="A35" s="103">
        <v>33</v>
      </c>
      <c r="B35" s="148" t="s">
        <v>452</v>
      </c>
      <c r="C35" s="148" t="s">
        <v>27</v>
      </c>
      <c r="D35" s="148" t="s">
        <v>453</v>
      </c>
      <c r="E35" s="104" t="s">
        <v>234</v>
      </c>
      <c r="F35" s="149">
        <v>221</v>
      </c>
      <c r="G35" s="24" t="s">
        <v>436</v>
      </c>
      <c r="H35" s="150">
        <v>1563313</v>
      </c>
      <c r="I35" s="151" t="s">
        <v>454</v>
      </c>
      <c r="J35" s="99"/>
      <c r="K35" s="68"/>
    </row>
    <row r="36" spans="1:11" s="67" customFormat="1" ht="24" x14ac:dyDescent="0.3">
      <c r="A36" s="103">
        <v>34</v>
      </c>
      <c r="B36" s="148" t="s">
        <v>455</v>
      </c>
      <c r="C36" s="148" t="s">
        <v>339</v>
      </c>
      <c r="D36" s="148" t="s">
        <v>426</v>
      </c>
      <c r="E36" s="104" t="s">
        <v>234</v>
      </c>
      <c r="F36" s="149">
        <v>1</v>
      </c>
      <c r="G36" s="24" t="s">
        <v>442</v>
      </c>
      <c r="H36" s="150">
        <v>5745</v>
      </c>
      <c r="I36" s="151" t="s">
        <v>456</v>
      </c>
      <c r="K36" s="68"/>
    </row>
    <row r="37" spans="1:11" s="67" customFormat="1" x14ac:dyDescent="0.3">
      <c r="A37" s="103">
        <v>35</v>
      </c>
      <c r="B37" s="148" t="s">
        <v>455</v>
      </c>
      <c r="C37" s="148" t="s">
        <v>339</v>
      </c>
      <c r="D37" s="148" t="s">
        <v>457</v>
      </c>
      <c r="E37" s="104" t="s">
        <v>234</v>
      </c>
      <c r="F37" s="149">
        <v>36</v>
      </c>
      <c r="G37" s="24" t="s">
        <v>442</v>
      </c>
      <c r="H37" s="150">
        <v>630000</v>
      </c>
      <c r="I37" s="151" t="s">
        <v>458</v>
      </c>
      <c r="K37" s="68"/>
    </row>
    <row r="38" spans="1:11" s="67" customFormat="1" x14ac:dyDescent="0.3">
      <c r="A38" s="103">
        <v>36</v>
      </c>
      <c r="B38" s="148" t="s">
        <v>455</v>
      </c>
      <c r="C38" s="148" t="s">
        <v>339</v>
      </c>
      <c r="D38" s="148" t="s">
        <v>377</v>
      </c>
      <c r="E38" s="104" t="s">
        <v>234</v>
      </c>
      <c r="F38" s="149">
        <v>324</v>
      </c>
      <c r="G38" s="24" t="s">
        <v>442</v>
      </c>
      <c r="H38" s="150">
        <v>5670000</v>
      </c>
      <c r="I38" s="151" t="s">
        <v>458</v>
      </c>
      <c r="K38" s="68"/>
    </row>
    <row r="39" spans="1:11" s="67" customFormat="1" ht="24" x14ac:dyDescent="0.3">
      <c r="A39" s="103">
        <v>37</v>
      </c>
      <c r="B39" s="148" t="s">
        <v>455</v>
      </c>
      <c r="C39" s="148" t="s">
        <v>342</v>
      </c>
      <c r="D39" s="148" t="s">
        <v>377</v>
      </c>
      <c r="E39" s="104" t="s">
        <v>234</v>
      </c>
      <c r="F39" s="149">
        <v>19</v>
      </c>
      <c r="G39" s="24" t="s">
        <v>436</v>
      </c>
      <c r="H39" s="150">
        <v>505400</v>
      </c>
      <c r="I39" s="151" t="s">
        <v>459</v>
      </c>
      <c r="K39" s="68"/>
    </row>
    <row r="40" spans="1:11" s="67" customFormat="1" ht="24" x14ac:dyDescent="0.3">
      <c r="A40" s="103">
        <v>38</v>
      </c>
      <c r="B40" s="148" t="s">
        <v>455</v>
      </c>
      <c r="C40" s="148" t="s">
        <v>342</v>
      </c>
      <c r="D40" s="148" t="s">
        <v>450</v>
      </c>
      <c r="E40" s="104" t="s">
        <v>234</v>
      </c>
      <c r="F40" s="149">
        <v>15</v>
      </c>
      <c r="G40" s="24" t="s">
        <v>436</v>
      </c>
      <c r="H40" s="150">
        <v>1050000</v>
      </c>
      <c r="I40" s="151" t="s">
        <v>460</v>
      </c>
      <c r="K40" s="94"/>
    </row>
    <row r="41" spans="1:11" s="67" customFormat="1" ht="24" x14ac:dyDescent="0.3">
      <c r="A41" s="103">
        <v>39</v>
      </c>
      <c r="B41" s="148" t="s">
        <v>455</v>
      </c>
      <c r="C41" s="148" t="s">
        <v>342</v>
      </c>
      <c r="D41" s="148" t="s">
        <v>450</v>
      </c>
      <c r="E41" s="104" t="s">
        <v>234</v>
      </c>
      <c r="F41" s="149">
        <v>24</v>
      </c>
      <c r="G41" s="24" t="s">
        <v>436</v>
      </c>
      <c r="H41" s="150">
        <v>24000</v>
      </c>
      <c r="I41" s="151" t="s">
        <v>461</v>
      </c>
      <c r="K41" s="94"/>
    </row>
    <row r="42" spans="1:11" s="67" customFormat="1" ht="24" x14ac:dyDescent="0.3">
      <c r="A42" s="103">
        <v>40</v>
      </c>
      <c r="B42" s="148" t="s">
        <v>371</v>
      </c>
      <c r="C42" s="148" t="s">
        <v>342</v>
      </c>
      <c r="D42" s="148" t="s">
        <v>462</v>
      </c>
      <c r="E42" s="104" t="s">
        <v>234</v>
      </c>
      <c r="F42" s="149">
        <v>10</v>
      </c>
      <c r="G42" s="161" t="s">
        <v>436</v>
      </c>
      <c r="H42" s="150">
        <v>105000</v>
      </c>
      <c r="I42" s="151" t="s">
        <v>463</v>
      </c>
      <c r="K42" s="94"/>
    </row>
    <row r="43" spans="1:11" s="67" customFormat="1" ht="36" x14ac:dyDescent="0.3">
      <c r="A43" s="103">
        <v>41</v>
      </c>
      <c r="B43" s="148" t="s">
        <v>371</v>
      </c>
      <c r="C43" s="148" t="s">
        <v>345</v>
      </c>
      <c r="D43" s="148" t="s">
        <v>429</v>
      </c>
      <c r="E43" s="104" t="s">
        <v>234</v>
      </c>
      <c r="F43" s="149">
        <v>8</v>
      </c>
      <c r="G43" s="161" t="s">
        <v>436</v>
      </c>
      <c r="H43" s="150">
        <v>114480</v>
      </c>
      <c r="I43" s="151" t="s">
        <v>464</v>
      </c>
      <c r="K43" s="94"/>
    </row>
    <row r="44" spans="1:11" s="67" customFormat="1" ht="60" x14ac:dyDescent="0.3">
      <c r="A44" s="103">
        <v>42</v>
      </c>
      <c r="B44" s="148" t="s">
        <v>465</v>
      </c>
      <c r="C44" s="148" t="s">
        <v>349</v>
      </c>
      <c r="D44" s="148" t="s">
        <v>396</v>
      </c>
      <c r="E44" s="104" t="s">
        <v>466</v>
      </c>
      <c r="F44" s="149">
        <v>33</v>
      </c>
      <c r="G44" s="161" t="s">
        <v>467</v>
      </c>
      <c r="H44" s="150">
        <v>362241</v>
      </c>
      <c r="I44" s="151" t="s">
        <v>468</v>
      </c>
      <c r="K44" s="94" t="s">
        <v>469</v>
      </c>
    </row>
    <row r="45" spans="1:11" s="67" customFormat="1" ht="24" x14ac:dyDescent="0.3">
      <c r="A45" s="103">
        <v>43</v>
      </c>
      <c r="B45" s="148" t="s">
        <v>465</v>
      </c>
      <c r="C45" s="148" t="s">
        <v>339</v>
      </c>
      <c r="D45" s="148" t="s">
        <v>396</v>
      </c>
      <c r="E45" s="104" t="s">
        <v>466</v>
      </c>
      <c r="F45" s="149">
        <v>1</v>
      </c>
      <c r="G45" s="161" t="s">
        <v>467</v>
      </c>
      <c r="H45" s="150">
        <v>5552</v>
      </c>
      <c r="I45" s="151" t="s">
        <v>470</v>
      </c>
      <c r="K45" s="94"/>
    </row>
    <row r="46" spans="1:11" s="67" customFormat="1" ht="24" x14ac:dyDescent="0.3">
      <c r="A46" s="103">
        <v>44</v>
      </c>
      <c r="B46" s="148" t="s">
        <v>465</v>
      </c>
      <c r="C46" s="148" t="s">
        <v>342</v>
      </c>
      <c r="D46" s="148" t="s">
        <v>396</v>
      </c>
      <c r="E46" s="104" t="s">
        <v>466</v>
      </c>
      <c r="F46" s="149">
        <v>175</v>
      </c>
      <c r="G46" s="161" t="s">
        <v>471</v>
      </c>
      <c r="H46" s="150">
        <v>1445850</v>
      </c>
      <c r="I46" s="151" t="s">
        <v>472</v>
      </c>
      <c r="K46" s="94"/>
    </row>
    <row r="47" spans="1:11" s="67" customFormat="1" x14ac:dyDescent="0.3">
      <c r="A47" s="103">
        <v>45</v>
      </c>
      <c r="B47" s="162">
        <v>43766</v>
      </c>
      <c r="C47" s="148" t="s">
        <v>473</v>
      </c>
      <c r="D47" s="148" t="s">
        <v>474</v>
      </c>
      <c r="E47" s="104" t="s">
        <v>466</v>
      </c>
      <c r="F47" s="149">
        <v>210</v>
      </c>
      <c r="G47" s="161" t="s">
        <v>467</v>
      </c>
      <c r="H47" s="150">
        <v>10143000</v>
      </c>
      <c r="I47" s="151" t="s">
        <v>475</v>
      </c>
      <c r="K47" s="94"/>
    </row>
    <row r="48" spans="1:11" s="67" customFormat="1" x14ac:dyDescent="0.3">
      <c r="A48" s="103">
        <v>46</v>
      </c>
      <c r="B48" s="162">
        <v>43766</v>
      </c>
      <c r="C48" s="148" t="s">
        <v>476</v>
      </c>
      <c r="D48" s="148" t="s">
        <v>474</v>
      </c>
      <c r="E48" s="104" t="s">
        <v>466</v>
      </c>
      <c r="F48" s="149">
        <v>50</v>
      </c>
      <c r="G48" s="161" t="s">
        <v>471</v>
      </c>
      <c r="H48" s="150">
        <v>875000</v>
      </c>
      <c r="I48" s="151" t="s">
        <v>477</v>
      </c>
      <c r="K48" s="94"/>
    </row>
    <row r="49" spans="1:11" s="67" customFormat="1" x14ac:dyDescent="0.3">
      <c r="A49" s="103">
        <v>47</v>
      </c>
      <c r="B49" s="162">
        <v>43766</v>
      </c>
      <c r="C49" s="148" t="s">
        <v>478</v>
      </c>
      <c r="D49" s="148" t="s">
        <v>474</v>
      </c>
      <c r="E49" s="104" t="s">
        <v>466</v>
      </c>
      <c r="F49" s="149">
        <v>108</v>
      </c>
      <c r="G49" s="161" t="s">
        <v>467</v>
      </c>
      <c r="H49" s="150">
        <v>1890000</v>
      </c>
      <c r="I49" s="151" t="s">
        <v>479</v>
      </c>
      <c r="K49" s="94"/>
    </row>
    <row r="50" spans="1:11" s="67" customFormat="1" x14ac:dyDescent="0.3">
      <c r="A50" s="103">
        <v>48</v>
      </c>
      <c r="B50" s="148" t="s">
        <v>480</v>
      </c>
      <c r="C50" s="148" t="s">
        <v>439</v>
      </c>
      <c r="D50" s="153" t="str">
        <f>REPLACE(K51,2,LEN(K51)-2,REPT("O",LEN(K51)-2))</f>
        <v>오O녀</v>
      </c>
      <c r="E50" s="104" t="s">
        <v>466</v>
      </c>
      <c r="F50" s="149">
        <v>1</v>
      </c>
      <c r="G50" s="161" t="s">
        <v>481</v>
      </c>
      <c r="H50" s="150">
        <v>8806</v>
      </c>
      <c r="I50" s="151" t="s">
        <v>482</v>
      </c>
      <c r="K50" s="94"/>
    </row>
    <row r="51" spans="1:11" s="67" customFormat="1" x14ac:dyDescent="0.3">
      <c r="A51" s="103">
        <v>49</v>
      </c>
      <c r="B51" s="148" t="s">
        <v>480</v>
      </c>
      <c r="C51" s="148" t="s">
        <v>439</v>
      </c>
      <c r="D51" s="153" t="str">
        <f>REPLACE(K52,2,LEN(K52)-2,REPT("O",LEN(K52)-2))</f>
        <v>김O순</v>
      </c>
      <c r="E51" s="104" t="s">
        <v>466</v>
      </c>
      <c r="F51" s="149">
        <v>1</v>
      </c>
      <c r="G51" s="161" t="s">
        <v>481</v>
      </c>
      <c r="H51" s="150">
        <v>8806</v>
      </c>
      <c r="I51" s="151" t="s">
        <v>482</v>
      </c>
      <c r="K51" s="94" t="s">
        <v>483</v>
      </c>
    </row>
    <row r="52" spans="1:11" s="67" customFormat="1" ht="24" x14ac:dyDescent="0.3">
      <c r="A52" s="103">
        <v>50</v>
      </c>
      <c r="B52" s="148" t="s">
        <v>480</v>
      </c>
      <c r="C52" s="148" t="s">
        <v>339</v>
      </c>
      <c r="D52" s="148" t="s">
        <v>396</v>
      </c>
      <c r="E52" s="104" t="s">
        <v>466</v>
      </c>
      <c r="F52" s="149">
        <v>17</v>
      </c>
      <c r="G52" s="161" t="s">
        <v>467</v>
      </c>
      <c r="H52" s="150">
        <v>94384</v>
      </c>
      <c r="I52" s="151" t="s">
        <v>484</v>
      </c>
      <c r="K52" s="94" t="s">
        <v>485</v>
      </c>
    </row>
    <row r="53" spans="1:11" s="67" customFormat="1" ht="24" x14ac:dyDescent="0.3">
      <c r="A53" s="103">
        <v>51</v>
      </c>
      <c r="B53" s="148" t="s">
        <v>480</v>
      </c>
      <c r="C53" s="148" t="s">
        <v>342</v>
      </c>
      <c r="D53" s="148" t="s">
        <v>396</v>
      </c>
      <c r="E53" s="104" t="s">
        <v>466</v>
      </c>
      <c r="F53" s="149">
        <v>4</v>
      </c>
      <c r="G53" s="161" t="s">
        <v>471</v>
      </c>
      <c r="H53" s="150">
        <v>33048</v>
      </c>
      <c r="I53" s="151" t="s">
        <v>486</v>
      </c>
      <c r="K53" s="94"/>
    </row>
    <row r="54" spans="1:11" s="67" customFormat="1" x14ac:dyDescent="0.3">
      <c r="A54" s="103">
        <v>52</v>
      </c>
      <c r="B54" s="148" t="s">
        <v>373</v>
      </c>
      <c r="C54" s="148" t="s">
        <v>439</v>
      </c>
      <c r="D54" s="153" t="str">
        <f>REPLACE(K55,2,LEN(K55)-2,REPT("O",LEN(K55)-2))</f>
        <v>김O순</v>
      </c>
      <c r="E54" s="104" t="s">
        <v>466</v>
      </c>
      <c r="F54" s="149">
        <v>1</v>
      </c>
      <c r="G54" s="161" t="s">
        <v>481</v>
      </c>
      <c r="H54" s="150">
        <v>8806</v>
      </c>
      <c r="I54" s="151" t="s">
        <v>482</v>
      </c>
      <c r="K54" s="94"/>
    </row>
    <row r="55" spans="1:11" s="67" customFormat="1" ht="24" x14ac:dyDescent="0.3">
      <c r="A55" s="103">
        <v>53</v>
      </c>
      <c r="B55" s="148" t="s">
        <v>373</v>
      </c>
      <c r="C55" s="148" t="s">
        <v>339</v>
      </c>
      <c r="D55" s="148" t="s">
        <v>426</v>
      </c>
      <c r="E55" s="104" t="s">
        <v>466</v>
      </c>
      <c r="F55" s="149">
        <v>36</v>
      </c>
      <c r="G55" s="161" t="s">
        <v>471</v>
      </c>
      <c r="H55" s="150">
        <v>630000</v>
      </c>
      <c r="I55" s="151" t="s">
        <v>479</v>
      </c>
      <c r="K55" s="94" t="s">
        <v>487</v>
      </c>
    </row>
    <row r="56" spans="1:11" s="67" customFormat="1" ht="36" x14ac:dyDescent="0.3">
      <c r="A56" s="103">
        <v>54</v>
      </c>
      <c r="B56" s="148" t="s">
        <v>373</v>
      </c>
      <c r="C56" s="148" t="s">
        <v>342</v>
      </c>
      <c r="D56" s="148" t="s">
        <v>426</v>
      </c>
      <c r="E56" s="104" t="s">
        <v>466</v>
      </c>
      <c r="F56" s="149">
        <v>49</v>
      </c>
      <c r="G56" s="161" t="s">
        <v>471</v>
      </c>
      <c r="H56" s="150">
        <v>901600</v>
      </c>
      <c r="I56" s="151" t="s">
        <v>488</v>
      </c>
      <c r="K56" s="94"/>
    </row>
    <row r="57" spans="1:11" s="67" customFormat="1" ht="24" x14ac:dyDescent="0.3">
      <c r="A57" s="103">
        <v>55</v>
      </c>
      <c r="B57" s="162">
        <v>43767</v>
      </c>
      <c r="C57" s="148" t="s">
        <v>476</v>
      </c>
      <c r="D57" s="148" t="s">
        <v>489</v>
      </c>
      <c r="E57" s="104" t="s">
        <v>466</v>
      </c>
      <c r="F57" s="149">
        <v>91</v>
      </c>
      <c r="G57" s="161" t="s">
        <v>471</v>
      </c>
      <c r="H57" s="150">
        <v>1320900</v>
      </c>
      <c r="I57" s="151" t="s">
        <v>490</v>
      </c>
      <c r="K57" s="94"/>
    </row>
    <row r="58" spans="1:11" s="67" customFormat="1" ht="24" x14ac:dyDescent="0.3">
      <c r="A58" s="103">
        <v>56</v>
      </c>
      <c r="B58" s="162">
        <v>43767</v>
      </c>
      <c r="C58" s="148" t="s">
        <v>473</v>
      </c>
      <c r="D58" s="148" t="s">
        <v>489</v>
      </c>
      <c r="E58" s="104" t="s">
        <v>466</v>
      </c>
      <c r="F58" s="149">
        <v>114</v>
      </c>
      <c r="G58" s="161" t="s">
        <v>467</v>
      </c>
      <c r="H58" s="150">
        <v>3812200</v>
      </c>
      <c r="I58" s="151" t="s">
        <v>491</v>
      </c>
      <c r="K58" s="94"/>
    </row>
    <row r="59" spans="1:11" s="67" customFormat="1" ht="24" x14ac:dyDescent="0.3">
      <c r="A59" s="103">
        <v>57</v>
      </c>
      <c r="B59" s="148" t="s">
        <v>378</v>
      </c>
      <c r="C59" s="148" t="s">
        <v>349</v>
      </c>
      <c r="D59" s="153" t="str">
        <f>REPLACE(K60,2,LEN(K60)-2,REPT("O",LEN(K60)-2))</f>
        <v>정O옥</v>
      </c>
      <c r="E59" s="104" t="s">
        <v>466</v>
      </c>
      <c r="F59" s="149">
        <v>3</v>
      </c>
      <c r="G59" s="161" t="s">
        <v>467</v>
      </c>
      <c r="H59" s="150">
        <v>100800</v>
      </c>
      <c r="I59" s="151" t="s">
        <v>492</v>
      </c>
      <c r="K59" s="94"/>
    </row>
    <row r="60" spans="1:11" s="67" customFormat="1" ht="24" x14ac:dyDescent="0.3">
      <c r="A60" s="103">
        <v>58</v>
      </c>
      <c r="B60" s="148" t="s">
        <v>378</v>
      </c>
      <c r="C60" s="148" t="s">
        <v>339</v>
      </c>
      <c r="D60" s="148" t="s">
        <v>396</v>
      </c>
      <c r="E60" s="104" t="s">
        <v>466</v>
      </c>
      <c r="F60" s="149">
        <v>16</v>
      </c>
      <c r="G60" s="161" t="s">
        <v>467</v>
      </c>
      <c r="H60" s="150">
        <v>102180</v>
      </c>
      <c r="I60" s="151" t="s">
        <v>493</v>
      </c>
      <c r="K60" s="94" t="s">
        <v>494</v>
      </c>
    </row>
    <row r="61" spans="1:11" s="67" customFormat="1" ht="24" x14ac:dyDescent="0.3">
      <c r="A61" s="103">
        <v>59</v>
      </c>
      <c r="B61" s="148" t="s">
        <v>378</v>
      </c>
      <c r="C61" s="148" t="s">
        <v>342</v>
      </c>
      <c r="D61" s="148" t="s">
        <v>396</v>
      </c>
      <c r="E61" s="104" t="s">
        <v>466</v>
      </c>
      <c r="F61" s="149">
        <v>37</v>
      </c>
      <c r="G61" s="161" t="s">
        <v>471</v>
      </c>
      <c r="H61" s="150">
        <v>307470</v>
      </c>
      <c r="I61" s="151" t="s">
        <v>495</v>
      </c>
      <c r="K61" s="94"/>
    </row>
    <row r="62" spans="1:11" s="67" customFormat="1" ht="36" x14ac:dyDescent="0.3">
      <c r="A62" s="103">
        <v>60</v>
      </c>
      <c r="B62" s="148" t="s">
        <v>378</v>
      </c>
      <c r="C62" s="148" t="s">
        <v>342</v>
      </c>
      <c r="D62" s="148" t="s">
        <v>496</v>
      </c>
      <c r="E62" s="104" t="s">
        <v>466</v>
      </c>
      <c r="F62" s="149">
        <v>560</v>
      </c>
      <c r="G62" s="161" t="s">
        <v>471</v>
      </c>
      <c r="H62" s="150">
        <v>2010000</v>
      </c>
      <c r="I62" s="151" t="s">
        <v>497</v>
      </c>
      <c r="K62" s="94"/>
    </row>
    <row r="63" spans="1:11" s="67" customFormat="1" ht="24" x14ac:dyDescent="0.3">
      <c r="A63" s="103">
        <v>61</v>
      </c>
      <c r="B63" s="148" t="s">
        <v>378</v>
      </c>
      <c r="C63" s="148" t="s">
        <v>345</v>
      </c>
      <c r="D63" s="148" t="s">
        <v>498</v>
      </c>
      <c r="E63" s="104" t="s">
        <v>499</v>
      </c>
      <c r="F63" s="149">
        <v>12</v>
      </c>
      <c r="G63" s="161" t="s">
        <v>500</v>
      </c>
      <c r="H63" s="150">
        <v>1</v>
      </c>
      <c r="I63" s="151" t="s">
        <v>501</v>
      </c>
      <c r="K63" s="94"/>
    </row>
    <row r="64" spans="1:11" s="67" customFormat="1" ht="24" x14ac:dyDescent="0.3">
      <c r="A64" s="103">
        <v>62</v>
      </c>
      <c r="B64" s="162">
        <v>43768</v>
      </c>
      <c r="C64" s="148" t="s">
        <v>502</v>
      </c>
      <c r="D64" s="148" t="s">
        <v>503</v>
      </c>
      <c r="E64" s="104" t="s">
        <v>499</v>
      </c>
      <c r="F64" s="149">
        <v>662</v>
      </c>
      <c r="G64" s="161" t="s">
        <v>504</v>
      </c>
      <c r="H64" s="150">
        <v>7138250</v>
      </c>
      <c r="I64" s="151" t="s">
        <v>505</v>
      </c>
      <c r="K64" s="94"/>
    </row>
    <row r="65" spans="1:11" s="67" customFormat="1" x14ac:dyDescent="0.3">
      <c r="A65" s="103">
        <v>63</v>
      </c>
      <c r="B65" s="148" t="s">
        <v>382</v>
      </c>
      <c r="C65" s="148" t="s">
        <v>439</v>
      </c>
      <c r="D65" s="148" t="s">
        <v>506</v>
      </c>
      <c r="E65" s="104" t="s">
        <v>499</v>
      </c>
      <c r="F65" s="149">
        <v>6</v>
      </c>
      <c r="G65" s="161" t="s">
        <v>500</v>
      </c>
      <c r="H65" s="150">
        <v>52836</v>
      </c>
      <c r="I65" s="151" t="s">
        <v>507</v>
      </c>
      <c r="K65" s="94"/>
    </row>
    <row r="66" spans="1:11" s="67" customFormat="1" ht="24" x14ac:dyDescent="0.3">
      <c r="A66" s="103">
        <v>64</v>
      </c>
      <c r="B66" s="162">
        <v>43769</v>
      </c>
      <c r="C66" s="148" t="s">
        <v>508</v>
      </c>
      <c r="D66" s="148" t="s">
        <v>429</v>
      </c>
      <c r="E66" s="104" t="s">
        <v>499</v>
      </c>
      <c r="F66" s="149">
        <v>8</v>
      </c>
      <c r="G66" s="161" t="s">
        <v>504</v>
      </c>
      <c r="H66" s="150">
        <v>140400</v>
      </c>
      <c r="I66" s="151" t="s">
        <v>509</v>
      </c>
      <c r="K66" s="94"/>
    </row>
    <row r="67" spans="1:11" s="67" customFormat="1" ht="60" x14ac:dyDescent="0.3">
      <c r="A67" s="103">
        <v>65</v>
      </c>
      <c r="B67" s="148" t="s">
        <v>382</v>
      </c>
      <c r="C67" s="148" t="s">
        <v>374</v>
      </c>
      <c r="D67" s="148" t="s">
        <v>510</v>
      </c>
      <c r="E67" s="104" t="s">
        <v>499</v>
      </c>
      <c r="F67" s="149">
        <v>10</v>
      </c>
      <c r="G67" s="161" t="s">
        <v>511</v>
      </c>
      <c r="H67" s="150">
        <v>600000</v>
      </c>
      <c r="I67" s="151" t="s">
        <v>512</v>
      </c>
      <c r="K67" s="94" t="s">
        <v>513</v>
      </c>
    </row>
    <row r="68" spans="1:11" s="67" customFormat="1" ht="24.75" thickBot="1" x14ac:dyDescent="0.35">
      <c r="A68" s="103">
        <v>66</v>
      </c>
      <c r="B68" s="163" t="s">
        <v>382</v>
      </c>
      <c r="C68" s="163" t="s">
        <v>380</v>
      </c>
      <c r="D68" s="163" t="s">
        <v>514</v>
      </c>
      <c r="E68" s="105" t="s">
        <v>499</v>
      </c>
      <c r="F68" s="164">
        <v>15</v>
      </c>
      <c r="G68" s="161" t="s">
        <v>500</v>
      </c>
      <c r="H68" s="165">
        <v>450000</v>
      </c>
      <c r="I68" s="166" t="s">
        <v>515</v>
      </c>
      <c r="K68" s="94"/>
    </row>
    <row r="69" spans="1:11" s="67" customFormat="1" ht="27" customHeight="1" thickBot="1" x14ac:dyDescent="0.35">
      <c r="A69" s="167" t="s">
        <v>521</v>
      </c>
      <c r="B69" s="168"/>
      <c r="C69" s="168"/>
      <c r="D69" s="168"/>
      <c r="E69" s="169"/>
      <c r="F69" s="170">
        <f>SUM(F3:F68)</f>
        <v>13327</v>
      </c>
      <c r="G69" s="171"/>
      <c r="H69" s="172">
        <f>SUM(H3:H68)</f>
        <v>216687660</v>
      </c>
      <c r="I69" s="147"/>
      <c r="K69" s="94"/>
    </row>
    <row r="70" spans="1:11" s="67" customFormat="1" x14ac:dyDescent="0.3">
      <c r="A70" s="64"/>
      <c r="B70" s="96"/>
      <c r="C70" s="64"/>
      <c r="D70" s="64"/>
      <c r="E70" s="64"/>
      <c r="F70" s="64"/>
      <c r="G70" s="64"/>
      <c r="H70" s="64"/>
      <c r="I70" s="64"/>
      <c r="K70" s="68"/>
    </row>
  </sheetData>
  <autoFilter ref="A2:I69"/>
  <mergeCells count="2">
    <mergeCell ref="A1:I1"/>
    <mergeCell ref="A69:E69"/>
  </mergeCells>
  <phoneticPr fontId="3" type="noConversion"/>
  <conditionalFormatting sqref="D2:G2 G30:G68 F19:F26 G3:G26 E3:E68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2019-11-27T04:23:38Z</dcterms:modified>
</cp:coreProperties>
</file>