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2월\"/>
    </mc:Choice>
  </mc:AlternateContent>
  <workbookProtection workbookPassword="C6F5" lockStructure="1"/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사용'!#REF!</definedName>
    <definedName name="_xlnm._FilterDatabase" localSheetId="0" hidden="1">'후원금 수입'!$A$4:$L$28</definedName>
    <definedName name="_xlnm._FilterDatabase" localSheetId="3" hidden="1">'후원품 사용'!$A$3:$L$52</definedName>
    <definedName name="_xlnm._FilterDatabase" localSheetId="2" hidden="1">'후원품 수입'!$A$4:$O$53</definedName>
  </definedNames>
  <calcPr calcId="162913"/>
</workbook>
</file>

<file path=xl/calcChain.xml><?xml version="1.0" encoding="utf-8"?>
<calcChain xmlns="http://schemas.openxmlformats.org/spreadsheetml/2006/main">
  <c r="I26" i="1" l="1"/>
  <c r="I8" i="1" l="1"/>
  <c r="I9" i="1"/>
  <c r="I10" i="1"/>
  <c r="I11" i="1"/>
  <c r="I12" i="1"/>
  <c r="I13" i="1"/>
  <c r="I14" i="1"/>
  <c r="I15" i="1"/>
  <c r="I16" i="1"/>
  <c r="I17" i="1" l="1"/>
  <c r="I18" i="1"/>
  <c r="I19" i="1"/>
  <c r="I20" i="1"/>
  <c r="I21" i="1"/>
  <c r="I22" i="1"/>
  <c r="I23" i="1"/>
  <c r="I24" i="1"/>
  <c r="I25" i="1"/>
  <c r="I27" i="1"/>
  <c r="I7" i="1"/>
  <c r="K28" i="1" l="1"/>
  <c r="D34" i="2"/>
  <c r="N53" i="4" l="1"/>
  <c r="L53" i="4"/>
  <c r="F52" i="5"/>
  <c r="H52" i="5"/>
</calcChain>
</file>

<file path=xl/sharedStrings.xml><?xml version="1.0" encoding="utf-8"?>
<sst xmlns="http://schemas.openxmlformats.org/spreadsheetml/2006/main" count="1154" uniqueCount="258">
  <si>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</si>
  <si>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</si>
  <si>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</si>
  <si>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</si>
  <si>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</si>
  <si>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</si>
  <si>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</si>
  <si>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</si>
  <si>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</si>
  <si>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2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</si>
  <si>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</si>
  <si>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</si>
  <si>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</si>
  <si>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</si>
  <si>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</si>
  <si>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3" type="noConversion"/>
  </si>
  <si>
    <t>달OOOOOOOO)</t>
  </si>
  <si>
    <t>구O몽</t>
  </si>
  <si>
    <t>블OOOOOOOOO)</t>
  </si>
  <si>
    <t>하OOOOOO점</t>
  </si>
  <si>
    <t>미O가</t>
  </si>
  <si>
    <t>자활</t>
    <phoneticPr fontId="3" type="noConversion"/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</si>
  <si>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</si>
  <si>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</si>
  <si>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</si>
  <si>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</si>
  <si>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</si>
  <si>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</si>
  <si>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</si>
  <si>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</si>
  <si>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</si>
  <si>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</si>
  <si>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</si>
  <si>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김OOOOOOO정</t>
  </si>
  <si>
    <t>밑반찬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</si>
  <si>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</si>
  <si>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</si>
  <si>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</si>
  <si>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</si>
  <si>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</si>
  <si>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</si>
  <si>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</si>
  <si>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</si>
  <si>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</si>
  <si>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</si>
  <si>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</si>
  <si>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</si>
  <si>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</si>
  <si>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</si>
  <si>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</si>
  <si>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</si>
  <si>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</si>
  <si>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</si>
  <si>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</si>
  <si>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</si>
  <si>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</si>
  <si>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</si>
  <si>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</si>
  <si>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</si>
  <si>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희OOOOO실</t>
  </si>
  <si>
    <t>비영리법인</t>
    <phoneticPr fontId="3" type="noConversion"/>
  </si>
  <si>
    <t>기타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</si>
  <si>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</si>
  <si>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</si>
  <si>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</si>
  <si>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</si>
  <si>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</si>
  <si>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</si>
  <si>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N</t>
    <phoneticPr fontId="3" type="noConversion"/>
  </si>
  <si>
    <t>120,000원*2명</t>
    <phoneticPr fontId="3" type="noConversion"/>
  </si>
  <si>
    <t>Y</t>
    <phoneticPr fontId="3" type="noConversion"/>
  </si>
  <si>
    <t>총액</t>
    <phoneticPr fontId="3" type="noConversion"/>
  </si>
  <si>
    <t xml:space="preserve">지정후원금품     </t>
  </si>
  <si>
    <t>Y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</si>
  <si>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</si>
  <si>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</si>
  <si>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</si>
  <si>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</si>
  <si>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</si>
  <si>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</si>
  <si>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</si>
  <si>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</si>
  <si>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</si>
  <si>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</si>
  <si>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</si>
  <si>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</si>
  <si>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</si>
  <si>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</si>
  <si>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17,000원*30명</t>
    <phoneticPr fontId="3" type="noConversion"/>
  </si>
  <si>
    <t>10,400원*90명</t>
    <phoneticPr fontId="3" type="noConversion"/>
  </si>
  <si>
    <t>130,256원*39명</t>
    <phoneticPr fontId="3" type="noConversion"/>
  </si>
  <si>
    <t>187,500원*8명</t>
    <phoneticPr fontId="3" type="noConversion"/>
  </si>
  <si>
    <t>22,080원*4명</t>
    <phoneticPr fontId="3" type="noConversion"/>
  </si>
  <si>
    <t>165,000원*4명</t>
    <phoneticPr fontId="3" type="noConversion"/>
  </si>
  <si>
    <t>200,000원*10명</t>
    <phoneticPr fontId="3" type="noConversion"/>
  </si>
  <si>
    <t>130,000원*5명</t>
    <phoneticPr fontId="3" type="noConversion"/>
  </si>
  <si>
    <t>70,000원*2명</t>
    <phoneticPr fontId="3" type="noConversion"/>
  </si>
  <si>
    <t>20,500원*4명</t>
    <phoneticPr fontId="3" type="noConversion"/>
  </si>
  <si>
    <t>13,000원*100명</t>
    <phoneticPr fontId="3" type="noConversion"/>
  </si>
  <si>
    <t>66,000*4명</t>
    <phoneticPr fontId="3" type="noConversion"/>
  </si>
  <si>
    <t xml:space="preserve">     지정후원금품     </t>
  </si>
  <si>
    <t>꿈OO방</t>
  </si>
  <si>
    <t>떡</t>
  </si>
  <si>
    <t>임O택</t>
  </si>
  <si>
    <t>다OOOOO체</t>
  </si>
  <si>
    <t>정OOOOOOO정</t>
  </si>
  <si>
    <t>강OOOOOOOO정</t>
  </si>
  <si>
    <t>기간 : 2023년 2월 1일부터 2023년 2월 28일까지</t>
    <phoneticPr fontId="4" type="noConversion"/>
  </si>
  <si>
    <t>2023-02-01</t>
  </si>
  <si>
    <t>2023-02-03</t>
  </si>
  <si>
    <t>2023-02-06</t>
  </si>
  <si>
    <t>2023-02-07</t>
  </si>
  <si>
    <t>2023-02-08</t>
  </si>
  <si>
    <t>2023-02-13</t>
  </si>
  <si>
    <t>2023-02-15</t>
  </si>
  <si>
    <t>2023-02-17</t>
  </si>
  <si>
    <t>2023-02-23</t>
  </si>
  <si>
    <t>재단법인 남양주시복지재단</t>
  </si>
  <si>
    <t>서부희망케어센터_초아</t>
  </si>
  <si>
    <t>이도건</t>
  </si>
  <si>
    <t>시립다산사랑어린이집</t>
  </si>
  <si>
    <t>모금함(진건농협)</t>
  </si>
  <si>
    <t>최서우</t>
  </si>
  <si>
    <t>모금함(배양리두루치기)</t>
  </si>
  <si>
    <t>희망스토어</t>
  </si>
  <si>
    <t>개인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</si>
  <si>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</si>
  <si>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</si>
  <si>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</si>
  <si>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</si>
  <si>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</si>
  <si>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</si>
  <si>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</si>
  <si>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</si>
  <si>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</si>
  <si>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</si>
  <si>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</si>
  <si>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정기</t>
    <phoneticPr fontId="3" type="noConversion"/>
  </si>
  <si>
    <t>안부확인사업 후원</t>
    <phoneticPr fontId="3" type="noConversion"/>
  </si>
  <si>
    <t>상반기 복지사업 배분금</t>
    <phoneticPr fontId="3" type="noConversion"/>
  </si>
  <si>
    <t>자활사업비</t>
    <phoneticPr fontId="3" type="noConversion"/>
  </si>
  <si>
    <t>돌봄사업(야구르트안부)</t>
    <phoneticPr fontId="3" type="noConversion"/>
  </si>
  <si>
    <t>돌봄사업(야구르트안부)</t>
    <phoneticPr fontId="3" type="noConversion"/>
  </si>
  <si>
    <t>서부희망케어센터 복지사업비</t>
    <phoneticPr fontId="3" type="noConversion"/>
  </si>
  <si>
    <t>서부희망케어센터 복지사업비</t>
    <phoneticPr fontId="3" type="noConversion"/>
  </si>
  <si>
    <t>모금함(진건농협용정지점)</t>
    <phoneticPr fontId="3" type="noConversion"/>
  </si>
  <si>
    <t>정기결연후원사업(배분)</t>
    <phoneticPr fontId="3" type="noConversion"/>
  </si>
  <si>
    <t>대상자지정</t>
    <phoneticPr fontId="3" type="noConversion"/>
  </si>
  <si>
    <t>결연후원 대상자지정(신**)</t>
    <phoneticPr fontId="3" type="noConversion"/>
  </si>
  <si>
    <t>모금함(서부희망케어센터 복지사업비)</t>
    <phoneticPr fontId="3" type="noConversion"/>
  </si>
  <si>
    <t>초아지기 활동비</t>
    <phoneticPr fontId="3" type="noConversion"/>
  </si>
  <si>
    <t>학습비지원(배분)</t>
    <phoneticPr fontId="3" type="noConversion"/>
  </si>
  <si>
    <t>학습비 지원(배분)</t>
    <phoneticPr fontId="3" type="noConversion"/>
  </si>
  <si>
    <t>아이들과미래재단</t>
    <phoneticPr fontId="3" type="noConversion"/>
  </si>
  <si>
    <t>생계비</t>
    <phoneticPr fontId="3" type="noConversion"/>
  </si>
  <si>
    <t>자활</t>
    <phoneticPr fontId="3" type="noConversion"/>
  </si>
  <si>
    <t>집수리</t>
    <phoneticPr fontId="3" type="noConversion"/>
  </si>
  <si>
    <t>생계비</t>
    <phoneticPr fontId="3" type="noConversion"/>
  </si>
  <si>
    <t>생계비</t>
    <phoneticPr fontId="3" type="noConversion"/>
  </si>
  <si>
    <t>기타</t>
    <phoneticPr fontId="3" type="noConversion"/>
  </si>
  <si>
    <t>목욕지원</t>
    <phoneticPr fontId="3" type="noConversion"/>
  </si>
  <si>
    <t>교육비</t>
    <phoneticPr fontId="3" type="noConversion"/>
  </si>
  <si>
    <t>밑반찬지원</t>
    <phoneticPr fontId="3" type="noConversion"/>
  </si>
  <si>
    <t>기타</t>
    <phoneticPr fontId="3" type="noConversion"/>
  </si>
  <si>
    <t>교육비</t>
    <phoneticPr fontId="3" type="noConversion"/>
  </si>
  <si>
    <t>자활</t>
    <phoneticPr fontId="3" type="noConversion"/>
  </si>
  <si>
    <t>집수리</t>
    <phoneticPr fontId="3" type="noConversion"/>
  </si>
  <si>
    <t>생계비</t>
    <phoneticPr fontId="3" type="noConversion"/>
  </si>
  <si>
    <t>사례_케어안심주택 공과금 미납금 지출(만정빌라)</t>
  </si>
  <si>
    <t>서비스_초아 운영물품 구입(키친타올 등)_다산/허** 외 3명</t>
  </si>
  <si>
    <t>사례_주거환경개선 사업비 지출_다산2동(민*영)</t>
  </si>
  <si>
    <t>서비스_초아 운영물품 구입건(커피스틱)_다산/허**외 3명</t>
  </si>
  <si>
    <t>사례_야쿠르트 안부확인 23년 1월 비용 지출</t>
  </si>
  <si>
    <t>사례_야쿠르트안부확인 23년 1월 비용지출(활동비포함)/다산1동_김**외 70명</t>
  </si>
  <si>
    <t>조직_2023년 2월 정기결연 후원금 지급/ 서부권역_강*외 39명</t>
  </si>
  <si>
    <t>사례_엔젤케어KT 라우터 인터넷 비용 지출_다산1동/박**외 49명</t>
  </si>
  <si>
    <t>공동모금회_남양주시 서부권역 저소득층 복지 당사자를 돕기 위한 사회복지사업비 잔액 반납건</t>
  </si>
  <si>
    <t>사례_이용자 정수기 지원 1월분 지출건_진건/백*옥</t>
  </si>
  <si>
    <t>사례_일상지원 사업비 지출(진건/김**_1월 목욕지원)</t>
  </si>
  <si>
    <t>사례_어린이재단 2월 정기결연후원금 지급 건(23년 1월분_강* 외 8명)</t>
  </si>
  <si>
    <t>사례_케어안심주택 공과금 지출 건 (1월)</t>
  </si>
  <si>
    <t>사례_찾아가는 재활간호 필요 의료용품 구입비 지출</t>
  </si>
  <si>
    <t>사례_진건이웃애돌봄 밑반찬지원 재료비 지출 건(1월)</t>
  </si>
  <si>
    <t>똑똑 요구르트 지원사업 잔액 반납</t>
  </si>
  <si>
    <t>서비스_요리보고 조리보고 참여자 보건증 발급비 지출/계**외 1명</t>
  </si>
  <si>
    <t>사례_공동모금회 학습비 지원 아동 학습비 지출건(1월분)_서*솔 외 2명</t>
  </si>
  <si>
    <t>서비스_초아지기 1,2기 1월 활동비 지급건 _다산/허**외 6명</t>
  </si>
  <si>
    <t>서비스_초아지기 1기 멘토 활동비 지급_다산/강**외 2명</t>
  </si>
  <si>
    <t>서비스제공_'요리보고 조리보고' 참여자 보건증 발급비 지출 건/김**외 5명</t>
  </si>
  <si>
    <t>사례_집수리자재 구입 건(안전바) / 전**</t>
  </si>
  <si>
    <t>서비스_희망스토어 희망지기 2월 간담회 식사비 지출/ 강**외 3명</t>
    <phoneticPr fontId="3" type="noConversion"/>
  </si>
  <si>
    <t>사례_진건이웃애돌봄단 밑반찬지원 재료비 지출 건 (2월)</t>
  </si>
  <si>
    <t>사례_케어안심주택 집수리 비용 지출 건(현대주택)</t>
  </si>
  <si>
    <t>2023년 2월 인건비 지급(재활간호사업_공동모금회)</t>
  </si>
  <si>
    <t>2023년 2월 사회보험부담금 납부(재활간호사업_공동모금회)</t>
  </si>
  <si>
    <t>사례_케어안심주택 공과금 지출 건(2월)</t>
  </si>
  <si>
    <t>서비스_새봄터 프로그램 싱글벙글 실버체조 강사비 지급_다산/강**외 39명</t>
  </si>
  <si>
    <t>사례_엔젤케어KT 라우터 인터넷 비용 지출_다산1동/박**외 49명</t>
    <phoneticPr fontId="3" type="noConversion"/>
  </si>
  <si>
    <t>서비스_희망스토어 희망지기 2월 활동비 지급/ 강**외 3명</t>
  </si>
  <si>
    <t>비지정후원금</t>
  </si>
  <si>
    <t>지정후원금</t>
  </si>
  <si>
    <t>재단후원금</t>
  </si>
  <si>
    <t>Y</t>
    <phoneticPr fontId="3" type="noConversion"/>
  </si>
  <si>
    <t>6,822원*4명</t>
    <phoneticPr fontId="3" type="noConversion"/>
  </si>
  <si>
    <t>750원*4명</t>
    <phoneticPr fontId="3" type="noConversion"/>
  </si>
  <si>
    <t>2,732원*71명</t>
    <phoneticPr fontId="3" type="noConversion"/>
  </si>
  <si>
    <t>120,750원*40명</t>
    <phoneticPr fontId="3" type="noConversion"/>
  </si>
  <si>
    <t>7,700원*50명</t>
    <phoneticPr fontId="3" type="noConversion"/>
  </si>
  <si>
    <t>188,888원*9명</t>
    <phoneticPr fontId="3" type="noConversion"/>
  </si>
  <si>
    <t>121,428원*7명</t>
    <phoneticPr fontId="3" type="noConversion"/>
  </si>
  <si>
    <t>3.000원*6명</t>
    <phoneticPr fontId="3" type="noConversion"/>
  </si>
  <si>
    <t>250,000원*4명</t>
    <phoneticPr fontId="3" type="noConversion"/>
  </si>
  <si>
    <t>2023-02-02</t>
  </si>
  <si>
    <t>쌀(20kg)</t>
  </si>
  <si>
    <t>2023-02-09</t>
  </si>
  <si>
    <t>2023-02-10</t>
  </si>
  <si>
    <t>2023-02-14</t>
  </si>
  <si>
    <t>2023-02-16</t>
  </si>
  <si>
    <t>2023-02-20</t>
  </si>
  <si>
    <t>2023-02-21</t>
  </si>
  <si>
    <t>2023-02-22</t>
  </si>
  <si>
    <t>2023-02-24</t>
  </si>
  <si>
    <t>2023-02-27</t>
  </si>
  <si>
    <t>2023-02-28</t>
  </si>
  <si>
    <t>주OOOOOOOOOOO인</t>
  </si>
  <si>
    <t>가구</t>
  </si>
  <si>
    <t>걸OOOOOOO점</t>
  </si>
  <si>
    <t>떡볶이치킨세트</t>
  </si>
  <si>
    <t>김OOOOOOOO)</t>
  </si>
  <si>
    <t>쌀</t>
  </si>
  <si>
    <t>포</t>
  </si>
  <si>
    <t>아OOOO리</t>
  </si>
  <si>
    <t>쌀, 김</t>
  </si>
  <si>
    <t>다OOOOOOOO회</t>
  </si>
  <si>
    <t>쌀, 김 등</t>
  </si>
  <si>
    <t>파OOOO필</t>
  </si>
  <si>
    <t>제OOOOOOOOOOOOOOO)</t>
  </si>
  <si>
    <t>돈까스 외</t>
  </si>
  <si>
    <t>깐OO과</t>
  </si>
  <si>
    <t>마카롱</t>
  </si>
  <si>
    <t>김OOOOOOO명</t>
  </si>
  <si>
    <t>희OOOOOOOOOOOO1</t>
  </si>
  <si>
    <t>신OOOOOOO정</t>
  </si>
  <si>
    <t>떡볶이세트</t>
  </si>
  <si>
    <t>조OOOOOOOO정</t>
  </si>
  <si>
    <t>고OOOOOOOOOOOOOOO실</t>
  </si>
  <si>
    <t>임OOOOOOOO정</t>
  </si>
  <si>
    <t>한OOOOOOOOOOOOOO실</t>
  </si>
  <si>
    <t>손OOOOOOO정</t>
  </si>
  <si>
    <t>권OOOOOOOO정</t>
  </si>
  <si>
    <t>희OOO어</t>
  </si>
  <si>
    <t>강OOOOOOO정</t>
  </si>
  <si>
    <t>선OOOOOOOO정</t>
  </si>
  <si>
    <t>서OOOOOOO정</t>
  </si>
  <si>
    <t>성OOOOOOOO정</t>
  </si>
  <si>
    <t>돈까스</t>
  </si>
  <si>
    <t>진OOOOOOOOOOO소</t>
  </si>
  <si>
    <t xml:space="preserve">지정후원금품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</si>
</sst>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/mm/dd;@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4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7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29" fillId="0" borderId="29" xfId="2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2" applyFont="1" applyFill="1" applyBorder="1" applyAlignment="1">
      <alignment horizontal="center" vertical="center"/>
    </xf>
    <xf numFmtId="0" fontId="31" fillId="0" borderId="1" xfId="2" applyNumberFormat="1" applyFont="1" applyFill="1" applyBorder="1" applyAlignment="1">
      <alignment horizontal="center" vertical="center" wrapText="1"/>
    </xf>
    <xf numFmtId="42" fontId="30" fillId="0" borderId="1" xfId="1" applyNumberFormat="1" applyFont="1" applyBorder="1" applyAlignment="1">
      <alignment horizontal="center" vertical="center"/>
    </xf>
    <xf numFmtId="177" fontId="29" fillId="0" borderId="2" xfId="2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4" fontId="30" fillId="0" borderId="1" xfId="0" applyNumberFormat="1" applyFon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81" fontId="16" fillId="0" borderId="1" xfId="0" quotePrefix="1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43" fontId="6" fillId="0" borderId="1" xfId="2" applyNumberFormat="1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4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NumberFormat="1" applyFont="1" applyBorder="1" applyAlignment="1">
      <alignment horizontal="center" vertical="center"/>
    </xf>
    <xf numFmtId="42" fontId="32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33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33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33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5" fillId="3" borderId="9" xfId="0" applyFont="1" applyFill="1" applyBorder="1" applyAlignment="1">
      <alignment horizontal="center" vertical="center" wrapText="1"/>
    </xf>
    <xf numFmtId="3" fontId="32" fillId="3" borderId="9" xfId="0" applyNumberFormat="1" applyFont="1" applyFill="1" applyBorder="1" applyAlignment="1">
      <alignment horizontal="right" vertical="center" wrapText="1"/>
    </xf>
    <xf numFmtId="0" fontId="32" fillId="3" borderId="9" xfId="0" applyFont="1" applyFill="1" applyBorder="1" applyAlignment="1">
      <alignment horizontal="center" vertical="center" wrapText="1"/>
    </xf>
    <xf numFmtId="176" fontId="25" fillId="3" borderId="9" xfId="0" applyNumberFormat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center" vertical="center" wrapText="1"/>
    </xf>
    <xf numFmtId="3" fontId="25" fillId="3" borderId="9" xfId="0" applyNumberFormat="1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42" fontId="25" fillId="3" borderId="9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176" fontId="21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14" fontId="20" fillId="3" borderId="1" xfId="2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shrinkToFit="1"/>
    </xf>
    <xf numFmtId="41" fontId="20" fillId="3" borderId="1" xfId="6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0" fontId="27" fillId="3" borderId="33" xfId="2" applyFont="1" applyFill="1" applyBorder="1" applyAlignment="1">
      <alignment horizontal="center" vertical="center"/>
    </xf>
    <xf numFmtId="0" fontId="27" fillId="3" borderId="34" xfId="2" applyFont="1" applyFill="1" applyBorder="1" applyAlignment="1">
      <alignment horizontal="center" vertical="center"/>
    </xf>
    <xf numFmtId="0" fontId="27" fillId="3" borderId="35" xfId="2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6" fillId="3" borderId="26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42" fontId="26" fillId="3" borderId="27" xfId="1" applyNumberFormat="1" applyFont="1" applyFill="1" applyBorder="1" applyAlignment="1">
      <alignment horizontal="center" vertical="center" wrapText="1"/>
    </xf>
    <xf numFmtId="42" fontId="26" fillId="3" borderId="1" xfId="1" applyNumberFormat="1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180" fontId="13" fillId="0" borderId="3" xfId="5" applyNumberFormat="1" applyFont="1" applyFill="1" applyBorder="1" applyAlignment="1">
      <alignment horizontal="left" vertical="center"/>
    </xf>
    <xf numFmtId="42" fontId="25" fillId="3" borderId="25" xfId="0" applyNumberFormat="1" applyFont="1" applyFill="1" applyBorder="1" applyAlignment="1">
      <alignment horizontal="center" vertical="center"/>
    </xf>
    <xf numFmtId="42" fontId="25" fillId="3" borderId="22" xfId="0" applyNumberFormat="1" applyFont="1" applyFill="1" applyBorder="1" applyAlignment="1">
      <alignment horizontal="center" vertical="center"/>
    </xf>
    <xf numFmtId="42" fontId="25" fillId="3" borderId="4" xfId="0" applyNumberFormat="1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right" vertical="center" wrapText="1"/>
    </xf>
    <xf numFmtId="0" fontId="25" fillId="3" borderId="5" xfId="0" applyFont="1" applyFill="1" applyBorder="1" applyAlignment="1">
      <alignment horizontal="right" vertical="center" wrapText="1"/>
    </xf>
    <xf numFmtId="176" fontId="25" fillId="3" borderId="15" xfId="0" applyNumberFormat="1" applyFont="1" applyFill="1" applyBorder="1" applyAlignment="1">
      <alignment horizontal="center" vertical="center" wrapText="1"/>
    </xf>
    <xf numFmtId="176" fontId="25" fillId="3" borderId="5" xfId="0" applyNumberFormat="1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B9" sqref="B9"/>
    </sheetView>
  </sheetViews>
  <sheetFormatPr defaultRowHeight="13.5" x14ac:dyDescent="0.3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26.625" style="8" bestFit="1" customWidth="1"/>
    <col min="11" max="11" width="14" style="26" customWidth="1"/>
    <col min="12" max="12" width="8.5" style="4" customWidth="1"/>
    <col min="13" max="13" width="9" style="2"/>
    <col min="14" max="14" width="9" style="29"/>
    <col min="15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4" ht="24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4" ht="19.5" x14ac:dyDescent="0.3">
      <c r="A2" s="108" t="s">
        <v>107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20.25" thickBot="1" x14ac:dyDescent="0.3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4" s="5" customFormat="1" ht="24.95" customHeight="1" x14ac:dyDescent="0.3">
      <c r="A4" s="110" t="s">
        <v>22</v>
      </c>
      <c r="B4" s="105" t="s">
        <v>2</v>
      </c>
      <c r="C4" s="105" t="s">
        <v>50</v>
      </c>
      <c r="D4" s="105" t="s">
        <v>83</v>
      </c>
      <c r="E4" s="92"/>
      <c r="F4" s="92"/>
      <c r="G4" s="92"/>
      <c r="H4" s="92"/>
      <c r="I4" s="105" t="s">
        <v>51</v>
      </c>
      <c r="J4" s="105" t="s">
        <v>52</v>
      </c>
      <c r="K4" s="112" t="s">
        <v>53</v>
      </c>
      <c r="L4" s="114" t="s">
        <v>54</v>
      </c>
      <c r="M4" s="25"/>
      <c r="N4" s="30"/>
    </row>
    <row r="5" spans="1:14" s="5" customFormat="1" ht="27" x14ac:dyDescent="0.3">
      <c r="A5" s="111"/>
      <c r="B5" s="106"/>
      <c r="C5" s="106"/>
      <c r="D5" s="106"/>
      <c r="E5" s="93" t="s">
        <v>7</v>
      </c>
      <c r="F5" s="93" t="s">
        <v>8</v>
      </c>
      <c r="G5" s="93" t="s">
        <v>57</v>
      </c>
      <c r="H5" s="93" t="s">
        <v>46</v>
      </c>
      <c r="I5" s="106"/>
      <c r="J5" s="106"/>
      <c r="K5" s="113"/>
      <c r="L5" s="115"/>
      <c r="M5" s="25"/>
      <c r="N5" s="30"/>
    </row>
    <row r="6" spans="1:14" s="5" customFormat="1" ht="27" x14ac:dyDescent="0.3">
      <c r="A6" s="111"/>
      <c r="B6" s="106"/>
      <c r="C6" s="106"/>
      <c r="D6" s="106"/>
      <c r="E6" s="93" t="s">
        <v>55</v>
      </c>
      <c r="F6" s="93" t="s">
        <v>56</v>
      </c>
      <c r="G6" s="93" t="s">
        <v>45</v>
      </c>
      <c r="H6" s="93" t="s">
        <v>47</v>
      </c>
      <c r="I6" s="106"/>
      <c r="J6" s="106"/>
      <c r="K6" s="113"/>
      <c r="L6" s="115"/>
      <c r="M6" s="25"/>
      <c r="N6" s="30"/>
    </row>
    <row r="7" spans="1:14" s="5" customFormat="1" ht="24.95" customHeight="1" x14ac:dyDescent="0.2">
      <c r="A7" s="31">
        <v>1</v>
      </c>
      <c r="B7" s="32" t="s">
        <v>108</v>
      </c>
      <c r="C7" s="50" t="s">
        <v>257</v>
      </c>
      <c r="D7" s="33" t="s">
        <v>125</v>
      </c>
      <c r="E7" s="33" t="s">
        <v>130</v>
      </c>
      <c r="F7" s="33"/>
      <c r="G7" s="33" t="s">
        <v>131</v>
      </c>
      <c r="H7" s="33" t="s">
        <v>131</v>
      </c>
      <c r="I7" s="34" t="str">
        <f>REPLACE(N7,2,LEN(N7)-2,REPT("O",LEN(N7)-2))</f>
        <v>양O영</v>
      </c>
      <c r="J7" s="32" t="s">
        <v>138</v>
      </c>
      <c r="K7" s="35">
        <v>30000</v>
      </c>
      <c r="L7" s="36" t="s">
        <v>82</v>
      </c>
      <c r="M7" s="25"/>
      <c r="N7" s="38" t="s">
        <v>78</v>
      </c>
    </row>
    <row r="8" spans="1:14" s="5" customFormat="1" ht="24.95" customHeight="1" x14ac:dyDescent="0.2">
      <c r="A8" s="31">
        <v>2</v>
      </c>
      <c r="B8" s="32" t="s">
        <v>109</v>
      </c>
      <c r="C8" s="50" t="s">
        <v>72</v>
      </c>
      <c r="D8" s="33" t="s">
        <v>126</v>
      </c>
      <c r="E8" s="33" t="s">
        <v>129</v>
      </c>
      <c r="F8" s="33"/>
      <c r="G8" s="33" t="s">
        <v>129</v>
      </c>
      <c r="H8" s="33" t="s">
        <v>132</v>
      </c>
      <c r="I8" s="34" t="str">
        <f t="shared" ref="I8:I16" si="0">REPLACE(N8,2,LEN(N8)-2,REPT("O",LEN(N8)-2))</f>
        <v>재OOOOOOOOOOO단</v>
      </c>
      <c r="J8" s="32" t="s">
        <v>139</v>
      </c>
      <c r="K8" s="35">
        <v>50000000</v>
      </c>
      <c r="L8" s="36" t="s">
        <v>133</v>
      </c>
      <c r="M8" s="25"/>
      <c r="N8" s="38" t="s">
        <v>117</v>
      </c>
    </row>
    <row r="9" spans="1:14" s="5" customFormat="1" ht="24.95" customHeight="1" x14ac:dyDescent="0.2">
      <c r="A9" s="31">
        <v>3</v>
      </c>
      <c r="B9" s="32" t="s">
        <v>109</v>
      </c>
      <c r="C9" s="50" t="s">
        <v>72</v>
      </c>
      <c r="D9" s="33" t="s">
        <v>126</v>
      </c>
      <c r="E9" s="33"/>
      <c r="F9" s="33"/>
      <c r="G9" s="33"/>
      <c r="H9" s="33"/>
      <c r="I9" s="34" t="str">
        <f t="shared" si="0"/>
        <v>서OOOOOOOOO아</v>
      </c>
      <c r="J9" s="32" t="s">
        <v>140</v>
      </c>
      <c r="K9" s="35">
        <v>225000</v>
      </c>
      <c r="L9" s="36" t="s">
        <v>134</v>
      </c>
      <c r="M9" s="25"/>
      <c r="N9" s="38" t="s">
        <v>118</v>
      </c>
    </row>
    <row r="10" spans="1:14" s="5" customFormat="1" ht="24.95" customHeight="1" x14ac:dyDescent="0.2">
      <c r="A10" s="31">
        <v>4</v>
      </c>
      <c r="B10" s="32" t="s">
        <v>110</v>
      </c>
      <c r="C10" s="50" t="s">
        <v>72</v>
      </c>
      <c r="D10" s="33" t="s">
        <v>126</v>
      </c>
      <c r="E10" s="33" t="s">
        <v>129</v>
      </c>
      <c r="F10" s="33"/>
      <c r="G10" s="33" t="s">
        <v>129</v>
      </c>
      <c r="H10" s="33" t="s">
        <v>132</v>
      </c>
      <c r="I10" s="34" t="str">
        <f t="shared" si="0"/>
        <v>경OOOOOOOOO회</v>
      </c>
      <c r="J10" s="32" t="s">
        <v>141</v>
      </c>
      <c r="K10" s="35">
        <v>226500</v>
      </c>
      <c r="L10" s="36" t="s">
        <v>134</v>
      </c>
      <c r="M10" s="25"/>
      <c r="N10" s="38" t="s">
        <v>79</v>
      </c>
    </row>
    <row r="11" spans="1:14" s="5" customFormat="1" ht="24.95" customHeight="1" x14ac:dyDescent="0.2">
      <c r="A11" s="31">
        <v>5</v>
      </c>
      <c r="B11" s="32" t="s">
        <v>110</v>
      </c>
      <c r="C11" s="50" t="s">
        <v>72</v>
      </c>
      <c r="D11" s="33" t="s">
        <v>126</v>
      </c>
      <c r="E11" s="33" t="s">
        <v>129</v>
      </c>
      <c r="F11" s="33"/>
      <c r="G11" s="33" t="s">
        <v>129</v>
      </c>
      <c r="H11" s="33" t="s">
        <v>132</v>
      </c>
      <c r="I11" s="34" t="str">
        <f t="shared" si="0"/>
        <v>경OOOOOOOOO회</v>
      </c>
      <c r="J11" s="32" t="s">
        <v>142</v>
      </c>
      <c r="K11" s="35">
        <v>420000</v>
      </c>
      <c r="L11" s="36" t="s">
        <v>134</v>
      </c>
      <c r="M11" s="25"/>
      <c r="N11" s="38" t="s">
        <v>79</v>
      </c>
    </row>
    <row r="12" spans="1:14" s="5" customFormat="1" ht="24.95" customHeight="1" x14ac:dyDescent="0.2">
      <c r="A12" s="31">
        <v>6</v>
      </c>
      <c r="B12" s="32" t="s">
        <v>111</v>
      </c>
      <c r="C12" s="50" t="s">
        <v>6</v>
      </c>
      <c r="D12" s="33" t="s">
        <v>84</v>
      </c>
      <c r="E12" s="33" t="s">
        <v>130</v>
      </c>
      <c r="F12" s="33"/>
      <c r="G12" s="33" t="s">
        <v>131</v>
      </c>
      <c r="H12" s="33" t="s">
        <v>131</v>
      </c>
      <c r="I12" s="34" t="str">
        <f t="shared" si="0"/>
        <v>이O건</v>
      </c>
      <c r="J12" s="32" t="s">
        <v>143</v>
      </c>
      <c r="K12" s="35">
        <v>100000</v>
      </c>
      <c r="L12" s="36" t="s">
        <v>134</v>
      </c>
      <c r="M12" s="25"/>
      <c r="N12" s="38" t="s">
        <v>119</v>
      </c>
    </row>
    <row r="13" spans="1:14" s="5" customFormat="1" ht="24.95" customHeight="1" x14ac:dyDescent="0.2">
      <c r="A13" s="31">
        <v>7</v>
      </c>
      <c r="B13" s="32" t="s">
        <v>111</v>
      </c>
      <c r="C13" s="50" t="s">
        <v>6</v>
      </c>
      <c r="D13" s="33" t="s">
        <v>127</v>
      </c>
      <c r="E13" s="33" t="s">
        <v>130</v>
      </c>
      <c r="F13" s="33"/>
      <c r="G13" s="33" t="s">
        <v>131</v>
      </c>
      <c r="H13" s="33" t="s">
        <v>131</v>
      </c>
      <c r="I13" s="34" t="str">
        <f t="shared" si="0"/>
        <v>시OOOOOOOO집</v>
      </c>
      <c r="J13" s="32" t="s">
        <v>144</v>
      </c>
      <c r="K13" s="35">
        <v>604000</v>
      </c>
      <c r="L13" s="36" t="s">
        <v>134</v>
      </c>
      <c r="M13" s="25"/>
      <c r="N13" s="38" t="s">
        <v>120</v>
      </c>
    </row>
    <row r="14" spans="1:14" s="5" customFormat="1" ht="24.95" customHeight="1" x14ac:dyDescent="0.2">
      <c r="A14" s="31">
        <v>8</v>
      </c>
      <c r="B14" s="32" t="s">
        <v>111</v>
      </c>
      <c r="C14" s="50" t="s">
        <v>6</v>
      </c>
      <c r="D14" s="33" t="s">
        <v>85</v>
      </c>
      <c r="E14" s="33" t="s">
        <v>130</v>
      </c>
      <c r="F14" s="33"/>
      <c r="G14" s="33" t="s">
        <v>131</v>
      </c>
      <c r="H14" s="33" t="s">
        <v>131</v>
      </c>
      <c r="I14" s="34" t="str">
        <f t="shared" si="0"/>
        <v>모OOOOOOO)</v>
      </c>
      <c r="J14" s="32" t="s">
        <v>145</v>
      </c>
      <c r="K14" s="35">
        <v>195120</v>
      </c>
      <c r="L14" s="36" t="s">
        <v>134</v>
      </c>
      <c r="M14" s="25"/>
      <c r="N14" s="38" t="s">
        <v>121</v>
      </c>
    </row>
    <row r="15" spans="1:14" s="5" customFormat="1" ht="24.95" customHeight="1" x14ac:dyDescent="0.2">
      <c r="A15" s="31">
        <v>9</v>
      </c>
      <c r="B15" s="32" t="s">
        <v>112</v>
      </c>
      <c r="C15" s="50" t="s">
        <v>72</v>
      </c>
      <c r="D15" s="33" t="s">
        <v>128</v>
      </c>
      <c r="E15" s="33" t="s">
        <v>129</v>
      </c>
      <c r="F15" s="33"/>
      <c r="G15" s="33" t="s">
        <v>129</v>
      </c>
      <c r="H15" s="33" t="s">
        <v>132</v>
      </c>
      <c r="I15" s="34" t="str">
        <f t="shared" si="0"/>
        <v>경OOOOOOOOO회</v>
      </c>
      <c r="J15" s="32" t="s">
        <v>146</v>
      </c>
      <c r="K15" s="35">
        <v>4680000</v>
      </c>
      <c r="L15" s="36" t="s">
        <v>135</v>
      </c>
      <c r="M15" s="25"/>
      <c r="N15" s="38" t="s">
        <v>79</v>
      </c>
    </row>
    <row r="16" spans="1:14" s="5" customFormat="1" ht="24.95" customHeight="1" x14ac:dyDescent="0.2">
      <c r="A16" s="31">
        <v>10</v>
      </c>
      <c r="B16" s="32" t="s">
        <v>112</v>
      </c>
      <c r="C16" s="50" t="s">
        <v>72</v>
      </c>
      <c r="D16" s="33" t="s">
        <v>128</v>
      </c>
      <c r="E16" s="33" t="s">
        <v>129</v>
      </c>
      <c r="F16" s="33"/>
      <c r="G16" s="33" t="s">
        <v>129</v>
      </c>
      <c r="H16" s="33" t="s">
        <v>132</v>
      </c>
      <c r="I16" s="34" t="str">
        <f t="shared" si="0"/>
        <v>어OOOOOOOOOOOO부</v>
      </c>
      <c r="J16" s="32" t="s">
        <v>147</v>
      </c>
      <c r="K16" s="35">
        <v>1700000</v>
      </c>
      <c r="L16" s="36" t="s">
        <v>136</v>
      </c>
      <c r="M16" s="25"/>
      <c r="N16" s="38" t="s">
        <v>80</v>
      </c>
    </row>
    <row r="17" spans="1:14" s="5" customFormat="1" ht="24.95" customHeight="1" x14ac:dyDescent="0.2">
      <c r="A17" s="31">
        <v>11</v>
      </c>
      <c r="B17" s="32" t="s">
        <v>113</v>
      </c>
      <c r="C17" s="50" t="s">
        <v>72</v>
      </c>
      <c r="D17" s="33" t="s">
        <v>84</v>
      </c>
      <c r="E17" s="33" t="s">
        <v>130</v>
      </c>
      <c r="F17" s="33"/>
      <c r="G17" s="33" t="s">
        <v>131</v>
      </c>
      <c r="H17" s="33" t="s">
        <v>131</v>
      </c>
      <c r="I17" s="34" t="str">
        <f t="shared" ref="I17:I27" si="1">REPLACE(N17,2,LEN(N17)-2,REPT("O",LEN(N17)-2))</f>
        <v>최O우</v>
      </c>
      <c r="J17" s="32" t="s">
        <v>148</v>
      </c>
      <c r="K17" s="35">
        <v>20000</v>
      </c>
      <c r="L17" s="36" t="s">
        <v>76</v>
      </c>
      <c r="M17" s="25"/>
      <c r="N17" s="38" t="s">
        <v>122</v>
      </c>
    </row>
    <row r="18" spans="1:14" s="5" customFormat="1" ht="24.95" customHeight="1" x14ac:dyDescent="0.2">
      <c r="A18" s="31">
        <v>12</v>
      </c>
      <c r="B18" s="32" t="s">
        <v>114</v>
      </c>
      <c r="C18" s="50" t="s">
        <v>72</v>
      </c>
      <c r="D18" s="37" t="s">
        <v>128</v>
      </c>
      <c r="E18" s="37" t="s">
        <v>86</v>
      </c>
      <c r="F18" s="37"/>
      <c r="G18" s="37" t="s">
        <v>87</v>
      </c>
      <c r="H18" s="37" t="s">
        <v>87</v>
      </c>
      <c r="I18" s="34" t="str">
        <f t="shared" si="1"/>
        <v>해O빈</v>
      </c>
      <c r="J18" s="32" t="s">
        <v>144</v>
      </c>
      <c r="K18" s="35">
        <v>120000</v>
      </c>
      <c r="L18" s="36" t="s">
        <v>75</v>
      </c>
      <c r="M18" s="25"/>
      <c r="N18" s="38" t="s">
        <v>81</v>
      </c>
    </row>
    <row r="19" spans="1:14" s="5" customFormat="1" ht="24.95" customHeight="1" x14ac:dyDescent="0.2">
      <c r="A19" s="31">
        <v>13</v>
      </c>
      <c r="B19" s="32" t="s">
        <v>115</v>
      </c>
      <c r="C19" s="50" t="s">
        <v>6</v>
      </c>
      <c r="D19" s="37" t="s">
        <v>85</v>
      </c>
      <c r="E19" s="33" t="s">
        <v>130</v>
      </c>
      <c r="F19" s="33"/>
      <c r="G19" s="33" t="s">
        <v>131</v>
      </c>
      <c r="H19" s="33" t="s">
        <v>131</v>
      </c>
      <c r="I19" s="34" t="str">
        <f t="shared" si="1"/>
        <v>모OOOOOOOOOO)</v>
      </c>
      <c r="J19" s="32" t="s">
        <v>149</v>
      </c>
      <c r="K19" s="35">
        <v>97340</v>
      </c>
      <c r="L19" s="36" t="s">
        <v>74</v>
      </c>
      <c r="M19" s="25"/>
      <c r="N19" s="38" t="s">
        <v>123</v>
      </c>
    </row>
    <row r="20" spans="1:14" s="5" customFormat="1" ht="24.95" customHeight="1" x14ac:dyDescent="0.2">
      <c r="A20" s="31">
        <v>14</v>
      </c>
      <c r="B20" s="32" t="s">
        <v>115</v>
      </c>
      <c r="C20" s="50" t="s">
        <v>72</v>
      </c>
      <c r="D20" s="37" t="s">
        <v>128</v>
      </c>
      <c r="E20" s="33" t="s">
        <v>129</v>
      </c>
      <c r="F20" s="33"/>
      <c r="G20" s="33" t="s">
        <v>129</v>
      </c>
      <c r="H20" s="33" t="s">
        <v>132</v>
      </c>
      <c r="I20" s="34" t="str">
        <f t="shared" si="1"/>
        <v>경OOOOOOOOO회</v>
      </c>
      <c r="J20" s="32" t="s">
        <v>150</v>
      </c>
      <c r="K20" s="35">
        <v>1000000</v>
      </c>
      <c r="L20" s="36" t="s">
        <v>74</v>
      </c>
      <c r="M20" s="25"/>
      <c r="N20" s="38" t="s">
        <v>79</v>
      </c>
    </row>
    <row r="21" spans="1:14" s="5" customFormat="1" ht="24.95" customHeight="1" x14ac:dyDescent="0.2">
      <c r="A21" s="31">
        <v>15</v>
      </c>
      <c r="B21" s="32" t="s">
        <v>115</v>
      </c>
      <c r="C21" s="50" t="s">
        <v>72</v>
      </c>
      <c r="D21" s="37" t="s">
        <v>128</v>
      </c>
      <c r="E21" s="33" t="s">
        <v>129</v>
      </c>
      <c r="F21" s="33"/>
      <c r="G21" s="33" t="s">
        <v>129</v>
      </c>
      <c r="H21" s="33" t="s">
        <v>132</v>
      </c>
      <c r="I21" s="34" t="str">
        <f t="shared" si="1"/>
        <v>경OOOOOOOOO회</v>
      </c>
      <c r="J21" s="32" t="s">
        <v>151</v>
      </c>
      <c r="K21" s="35">
        <v>12960000</v>
      </c>
      <c r="L21" s="36" t="s">
        <v>82</v>
      </c>
      <c r="M21" s="25"/>
      <c r="N21" s="38" t="s">
        <v>79</v>
      </c>
    </row>
    <row r="22" spans="1:14" s="5" customFormat="1" ht="24.95" customHeight="1" x14ac:dyDescent="0.2">
      <c r="A22" s="31">
        <v>16</v>
      </c>
      <c r="B22" s="32" t="s">
        <v>115</v>
      </c>
      <c r="C22" s="50" t="s">
        <v>72</v>
      </c>
      <c r="D22" s="37" t="s">
        <v>128</v>
      </c>
      <c r="E22" s="33" t="s">
        <v>129</v>
      </c>
      <c r="F22" s="33"/>
      <c r="G22" s="33" t="s">
        <v>129</v>
      </c>
      <c r="H22" s="33" t="s">
        <v>132</v>
      </c>
      <c r="I22" s="34" t="str">
        <f t="shared" si="1"/>
        <v>경OOOOOOOOO회</v>
      </c>
      <c r="J22" s="32" t="s">
        <v>152</v>
      </c>
      <c r="K22" s="35">
        <v>1440000</v>
      </c>
      <c r="L22" s="36" t="s">
        <v>137</v>
      </c>
      <c r="M22" s="25"/>
      <c r="N22" s="38" t="s">
        <v>79</v>
      </c>
    </row>
    <row r="23" spans="1:14" s="5" customFormat="1" ht="24.95" customHeight="1" x14ac:dyDescent="0.2">
      <c r="A23" s="31">
        <v>17</v>
      </c>
      <c r="B23" s="32" t="s">
        <v>116</v>
      </c>
      <c r="C23" s="50" t="s">
        <v>6</v>
      </c>
      <c r="D23" s="37" t="s">
        <v>7</v>
      </c>
      <c r="E23" s="37" t="s">
        <v>73</v>
      </c>
      <c r="F23" s="37"/>
      <c r="G23" s="37"/>
      <c r="H23" s="37"/>
      <c r="I23" s="34" t="str">
        <f t="shared" si="1"/>
        <v>희OOO어</v>
      </c>
      <c r="J23" s="32" t="s">
        <v>144</v>
      </c>
      <c r="K23" s="35">
        <v>128200</v>
      </c>
      <c r="L23" s="36" t="s">
        <v>74</v>
      </c>
      <c r="M23" s="25"/>
      <c r="N23" s="38" t="s">
        <v>124</v>
      </c>
    </row>
    <row r="24" spans="1:14" s="5" customFormat="1" ht="24.95" customHeight="1" x14ac:dyDescent="0.2">
      <c r="A24" s="31">
        <v>18</v>
      </c>
      <c r="B24" s="32" t="s">
        <v>116</v>
      </c>
      <c r="C24" s="50" t="s">
        <v>6</v>
      </c>
      <c r="D24" s="37" t="s">
        <v>7</v>
      </c>
      <c r="E24" s="37" t="s">
        <v>70</v>
      </c>
      <c r="F24" s="37"/>
      <c r="G24" s="37"/>
      <c r="H24" s="37"/>
      <c r="I24" s="34" t="str">
        <f t="shared" si="1"/>
        <v>희OOO어</v>
      </c>
      <c r="J24" s="32" t="s">
        <v>144</v>
      </c>
      <c r="K24" s="35">
        <v>302000</v>
      </c>
      <c r="L24" s="36" t="s">
        <v>74</v>
      </c>
      <c r="M24" s="25"/>
      <c r="N24" s="38" t="s">
        <v>124</v>
      </c>
    </row>
    <row r="25" spans="1:14" s="5" customFormat="1" ht="24.95" customHeight="1" x14ac:dyDescent="0.2">
      <c r="A25" s="31">
        <v>19</v>
      </c>
      <c r="B25" s="32" t="s">
        <v>116</v>
      </c>
      <c r="C25" s="50" t="s">
        <v>6</v>
      </c>
      <c r="D25" s="37" t="s">
        <v>7</v>
      </c>
      <c r="E25" s="37" t="s">
        <v>70</v>
      </c>
      <c r="F25" s="37"/>
      <c r="G25" s="37"/>
      <c r="H25" s="37"/>
      <c r="I25" s="34" t="str">
        <f t="shared" si="1"/>
        <v>희OOO어</v>
      </c>
      <c r="J25" s="32" t="s">
        <v>144</v>
      </c>
      <c r="K25" s="35">
        <v>612000</v>
      </c>
      <c r="L25" s="36" t="s">
        <v>74</v>
      </c>
      <c r="M25" s="25"/>
      <c r="N25" s="38" t="s">
        <v>124</v>
      </c>
    </row>
    <row r="26" spans="1:14" s="5" customFormat="1" ht="24.95" customHeight="1" x14ac:dyDescent="0.2">
      <c r="A26" s="31">
        <v>20</v>
      </c>
      <c r="B26" s="32" t="s">
        <v>116</v>
      </c>
      <c r="C26" s="50" t="s">
        <v>6</v>
      </c>
      <c r="D26" s="37" t="s">
        <v>7</v>
      </c>
      <c r="E26" s="37" t="s">
        <v>70</v>
      </c>
      <c r="F26" s="37"/>
      <c r="G26" s="37"/>
      <c r="H26" s="37"/>
      <c r="I26" s="34" t="str">
        <f t="shared" ref="I26" si="2">REPLACE(N26,2,LEN(N26)-2,REPT("O",LEN(N26)-2))</f>
        <v>희OOO어</v>
      </c>
      <c r="J26" s="32" t="s">
        <v>143</v>
      </c>
      <c r="K26" s="35">
        <v>555000</v>
      </c>
      <c r="L26" s="36" t="s">
        <v>74</v>
      </c>
      <c r="M26" s="25"/>
      <c r="N26" s="38" t="s">
        <v>124</v>
      </c>
    </row>
    <row r="27" spans="1:14" s="5" customFormat="1" ht="24.95" customHeight="1" x14ac:dyDescent="0.2">
      <c r="A27" s="31">
        <v>21</v>
      </c>
      <c r="B27" s="39">
        <v>44985</v>
      </c>
      <c r="C27" s="50" t="s">
        <v>6</v>
      </c>
      <c r="D27" s="37" t="s">
        <v>7</v>
      </c>
      <c r="E27" s="37" t="s">
        <v>70</v>
      </c>
      <c r="F27" s="37"/>
      <c r="G27" s="33" t="s">
        <v>129</v>
      </c>
      <c r="H27" s="33" t="s">
        <v>129</v>
      </c>
      <c r="I27" s="34" t="str">
        <f t="shared" si="1"/>
        <v>아OOOOOO단</v>
      </c>
      <c r="J27" s="32" t="s">
        <v>144</v>
      </c>
      <c r="K27" s="35">
        <v>700000</v>
      </c>
      <c r="L27" s="36" t="s">
        <v>74</v>
      </c>
      <c r="M27" s="25"/>
      <c r="N27" s="38" t="s">
        <v>153</v>
      </c>
    </row>
    <row r="28" spans="1:14" ht="27" customHeight="1" thickBot="1" x14ac:dyDescent="0.35">
      <c r="A28" s="102" t="s">
        <v>77</v>
      </c>
      <c r="B28" s="103"/>
      <c r="C28" s="103"/>
      <c r="D28" s="103"/>
      <c r="E28" s="103"/>
      <c r="F28" s="103"/>
      <c r="G28" s="103"/>
      <c r="H28" s="103"/>
      <c r="I28" s="103"/>
      <c r="J28" s="104"/>
      <c r="K28" s="27">
        <f>SUM(K7:K27)</f>
        <v>76115160</v>
      </c>
      <c r="L28" s="28"/>
      <c r="M28" s="3"/>
    </row>
  </sheetData>
  <sheetProtection password="C6F5" sheet="1" objects="1" scenarios="1"/>
  <autoFilter ref="A4:L28"/>
  <mergeCells count="12">
    <mergeCell ref="A28:J2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zoomScale="115" zoomScaleNormal="115" workbookViewId="0">
      <selection activeCell="G12" sqref="G12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16.875" style="10" bestFit="1" customWidth="1"/>
    <col min="4" max="4" width="14.875" style="22" bestFit="1" customWidth="1"/>
    <col min="5" max="5" width="8.625" style="14" bestFit="1" customWidth="1"/>
    <col min="6" max="6" width="12.5" style="14" bestFit="1" customWidth="1"/>
    <col min="7" max="7" width="64.5" style="10" customWidth="1"/>
    <col min="8" max="8" width="15" style="1" bestFit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16" t="s">
        <v>3</v>
      </c>
      <c r="B1" s="116"/>
      <c r="C1" s="116"/>
      <c r="D1" s="116"/>
      <c r="E1" s="116"/>
      <c r="F1" s="116"/>
      <c r="G1" s="116"/>
      <c r="H1" s="9"/>
    </row>
    <row r="2" spans="1:8" ht="24" x14ac:dyDescent="0.3">
      <c r="A2" s="94" t="s">
        <v>62</v>
      </c>
      <c r="B2" s="95" t="s">
        <v>63</v>
      </c>
      <c r="C2" s="96" t="s">
        <v>4</v>
      </c>
      <c r="D2" s="97" t="s">
        <v>64</v>
      </c>
      <c r="E2" s="98" t="s">
        <v>65</v>
      </c>
      <c r="F2" s="96" t="s">
        <v>5</v>
      </c>
      <c r="G2" s="96" t="s">
        <v>66</v>
      </c>
      <c r="H2" s="96"/>
    </row>
    <row r="3" spans="1:8" s="11" customFormat="1" ht="24.95" customHeight="1" x14ac:dyDescent="0.3">
      <c r="A3" s="40">
        <v>1</v>
      </c>
      <c r="B3" s="43">
        <v>44959</v>
      </c>
      <c r="C3" s="44" t="s">
        <v>154</v>
      </c>
      <c r="D3" s="45">
        <v>190510</v>
      </c>
      <c r="E3" s="41" t="s">
        <v>67</v>
      </c>
      <c r="F3" s="40" t="s">
        <v>88</v>
      </c>
      <c r="G3" s="46" t="s">
        <v>168</v>
      </c>
      <c r="H3" s="47" t="s">
        <v>199</v>
      </c>
    </row>
    <row r="4" spans="1:8" s="11" customFormat="1" ht="24.95" customHeight="1" x14ac:dyDescent="0.3">
      <c r="A4" s="40">
        <v>2</v>
      </c>
      <c r="B4" s="48">
        <v>44959</v>
      </c>
      <c r="C4" s="44" t="s">
        <v>155</v>
      </c>
      <c r="D4" s="45">
        <v>27290</v>
      </c>
      <c r="E4" s="41" t="s">
        <v>67</v>
      </c>
      <c r="F4" s="49" t="s">
        <v>203</v>
      </c>
      <c r="G4" s="46" t="s">
        <v>169</v>
      </c>
      <c r="H4" s="47" t="s">
        <v>200</v>
      </c>
    </row>
    <row r="5" spans="1:8" s="11" customFormat="1" ht="24.95" customHeight="1" x14ac:dyDescent="0.3">
      <c r="A5" s="40">
        <v>3</v>
      </c>
      <c r="B5" s="48">
        <v>44964</v>
      </c>
      <c r="C5" s="44" t="s">
        <v>156</v>
      </c>
      <c r="D5" s="45">
        <v>440000</v>
      </c>
      <c r="E5" s="41" t="s">
        <v>67</v>
      </c>
      <c r="F5" s="40"/>
      <c r="G5" s="46" t="s">
        <v>170</v>
      </c>
      <c r="H5" s="47" t="s">
        <v>201</v>
      </c>
    </row>
    <row r="6" spans="1:8" s="11" customFormat="1" ht="24.95" customHeight="1" x14ac:dyDescent="0.3">
      <c r="A6" s="40">
        <v>4</v>
      </c>
      <c r="B6" s="48">
        <v>44964</v>
      </c>
      <c r="C6" s="44" t="s">
        <v>155</v>
      </c>
      <c r="D6" s="45">
        <v>3000</v>
      </c>
      <c r="E6" s="41" t="s">
        <v>67</v>
      </c>
      <c r="F6" s="40" t="s">
        <v>204</v>
      </c>
      <c r="G6" s="47" t="s">
        <v>171</v>
      </c>
      <c r="H6" s="47" t="s">
        <v>200</v>
      </c>
    </row>
    <row r="7" spans="1:8" s="11" customFormat="1" ht="24.95" customHeight="1" x14ac:dyDescent="0.3">
      <c r="A7" s="40">
        <v>5</v>
      </c>
      <c r="B7" s="48">
        <v>44964</v>
      </c>
      <c r="C7" s="44" t="s">
        <v>157</v>
      </c>
      <c r="D7" s="45">
        <v>1000000</v>
      </c>
      <c r="E7" s="41" t="s">
        <v>67</v>
      </c>
      <c r="F7" s="40"/>
      <c r="G7" s="46" t="s">
        <v>172</v>
      </c>
      <c r="H7" s="47" t="s">
        <v>200</v>
      </c>
    </row>
    <row r="8" spans="1:8" s="11" customFormat="1" ht="24.95" customHeight="1" x14ac:dyDescent="0.3">
      <c r="A8" s="40">
        <v>6</v>
      </c>
      <c r="B8" s="48">
        <v>44964</v>
      </c>
      <c r="C8" s="44" t="s">
        <v>158</v>
      </c>
      <c r="D8" s="45">
        <v>194000</v>
      </c>
      <c r="E8" s="41" t="s">
        <v>67</v>
      </c>
      <c r="F8" s="40" t="s">
        <v>205</v>
      </c>
      <c r="G8" s="47" t="s">
        <v>173</v>
      </c>
      <c r="H8" s="47" t="s">
        <v>200</v>
      </c>
    </row>
    <row r="9" spans="1:8" s="11" customFormat="1" ht="24.95" customHeight="1" x14ac:dyDescent="0.3">
      <c r="A9" s="40">
        <v>7</v>
      </c>
      <c r="B9" s="48">
        <v>44966</v>
      </c>
      <c r="C9" s="44" t="s">
        <v>154</v>
      </c>
      <c r="D9" s="45">
        <v>4830000</v>
      </c>
      <c r="E9" s="41" t="s">
        <v>202</v>
      </c>
      <c r="F9" s="40" t="s">
        <v>206</v>
      </c>
      <c r="G9" s="46" t="s">
        <v>174</v>
      </c>
      <c r="H9" s="47" t="s">
        <v>200</v>
      </c>
    </row>
    <row r="10" spans="1:8" s="11" customFormat="1" ht="24.95" customHeight="1" x14ac:dyDescent="0.3">
      <c r="A10" s="40">
        <v>8</v>
      </c>
      <c r="B10" s="48">
        <v>44966</v>
      </c>
      <c r="C10" s="44" t="s">
        <v>157</v>
      </c>
      <c r="D10" s="45">
        <v>385000</v>
      </c>
      <c r="E10" s="41" t="s">
        <v>67</v>
      </c>
      <c r="F10" s="40" t="s">
        <v>207</v>
      </c>
      <c r="G10" s="46" t="s">
        <v>175</v>
      </c>
      <c r="H10" s="47" t="s">
        <v>200</v>
      </c>
    </row>
    <row r="11" spans="1:8" s="11" customFormat="1" ht="24.95" customHeight="1" x14ac:dyDescent="0.3">
      <c r="A11" s="40">
        <v>9</v>
      </c>
      <c r="B11" s="48">
        <v>44966</v>
      </c>
      <c r="C11" s="44" t="s">
        <v>159</v>
      </c>
      <c r="D11" s="45">
        <v>32041</v>
      </c>
      <c r="E11" s="41" t="s">
        <v>67</v>
      </c>
      <c r="F11" s="40"/>
      <c r="G11" s="46" t="s">
        <v>176</v>
      </c>
      <c r="H11" s="47" t="s">
        <v>200</v>
      </c>
    </row>
    <row r="12" spans="1:8" s="11" customFormat="1" ht="24.95" customHeight="1" x14ac:dyDescent="0.3">
      <c r="A12" s="40">
        <v>10</v>
      </c>
      <c r="B12" s="48">
        <v>44966</v>
      </c>
      <c r="C12" s="44" t="s">
        <v>154</v>
      </c>
      <c r="D12" s="45">
        <v>61800</v>
      </c>
      <c r="E12" s="41" t="s">
        <v>67</v>
      </c>
      <c r="F12" s="40"/>
      <c r="G12" s="46" t="s">
        <v>177</v>
      </c>
      <c r="H12" s="47" t="s">
        <v>200</v>
      </c>
    </row>
    <row r="13" spans="1:8" s="11" customFormat="1" ht="24.95" customHeight="1" x14ac:dyDescent="0.3">
      <c r="A13" s="40">
        <v>11</v>
      </c>
      <c r="B13" s="48">
        <v>44966</v>
      </c>
      <c r="C13" s="44" t="s">
        <v>160</v>
      </c>
      <c r="D13" s="45">
        <v>9000</v>
      </c>
      <c r="E13" s="41" t="s">
        <v>67</v>
      </c>
      <c r="F13" s="40"/>
      <c r="G13" s="46" t="s">
        <v>178</v>
      </c>
      <c r="H13" s="47" t="s">
        <v>200</v>
      </c>
    </row>
    <row r="14" spans="1:8" s="11" customFormat="1" ht="24.95" customHeight="1" x14ac:dyDescent="0.3">
      <c r="A14" s="40">
        <v>12</v>
      </c>
      <c r="B14" s="48">
        <v>44967</v>
      </c>
      <c r="C14" s="44" t="s">
        <v>161</v>
      </c>
      <c r="D14" s="45">
        <v>1700000</v>
      </c>
      <c r="E14" s="41" t="s">
        <v>202</v>
      </c>
      <c r="F14" s="40" t="s">
        <v>208</v>
      </c>
      <c r="G14" s="46" t="s">
        <v>179</v>
      </c>
      <c r="H14" s="47" t="s">
        <v>200</v>
      </c>
    </row>
    <row r="15" spans="1:8" s="11" customFormat="1" ht="24.95" customHeight="1" x14ac:dyDescent="0.3">
      <c r="A15" s="40">
        <v>13</v>
      </c>
      <c r="B15" s="48">
        <v>44967</v>
      </c>
      <c r="C15" s="44" t="s">
        <v>158</v>
      </c>
      <c r="D15" s="45">
        <v>604250</v>
      </c>
      <c r="E15" s="41" t="s">
        <v>67</v>
      </c>
      <c r="F15" s="40"/>
      <c r="G15" s="46" t="s">
        <v>180</v>
      </c>
      <c r="H15" s="47" t="s">
        <v>200</v>
      </c>
    </row>
    <row r="16" spans="1:8" s="11" customFormat="1" ht="24.95" customHeight="1" x14ac:dyDescent="0.3">
      <c r="A16" s="40">
        <v>14</v>
      </c>
      <c r="B16" s="48">
        <v>44970</v>
      </c>
      <c r="C16" s="44" t="s">
        <v>61</v>
      </c>
      <c r="D16" s="45">
        <v>500000</v>
      </c>
      <c r="E16" s="41" t="s">
        <v>67</v>
      </c>
      <c r="F16" s="40"/>
      <c r="G16" s="46" t="s">
        <v>181</v>
      </c>
      <c r="H16" s="47" t="s">
        <v>199</v>
      </c>
    </row>
    <row r="17" spans="1:8" s="11" customFormat="1" ht="24.95" customHeight="1" x14ac:dyDescent="0.3">
      <c r="A17" s="40">
        <v>15</v>
      </c>
      <c r="B17" s="48">
        <v>44970</v>
      </c>
      <c r="C17" s="44" t="s">
        <v>162</v>
      </c>
      <c r="D17" s="45">
        <v>159010</v>
      </c>
      <c r="E17" s="41" t="s">
        <v>67</v>
      </c>
      <c r="F17" s="40" t="s">
        <v>89</v>
      </c>
      <c r="G17" s="47" t="s">
        <v>182</v>
      </c>
      <c r="H17" s="47" t="s">
        <v>200</v>
      </c>
    </row>
    <row r="18" spans="1:8" s="11" customFormat="1" ht="24.95" customHeight="1" x14ac:dyDescent="0.3">
      <c r="A18" s="40">
        <v>16</v>
      </c>
      <c r="B18" s="48">
        <v>44974</v>
      </c>
      <c r="C18" s="44" t="s">
        <v>163</v>
      </c>
      <c r="D18" s="45">
        <v>676590</v>
      </c>
      <c r="E18" s="41" t="s">
        <v>67</v>
      </c>
      <c r="F18" s="42"/>
      <c r="G18" s="46" t="s">
        <v>183</v>
      </c>
      <c r="H18" s="47" t="s">
        <v>200</v>
      </c>
    </row>
    <row r="19" spans="1:8" s="11" customFormat="1" ht="24.95" customHeight="1" x14ac:dyDescent="0.3">
      <c r="A19" s="40">
        <v>17</v>
      </c>
      <c r="B19" s="48">
        <v>44974</v>
      </c>
      <c r="C19" s="44" t="s">
        <v>164</v>
      </c>
      <c r="D19" s="45">
        <v>6000</v>
      </c>
      <c r="E19" s="41" t="s">
        <v>67</v>
      </c>
      <c r="F19" s="42" t="s">
        <v>90</v>
      </c>
      <c r="G19" s="46" t="s">
        <v>184</v>
      </c>
      <c r="H19" s="47" t="s">
        <v>200</v>
      </c>
    </row>
    <row r="20" spans="1:8" s="11" customFormat="1" ht="24.95" customHeight="1" x14ac:dyDescent="0.3">
      <c r="A20" s="40">
        <v>18</v>
      </c>
      <c r="B20" s="48">
        <v>44977</v>
      </c>
      <c r="C20" s="44" t="s">
        <v>164</v>
      </c>
      <c r="D20" s="45">
        <v>1110000</v>
      </c>
      <c r="E20" s="41" t="s">
        <v>67</v>
      </c>
      <c r="F20" s="42" t="s">
        <v>91</v>
      </c>
      <c r="G20" s="46" t="s">
        <v>185</v>
      </c>
      <c r="H20" s="47" t="s">
        <v>200</v>
      </c>
    </row>
    <row r="21" spans="1:8" s="11" customFormat="1" ht="24.95" customHeight="1" x14ac:dyDescent="0.3">
      <c r="A21" s="40">
        <v>19</v>
      </c>
      <c r="B21" s="48">
        <v>44977</v>
      </c>
      <c r="C21" s="44" t="s">
        <v>21</v>
      </c>
      <c r="D21" s="45">
        <v>850000</v>
      </c>
      <c r="E21" s="41" t="s">
        <v>68</v>
      </c>
      <c r="F21" s="42" t="s">
        <v>209</v>
      </c>
      <c r="G21" s="46" t="s">
        <v>186</v>
      </c>
      <c r="H21" s="47" t="s">
        <v>200</v>
      </c>
    </row>
    <row r="22" spans="1:8" s="11" customFormat="1" ht="24.95" customHeight="1" x14ac:dyDescent="0.3">
      <c r="A22" s="40">
        <v>20</v>
      </c>
      <c r="B22" s="48">
        <v>44978</v>
      </c>
      <c r="C22" s="44" t="s">
        <v>165</v>
      </c>
      <c r="D22" s="45">
        <v>200000</v>
      </c>
      <c r="E22" s="41" t="s">
        <v>68</v>
      </c>
      <c r="F22" s="42" t="s">
        <v>92</v>
      </c>
      <c r="G22" s="47" t="s">
        <v>187</v>
      </c>
      <c r="H22" s="47" t="s">
        <v>200</v>
      </c>
    </row>
    <row r="23" spans="1:8" s="11" customFormat="1" ht="24.95" customHeight="1" x14ac:dyDescent="0.3">
      <c r="A23" s="40">
        <v>21</v>
      </c>
      <c r="B23" s="48">
        <v>44978</v>
      </c>
      <c r="C23" s="44" t="s">
        <v>164</v>
      </c>
      <c r="D23" s="45">
        <v>18000</v>
      </c>
      <c r="E23" s="41" t="s">
        <v>68</v>
      </c>
      <c r="F23" s="42" t="s">
        <v>210</v>
      </c>
      <c r="G23" s="46" t="s">
        <v>188</v>
      </c>
      <c r="H23" s="47" t="s">
        <v>200</v>
      </c>
    </row>
    <row r="24" spans="1:8" s="11" customFormat="1" ht="24.95" customHeight="1" x14ac:dyDescent="0.3">
      <c r="A24" s="40">
        <v>22</v>
      </c>
      <c r="B24" s="48">
        <v>44979</v>
      </c>
      <c r="C24" s="44" t="s">
        <v>166</v>
      </c>
      <c r="D24" s="45">
        <v>45200</v>
      </c>
      <c r="E24" s="41" t="s">
        <v>68</v>
      </c>
      <c r="F24" s="42"/>
      <c r="G24" s="46" t="s">
        <v>189</v>
      </c>
      <c r="H24" s="47" t="s">
        <v>200</v>
      </c>
    </row>
    <row r="25" spans="1:8" s="11" customFormat="1" ht="24.95" customHeight="1" x14ac:dyDescent="0.3">
      <c r="A25" s="40">
        <v>23</v>
      </c>
      <c r="B25" s="48">
        <v>44980</v>
      </c>
      <c r="C25" s="44" t="s">
        <v>165</v>
      </c>
      <c r="D25" s="45">
        <v>61000</v>
      </c>
      <c r="E25" s="41" t="s">
        <v>68</v>
      </c>
      <c r="F25" s="42" t="s">
        <v>93</v>
      </c>
      <c r="G25" s="46" t="s">
        <v>190</v>
      </c>
      <c r="H25" s="47" t="s">
        <v>200</v>
      </c>
    </row>
    <row r="26" spans="1:8" s="11" customFormat="1" ht="24.95" customHeight="1" x14ac:dyDescent="0.3">
      <c r="A26" s="40">
        <v>24</v>
      </c>
      <c r="B26" s="48">
        <v>44980</v>
      </c>
      <c r="C26" s="44" t="s">
        <v>162</v>
      </c>
      <c r="D26" s="45">
        <v>214450</v>
      </c>
      <c r="E26" s="41" t="s">
        <v>68</v>
      </c>
      <c r="F26" s="42" t="s">
        <v>69</v>
      </c>
      <c r="G26" s="46" t="s">
        <v>191</v>
      </c>
      <c r="H26" s="47" t="s">
        <v>200</v>
      </c>
    </row>
    <row r="27" spans="1:8" s="11" customFormat="1" ht="24.95" customHeight="1" x14ac:dyDescent="0.3">
      <c r="A27" s="40">
        <v>25</v>
      </c>
      <c r="B27" s="48">
        <v>44981</v>
      </c>
      <c r="C27" s="44" t="s">
        <v>156</v>
      </c>
      <c r="D27" s="45">
        <v>940000</v>
      </c>
      <c r="E27" s="41" t="s">
        <v>68</v>
      </c>
      <c r="F27" s="42" t="s">
        <v>94</v>
      </c>
      <c r="G27" s="46" t="s">
        <v>192</v>
      </c>
      <c r="H27" s="47" t="s">
        <v>200</v>
      </c>
    </row>
    <row r="28" spans="1:8" s="11" customFormat="1" ht="24.95" customHeight="1" x14ac:dyDescent="0.3">
      <c r="A28" s="40">
        <v>26</v>
      </c>
      <c r="B28" s="48">
        <v>44981</v>
      </c>
      <c r="C28" s="44" t="s">
        <v>163</v>
      </c>
      <c r="D28" s="45">
        <v>2670370</v>
      </c>
      <c r="E28" s="41" t="s">
        <v>68</v>
      </c>
      <c r="F28" s="42" t="s">
        <v>95</v>
      </c>
      <c r="G28" s="47" t="s">
        <v>193</v>
      </c>
      <c r="H28" s="47" t="s">
        <v>200</v>
      </c>
    </row>
    <row r="29" spans="1:8" s="11" customFormat="1" ht="24.95" customHeight="1" x14ac:dyDescent="0.3">
      <c r="A29" s="40">
        <v>27</v>
      </c>
      <c r="B29" s="48">
        <v>44981</v>
      </c>
      <c r="C29" s="44" t="s">
        <v>163</v>
      </c>
      <c r="D29" s="45">
        <v>312390</v>
      </c>
      <c r="E29" s="41" t="s">
        <v>68</v>
      </c>
      <c r="F29" s="42" t="s">
        <v>96</v>
      </c>
      <c r="G29" s="46" t="s">
        <v>194</v>
      </c>
      <c r="H29" s="47" t="s">
        <v>200</v>
      </c>
    </row>
    <row r="30" spans="1:8" s="11" customFormat="1" ht="24.95" customHeight="1" x14ac:dyDescent="0.3">
      <c r="A30" s="40">
        <v>28</v>
      </c>
      <c r="B30" s="48">
        <v>44981</v>
      </c>
      <c r="C30" s="44" t="s">
        <v>158</v>
      </c>
      <c r="D30" s="45">
        <v>315950</v>
      </c>
      <c r="E30" s="41" t="s">
        <v>68</v>
      </c>
      <c r="F30" s="40" t="s">
        <v>97</v>
      </c>
      <c r="G30" s="46" t="s">
        <v>195</v>
      </c>
      <c r="H30" s="47" t="s">
        <v>200</v>
      </c>
    </row>
    <row r="31" spans="1:8" s="11" customFormat="1" ht="24.95" customHeight="1" x14ac:dyDescent="0.3">
      <c r="A31" s="40">
        <v>29</v>
      </c>
      <c r="B31" s="48">
        <v>44985</v>
      </c>
      <c r="C31" s="44" t="s">
        <v>164</v>
      </c>
      <c r="D31" s="45">
        <v>150000</v>
      </c>
      <c r="E31" s="41" t="s">
        <v>68</v>
      </c>
      <c r="F31" s="40" t="s">
        <v>98</v>
      </c>
      <c r="G31" s="46" t="s">
        <v>196</v>
      </c>
      <c r="H31" s="47" t="s">
        <v>200</v>
      </c>
    </row>
    <row r="32" spans="1:8" s="11" customFormat="1" ht="20.25" customHeight="1" x14ac:dyDescent="0.3">
      <c r="A32" s="40">
        <v>30</v>
      </c>
      <c r="B32" s="48">
        <v>44985</v>
      </c>
      <c r="C32" s="44" t="s">
        <v>167</v>
      </c>
      <c r="D32" s="45">
        <v>30940</v>
      </c>
      <c r="E32" s="41" t="s">
        <v>68</v>
      </c>
      <c r="F32" s="40" t="s">
        <v>99</v>
      </c>
      <c r="G32" s="46" t="s">
        <v>197</v>
      </c>
      <c r="H32" s="47" t="s">
        <v>200</v>
      </c>
    </row>
    <row r="33" spans="1:8" s="11" customFormat="1" ht="24.95" customHeight="1" x14ac:dyDescent="0.3">
      <c r="A33" s="40">
        <v>31</v>
      </c>
      <c r="B33" s="48">
        <v>44985</v>
      </c>
      <c r="C33" s="44" t="s">
        <v>21</v>
      </c>
      <c r="D33" s="45">
        <v>1000000</v>
      </c>
      <c r="E33" s="41" t="s">
        <v>68</v>
      </c>
      <c r="F33" s="42" t="s">
        <v>211</v>
      </c>
      <c r="G33" s="46" t="s">
        <v>198</v>
      </c>
      <c r="H33" s="47" t="s">
        <v>200</v>
      </c>
    </row>
    <row r="34" spans="1:8" s="11" customFormat="1" ht="24.95" customHeight="1" x14ac:dyDescent="0.3">
      <c r="A34" s="117" t="s">
        <v>71</v>
      </c>
      <c r="B34" s="117"/>
      <c r="C34" s="117"/>
      <c r="D34" s="89">
        <f>SUM(D3:D33)</f>
        <v>18736791</v>
      </c>
      <c r="E34" s="90"/>
      <c r="F34" s="90"/>
      <c r="G34" s="91"/>
      <c r="H34" s="90"/>
    </row>
    <row r="35" spans="1:8" s="11" customFormat="1" x14ac:dyDescent="0.3">
      <c r="A35" s="12"/>
      <c r="B35" s="13"/>
      <c r="C35" s="10"/>
      <c r="D35" s="22"/>
      <c r="E35" s="14"/>
      <c r="F35" s="14"/>
      <c r="G35" s="10"/>
      <c r="H35" s="1"/>
    </row>
    <row r="36" spans="1:8" s="11" customFormat="1" x14ac:dyDescent="0.3">
      <c r="A36" s="12"/>
      <c r="B36" s="13"/>
      <c r="C36" s="10"/>
      <c r="D36" s="22"/>
      <c r="E36" s="14"/>
      <c r="F36" s="14"/>
      <c r="G36" s="10"/>
      <c r="H36" s="1"/>
    </row>
    <row r="37" spans="1:8" s="11" customFormat="1" x14ac:dyDescent="0.3">
      <c r="A37" s="12"/>
      <c r="B37" s="13"/>
      <c r="C37" s="10"/>
      <c r="D37" s="22"/>
      <c r="E37" s="14"/>
      <c r="F37" s="14"/>
      <c r="G37" s="10"/>
      <c r="H37" s="1"/>
    </row>
    <row r="38" spans="1:8" s="11" customFormat="1" x14ac:dyDescent="0.3">
      <c r="A38" s="12"/>
      <c r="B38" s="13"/>
      <c r="C38" s="10"/>
      <c r="D38" s="23"/>
      <c r="E38" s="14"/>
      <c r="F38" s="14"/>
      <c r="G38" s="10"/>
      <c r="H38" s="1"/>
    </row>
    <row r="39" spans="1:8" s="11" customFormat="1" x14ac:dyDescent="0.3">
      <c r="A39" s="12"/>
      <c r="B39" s="13"/>
      <c r="C39" s="10"/>
      <c r="D39" s="22"/>
      <c r="E39" s="14"/>
      <c r="F39" s="14"/>
      <c r="G39" s="10"/>
      <c r="H39" s="1"/>
    </row>
    <row r="40" spans="1:8" s="11" customFormat="1" x14ac:dyDescent="0.3">
      <c r="A40" s="12"/>
      <c r="B40" s="13"/>
      <c r="C40" s="10"/>
      <c r="D40" s="22"/>
      <c r="E40" s="14"/>
      <c r="F40" s="14"/>
      <c r="G40" s="10"/>
      <c r="H40" s="1"/>
    </row>
    <row r="41" spans="1:8" s="11" customFormat="1" x14ac:dyDescent="0.3">
      <c r="A41" s="12"/>
      <c r="B41" s="13"/>
      <c r="C41" s="10"/>
      <c r="D41" s="22"/>
      <c r="E41" s="14"/>
      <c r="F41" s="14"/>
      <c r="G41" s="10"/>
      <c r="H41" s="1"/>
    </row>
    <row r="42" spans="1:8" s="11" customFormat="1" x14ac:dyDescent="0.3">
      <c r="A42" s="12"/>
      <c r="B42" s="13"/>
      <c r="C42" s="10"/>
      <c r="D42" s="22"/>
      <c r="E42" s="14"/>
      <c r="F42" s="14"/>
      <c r="G42" s="10"/>
      <c r="H42" s="1"/>
    </row>
    <row r="43" spans="1:8" s="11" customFormat="1" x14ac:dyDescent="0.3">
      <c r="A43" s="12"/>
      <c r="B43" s="13"/>
      <c r="C43" s="10"/>
      <c r="D43" s="22"/>
      <c r="E43" s="14"/>
      <c r="F43" s="14"/>
      <c r="G43" s="10"/>
      <c r="H43" s="1"/>
    </row>
    <row r="44" spans="1:8" s="11" customFormat="1" x14ac:dyDescent="0.3">
      <c r="A44" s="12"/>
      <c r="B44" s="13"/>
      <c r="C44" s="10"/>
      <c r="D44" s="22"/>
      <c r="E44" s="14"/>
      <c r="F44" s="14"/>
      <c r="G44" s="10"/>
      <c r="H44" s="1"/>
    </row>
    <row r="45" spans="1:8" s="11" customFormat="1" x14ac:dyDescent="0.3">
      <c r="A45" s="12"/>
      <c r="B45" s="13"/>
      <c r="C45" s="10"/>
      <c r="D45" s="22"/>
      <c r="E45" s="14"/>
      <c r="F45" s="14"/>
      <c r="G45" s="10"/>
      <c r="H45" s="1"/>
    </row>
    <row r="46" spans="1:8" s="11" customFormat="1" x14ac:dyDescent="0.3">
      <c r="A46" s="12"/>
      <c r="B46" s="13"/>
      <c r="C46" s="10"/>
      <c r="D46" s="22"/>
      <c r="E46" s="14"/>
      <c r="F46" s="14"/>
      <c r="G46" s="10"/>
      <c r="H46" s="1"/>
    </row>
    <row r="47" spans="1:8" s="11" customFormat="1" x14ac:dyDescent="0.3">
      <c r="A47" s="12"/>
      <c r="B47" s="13"/>
      <c r="C47" s="10"/>
      <c r="D47" s="22"/>
      <c r="E47" s="14"/>
      <c r="F47" s="14"/>
      <c r="G47" s="10"/>
      <c r="H47" s="1"/>
    </row>
    <row r="48" spans="1:8" s="11" customFormat="1" x14ac:dyDescent="0.3">
      <c r="A48" s="12"/>
      <c r="B48" s="13"/>
      <c r="C48" s="10"/>
      <c r="D48" s="22"/>
      <c r="E48" s="14"/>
      <c r="F48" s="14"/>
      <c r="G48" s="10"/>
      <c r="H48" s="1"/>
    </row>
    <row r="49" spans="1:8" s="11" customFormat="1" x14ac:dyDescent="0.3">
      <c r="A49" s="12"/>
      <c r="B49" s="13"/>
      <c r="C49" s="10"/>
      <c r="D49" s="22"/>
      <c r="E49" s="14"/>
      <c r="F49" s="14"/>
      <c r="G49" s="10"/>
      <c r="H49" s="1"/>
    </row>
    <row r="50" spans="1:8" s="11" customFormat="1" x14ac:dyDescent="0.3">
      <c r="A50" s="12"/>
      <c r="B50" s="13"/>
      <c r="C50" s="10"/>
      <c r="D50" s="22"/>
      <c r="E50" s="14"/>
      <c r="F50" s="14"/>
      <c r="G50" s="10"/>
      <c r="H50" s="1"/>
    </row>
    <row r="51" spans="1:8" s="11" customFormat="1" x14ac:dyDescent="0.3">
      <c r="A51" s="12"/>
      <c r="B51" s="13"/>
      <c r="C51" s="10"/>
      <c r="D51" s="22"/>
      <c r="E51" s="14"/>
      <c r="F51" s="14"/>
      <c r="G51" s="10"/>
      <c r="H51" s="1"/>
    </row>
    <row r="52" spans="1:8" s="11" customFormat="1" x14ac:dyDescent="0.3">
      <c r="A52" s="12"/>
      <c r="B52" s="13"/>
      <c r="C52" s="10"/>
      <c r="D52" s="22"/>
      <c r="E52" s="14"/>
      <c r="F52" s="14"/>
      <c r="G52" s="10"/>
      <c r="H52" s="1"/>
    </row>
    <row r="53" spans="1:8" s="11" customFormat="1" x14ac:dyDescent="0.3">
      <c r="A53" s="12"/>
      <c r="B53" s="13"/>
      <c r="C53" s="10"/>
      <c r="D53" s="22"/>
      <c r="E53" s="14"/>
      <c r="F53" s="14"/>
      <c r="G53" s="10"/>
      <c r="H53" s="1"/>
    </row>
    <row r="54" spans="1:8" s="11" customFormat="1" x14ac:dyDescent="0.3">
      <c r="A54" s="12"/>
      <c r="B54" s="13"/>
      <c r="C54" s="10"/>
      <c r="D54" s="22"/>
      <c r="E54" s="14"/>
      <c r="F54" s="14"/>
      <c r="G54" s="10"/>
      <c r="H54" s="1"/>
    </row>
    <row r="55" spans="1:8" s="11" customFormat="1" x14ac:dyDescent="0.3">
      <c r="A55" s="12"/>
      <c r="B55" s="13"/>
      <c r="C55" s="10"/>
      <c r="D55" s="22"/>
      <c r="E55" s="14"/>
      <c r="F55" s="14"/>
      <c r="G55" s="10"/>
      <c r="H55" s="1"/>
    </row>
    <row r="56" spans="1:8" s="11" customFormat="1" x14ac:dyDescent="0.3">
      <c r="A56" s="12"/>
      <c r="B56" s="13"/>
      <c r="C56" s="10"/>
      <c r="D56" s="22"/>
      <c r="E56" s="14"/>
      <c r="F56" s="14"/>
      <c r="G56" s="10"/>
      <c r="H56" s="1"/>
    </row>
    <row r="57" spans="1:8" s="11" customFormat="1" x14ac:dyDescent="0.3">
      <c r="A57" s="12"/>
      <c r="B57" s="13"/>
      <c r="C57" s="10"/>
      <c r="D57" s="22"/>
      <c r="E57" s="14"/>
      <c r="F57" s="14"/>
      <c r="G57" s="10"/>
      <c r="H57" s="1"/>
    </row>
    <row r="58" spans="1:8" s="11" customFormat="1" x14ac:dyDescent="0.3">
      <c r="A58" s="12"/>
      <c r="B58" s="13"/>
      <c r="C58" s="10"/>
      <c r="D58" s="22"/>
      <c r="E58" s="14"/>
      <c r="F58" s="14"/>
      <c r="G58" s="10"/>
      <c r="H58" s="1"/>
    </row>
    <row r="59" spans="1:8" s="11" customFormat="1" x14ac:dyDescent="0.3">
      <c r="A59" s="12"/>
      <c r="B59" s="13"/>
      <c r="C59" s="10"/>
      <c r="D59" s="22"/>
      <c r="E59" s="14"/>
      <c r="F59" s="14"/>
      <c r="G59" s="10"/>
      <c r="H59" s="1"/>
    </row>
    <row r="60" spans="1:8" s="11" customFormat="1" x14ac:dyDescent="0.3">
      <c r="A60" s="12"/>
      <c r="B60" s="13"/>
      <c r="C60" s="10"/>
      <c r="D60" s="22"/>
      <c r="E60" s="14"/>
      <c r="F60" s="14"/>
      <c r="G60" s="10"/>
      <c r="H60" s="1"/>
    </row>
    <row r="61" spans="1:8" s="11" customFormat="1" x14ac:dyDescent="0.3">
      <c r="A61" s="12"/>
      <c r="B61" s="13"/>
      <c r="C61" s="10"/>
      <c r="D61" s="22"/>
      <c r="E61" s="14"/>
      <c r="F61" s="14"/>
      <c r="G61" s="10"/>
      <c r="H61" s="1"/>
    </row>
    <row r="62" spans="1:8" s="11" customFormat="1" x14ac:dyDescent="0.3">
      <c r="A62" s="12"/>
      <c r="B62" s="13"/>
      <c r="C62" s="10"/>
      <c r="D62" s="22"/>
      <c r="E62" s="14"/>
      <c r="F62" s="14"/>
      <c r="G62" s="10"/>
      <c r="H62" s="1"/>
    </row>
    <row r="63" spans="1:8" s="11" customFormat="1" x14ac:dyDescent="0.3">
      <c r="A63" s="12"/>
      <c r="B63" s="13"/>
      <c r="C63" s="10"/>
      <c r="D63" s="22"/>
      <c r="E63" s="14"/>
      <c r="F63" s="14"/>
      <c r="G63" s="10"/>
      <c r="H63" s="1"/>
    </row>
    <row r="64" spans="1:8" s="11" customFormat="1" x14ac:dyDescent="0.3">
      <c r="A64" s="12"/>
      <c r="B64" s="13"/>
      <c r="C64" s="10"/>
      <c r="D64" s="22"/>
      <c r="E64" s="14"/>
      <c r="F64" s="14"/>
      <c r="G64" s="10"/>
      <c r="H64" s="1"/>
    </row>
    <row r="65" spans="1:8" s="11" customFormat="1" x14ac:dyDescent="0.3">
      <c r="A65" s="12"/>
      <c r="B65" s="13"/>
      <c r="C65" s="10"/>
      <c r="D65" s="22"/>
      <c r="E65" s="14"/>
      <c r="F65" s="14"/>
      <c r="G65" s="10"/>
      <c r="H65" s="1"/>
    </row>
    <row r="66" spans="1:8" s="11" customFormat="1" x14ac:dyDescent="0.3">
      <c r="A66" s="12"/>
      <c r="B66" s="13"/>
      <c r="C66" s="10"/>
      <c r="D66" s="22"/>
      <c r="E66" s="14"/>
      <c r="F66" s="14"/>
      <c r="G66" s="10"/>
      <c r="H66" s="1"/>
    </row>
    <row r="67" spans="1:8" s="11" customFormat="1" x14ac:dyDescent="0.3">
      <c r="A67" s="12"/>
      <c r="B67" s="13"/>
      <c r="C67" s="10"/>
      <c r="D67" s="22"/>
      <c r="E67" s="14"/>
      <c r="F67" s="14"/>
      <c r="G67" s="10"/>
      <c r="H67" s="1"/>
    </row>
    <row r="68" spans="1:8" s="11" customFormat="1" x14ac:dyDescent="0.3">
      <c r="A68" s="12"/>
      <c r="B68" s="13"/>
      <c r="C68" s="10"/>
      <c r="D68" s="22"/>
      <c r="E68" s="14"/>
      <c r="F68" s="14"/>
      <c r="G68" s="10"/>
      <c r="H68" s="1"/>
    </row>
    <row r="69" spans="1:8" s="11" customFormat="1" x14ac:dyDescent="0.3">
      <c r="A69" s="12"/>
      <c r="B69" s="13"/>
      <c r="C69" s="10"/>
      <c r="D69" s="22"/>
      <c r="E69" s="14"/>
      <c r="F69" s="14"/>
      <c r="G69" s="10"/>
      <c r="H69" s="1"/>
    </row>
    <row r="70" spans="1:8" s="11" customFormat="1" x14ac:dyDescent="0.3">
      <c r="A70" s="12"/>
      <c r="B70" s="13"/>
      <c r="C70" s="10"/>
      <c r="D70" s="22"/>
      <c r="E70" s="14"/>
      <c r="F70" s="14"/>
      <c r="G70" s="10"/>
      <c r="H70" s="1"/>
    </row>
    <row r="71" spans="1:8" s="11" customFormat="1" x14ac:dyDescent="0.3">
      <c r="A71" s="12"/>
      <c r="B71" s="13"/>
      <c r="C71" s="10"/>
      <c r="D71" s="22"/>
      <c r="E71" s="14"/>
      <c r="F71" s="14"/>
      <c r="G71" s="10"/>
      <c r="H71" s="1"/>
    </row>
    <row r="72" spans="1:8" s="11" customFormat="1" x14ac:dyDescent="0.3">
      <c r="A72" s="12"/>
      <c r="B72" s="13"/>
      <c r="C72" s="10"/>
      <c r="D72" s="22"/>
      <c r="E72" s="14"/>
      <c r="F72" s="14"/>
      <c r="G72" s="10"/>
      <c r="H72" s="1"/>
    </row>
    <row r="73" spans="1:8" s="11" customFormat="1" x14ac:dyDescent="0.3">
      <c r="A73" s="12"/>
      <c r="B73" s="13"/>
      <c r="C73" s="10"/>
      <c r="D73" s="22"/>
      <c r="E73" s="14"/>
      <c r="F73" s="14"/>
      <c r="G73" s="10"/>
      <c r="H73" s="1"/>
    </row>
    <row r="74" spans="1:8" s="11" customFormat="1" x14ac:dyDescent="0.3">
      <c r="A74" s="12"/>
      <c r="B74" s="13"/>
      <c r="C74" s="10"/>
      <c r="D74" s="22"/>
      <c r="E74" s="14"/>
      <c r="F74" s="14"/>
      <c r="G74" s="10"/>
      <c r="H74" s="1"/>
    </row>
    <row r="75" spans="1:8" s="11" customFormat="1" x14ac:dyDescent="0.3">
      <c r="A75" s="12"/>
      <c r="B75" s="13"/>
      <c r="C75" s="10"/>
      <c r="D75" s="22"/>
      <c r="E75" s="14"/>
      <c r="F75" s="14"/>
      <c r="G75" s="10"/>
      <c r="H75" s="1"/>
    </row>
    <row r="76" spans="1:8" s="11" customFormat="1" x14ac:dyDescent="0.3">
      <c r="A76" s="12"/>
      <c r="B76" s="13"/>
      <c r="C76" s="10"/>
      <c r="D76" s="22"/>
      <c r="E76" s="14"/>
      <c r="F76" s="14"/>
      <c r="G76" s="10"/>
      <c r="H76" s="1"/>
    </row>
    <row r="77" spans="1:8" s="11" customFormat="1" x14ac:dyDescent="0.3">
      <c r="A77" s="12"/>
      <c r="B77" s="13"/>
      <c r="C77" s="10"/>
      <c r="D77" s="22"/>
      <c r="E77" s="14"/>
      <c r="F77" s="14"/>
      <c r="G77" s="10"/>
      <c r="H77" s="1"/>
    </row>
    <row r="78" spans="1:8" s="11" customFormat="1" x14ac:dyDescent="0.3">
      <c r="A78" s="12"/>
      <c r="B78" s="13"/>
      <c r="C78" s="10"/>
      <c r="D78" s="22"/>
      <c r="E78" s="14"/>
      <c r="F78" s="14"/>
      <c r="G78" s="10"/>
      <c r="H78" s="1"/>
    </row>
    <row r="79" spans="1:8" s="11" customFormat="1" x14ac:dyDescent="0.3">
      <c r="A79" s="12"/>
      <c r="B79" s="13"/>
      <c r="C79" s="10"/>
      <c r="D79" s="22"/>
      <c r="E79" s="14"/>
      <c r="F79" s="14"/>
      <c r="G79" s="10"/>
      <c r="H79" s="1"/>
    </row>
    <row r="80" spans="1:8" s="11" customFormat="1" x14ac:dyDescent="0.3">
      <c r="A80" s="12"/>
      <c r="B80" s="13"/>
      <c r="C80" s="10"/>
      <c r="D80" s="22"/>
      <c r="E80" s="14"/>
      <c r="F80" s="14"/>
      <c r="G80" s="10"/>
      <c r="H80" s="1"/>
    </row>
    <row r="81" spans="1:8" s="11" customFormat="1" x14ac:dyDescent="0.3">
      <c r="A81" s="12"/>
      <c r="B81" s="13"/>
      <c r="C81" s="10"/>
      <c r="D81" s="22"/>
      <c r="E81" s="14"/>
      <c r="F81" s="14"/>
      <c r="G81" s="10"/>
      <c r="H81" s="1"/>
    </row>
    <row r="82" spans="1:8" s="11" customFormat="1" x14ac:dyDescent="0.3">
      <c r="A82" s="12"/>
      <c r="B82" s="13"/>
      <c r="C82" s="10"/>
      <c r="D82" s="22"/>
      <c r="E82" s="14"/>
      <c r="F82" s="14"/>
      <c r="G82" s="10"/>
      <c r="H82" s="1"/>
    </row>
    <row r="83" spans="1:8" s="11" customFormat="1" x14ac:dyDescent="0.3">
      <c r="A83" s="12"/>
      <c r="B83" s="13"/>
      <c r="C83" s="10"/>
      <c r="D83" s="22"/>
      <c r="E83" s="14"/>
      <c r="F83" s="14"/>
      <c r="G83" s="10"/>
      <c r="H83" s="1"/>
    </row>
    <row r="84" spans="1:8" s="11" customFormat="1" x14ac:dyDescent="0.3">
      <c r="A84" s="12"/>
      <c r="B84" s="13"/>
      <c r="C84" s="10"/>
      <c r="D84" s="22"/>
      <c r="E84" s="14"/>
      <c r="F84" s="14"/>
      <c r="G84" s="10"/>
      <c r="H84" s="1"/>
    </row>
    <row r="85" spans="1:8" s="11" customFormat="1" x14ac:dyDescent="0.3">
      <c r="A85" s="12"/>
      <c r="B85" s="13"/>
      <c r="C85" s="10"/>
      <c r="D85" s="22"/>
      <c r="E85" s="14"/>
      <c r="F85" s="14"/>
      <c r="G85" s="10"/>
      <c r="H85" s="1"/>
    </row>
    <row r="86" spans="1:8" s="11" customFormat="1" x14ac:dyDescent="0.3">
      <c r="A86" s="12"/>
      <c r="B86" s="13"/>
      <c r="C86" s="10"/>
      <c r="D86" s="22"/>
      <c r="E86" s="14"/>
      <c r="F86" s="14"/>
      <c r="G86" s="10"/>
      <c r="H86" s="1"/>
    </row>
    <row r="87" spans="1:8" s="11" customFormat="1" x14ac:dyDescent="0.3">
      <c r="A87" s="12"/>
      <c r="B87" s="13"/>
      <c r="C87" s="10"/>
      <c r="D87" s="22"/>
      <c r="E87" s="14"/>
      <c r="F87" s="14"/>
      <c r="G87" s="10"/>
      <c r="H87" s="1"/>
    </row>
    <row r="88" spans="1:8" s="11" customFormat="1" x14ac:dyDescent="0.3">
      <c r="A88" s="12"/>
      <c r="B88" s="13"/>
      <c r="C88" s="10"/>
      <c r="D88" s="22"/>
      <c r="E88" s="14"/>
      <c r="F88" s="14"/>
      <c r="G88" s="10"/>
      <c r="H88" s="1"/>
    </row>
    <row r="89" spans="1:8" s="11" customFormat="1" x14ac:dyDescent="0.3">
      <c r="A89" s="12"/>
      <c r="B89" s="13"/>
      <c r="C89" s="10"/>
      <c r="D89" s="22"/>
      <c r="E89" s="14"/>
      <c r="F89" s="14"/>
      <c r="G89" s="10"/>
      <c r="H89" s="1"/>
    </row>
    <row r="90" spans="1:8" s="11" customFormat="1" x14ac:dyDescent="0.3">
      <c r="A90" s="12"/>
      <c r="B90" s="13"/>
      <c r="C90" s="10"/>
      <c r="D90" s="22"/>
      <c r="E90" s="14"/>
      <c r="F90" s="14"/>
      <c r="G90" s="10"/>
      <c r="H90" s="1"/>
    </row>
    <row r="91" spans="1:8" s="11" customFormat="1" x14ac:dyDescent="0.3">
      <c r="A91" s="12"/>
      <c r="B91" s="13"/>
      <c r="C91" s="10"/>
      <c r="D91" s="22"/>
      <c r="E91" s="14"/>
      <c r="F91" s="14"/>
      <c r="G91" s="10"/>
      <c r="H91" s="1"/>
    </row>
    <row r="92" spans="1:8" s="11" customFormat="1" x14ac:dyDescent="0.3">
      <c r="A92" s="12"/>
      <c r="B92" s="13"/>
      <c r="C92" s="10"/>
      <c r="D92" s="22"/>
      <c r="E92" s="14"/>
      <c r="F92" s="14"/>
      <c r="G92" s="10"/>
      <c r="H92" s="1"/>
    </row>
    <row r="93" spans="1:8" s="11" customFormat="1" x14ac:dyDescent="0.3">
      <c r="A93" s="12"/>
      <c r="B93" s="13"/>
      <c r="C93" s="10"/>
      <c r="D93" s="22"/>
      <c r="E93" s="14"/>
      <c r="F93" s="14"/>
      <c r="G93" s="10"/>
      <c r="H93" s="1"/>
    </row>
    <row r="94" spans="1:8" s="11" customFormat="1" x14ac:dyDescent="0.3">
      <c r="A94" s="12"/>
      <c r="B94" s="13"/>
      <c r="C94" s="10"/>
      <c r="D94" s="22"/>
      <c r="E94" s="14"/>
      <c r="F94" s="14"/>
      <c r="G94" s="10"/>
      <c r="H94" s="1"/>
    </row>
    <row r="95" spans="1:8" s="11" customFormat="1" x14ac:dyDescent="0.3">
      <c r="A95" s="12"/>
      <c r="B95" s="13"/>
      <c r="C95" s="10"/>
      <c r="D95" s="22"/>
      <c r="E95" s="14"/>
      <c r="F95" s="14"/>
      <c r="G95" s="10"/>
      <c r="H95" s="1"/>
    </row>
    <row r="96" spans="1:8" s="11" customFormat="1" x14ac:dyDescent="0.3">
      <c r="A96" s="12"/>
      <c r="B96" s="13"/>
      <c r="C96" s="10"/>
      <c r="D96" s="22"/>
      <c r="E96" s="14"/>
      <c r="F96" s="14"/>
      <c r="G96" s="10"/>
      <c r="H96" s="1"/>
    </row>
    <row r="97" spans="1:8" s="11" customFormat="1" x14ac:dyDescent="0.3">
      <c r="A97" s="12"/>
      <c r="B97" s="13"/>
      <c r="C97" s="10"/>
      <c r="D97" s="22"/>
      <c r="E97" s="14"/>
      <c r="F97" s="14"/>
      <c r="G97" s="10"/>
      <c r="H97" s="1"/>
    </row>
    <row r="98" spans="1:8" s="11" customFormat="1" x14ac:dyDescent="0.3">
      <c r="A98" s="12"/>
      <c r="B98" s="13"/>
      <c r="C98" s="10"/>
      <c r="D98" s="22"/>
      <c r="E98" s="14"/>
      <c r="F98" s="14"/>
      <c r="G98" s="10"/>
      <c r="H98" s="1"/>
    </row>
    <row r="99" spans="1:8" s="11" customFormat="1" x14ac:dyDescent="0.3">
      <c r="A99" s="12"/>
      <c r="B99" s="13"/>
      <c r="C99" s="10"/>
      <c r="D99" s="22"/>
      <c r="E99" s="14"/>
      <c r="F99" s="14"/>
      <c r="G99" s="10"/>
      <c r="H99" s="1"/>
    </row>
    <row r="100" spans="1:8" s="11" customFormat="1" x14ac:dyDescent="0.3">
      <c r="A100" s="12"/>
      <c r="B100" s="13"/>
      <c r="C100" s="10"/>
      <c r="D100" s="22"/>
      <c r="E100" s="14"/>
      <c r="F100" s="14"/>
      <c r="G100" s="10"/>
      <c r="H100" s="1"/>
    </row>
    <row r="101" spans="1:8" s="11" customFormat="1" x14ac:dyDescent="0.3">
      <c r="A101" s="12"/>
      <c r="B101" s="13"/>
      <c r="C101" s="10"/>
      <c r="D101" s="22"/>
      <c r="E101" s="14"/>
      <c r="F101" s="14"/>
      <c r="G101" s="10"/>
      <c r="H101" s="1"/>
    </row>
    <row r="102" spans="1:8" s="11" customFormat="1" x14ac:dyDescent="0.3">
      <c r="A102" s="12"/>
      <c r="B102" s="13"/>
      <c r="C102" s="10"/>
      <c r="D102" s="22"/>
      <c r="E102" s="14"/>
      <c r="F102" s="14"/>
      <c r="G102" s="10"/>
      <c r="H102" s="1"/>
    </row>
    <row r="103" spans="1:8" s="11" customFormat="1" x14ac:dyDescent="0.3">
      <c r="A103" s="12"/>
      <c r="B103" s="13"/>
      <c r="C103" s="10"/>
      <c r="D103" s="22"/>
      <c r="E103" s="14"/>
      <c r="F103" s="14"/>
      <c r="G103" s="10"/>
      <c r="H103" s="1"/>
    </row>
    <row r="104" spans="1:8" s="11" customFormat="1" x14ac:dyDescent="0.3">
      <c r="A104" s="12"/>
      <c r="B104" s="13"/>
      <c r="C104" s="10"/>
      <c r="D104" s="22"/>
      <c r="E104" s="14"/>
      <c r="F104" s="14"/>
      <c r="G104" s="10"/>
      <c r="H104" s="1"/>
    </row>
    <row r="105" spans="1:8" s="11" customFormat="1" x14ac:dyDescent="0.3">
      <c r="A105" s="12"/>
      <c r="B105" s="13"/>
      <c r="C105" s="10"/>
      <c r="D105" s="22"/>
      <c r="E105" s="14"/>
      <c r="F105" s="14"/>
      <c r="G105" s="10"/>
      <c r="H105" s="1"/>
    </row>
    <row r="106" spans="1:8" s="11" customFormat="1" x14ac:dyDescent="0.3">
      <c r="A106" s="12"/>
      <c r="B106" s="13"/>
      <c r="C106" s="10"/>
      <c r="D106" s="22"/>
      <c r="E106" s="14"/>
      <c r="F106" s="14"/>
      <c r="G106" s="10"/>
      <c r="H106" s="1"/>
    </row>
    <row r="107" spans="1:8" s="11" customFormat="1" x14ac:dyDescent="0.3">
      <c r="A107" s="12"/>
      <c r="B107" s="13"/>
      <c r="C107" s="10"/>
      <c r="D107" s="22"/>
      <c r="E107" s="14"/>
      <c r="F107" s="14"/>
      <c r="G107" s="10"/>
      <c r="H107" s="1"/>
    </row>
    <row r="108" spans="1:8" s="11" customFormat="1" x14ac:dyDescent="0.3">
      <c r="A108" s="12"/>
      <c r="B108" s="13"/>
      <c r="C108" s="10"/>
      <c r="D108" s="22"/>
      <c r="E108" s="14"/>
      <c r="F108" s="14"/>
      <c r="G108" s="10"/>
      <c r="H108" s="1"/>
    </row>
    <row r="109" spans="1:8" s="11" customFormat="1" x14ac:dyDescent="0.3">
      <c r="A109" s="12"/>
      <c r="B109" s="13"/>
      <c r="C109" s="10"/>
      <c r="D109" s="22"/>
      <c r="E109" s="14"/>
      <c r="F109" s="14"/>
      <c r="G109" s="10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0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0"/>
      <c r="H111" s="1"/>
    </row>
    <row r="112" spans="1:8" s="11" customFormat="1" x14ac:dyDescent="0.3">
      <c r="A112" s="12"/>
      <c r="B112" s="13"/>
      <c r="C112" s="10"/>
      <c r="D112" s="22"/>
      <c r="E112" s="14"/>
      <c r="F112" s="14"/>
      <c r="G112" s="10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0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0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0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0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0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0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0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0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0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0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0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0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0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0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0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0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0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0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0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0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0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0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0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0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0"/>
      <c r="H137" s="1"/>
    </row>
  </sheetData>
  <sheetProtection password="C6F5" sheet="1" objects="1" scenarios="1"/>
  <mergeCells count="2">
    <mergeCell ref="A1:G1"/>
    <mergeCell ref="A34:C3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22" zoomScale="85" zoomScaleNormal="85" workbookViewId="0">
      <selection activeCell="G57" sqref="G57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58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27" t="s">
        <v>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5" t="s">
        <v>10</v>
      </c>
    </row>
    <row r="2" spans="1:15" ht="16.5" customHeight="1" x14ac:dyDescent="0.3">
      <c r="A2" s="121" t="s">
        <v>22</v>
      </c>
      <c r="B2" s="124" t="s">
        <v>2</v>
      </c>
      <c r="C2" s="124" t="s">
        <v>38</v>
      </c>
      <c r="D2" s="124" t="s">
        <v>39</v>
      </c>
      <c r="E2" s="124" t="s">
        <v>60</v>
      </c>
      <c r="F2" s="124" t="s">
        <v>11</v>
      </c>
      <c r="G2" s="124" t="s">
        <v>44</v>
      </c>
      <c r="H2" s="124" t="s">
        <v>46</v>
      </c>
      <c r="I2" s="124" t="s">
        <v>41</v>
      </c>
      <c r="J2" s="124" t="s">
        <v>27</v>
      </c>
      <c r="K2" s="124" t="s">
        <v>42</v>
      </c>
      <c r="L2" s="124" t="s">
        <v>28</v>
      </c>
      <c r="M2" s="124" t="s">
        <v>29</v>
      </c>
      <c r="N2" s="128" t="s">
        <v>43</v>
      </c>
      <c r="O2" s="131" t="s">
        <v>31</v>
      </c>
    </row>
    <row r="3" spans="1:15" ht="13.5" customHeight="1" x14ac:dyDescent="0.3">
      <c r="A3" s="122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9"/>
      <c r="O3" s="132"/>
    </row>
    <row r="4" spans="1:15" x14ac:dyDescent="0.3">
      <c r="A4" s="123"/>
      <c r="B4" s="126"/>
      <c r="C4" s="126"/>
      <c r="D4" s="99" t="s">
        <v>40</v>
      </c>
      <c r="E4" s="100" t="s">
        <v>40</v>
      </c>
      <c r="F4" s="126"/>
      <c r="G4" s="100" t="s">
        <v>45</v>
      </c>
      <c r="H4" s="100" t="s">
        <v>47</v>
      </c>
      <c r="I4" s="126"/>
      <c r="J4" s="126"/>
      <c r="K4" s="126"/>
      <c r="L4" s="126"/>
      <c r="M4" s="126"/>
      <c r="N4" s="130"/>
      <c r="O4" s="133"/>
    </row>
    <row r="5" spans="1:15" ht="18.75" customHeight="1" x14ac:dyDescent="0.3">
      <c r="A5" s="52">
        <v>1</v>
      </c>
      <c r="B5" s="53" t="s">
        <v>108</v>
      </c>
      <c r="C5" s="54" t="s">
        <v>58</v>
      </c>
      <c r="D5" s="54" t="s">
        <v>48</v>
      </c>
      <c r="E5" s="54" t="s">
        <v>32</v>
      </c>
      <c r="F5" s="54"/>
      <c r="G5" s="54" t="s">
        <v>32</v>
      </c>
      <c r="H5" s="54" t="s">
        <v>32</v>
      </c>
      <c r="I5" s="51" t="s">
        <v>17</v>
      </c>
      <c r="J5" s="54" t="s">
        <v>12</v>
      </c>
      <c r="K5" s="54" t="s">
        <v>13</v>
      </c>
      <c r="L5" s="54">
        <v>3</v>
      </c>
      <c r="M5" s="51" t="s">
        <v>14</v>
      </c>
      <c r="N5" s="57">
        <v>289400</v>
      </c>
      <c r="O5" s="55"/>
    </row>
    <row r="6" spans="1:15" ht="18.75" customHeight="1" x14ac:dyDescent="0.3">
      <c r="A6" s="52">
        <v>2</v>
      </c>
      <c r="B6" s="53" t="s">
        <v>108</v>
      </c>
      <c r="C6" s="54" t="s">
        <v>100</v>
      </c>
      <c r="D6" s="54" t="s">
        <v>48</v>
      </c>
      <c r="E6" s="54" t="s">
        <v>32</v>
      </c>
      <c r="F6" s="54"/>
      <c r="G6" s="54" t="s">
        <v>32</v>
      </c>
      <c r="H6" s="54" t="s">
        <v>32</v>
      </c>
      <c r="I6" s="51" t="s">
        <v>101</v>
      </c>
      <c r="J6" s="54" t="s">
        <v>12</v>
      </c>
      <c r="K6" s="54" t="s">
        <v>102</v>
      </c>
      <c r="L6" s="54">
        <v>1</v>
      </c>
      <c r="M6" s="51" t="s">
        <v>14</v>
      </c>
      <c r="N6" s="57">
        <v>162900</v>
      </c>
      <c r="O6" s="55"/>
    </row>
    <row r="7" spans="1:15" ht="18.75" customHeight="1" x14ac:dyDescent="0.3">
      <c r="A7" s="52">
        <v>3</v>
      </c>
      <c r="B7" s="53" t="s">
        <v>108</v>
      </c>
      <c r="C7" s="54" t="s">
        <v>100</v>
      </c>
      <c r="D7" s="54" t="s">
        <v>48</v>
      </c>
      <c r="E7" s="54" t="s">
        <v>32</v>
      </c>
      <c r="F7" s="54"/>
      <c r="G7" s="54" t="s">
        <v>32</v>
      </c>
      <c r="H7" s="54" t="s">
        <v>32</v>
      </c>
      <c r="I7" s="51" t="s">
        <v>16</v>
      </c>
      <c r="J7" s="54" t="s">
        <v>12</v>
      </c>
      <c r="K7" s="54" t="s">
        <v>13</v>
      </c>
      <c r="L7" s="54">
        <v>1</v>
      </c>
      <c r="M7" s="51" t="s">
        <v>14</v>
      </c>
      <c r="N7" s="57">
        <v>34400</v>
      </c>
      <c r="O7" s="55"/>
    </row>
    <row r="8" spans="1:15" ht="18.75" customHeight="1" x14ac:dyDescent="0.3">
      <c r="A8" s="52">
        <v>4</v>
      </c>
      <c r="B8" s="53" t="s">
        <v>212</v>
      </c>
      <c r="C8" s="54" t="s">
        <v>100</v>
      </c>
      <c r="D8" s="54" t="s">
        <v>48</v>
      </c>
      <c r="E8" s="54" t="s">
        <v>32</v>
      </c>
      <c r="F8" s="54"/>
      <c r="G8" s="54" t="s">
        <v>32</v>
      </c>
      <c r="H8" s="54" t="s">
        <v>32</v>
      </c>
      <c r="I8" s="51" t="s">
        <v>224</v>
      </c>
      <c r="J8" s="54" t="s">
        <v>8</v>
      </c>
      <c r="K8" s="54" t="s">
        <v>225</v>
      </c>
      <c r="L8" s="54">
        <v>16</v>
      </c>
      <c r="M8" s="51" t="s">
        <v>14</v>
      </c>
      <c r="N8" s="57">
        <v>988000</v>
      </c>
      <c r="O8" s="55"/>
    </row>
    <row r="9" spans="1:15" ht="18.75" customHeight="1" x14ac:dyDescent="0.3">
      <c r="A9" s="52">
        <v>5</v>
      </c>
      <c r="B9" s="53" t="s">
        <v>212</v>
      </c>
      <c r="C9" s="54" t="s">
        <v>100</v>
      </c>
      <c r="D9" s="54" t="s">
        <v>48</v>
      </c>
      <c r="E9" s="54" t="s">
        <v>32</v>
      </c>
      <c r="F9" s="54"/>
      <c r="G9" s="54" t="s">
        <v>32</v>
      </c>
      <c r="H9" s="54" t="s">
        <v>32</v>
      </c>
      <c r="I9" s="51" t="s">
        <v>16</v>
      </c>
      <c r="J9" s="54" t="s">
        <v>12</v>
      </c>
      <c r="K9" s="54" t="s">
        <v>13</v>
      </c>
      <c r="L9" s="54">
        <v>1</v>
      </c>
      <c r="M9" s="51" t="s">
        <v>14</v>
      </c>
      <c r="N9" s="57">
        <v>95000</v>
      </c>
      <c r="O9" s="55"/>
    </row>
    <row r="10" spans="1:15" ht="18.75" customHeight="1" x14ac:dyDescent="0.3">
      <c r="A10" s="52">
        <v>6</v>
      </c>
      <c r="B10" s="53" t="s">
        <v>212</v>
      </c>
      <c r="C10" s="54" t="s">
        <v>100</v>
      </c>
      <c r="D10" s="54" t="s">
        <v>48</v>
      </c>
      <c r="E10" s="54" t="s">
        <v>32</v>
      </c>
      <c r="F10" s="54"/>
      <c r="G10" s="54" t="s">
        <v>32</v>
      </c>
      <c r="H10" s="54" t="s">
        <v>32</v>
      </c>
      <c r="I10" s="51" t="s">
        <v>226</v>
      </c>
      <c r="J10" s="54" t="s">
        <v>12</v>
      </c>
      <c r="K10" s="54" t="s">
        <v>227</v>
      </c>
      <c r="L10" s="54">
        <v>4</v>
      </c>
      <c r="M10" s="51" t="s">
        <v>14</v>
      </c>
      <c r="N10" s="57">
        <v>116000</v>
      </c>
      <c r="O10" s="55"/>
    </row>
    <row r="11" spans="1:15" ht="18.75" customHeight="1" x14ac:dyDescent="0.3">
      <c r="A11" s="52">
        <v>7</v>
      </c>
      <c r="B11" s="53" t="s">
        <v>212</v>
      </c>
      <c r="C11" s="54" t="s">
        <v>100</v>
      </c>
      <c r="D11" s="54" t="s">
        <v>48</v>
      </c>
      <c r="E11" s="54" t="s">
        <v>32</v>
      </c>
      <c r="F11" s="54"/>
      <c r="G11" s="54" t="s">
        <v>32</v>
      </c>
      <c r="H11" s="54" t="s">
        <v>32</v>
      </c>
      <c r="I11" s="51" t="s">
        <v>228</v>
      </c>
      <c r="J11" s="54" t="s">
        <v>213</v>
      </c>
      <c r="K11" s="54" t="s">
        <v>229</v>
      </c>
      <c r="L11" s="54">
        <v>20</v>
      </c>
      <c r="M11" s="51" t="s">
        <v>230</v>
      </c>
      <c r="N11" s="57">
        <v>1200000</v>
      </c>
      <c r="O11" s="55"/>
    </row>
    <row r="12" spans="1:15" ht="18.75" customHeight="1" x14ac:dyDescent="0.3">
      <c r="A12" s="52">
        <v>8</v>
      </c>
      <c r="B12" s="53" t="s">
        <v>109</v>
      </c>
      <c r="C12" s="54" t="s">
        <v>100</v>
      </c>
      <c r="D12" s="54" t="s">
        <v>48</v>
      </c>
      <c r="E12" s="54" t="s">
        <v>32</v>
      </c>
      <c r="F12" s="54"/>
      <c r="G12" s="54" t="s">
        <v>32</v>
      </c>
      <c r="H12" s="54" t="s">
        <v>32</v>
      </c>
      <c r="I12" s="51" t="s">
        <v>17</v>
      </c>
      <c r="J12" s="54" t="s">
        <v>12</v>
      </c>
      <c r="K12" s="54" t="s">
        <v>13</v>
      </c>
      <c r="L12" s="54">
        <v>3</v>
      </c>
      <c r="M12" s="51" t="s">
        <v>14</v>
      </c>
      <c r="N12" s="57">
        <v>524400</v>
      </c>
      <c r="O12" s="55"/>
    </row>
    <row r="13" spans="1:15" ht="18.75" customHeight="1" x14ac:dyDescent="0.3">
      <c r="A13" s="52">
        <v>9</v>
      </c>
      <c r="B13" s="53" t="s">
        <v>109</v>
      </c>
      <c r="C13" s="54" t="s">
        <v>100</v>
      </c>
      <c r="D13" s="54" t="s">
        <v>48</v>
      </c>
      <c r="E13" s="54" t="s">
        <v>32</v>
      </c>
      <c r="F13" s="54"/>
      <c r="G13" s="54" t="s">
        <v>32</v>
      </c>
      <c r="H13" s="54" t="s">
        <v>32</v>
      </c>
      <c r="I13" s="51" t="s">
        <v>231</v>
      </c>
      <c r="J13" s="54" t="s">
        <v>12</v>
      </c>
      <c r="K13" s="54" t="s">
        <v>13</v>
      </c>
      <c r="L13" s="54">
        <v>1</v>
      </c>
      <c r="M13" s="51" t="s">
        <v>14</v>
      </c>
      <c r="N13" s="57">
        <v>114300</v>
      </c>
      <c r="O13" s="55"/>
    </row>
    <row r="14" spans="1:15" ht="18.75" customHeight="1" x14ac:dyDescent="0.3">
      <c r="A14" s="52">
        <v>10</v>
      </c>
      <c r="B14" s="53" t="s">
        <v>109</v>
      </c>
      <c r="C14" s="54" t="s">
        <v>100</v>
      </c>
      <c r="D14" s="54" t="s">
        <v>48</v>
      </c>
      <c r="E14" s="54" t="s">
        <v>32</v>
      </c>
      <c r="F14" s="54"/>
      <c r="G14" s="54" t="s">
        <v>32</v>
      </c>
      <c r="H14" s="54" t="s">
        <v>32</v>
      </c>
      <c r="I14" s="51" t="s">
        <v>16</v>
      </c>
      <c r="J14" s="54" t="s">
        <v>12</v>
      </c>
      <c r="K14" s="54" t="s">
        <v>13</v>
      </c>
      <c r="L14" s="54">
        <v>1</v>
      </c>
      <c r="M14" s="51" t="s">
        <v>14</v>
      </c>
      <c r="N14" s="57">
        <v>88300</v>
      </c>
      <c r="O14" s="55"/>
    </row>
    <row r="15" spans="1:15" ht="18.75" customHeight="1" x14ac:dyDescent="0.3">
      <c r="A15" s="52">
        <v>11</v>
      </c>
      <c r="B15" s="53" t="s">
        <v>109</v>
      </c>
      <c r="C15" s="54" t="s">
        <v>100</v>
      </c>
      <c r="D15" s="54" t="s">
        <v>48</v>
      </c>
      <c r="E15" s="54" t="s">
        <v>32</v>
      </c>
      <c r="F15" s="54"/>
      <c r="G15" s="54" t="s">
        <v>32</v>
      </c>
      <c r="H15" s="54" t="s">
        <v>32</v>
      </c>
      <c r="I15" s="51" t="s">
        <v>103</v>
      </c>
      <c r="J15" s="54" t="s">
        <v>12</v>
      </c>
      <c r="K15" s="54" t="s">
        <v>232</v>
      </c>
      <c r="L15" s="54">
        <v>8</v>
      </c>
      <c r="M15" s="51" t="s">
        <v>14</v>
      </c>
      <c r="N15" s="57">
        <v>113520</v>
      </c>
      <c r="O15" s="55"/>
    </row>
    <row r="16" spans="1:15" ht="18.75" customHeight="1" x14ac:dyDescent="0.3">
      <c r="A16" s="52">
        <v>12</v>
      </c>
      <c r="B16" s="53" t="s">
        <v>110</v>
      </c>
      <c r="C16" s="54" t="s">
        <v>100</v>
      </c>
      <c r="D16" s="54" t="s">
        <v>48</v>
      </c>
      <c r="E16" s="54" t="s">
        <v>32</v>
      </c>
      <c r="F16" s="54"/>
      <c r="G16" s="54" t="s">
        <v>32</v>
      </c>
      <c r="H16" s="54" t="s">
        <v>32</v>
      </c>
      <c r="I16" s="51" t="s">
        <v>17</v>
      </c>
      <c r="J16" s="54" t="s">
        <v>12</v>
      </c>
      <c r="K16" s="54" t="s">
        <v>13</v>
      </c>
      <c r="L16" s="54">
        <v>4</v>
      </c>
      <c r="M16" s="51" t="s">
        <v>14</v>
      </c>
      <c r="N16" s="57">
        <v>762700</v>
      </c>
      <c r="O16" s="55"/>
    </row>
    <row r="17" spans="1:15" ht="18.75" customHeight="1" x14ac:dyDescent="0.3">
      <c r="A17" s="52">
        <v>13</v>
      </c>
      <c r="B17" s="53" t="s">
        <v>110</v>
      </c>
      <c r="C17" s="54" t="s">
        <v>100</v>
      </c>
      <c r="D17" s="54" t="s">
        <v>48</v>
      </c>
      <c r="E17" s="54" t="s">
        <v>32</v>
      </c>
      <c r="F17" s="54"/>
      <c r="G17" s="54" t="s">
        <v>32</v>
      </c>
      <c r="H17" s="54" t="s">
        <v>32</v>
      </c>
      <c r="I17" s="51" t="s">
        <v>19</v>
      </c>
      <c r="J17" s="54" t="s">
        <v>12</v>
      </c>
      <c r="K17" s="54" t="s">
        <v>35</v>
      </c>
      <c r="L17" s="54">
        <v>1</v>
      </c>
      <c r="M17" s="51" t="s">
        <v>14</v>
      </c>
      <c r="N17" s="57">
        <v>76500</v>
      </c>
      <c r="O17" s="55"/>
    </row>
    <row r="18" spans="1:15" ht="18.75" customHeight="1" x14ac:dyDescent="0.3">
      <c r="A18" s="52">
        <v>14</v>
      </c>
      <c r="B18" s="53" t="s">
        <v>110</v>
      </c>
      <c r="C18" s="54" t="s">
        <v>100</v>
      </c>
      <c r="D18" s="54" t="s">
        <v>48</v>
      </c>
      <c r="E18" s="54" t="s">
        <v>32</v>
      </c>
      <c r="F18" s="54"/>
      <c r="G18" s="54" t="s">
        <v>32</v>
      </c>
      <c r="H18" s="54" t="s">
        <v>32</v>
      </c>
      <c r="I18" s="51" t="s">
        <v>18</v>
      </c>
      <c r="J18" s="54" t="s">
        <v>12</v>
      </c>
      <c r="K18" s="54" t="s">
        <v>13</v>
      </c>
      <c r="L18" s="54">
        <v>1</v>
      </c>
      <c r="M18" s="51" t="s">
        <v>14</v>
      </c>
      <c r="N18" s="57">
        <v>43900</v>
      </c>
      <c r="O18" s="55"/>
    </row>
    <row r="19" spans="1:15" ht="18.75" customHeight="1" x14ac:dyDescent="0.3">
      <c r="A19" s="52">
        <v>15</v>
      </c>
      <c r="B19" s="53" t="s">
        <v>112</v>
      </c>
      <c r="C19" s="54" t="s">
        <v>100</v>
      </c>
      <c r="D19" s="54" t="s">
        <v>48</v>
      </c>
      <c r="E19" s="54" t="s">
        <v>32</v>
      </c>
      <c r="F19" s="54"/>
      <c r="G19" s="54" t="s">
        <v>32</v>
      </c>
      <c r="H19" s="54" t="s">
        <v>32</v>
      </c>
      <c r="I19" s="51" t="s">
        <v>16</v>
      </c>
      <c r="J19" s="54" t="s">
        <v>12</v>
      </c>
      <c r="K19" s="54" t="s">
        <v>13</v>
      </c>
      <c r="L19" s="54">
        <v>3</v>
      </c>
      <c r="M19" s="51" t="s">
        <v>14</v>
      </c>
      <c r="N19" s="57">
        <v>204300</v>
      </c>
      <c r="O19" s="55"/>
    </row>
    <row r="20" spans="1:15" ht="18.75" customHeight="1" x14ac:dyDescent="0.3">
      <c r="A20" s="52">
        <v>16</v>
      </c>
      <c r="B20" s="53" t="s">
        <v>112</v>
      </c>
      <c r="C20" s="54" t="s">
        <v>100</v>
      </c>
      <c r="D20" s="54" t="s">
        <v>48</v>
      </c>
      <c r="E20" s="54" t="s">
        <v>32</v>
      </c>
      <c r="F20" s="54"/>
      <c r="G20" s="54" t="s">
        <v>32</v>
      </c>
      <c r="H20" s="54" t="s">
        <v>32</v>
      </c>
      <c r="I20" s="51" t="s">
        <v>17</v>
      </c>
      <c r="J20" s="54" t="s">
        <v>12</v>
      </c>
      <c r="K20" s="54" t="s">
        <v>13</v>
      </c>
      <c r="L20" s="54">
        <v>3</v>
      </c>
      <c r="M20" s="51" t="s">
        <v>14</v>
      </c>
      <c r="N20" s="57">
        <v>519700</v>
      </c>
      <c r="O20" s="55"/>
    </row>
    <row r="21" spans="1:15" ht="18.75" customHeight="1" x14ac:dyDescent="0.3">
      <c r="A21" s="52">
        <v>17</v>
      </c>
      <c r="B21" s="53" t="s">
        <v>214</v>
      </c>
      <c r="C21" s="54" t="s">
        <v>100</v>
      </c>
      <c r="D21" s="54" t="s">
        <v>48</v>
      </c>
      <c r="E21" s="54" t="s">
        <v>32</v>
      </c>
      <c r="F21" s="54"/>
      <c r="G21" s="54" t="s">
        <v>32</v>
      </c>
      <c r="H21" s="54" t="s">
        <v>32</v>
      </c>
      <c r="I21" s="51" t="s">
        <v>16</v>
      </c>
      <c r="J21" s="54" t="s">
        <v>12</v>
      </c>
      <c r="K21" s="54" t="s">
        <v>13</v>
      </c>
      <c r="L21" s="54">
        <v>1</v>
      </c>
      <c r="M21" s="51" t="s">
        <v>14</v>
      </c>
      <c r="N21" s="57">
        <v>62900</v>
      </c>
      <c r="O21" s="55"/>
    </row>
    <row r="22" spans="1:15" ht="18.75" customHeight="1" x14ac:dyDescent="0.3">
      <c r="A22" s="52">
        <v>18</v>
      </c>
      <c r="B22" s="53" t="s">
        <v>214</v>
      </c>
      <c r="C22" s="54" t="s">
        <v>100</v>
      </c>
      <c r="D22" s="54" t="s">
        <v>48</v>
      </c>
      <c r="E22" s="54" t="s">
        <v>32</v>
      </c>
      <c r="F22" s="54"/>
      <c r="G22" s="54" t="s">
        <v>32</v>
      </c>
      <c r="H22" s="54" t="s">
        <v>32</v>
      </c>
      <c r="I22" s="51" t="s">
        <v>231</v>
      </c>
      <c r="J22" s="54" t="s">
        <v>12</v>
      </c>
      <c r="K22" s="54" t="s">
        <v>13</v>
      </c>
      <c r="L22" s="54">
        <v>1</v>
      </c>
      <c r="M22" s="51" t="s">
        <v>14</v>
      </c>
      <c r="N22" s="57">
        <v>43600</v>
      </c>
      <c r="O22" s="55"/>
    </row>
    <row r="23" spans="1:15" ht="18.75" customHeight="1" x14ac:dyDescent="0.3">
      <c r="A23" s="52">
        <v>19</v>
      </c>
      <c r="B23" s="53" t="s">
        <v>215</v>
      </c>
      <c r="C23" s="54" t="s">
        <v>100</v>
      </c>
      <c r="D23" s="54" t="s">
        <v>48</v>
      </c>
      <c r="E23" s="54" t="s">
        <v>32</v>
      </c>
      <c r="F23" s="54"/>
      <c r="G23" s="54" t="s">
        <v>32</v>
      </c>
      <c r="H23" s="54" t="s">
        <v>32</v>
      </c>
      <c r="I23" s="51" t="s">
        <v>17</v>
      </c>
      <c r="J23" s="54" t="s">
        <v>12</v>
      </c>
      <c r="K23" s="54" t="s">
        <v>13</v>
      </c>
      <c r="L23" s="54">
        <v>2</v>
      </c>
      <c r="M23" s="51" t="s">
        <v>14</v>
      </c>
      <c r="N23" s="57">
        <v>280500</v>
      </c>
      <c r="O23" s="55"/>
    </row>
    <row r="24" spans="1:15" ht="18.75" customHeight="1" x14ac:dyDescent="0.3">
      <c r="A24" s="52">
        <v>20</v>
      </c>
      <c r="B24" s="53" t="s">
        <v>215</v>
      </c>
      <c r="C24" s="54" t="s">
        <v>100</v>
      </c>
      <c r="D24" s="54" t="s">
        <v>48</v>
      </c>
      <c r="E24" s="54" t="s">
        <v>32</v>
      </c>
      <c r="F24" s="54"/>
      <c r="G24" s="54" t="s">
        <v>32</v>
      </c>
      <c r="H24" s="54" t="s">
        <v>32</v>
      </c>
      <c r="I24" s="51" t="s">
        <v>16</v>
      </c>
      <c r="J24" s="54" t="s">
        <v>12</v>
      </c>
      <c r="K24" s="54" t="s">
        <v>13</v>
      </c>
      <c r="L24" s="54">
        <v>1</v>
      </c>
      <c r="M24" s="51" t="s">
        <v>14</v>
      </c>
      <c r="N24" s="57">
        <v>105400</v>
      </c>
      <c r="O24" s="55"/>
    </row>
    <row r="25" spans="1:15" ht="18.75" customHeight="1" x14ac:dyDescent="0.3">
      <c r="A25" s="52">
        <v>21</v>
      </c>
      <c r="B25" s="53" t="s">
        <v>113</v>
      </c>
      <c r="C25" s="54" t="s">
        <v>100</v>
      </c>
      <c r="D25" s="54" t="s">
        <v>48</v>
      </c>
      <c r="E25" s="54" t="s">
        <v>32</v>
      </c>
      <c r="F25" s="54"/>
      <c r="G25" s="54" t="s">
        <v>32</v>
      </c>
      <c r="H25" s="54" t="s">
        <v>32</v>
      </c>
      <c r="I25" s="51" t="s">
        <v>19</v>
      </c>
      <c r="J25" s="54" t="s">
        <v>12</v>
      </c>
      <c r="K25" s="54" t="s">
        <v>35</v>
      </c>
      <c r="L25" s="54">
        <v>1</v>
      </c>
      <c r="M25" s="51" t="s">
        <v>14</v>
      </c>
      <c r="N25" s="57">
        <v>53000</v>
      </c>
      <c r="O25" s="55"/>
    </row>
    <row r="26" spans="1:15" ht="18.75" customHeight="1" x14ac:dyDescent="0.3">
      <c r="A26" s="52">
        <v>22</v>
      </c>
      <c r="B26" s="53" t="s">
        <v>113</v>
      </c>
      <c r="C26" s="54" t="s">
        <v>100</v>
      </c>
      <c r="D26" s="54" t="s">
        <v>48</v>
      </c>
      <c r="E26" s="54" t="s">
        <v>32</v>
      </c>
      <c r="F26" s="54"/>
      <c r="G26" s="54" t="s">
        <v>32</v>
      </c>
      <c r="H26" s="54" t="s">
        <v>32</v>
      </c>
      <c r="I26" s="51" t="s">
        <v>18</v>
      </c>
      <c r="J26" s="54" t="s">
        <v>12</v>
      </c>
      <c r="K26" s="54" t="s">
        <v>13</v>
      </c>
      <c r="L26" s="54">
        <v>1</v>
      </c>
      <c r="M26" s="51" t="s">
        <v>14</v>
      </c>
      <c r="N26" s="57">
        <v>59100</v>
      </c>
      <c r="O26" s="55"/>
    </row>
    <row r="27" spans="1:15" ht="18.75" customHeight="1" x14ac:dyDescent="0.3">
      <c r="A27" s="52">
        <v>23</v>
      </c>
      <c r="B27" s="53" t="s">
        <v>113</v>
      </c>
      <c r="C27" s="54" t="s">
        <v>100</v>
      </c>
      <c r="D27" s="54" t="s">
        <v>48</v>
      </c>
      <c r="E27" s="54" t="s">
        <v>32</v>
      </c>
      <c r="F27" s="54"/>
      <c r="G27" s="54" t="s">
        <v>32</v>
      </c>
      <c r="H27" s="54" t="s">
        <v>32</v>
      </c>
      <c r="I27" s="51" t="s">
        <v>17</v>
      </c>
      <c r="J27" s="54" t="s">
        <v>12</v>
      </c>
      <c r="K27" s="54" t="s">
        <v>13</v>
      </c>
      <c r="L27" s="54">
        <v>4</v>
      </c>
      <c r="M27" s="51" t="s">
        <v>14</v>
      </c>
      <c r="N27" s="57">
        <v>547300</v>
      </c>
      <c r="O27" s="55"/>
    </row>
    <row r="28" spans="1:15" ht="18.75" customHeight="1" x14ac:dyDescent="0.3">
      <c r="A28" s="52">
        <v>24</v>
      </c>
      <c r="B28" s="53" t="s">
        <v>216</v>
      </c>
      <c r="C28" s="54" t="s">
        <v>100</v>
      </c>
      <c r="D28" s="54" t="s">
        <v>48</v>
      </c>
      <c r="E28" s="54" t="s">
        <v>32</v>
      </c>
      <c r="F28" s="54"/>
      <c r="G28" s="54" t="s">
        <v>32</v>
      </c>
      <c r="H28" s="54" t="s">
        <v>32</v>
      </c>
      <c r="I28" s="51" t="s">
        <v>16</v>
      </c>
      <c r="J28" s="54" t="s">
        <v>12</v>
      </c>
      <c r="K28" s="54" t="s">
        <v>13</v>
      </c>
      <c r="L28" s="54">
        <v>1</v>
      </c>
      <c r="M28" s="51" t="s">
        <v>14</v>
      </c>
      <c r="N28" s="57">
        <v>216300</v>
      </c>
      <c r="O28" s="55"/>
    </row>
    <row r="29" spans="1:15" ht="18.75" customHeight="1" x14ac:dyDescent="0.3">
      <c r="A29" s="52">
        <v>25</v>
      </c>
      <c r="B29" s="53" t="s">
        <v>114</v>
      </c>
      <c r="C29" s="54" t="s">
        <v>100</v>
      </c>
      <c r="D29" s="54" t="s">
        <v>48</v>
      </c>
      <c r="E29" s="54" t="s">
        <v>32</v>
      </c>
      <c r="F29" s="54"/>
      <c r="G29" s="54" t="s">
        <v>32</v>
      </c>
      <c r="H29" s="54" t="s">
        <v>32</v>
      </c>
      <c r="I29" s="51" t="s">
        <v>16</v>
      </c>
      <c r="J29" s="54" t="s">
        <v>12</v>
      </c>
      <c r="K29" s="54" t="s">
        <v>13</v>
      </c>
      <c r="L29" s="54">
        <v>1</v>
      </c>
      <c r="M29" s="51" t="s">
        <v>14</v>
      </c>
      <c r="N29" s="57">
        <v>77700</v>
      </c>
      <c r="O29" s="55"/>
    </row>
    <row r="30" spans="1:15" ht="18.75" customHeight="1" x14ac:dyDescent="0.3">
      <c r="A30" s="52">
        <v>26</v>
      </c>
      <c r="B30" s="53" t="s">
        <v>114</v>
      </c>
      <c r="C30" s="54" t="s">
        <v>100</v>
      </c>
      <c r="D30" s="54" t="s">
        <v>48</v>
      </c>
      <c r="E30" s="54" t="s">
        <v>32</v>
      </c>
      <c r="F30" s="54"/>
      <c r="G30" s="54" t="s">
        <v>32</v>
      </c>
      <c r="H30" s="54" t="s">
        <v>32</v>
      </c>
      <c r="I30" s="51" t="s">
        <v>17</v>
      </c>
      <c r="J30" s="54" t="s">
        <v>12</v>
      </c>
      <c r="K30" s="54" t="s">
        <v>13</v>
      </c>
      <c r="L30" s="54">
        <v>3</v>
      </c>
      <c r="M30" s="51" t="s">
        <v>14</v>
      </c>
      <c r="N30" s="57">
        <v>238400</v>
      </c>
      <c r="O30" s="55"/>
    </row>
    <row r="31" spans="1:15" ht="18.75" customHeight="1" x14ac:dyDescent="0.3">
      <c r="A31" s="52">
        <v>27</v>
      </c>
      <c r="B31" s="53" t="s">
        <v>217</v>
      </c>
      <c r="C31" s="54" t="s">
        <v>100</v>
      </c>
      <c r="D31" s="54" t="s">
        <v>48</v>
      </c>
      <c r="E31" s="54" t="s">
        <v>32</v>
      </c>
      <c r="F31" s="54"/>
      <c r="G31" s="54" t="s">
        <v>32</v>
      </c>
      <c r="H31" s="54" t="s">
        <v>32</v>
      </c>
      <c r="I31" s="51" t="s">
        <v>16</v>
      </c>
      <c r="J31" s="54" t="s">
        <v>12</v>
      </c>
      <c r="K31" s="54" t="s">
        <v>13</v>
      </c>
      <c r="L31" s="54">
        <v>1</v>
      </c>
      <c r="M31" s="51" t="s">
        <v>14</v>
      </c>
      <c r="N31" s="57">
        <v>125400</v>
      </c>
      <c r="O31" s="55"/>
    </row>
    <row r="32" spans="1:15" ht="18.75" customHeight="1" x14ac:dyDescent="0.3">
      <c r="A32" s="52">
        <v>28</v>
      </c>
      <c r="B32" s="53" t="s">
        <v>217</v>
      </c>
      <c r="C32" s="54" t="s">
        <v>100</v>
      </c>
      <c r="D32" s="54" t="s">
        <v>48</v>
      </c>
      <c r="E32" s="54" t="s">
        <v>32</v>
      </c>
      <c r="F32" s="54"/>
      <c r="G32" s="54" t="s">
        <v>32</v>
      </c>
      <c r="H32" s="54" t="s">
        <v>32</v>
      </c>
      <c r="I32" s="51" t="s">
        <v>101</v>
      </c>
      <c r="J32" s="54" t="s">
        <v>12</v>
      </c>
      <c r="K32" s="54" t="s">
        <v>102</v>
      </c>
      <c r="L32" s="54">
        <v>1</v>
      </c>
      <c r="M32" s="51" t="s">
        <v>14</v>
      </c>
      <c r="N32" s="57">
        <v>407900</v>
      </c>
      <c r="O32" s="55"/>
    </row>
    <row r="33" spans="1:15" ht="18.75" customHeight="1" x14ac:dyDescent="0.3">
      <c r="A33" s="52">
        <v>29</v>
      </c>
      <c r="B33" s="53" t="s">
        <v>115</v>
      </c>
      <c r="C33" s="54" t="s">
        <v>100</v>
      </c>
      <c r="D33" s="54" t="s">
        <v>48</v>
      </c>
      <c r="E33" s="54" t="s">
        <v>32</v>
      </c>
      <c r="F33" s="54"/>
      <c r="G33" s="54" t="s">
        <v>32</v>
      </c>
      <c r="H33" s="54" t="s">
        <v>32</v>
      </c>
      <c r="I33" s="51" t="s">
        <v>17</v>
      </c>
      <c r="J33" s="54" t="s">
        <v>12</v>
      </c>
      <c r="K33" s="54" t="s">
        <v>13</v>
      </c>
      <c r="L33" s="54">
        <v>3</v>
      </c>
      <c r="M33" s="51" t="s">
        <v>14</v>
      </c>
      <c r="N33" s="57">
        <v>603400</v>
      </c>
      <c r="O33" s="55"/>
    </row>
    <row r="34" spans="1:15" ht="18.75" customHeight="1" x14ac:dyDescent="0.3">
      <c r="A34" s="52">
        <v>30</v>
      </c>
      <c r="B34" s="53" t="s">
        <v>115</v>
      </c>
      <c r="C34" s="54" t="s">
        <v>100</v>
      </c>
      <c r="D34" s="54" t="s">
        <v>48</v>
      </c>
      <c r="E34" s="54" t="s">
        <v>32</v>
      </c>
      <c r="F34" s="54"/>
      <c r="G34" s="54" t="s">
        <v>32</v>
      </c>
      <c r="H34" s="54" t="s">
        <v>32</v>
      </c>
      <c r="I34" s="51" t="s">
        <v>16</v>
      </c>
      <c r="J34" s="54" t="s">
        <v>12</v>
      </c>
      <c r="K34" s="54" t="s">
        <v>13</v>
      </c>
      <c r="L34" s="54">
        <v>1</v>
      </c>
      <c r="M34" s="51" t="s">
        <v>14</v>
      </c>
      <c r="N34" s="57">
        <v>115700</v>
      </c>
      <c r="O34" s="55"/>
    </row>
    <row r="35" spans="1:15" ht="18.75" customHeight="1" x14ac:dyDescent="0.3">
      <c r="A35" s="52">
        <v>31</v>
      </c>
      <c r="B35" s="53" t="s">
        <v>115</v>
      </c>
      <c r="C35" s="54" t="s">
        <v>100</v>
      </c>
      <c r="D35" s="54" t="s">
        <v>48</v>
      </c>
      <c r="E35" s="54" t="s">
        <v>32</v>
      </c>
      <c r="F35" s="54"/>
      <c r="G35" s="54" t="s">
        <v>32</v>
      </c>
      <c r="H35" s="54" t="s">
        <v>32</v>
      </c>
      <c r="I35" s="51" t="s">
        <v>20</v>
      </c>
      <c r="J35" s="54" t="s">
        <v>12</v>
      </c>
      <c r="K35" s="54" t="s">
        <v>34</v>
      </c>
      <c r="L35" s="54">
        <v>4</v>
      </c>
      <c r="M35" s="51" t="s">
        <v>14</v>
      </c>
      <c r="N35" s="57">
        <v>25500</v>
      </c>
      <c r="O35" s="55"/>
    </row>
    <row r="36" spans="1:15" ht="18.75" customHeight="1" x14ac:dyDescent="0.3">
      <c r="A36" s="52">
        <v>32</v>
      </c>
      <c r="B36" s="53" t="s">
        <v>218</v>
      </c>
      <c r="C36" s="54" t="s">
        <v>100</v>
      </c>
      <c r="D36" s="54" t="s">
        <v>48</v>
      </c>
      <c r="E36" s="54" t="s">
        <v>32</v>
      </c>
      <c r="F36" s="54"/>
      <c r="G36" s="54" t="s">
        <v>32</v>
      </c>
      <c r="H36" s="54" t="s">
        <v>32</v>
      </c>
      <c r="I36" s="51" t="s">
        <v>19</v>
      </c>
      <c r="J36" s="54" t="s">
        <v>12</v>
      </c>
      <c r="K36" s="54" t="s">
        <v>35</v>
      </c>
      <c r="L36" s="54">
        <v>1</v>
      </c>
      <c r="M36" s="51" t="s">
        <v>14</v>
      </c>
      <c r="N36" s="57">
        <v>80000</v>
      </c>
      <c r="O36" s="55"/>
    </row>
    <row r="37" spans="1:15" ht="18.75" customHeight="1" x14ac:dyDescent="0.3">
      <c r="A37" s="52">
        <v>33</v>
      </c>
      <c r="B37" s="53" t="s">
        <v>218</v>
      </c>
      <c r="C37" s="54" t="s">
        <v>100</v>
      </c>
      <c r="D37" s="54" t="s">
        <v>48</v>
      </c>
      <c r="E37" s="54" t="s">
        <v>32</v>
      </c>
      <c r="F37" s="54"/>
      <c r="G37" s="54" t="s">
        <v>32</v>
      </c>
      <c r="H37" s="54" t="s">
        <v>32</v>
      </c>
      <c r="I37" s="51" t="s">
        <v>17</v>
      </c>
      <c r="J37" s="54" t="s">
        <v>12</v>
      </c>
      <c r="K37" s="54" t="s">
        <v>13</v>
      </c>
      <c r="L37" s="54">
        <v>5</v>
      </c>
      <c r="M37" s="51" t="s">
        <v>14</v>
      </c>
      <c r="N37" s="57">
        <v>503900</v>
      </c>
      <c r="O37" s="55"/>
    </row>
    <row r="38" spans="1:15" ht="18.75" customHeight="1" x14ac:dyDescent="0.3">
      <c r="A38" s="52">
        <v>34</v>
      </c>
      <c r="B38" s="53" t="s">
        <v>218</v>
      </c>
      <c r="C38" s="54" t="s">
        <v>100</v>
      </c>
      <c r="D38" s="54" t="s">
        <v>48</v>
      </c>
      <c r="E38" s="54" t="s">
        <v>32</v>
      </c>
      <c r="F38" s="54"/>
      <c r="G38" s="54" t="s">
        <v>32</v>
      </c>
      <c r="H38" s="54" t="s">
        <v>32</v>
      </c>
      <c r="I38" s="51" t="s">
        <v>18</v>
      </c>
      <c r="J38" s="54" t="s">
        <v>12</v>
      </c>
      <c r="K38" s="54" t="s">
        <v>13</v>
      </c>
      <c r="L38" s="54">
        <v>1</v>
      </c>
      <c r="M38" s="51" t="s">
        <v>14</v>
      </c>
      <c r="N38" s="57">
        <v>52700</v>
      </c>
      <c r="O38" s="55"/>
    </row>
    <row r="39" spans="1:15" ht="18.75" customHeight="1" x14ac:dyDescent="0.3">
      <c r="A39" s="52">
        <v>35</v>
      </c>
      <c r="B39" s="53" t="s">
        <v>219</v>
      </c>
      <c r="C39" s="54" t="s">
        <v>100</v>
      </c>
      <c r="D39" s="54" t="s">
        <v>48</v>
      </c>
      <c r="E39" s="54" t="s">
        <v>32</v>
      </c>
      <c r="F39" s="54"/>
      <c r="G39" s="54" t="s">
        <v>32</v>
      </c>
      <c r="H39" s="54" t="s">
        <v>32</v>
      </c>
      <c r="I39" s="51" t="s">
        <v>16</v>
      </c>
      <c r="J39" s="54" t="s">
        <v>12</v>
      </c>
      <c r="K39" s="54" t="s">
        <v>13</v>
      </c>
      <c r="L39" s="54">
        <v>2</v>
      </c>
      <c r="M39" s="51" t="s">
        <v>14</v>
      </c>
      <c r="N39" s="57">
        <v>158000</v>
      </c>
      <c r="O39" s="55"/>
    </row>
    <row r="40" spans="1:15" ht="18.75" customHeight="1" x14ac:dyDescent="0.3">
      <c r="A40" s="52">
        <v>36</v>
      </c>
      <c r="B40" s="53" t="s">
        <v>220</v>
      </c>
      <c r="C40" s="54" t="s">
        <v>100</v>
      </c>
      <c r="D40" s="54" t="s">
        <v>48</v>
      </c>
      <c r="E40" s="54" t="s">
        <v>32</v>
      </c>
      <c r="F40" s="54"/>
      <c r="G40" s="54" t="s">
        <v>32</v>
      </c>
      <c r="H40" s="54" t="s">
        <v>32</v>
      </c>
      <c r="I40" s="51" t="s">
        <v>16</v>
      </c>
      <c r="J40" s="54" t="s">
        <v>12</v>
      </c>
      <c r="K40" s="54" t="s">
        <v>13</v>
      </c>
      <c r="L40" s="54">
        <v>1</v>
      </c>
      <c r="M40" s="51" t="s">
        <v>14</v>
      </c>
      <c r="N40" s="57">
        <v>78900</v>
      </c>
      <c r="O40" s="55"/>
    </row>
    <row r="41" spans="1:15" ht="18.75" customHeight="1" x14ac:dyDescent="0.3">
      <c r="A41" s="52">
        <v>37</v>
      </c>
      <c r="B41" s="53" t="s">
        <v>220</v>
      </c>
      <c r="C41" s="54" t="s">
        <v>100</v>
      </c>
      <c r="D41" s="54" t="s">
        <v>48</v>
      </c>
      <c r="E41" s="54" t="s">
        <v>32</v>
      </c>
      <c r="F41" s="54"/>
      <c r="G41" s="54" t="s">
        <v>32</v>
      </c>
      <c r="H41" s="54" t="s">
        <v>32</v>
      </c>
      <c r="I41" s="51" t="s">
        <v>17</v>
      </c>
      <c r="J41" s="54" t="s">
        <v>12</v>
      </c>
      <c r="K41" s="54" t="s">
        <v>13</v>
      </c>
      <c r="L41" s="54">
        <v>2</v>
      </c>
      <c r="M41" s="51" t="s">
        <v>14</v>
      </c>
      <c r="N41" s="57">
        <v>689300</v>
      </c>
      <c r="O41" s="55"/>
    </row>
    <row r="42" spans="1:15" ht="18.75" customHeight="1" x14ac:dyDescent="0.3">
      <c r="A42" s="52">
        <v>38</v>
      </c>
      <c r="B42" s="53" t="s">
        <v>116</v>
      </c>
      <c r="C42" s="54" t="s">
        <v>100</v>
      </c>
      <c r="D42" s="54" t="s">
        <v>48</v>
      </c>
      <c r="E42" s="54" t="s">
        <v>32</v>
      </c>
      <c r="F42" s="54"/>
      <c r="G42" s="54" t="s">
        <v>32</v>
      </c>
      <c r="H42" s="54" t="s">
        <v>32</v>
      </c>
      <c r="I42" s="51" t="s">
        <v>16</v>
      </c>
      <c r="J42" s="54" t="s">
        <v>12</v>
      </c>
      <c r="K42" s="54" t="s">
        <v>13</v>
      </c>
      <c r="L42" s="54">
        <v>1</v>
      </c>
      <c r="M42" s="51" t="s">
        <v>14</v>
      </c>
      <c r="N42" s="57">
        <v>68800</v>
      </c>
      <c r="O42" s="55"/>
    </row>
    <row r="43" spans="1:15" ht="18.75" customHeight="1" x14ac:dyDescent="0.3">
      <c r="A43" s="52">
        <v>39</v>
      </c>
      <c r="B43" s="53" t="s">
        <v>116</v>
      </c>
      <c r="C43" s="54" t="s">
        <v>100</v>
      </c>
      <c r="D43" s="54" t="s">
        <v>48</v>
      </c>
      <c r="E43" s="54" t="s">
        <v>32</v>
      </c>
      <c r="F43" s="54"/>
      <c r="G43" s="54" t="s">
        <v>32</v>
      </c>
      <c r="H43" s="54" t="s">
        <v>32</v>
      </c>
      <c r="I43" s="51" t="s">
        <v>49</v>
      </c>
      <c r="J43" s="54" t="s">
        <v>12</v>
      </c>
      <c r="K43" s="54" t="s">
        <v>36</v>
      </c>
      <c r="L43" s="54">
        <v>10</v>
      </c>
      <c r="M43" s="51" t="s">
        <v>14</v>
      </c>
      <c r="N43" s="57">
        <v>170000</v>
      </c>
      <c r="O43" s="55"/>
    </row>
    <row r="44" spans="1:15" ht="18.75" customHeight="1" x14ac:dyDescent="0.3">
      <c r="A44" s="52">
        <v>40</v>
      </c>
      <c r="B44" s="53" t="s">
        <v>221</v>
      </c>
      <c r="C44" s="54" t="s">
        <v>100</v>
      </c>
      <c r="D44" s="54" t="s">
        <v>48</v>
      </c>
      <c r="E44" s="54" t="s">
        <v>32</v>
      </c>
      <c r="F44" s="54"/>
      <c r="G44" s="54" t="s">
        <v>32</v>
      </c>
      <c r="H44" s="54" t="s">
        <v>32</v>
      </c>
      <c r="I44" s="51" t="s">
        <v>17</v>
      </c>
      <c r="J44" s="54" t="s">
        <v>12</v>
      </c>
      <c r="K44" s="54" t="s">
        <v>13</v>
      </c>
      <c r="L44" s="54">
        <v>3</v>
      </c>
      <c r="M44" s="51" t="s">
        <v>14</v>
      </c>
      <c r="N44" s="57">
        <v>607700</v>
      </c>
      <c r="O44" s="55"/>
    </row>
    <row r="45" spans="1:15" ht="18.75" customHeight="1" x14ac:dyDescent="0.3">
      <c r="A45" s="52">
        <v>41</v>
      </c>
      <c r="B45" s="53" t="s">
        <v>221</v>
      </c>
      <c r="C45" s="54" t="s">
        <v>100</v>
      </c>
      <c r="D45" s="54" t="s">
        <v>48</v>
      </c>
      <c r="E45" s="54" t="s">
        <v>32</v>
      </c>
      <c r="F45" s="54"/>
      <c r="G45" s="54" t="s">
        <v>32</v>
      </c>
      <c r="H45" s="54" t="s">
        <v>32</v>
      </c>
      <c r="I45" s="51" t="s">
        <v>16</v>
      </c>
      <c r="J45" s="54" t="s">
        <v>12</v>
      </c>
      <c r="K45" s="54" t="s">
        <v>13</v>
      </c>
      <c r="L45" s="54">
        <v>1</v>
      </c>
      <c r="M45" s="51" t="s">
        <v>14</v>
      </c>
      <c r="N45" s="57">
        <v>83900</v>
      </c>
      <c r="O45" s="55"/>
    </row>
    <row r="46" spans="1:15" ht="18.75" customHeight="1" x14ac:dyDescent="0.3">
      <c r="A46" s="52">
        <v>42</v>
      </c>
      <c r="B46" s="53" t="s">
        <v>221</v>
      </c>
      <c r="C46" s="54" t="s">
        <v>100</v>
      </c>
      <c r="D46" s="54" t="s">
        <v>7</v>
      </c>
      <c r="E46" s="54" t="s">
        <v>32</v>
      </c>
      <c r="F46" s="54"/>
      <c r="G46" s="54" t="s">
        <v>32</v>
      </c>
      <c r="H46" s="54" t="s">
        <v>32</v>
      </c>
      <c r="I46" s="51" t="s">
        <v>233</v>
      </c>
      <c r="J46" s="54" t="s">
        <v>12</v>
      </c>
      <c r="K46" s="54" t="s">
        <v>234</v>
      </c>
      <c r="L46" s="54">
        <v>20</v>
      </c>
      <c r="M46" s="51" t="s">
        <v>14</v>
      </c>
      <c r="N46" s="57">
        <v>1</v>
      </c>
      <c r="O46" s="55"/>
    </row>
    <row r="47" spans="1:15" ht="18.75" customHeight="1" x14ac:dyDescent="0.3">
      <c r="A47" s="52">
        <v>43</v>
      </c>
      <c r="B47" s="53" t="s">
        <v>222</v>
      </c>
      <c r="C47" s="54" t="s">
        <v>100</v>
      </c>
      <c r="D47" s="54" t="s">
        <v>48</v>
      </c>
      <c r="E47" s="54" t="s">
        <v>32</v>
      </c>
      <c r="F47" s="54"/>
      <c r="G47" s="54" t="s">
        <v>32</v>
      </c>
      <c r="H47" s="54" t="s">
        <v>32</v>
      </c>
      <c r="I47" s="51" t="s">
        <v>235</v>
      </c>
      <c r="J47" s="54" t="s">
        <v>12</v>
      </c>
      <c r="K47" s="54" t="s">
        <v>13</v>
      </c>
      <c r="L47" s="54">
        <v>1</v>
      </c>
      <c r="M47" s="51" t="s">
        <v>14</v>
      </c>
      <c r="N47" s="57">
        <v>125800</v>
      </c>
      <c r="O47" s="55"/>
    </row>
    <row r="48" spans="1:15" ht="18.75" customHeight="1" x14ac:dyDescent="0.3">
      <c r="A48" s="52">
        <v>44</v>
      </c>
      <c r="B48" s="53" t="s">
        <v>222</v>
      </c>
      <c r="C48" s="54" t="s">
        <v>100</v>
      </c>
      <c r="D48" s="54" t="s">
        <v>48</v>
      </c>
      <c r="E48" s="54" t="s">
        <v>32</v>
      </c>
      <c r="F48" s="54"/>
      <c r="G48" s="54" t="s">
        <v>32</v>
      </c>
      <c r="H48" s="54" t="s">
        <v>32</v>
      </c>
      <c r="I48" s="51" t="s">
        <v>17</v>
      </c>
      <c r="J48" s="54" t="s">
        <v>12</v>
      </c>
      <c r="K48" s="54" t="s">
        <v>13</v>
      </c>
      <c r="L48" s="54">
        <v>4</v>
      </c>
      <c r="M48" s="51" t="s">
        <v>14</v>
      </c>
      <c r="N48" s="57">
        <v>389100</v>
      </c>
      <c r="O48" s="55"/>
    </row>
    <row r="49" spans="1:15" ht="18.75" customHeight="1" x14ac:dyDescent="0.3">
      <c r="A49" s="52">
        <v>45</v>
      </c>
      <c r="B49" s="53" t="s">
        <v>223</v>
      </c>
      <c r="C49" s="54" t="s">
        <v>100</v>
      </c>
      <c r="D49" s="54" t="s">
        <v>48</v>
      </c>
      <c r="E49" s="54" t="s">
        <v>32</v>
      </c>
      <c r="F49" s="54"/>
      <c r="G49" s="54" t="s">
        <v>32</v>
      </c>
      <c r="H49" s="54" t="s">
        <v>32</v>
      </c>
      <c r="I49" s="51" t="s">
        <v>236</v>
      </c>
      <c r="J49" s="54" t="s">
        <v>12</v>
      </c>
      <c r="K49" s="54" t="s">
        <v>237</v>
      </c>
      <c r="L49" s="56">
        <v>16</v>
      </c>
      <c r="M49" s="51" t="s">
        <v>14</v>
      </c>
      <c r="N49" s="57">
        <v>167700</v>
      </c>
      <c r="O49" s="55"/>
    </row>
    <row r="50" spans="1:15" ht="18.75" customHeight="1" x14ac:dyDescent="0.3">
      <c r="A50" s="52">
        <v>46</v>
      </c>
      <c r="B50" s="53" t="s">
        <v>223</v>
      </c>
      <c r="C50" s="54" t="s">
        <v>100</v>
      </c>
      <c r="D50" s="54" t="s">
        <v>48</v>
      </c>
      <c r="E50" s="54" t="s">
        <v>32</v>
      </c>
      <c r="F50" s="54"/>
      <c r="G50" s="54" t="s">
        <v>32</v>
      </c>
      <c r="H50" s="54" t="s">
        <v>32</v>
      </c>
      <c r="I50" s="51" t="s">
        <v>16</v>
      </c>
      <c r="J50" s="54" t="s">
        <v>12</v>
      </c>
      <c r="K50" s="54" t="s">
        <v>13</v>
      </c>
      <c r="L50" s="54">
        <v>2</v>
      </c>
      <c r="M50" s="51" t="s">
        <v>14</v>
      </c>
      <c r="N50" s="57">
        <v>215700</v>
      </c>
      <c r="O50" s="55"/>
    </row>
    <row r="51" spans="1:15" ht="18.75" customHeight="1" x14ac:dyDescent="0.3">
      <c r="A51" s="52">
        <v>47</v>
      </c>
      <c r="B51" s="53" t="s">
        <v>223</v>
      </c>
      <c r="C51" s="54" t="s">
        <v>100</v>
      </c>
      <c r="D51" s="54" t="s">
        <v>48</v>
      </c>
      <c r="E51" s="54" t="s">
        <v>32</v>
      </c>
      <c r="F51" s="54"/>
      <c r="G51" s="54" t="s">
        <v>32</v>
      </c>
      <c r="H51" s="54" t="s">
        <v>32</v>
      </c>
      <c r="I51" s="51" t="s">
        <v>101</v>
      </c>
      <c r="J51" s="54" t="s">
        <v>12</v>
      </c>
      <c r="K51" s="54" t="s">
        <v>102</v>
      </c>
      <c r="L51" s="54">
        <v>2</v>
      </c>
      <c r="M51" s="51" t="s">
        <v>14</v>
      </c>
      <c r="N51" s="57">
        <v>303500</v>
      </c>
      <c r="O51" s="55"/>
    </row>
    <row r="52" spans="1:15" ht="18.75" customHeight="1" x14ac:dyDescent="0.3">
      <c r="A52" s="52">
        <v>48</v>
      </c>
      <c r="B52" s="53" t="s">
        <v>223</v>
      </c>
      <c r="C52" s="54" t="s">
        <v>100</v>
      </c>
      <c r="D52" s="54" t="s">
        <v>48</v>
      </c>
      <c r="E52" s="54" t="s">
        <v>32</v>
      </c>
      <c r="F52" s="54"/>
      <c r="G52" s="54" t="s">
        <v>32</v>
      </c>
      <c r="H52" s="54" t="s">
        <v>32</v>
      </c>
      <c r="I52" s="51" t="s">
        <v>238</v>
      </c>
      <c r="J52" s="54" t="s">
        <v>12</v>
      </c>
      <c r="K52" s="54" t="s">
        <v>239</v>
      </c>
      <c r="L52" s="54">
        <v>22</v>
      </c>
      <c r="M52" s="51" t="s">
        <v>14</v>
      </c>
      <c r="N52" s="57">
        <v>3900000</v>
      </c>
      <c r="O52" s="55"/>
    </row>
    <row r="53" spans="1:15" ht="27.75" customHeight="1" thickBot="1" x14ac:dyDescent="0.35">
      <c r="A53" s="118" t="s">
        <v>37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20"/>
      <c r="L53" s="85">
        <f>SUM(L5:L52)</f>
        <v>191</v>
      </c>
      <c r="M53" s="86"/>
      <c r="N53" s="87">
        <f>SUM(N5:N52)</f>
        <v>15890421</v>
      </c>
      <c r="O53" s="88"/>
    </row>
  </sheetData>
  <sheetProtection password="C6F5" sheet="1" objects="1" scenarios="1"/>
  <mergeCells count="17">
    <mergeCell ref="A1:N1"/>
    <mergeCell ref="L2:L4"/>
    <mergeCell ref="M2:M4"/>
    <mergeCell ref="N2:N4"/>
    <mergeCell ref="O2:O4"/>
    <mergeCell ref="A53:K5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topLeftCell="A16" zoomScaleNormal="100" workbookViewId="0">
      <selection activeCell="E37" sqref="E37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79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12" x14ac:dyDescent="0.2">
      <c r="A2" s="138" t="s">
        <v>22</v>
      </c>
      <c r="B2" s="140" t="s">
        <v>23</v>
      </c>
      <c r="C2" s="140" t="s">
        <v>24</v>
      </c>
      <c r="D2" s="101" t="s">
        <v>25</v>
      </c>
      <c r="E2" s="140" t="s">
        <v>27</v>
      </c>
      <c r="F2" s="142" t="s">
        <v>28</v>
      </c>
      <c r="G2" s="140" t="s">
        <v>29</v>
      </c>
      <c r="H2" s="144" t="s">
        <v>30</v>
      </c>
      <c r="I2" s="146" t="s">
        <v>31</v>
      </c>
      <c r="L2" s="20"/>
    </row>
    <row r="3" spans="1:12" ht="12.75" thickBot="1" x14ac:dyDescent="0.25">
      <c r="A3" s="139"/>
      <c r="B3" s="141"/>
      <c r="C3" s="141"/>
      <c r="D3" s="80" t="s">
        <v>26</v>
      </c>
      <c r="E3" s="141"/>
      <c r="F3" s="143"/>
      <c r="G3" s="141"/>
      <c r="H3" s="145"/>
      <c r="I3" s="147"/>
      <c r="L3" s="20"/>
    </row>
    <row r="4" spans="1:12" x14ac:dyDescent="0.2">
      <c r="A4" s="59">
        <v>1</v>
      </c>
      <c r="B4" s="60" t="s">
        <v>108</v>
      </c>
      <c r="C4" s="61" t="s">
        <v>240</v>
      </c>
      <c r="D4" s="62" t="s">
        <v>32</v>
      </c>
      <c r="E4" s="60" t="s">
        <v>12</v>
      </c>
      <c r="F4" s="63">
        <v>3</v>
      </c>
      <c r="G4" s="62" t="s">
        <v>14</v>
      </c>
      <c r="H4" s="76">
        <v>289400</v>
      </c>
      <c r="I4" s="64" t="s">
        <v>13</v>
      </c>
      <c r="L4" s="20"/>
    </row>
    <row r="5" spans="1:12" x14ac:dyDescent="0.2">
      <c r="A5" s="65">
        <v>2</v>
      </c>
      <c r="B5" s="66" t="s">
        <v>108</v>
      </c>
      <c r="C5" s="67" t="s">
        <v>240</v>
      </c>
      <c r="D5" s="68" t="s">
        <v>32</v>
      </c>
      <c r="E5" s="66" t="s">
        <v>12</v>
      </c>
      <c r="F5" s="69">
        <v>1</v>
      </c>
      <c r="G5" s="68" t="s">
        <v>14</v>
      </c>
      <c r="H5" s="77">
        <v>162900</v>
      </c>
      <c r="I5" s="70" t="s">
        <v>102</v>
      </c>
      <c r="L5" s="20"/>
    </row>
    <row r="6" spans="1:12" x14ac:dyDescent="0.2">
      <c r="A6" s="65">
        <v>3</v>
      </c>
      <c r="B6" s="66" t="s">
        <v>108</v>
      </c>
      <c r="C6" s="67" t="s">
        <v>240</v>
      </c>
      <c r="D6" s="68" t="s">
        <v>32</v>
      </c>
      <c r="E6" s="66" t="s">
        <v>12</v>
      </c>
      <c r="F6" s="69">
        <v>1</v>
      </c>
      <c r="G6" s="68" t="s">
        <v>14</v>
      </c>
      <c r="H6" s="77">
        <v>34400</v>
      </c>
      <c r="I6" s="70" t="s">
        <v>13</v>
      </c>
      <c r="L6" s="20"/>
    </row>
    <row r="7" spans="1:12" x14ac:dyDescent="0.2">
      <c r="A7" s="65">
        <v>4</v>
      </c>
      <c r="B7" s="66" t="s">
        <v>212</v>
      </c>
      <c r="C7" s="67" t="s">
        <v>241</v>
      </c>
      <c r="D7" s="68" t="s">
        <v>32</v>
      </c>
      <c r="E7" s="66" t="s">
        <v>8</v>
      </c>
      <c r="F7" s="71">
        <v>16</v>
      </c>
      <c r="G7" s="68" t="s">
        <v>14</v>
      </c>
      <c r="H7" s="77">
        <v>988000</v>
      </c>
      <c r="I7" s="70" t="s">
        <v>225</v>
      </c>
      <c r="L7" s="20"/>
    </row>
    <row r="8" spans="1:12" x14ac:dyDescent="0.2">
      <c r="A8" s="65">
        <v>5</v>
      </c>
      <c r="B8" s="66" t="s">
        <v>212</v>
      </c>
      <c r="C8" s="67" t="s">
        <v>240</v>
      </c>
      <c r="D8" s="68" t="s">
        <v>32</v>
      </c>
      <c r="E8" s="66" t="s">
        <v>12</v>
      </c>
      <c r="F8" s="71">
        <v>1</v>
      </c>
      <c r="G8" s="68" t="s">
        <v>14</v>
      </c>
      <c r="H8" s="77">
        <v>95000</v>
      </c>
      <c r="I8" s="70" t="s">
        <v>13</v>
      </c>
      <c r="L8" s="20"/>
    </row>
    <row r="9" spans="1:12" x14ac:dyDescent="0.2">
      <c r="A9" s="65">
        <v>6</v>
      </c>
      <c r="B9" s="66" t="s">
        <v>212</v>
      </c>
      <c r="C9" s="67" t="s">
        <v>242</v>
      </c>
      <c r="D9" s="68" t="s">
        <v>32</v>
      </c>
      <c r="E9" s="66" t="s">
        <v>12</v>
      </c>
      <c r="F9" s="69">
        <v>4</v>
      </c>
      <c r="G9" s="68" t="s">
        <v>14</v>
      </c>
      <c r="H9" s="77">
        <v>116000</v>
      </c>
      <c r="I9" s="70" t="s">
        <v>243</v>
      </c>
      <c r="L9" s="20"/>
    </row>
    <row r="10" spans="1:12" x14ac:dyDescent="0.2">
      <c r="A10" s="65">
        <v>7</v>
      </c>
      <c r="B10" s="66" t="s">
        <v>212</v>
      </c>
      <c r="C10" s="67" t="s">
        <v>244</v>
      </c>
      <c r="D10" s="68" t="s">
        <v>32</v>
      </c>
      <c r="E10" s="66" t="s">
        <v>213</v>
      </c>
      <c r="F10" s="69">
        <v>20</v>
      </c>
      <c r="G10" s="68" t="s">
        <v>230</v>
      </c>
      <c r="H10" s="77">
        <v>1200000</v>
      </c>
      <c r="I10" s="70" t="s">
        <v>229</v>
      </c>
      <c r="L10" s="20"/>
    </row>
    <row r="11" spans="1:12" x14ac:dyDescent="0.2">
      <c r="A11" s="65">
        <v>8</v>
      </c>
      <c r="B11" s="66" t="s">
        <v>109</v>
      </c>
      <c r="C11" s="67" t="s">
        <v>59</v>
      </c>
      <c r="D11" s="68" t="s">
        <v>32</v>
      </c>
      <c r="E11" s="66" t="s">
        <v>12</v>
      </c>
      <c r="F11" s="69">
        <v>1</v>
      </c>
      <c r="G11" s="68" t="s">
        <v>14</v>
      </c>
      <c r="H11" s="77">
        <v>88300</v>
      </c>
      <c r="I11" s="70" t="s">
        <v>13</v>
      </c>
      <c r="L11" s="20"/>
    </row>
    <row r="12" spans="1:12" x14ac:dyDescent="0.2">
      <c r="A12" s="65">
        <v>9</v>
      </c>
      <c r="B12" s="66" t="s">
        <v>109</v>
      </c>
      <c r="C12" s="67" t="s">
        <v>59</v>
      </c>
      <c r="D12" s="68" t="s">
        <v>32</v>
      </c>
      <c r="E12" s="66" t="s">
        <v>12</v>
      </c>
      <c r="F12" s="69">
        <v>1</v>
      </c>
      <c r="G12" s="68" t="s">
        <v>14</v>
      </c>
      <c r="H12" s="77">
        <v>114300</v>
      </c>
      <c r="I12" s="70" t="s">
        <v>13</v>
      </c>
      <c r="L12" s="20"/>
    </row>
    <row r="13" spans="1:12" x14ac:dyDescent="0.2">
      <c r="A13" s="65">
        <v>10</v>
      </c>
      <c r="B13" s="66" t="s">
        <v>109</v>
      </c>
      <c r="C13" s="67" t="s">
        <v>59</v>
      </c>
      <c r="D13" s="68" t="s">
        <v>32</v>
      </c>
      <c r="E13" s="66" t="s">
        <v>12</v>
      </c>
      <c r="F13" s="69">
        <v>3</v>
      </c>
      <c r="G13" s="68" t="s">
        <v>14</v>
      </c>
      <c r="H13" s="77">
        <v>524400</v>
      </c>
      <c r="I13" s="70" t="s">
        <v>13</v>
      </c>
      <c r="L13" s="20"/>
    </row>
    <row r="14" spans="1:12" x14ac:dyDescent="0.2">
      <c r="A14" s="65">
        <v>11</v>
      </c>
      <c r="B14" s="66" t="s">
        <v>109</v>
      </c>
      <c r="C14" s="67" t="s">
        <v>104</v>
      </c>
      <c r="D14" s="68" t="s">
        <v>32</v>
      </c>
      <c r="E14" s="66" t="s">
        <v>12</v>
      </c>
      <c r="F14" s="69">
        <v>8</v>
      </c>
      <c r="G14" s="68" t="s">
        <v>14</v>
      </c>
      <c r="H14" s="77">
        <v>113520</v>
      </c>
      <c r="I14" s="70" t="s">
        <v>232</v>
      </c>
      <c r="L14" s="20"/>
    </row>
    <row r="15" spans="1:12" ht="15" customHeight="1" x14ac:dyDescent="0.2">
      <c r="A15" s="65">
        <v>12</v>
      </c>
      <c r="B15" s="66" t="s">
        <v>110</v>
      </c>
      <c r="C15" s="67" t="s">
        <v>245</v>
      </c>
      <c r="D15" s="68" t="s">
        <v>32</v>
      </c>
      <c r="E15" s="66" t="s">
        <v>12</v>
      </c>
      <c r="F15" s="69">
        <v>4</v>
      </c>
      <c r="G15" s="68" t="s">
        <v>14</v>
      </c>
      <c r="H15" s="77">
        <v>762700</v>
      </c>
      <c r="I15" s="70" t="s">
        <v>13</v>
      </c>
      <c r="L15" s="20"/>
    </row>
    <row r="16" spans="1:12" ht="15" customHeight="1" x14ac:dyDescent="0.2">
      <c r="A16" s="65">
        <v>13</v>
      </c>
      <c r="B16" s="66" t="s">
        <v>110</v>
      </c>
      <c r="C16" s="67" t="s">
        <v>245</v>
      </c>
      <c r="D16" s="68" t="s">
        <v>32</v>
      </c>
      <c r="E16" s="66" t="s">
        <v>12</v>
      </c>
      <c r="F16" s="69">
        <v>1</v>
      </c>
      <c r="G16" s="68" t="s">
        <v>14</v>
      </c>
      <c r="H16" s="77">
        <v>76500</v>
      </c>
      <c r="I16" s="70" t="s">
        <v>35</v>
      </c>
      <c r="L16" s="20"/>
    </row>
    <row r="17" spans="1:9" ht="15" customHeight="1" x14ac:dyDescent="0.3">
      <c r="A17" s="65">
        <v>14</v>
      </c>
      <c r="B17" s="66" t="s">
        <v>110</v>
      </c>
      <c r="C17" s="67" t="s">
        <v>245</v>
      </c>
      <c r="D17" s="68" t="s">
        <v>32</v>
      </c>
      <c r="E17" s="66" t="s">
        <v>12</v>
      </c>
      <c r="F17" s="69">
        <v>1</v>
      </c>
      <c r="G17" s="68" t="s">
        <v>14</v>
      </c>
      <c r="H17" s="77">
        <v>43900</v>
      </c>
      <c r="I17" s="70" t="s">
        <v>13</v>
      </c>
    </row>
    <row r="18" spans="1:9" ht="15" customHeight="1" x14ac:dyDescent="0.3">
      <c r="A18" s="65">
        <v>15</v>
      </c>
      <c r="B18" s="66" t="s">
        <v>112</v>
      </c>
      <c r="C18" s="67" t="s">
        <v>246</v>
      </c>
      <c r="D18" s="68" t="s">
        <v>32</v>
      </c>
      <c r="E18" s="66" t="s">
        <v>12</v>
      </c>
      <c r="F18" s="69">
        <v>3</v>
      </c>
      <c r="G18" s="68" t="s">
        <v>14</v>
      </c>
      <c r="H18" s="77">
        <v>204300</v>
      </c>
      <c r="I18" s="70" t="s">
        <v>13</v>
      </c>
    </row>
    <row r="19" spans="1:9" ht="15" customHeight="1" x14ac:dyDescent="0.3">
      <c r="A19" s="65">
        <v>16</v>
      </c>
      <c r="B19" s="66" t="s">
        <v>112</v>
      </c>
      <c r="C19" s="67" t="s">
        <v>246</v>
      </c>
      <c r="D19" s="68" t="s">
        <v>32</v>
      </c>
      <c r="E19" s="66" t="s">
        <v>12</v>
      </c>
      <c r="F19" s="69">
        <v>3</v>
      </c>
      <c r="G19" s="68" t="s">
        <v>14</v>
      </c>
      <c r="H19" s="77">
        <v>519700</v>
      </c>
      <c r="I19" s="70" t="s">
        <v>13</v>
      </c>
    </row>
    <row r="20" spans="1:9" ht="15" customHeight="1" x14ac:dyDescent="0.3">
      <c r="A20" s="65">
        <v>17</v>
      </c>
      <c r="B20" s="66" t="s">
        <v>214</v>
      </c>
      <c r="C20" s="67" t="s">
        <v>247</v>
      </c>
      <c r="D20" s="68" t="s">
        <v>32</v>
      </c>
      <c r="E20" s="66" t="s">
        <v>12</v>
      </c>
      <c r="F20" s="69">
        <v>1</v>
      </c>
      <c r="G20" s="68" t="s">
        <v>14</v>
      </c>
      <c r="H20" s="77">
        <v>62900</v>
      </c>
      <c r="I20" s="70" t="s">
        <v>13</v>
      </c>
    </row>
    <row r="21" spans="1:9" ht="15" customHeight="1" x14ac:dyDescent="0.3">
      <c r="A21" s="65">
        <v>18</v>
      </c>
      <c r="B21" s="66" t="s">
        <v>214</v>
      </c>
      <c r="C21" s="67" t="s">
        <v>247</v>
      </c>
      <c r="D21" s="68" t="s">
        <v>32</v>
      </c>
      <c r="E21" s="66" t="s">
        <v>12</v>
      </c>
      <c r="F21" s="69">
        <v>1</v>
      </c>
      <c r="G21" s="68" t="s">
        <v>14</v>
      </c>
      <c r="H21" s="77">
        <v>43600</v>
      </c>
      <c r="I21" s="70" t="s">
        <v>13</v>
      </c>
    </row>
    <row r="22" spans="1:9" x14ac:dyDescent="0.3">
      <c r="A22" s="65">
        <v>19</v>
      </c>
      <c r="B22" s="66" t="s">
        <v>215</v>
      </c>
      <c r="C22" s="67" t="s">
        <v>248</v>
      </c>
      <c r="D22" s="68" t="s">
        <v>32</v>
      </c>
      <c r="E22" s="66" t="s">
        <v>12</v>
      </c>
      <c r="F22" s="69">
        <v>2</v>
      </c>
      <c r="G22" s="68" t="s">
        <v>14</v>
      </c>
      <c r="H22" s="77">
        <v>280500</v>
      </c>
      <c r="I22" s="70" t="s">
        <v>13</v>
      </c>
    </row>
    <row r="23" spans="1:9" x14ac:dyDescent="0.3">
      <c r="A23" s="65">
        <v>20</v>
      </c>
      <c r="B23" s="66" t="s">
        <v>215</v>
      </c>
      <c r="C23" s="67" t="s">
        <v>248</v>
      </c>
      <c r="D23" s="68" t="s">
        <v>32</v>
      </c>
      <c r="E23" s="66" t="s">
        <v>12</v>
      </c>
      <c r="F23" s="69">
        <v>1</v>
      </c>
      <c r="G23" s="68" t="s">
        <v>14</v>
      </c>
      <c r="H23" s="77">
        <v>105400</v>
      </c>
      <c r="I23" s="70" t="s">
        <v>13</v>
      </c>
    </row>
    <row r="24" spans="1:9" x14ac:dyDescent="0.3">
      <c r="A24" s="65">
        <v>21</v>
      </c>
      <c r="B24" s="66" t="s">
        <v>113</v>
      </c>
      <c r="C24" s="67" t="s">
        <v>33</v>
      </c>
      <c r="D24" s="68" t="s">
        <v>32</v>
      </c>
      <c r="E24" s="66" t="s">
        <v>12</v>
      </c>
      <c r="F24" s="69">
        <v>1</v>
      </c>
      <c r="G24" s="68" t="s">
        <v>14</v>
      </c>
      <c r="H24" s="77">
        <v>53000</v>
      </c>
      <c r="I24" s="70" t="s">
        <v>35</v>
      </c>
    </row>
    <row r="25" spans="1:9" x14ac:dyDescent="0.3">
      <c r="A25" s="65">
        <v>22</v>
      </c>
      <c r="B25" s="66" t="s">
        <v>113</v>
      </c>
      <c r="C25" s="67" t="s">
        <v>33</v>
      </c>
      <c r="D25" s="68" t="s">
        <v>32</v>
      </c>
      <c r="E25" s="66" t="s">
        <v>12</v>
      </c>
      <c r="F25" s="69">
        <v>1</v>
      </c>
      <c r="G25" s="68" t="s">
        <v>14</v>
      </c>
      <c r="H25" s="77">
        <v>59100</v>
      </c>
      <c r="I25" s="70" t="s">
        <v>13</v>
      </c>
    </row>
    <row r="26" spans="1:9" x14ac:dyDescent="0.3">
      <c r="A26" s="65">
        <v>23</v>
      </c>
      <c r="B26" s="66" t="s">
        <v>113</v>
      </c>
      <c r="C26" s="67" t="s">
        <v>33</v>
      </c>
      <c r="D26" s="68" t="s">
        <v>32</v>
      </c>
      <c r="E26" s="66" t="s">
        <v>12</v>
      </c>
      <c r="F26" s="69">
        <v>4</v>
      </c>
      <c r="G26" s="68" t="s">
        <v>14</v>
      </c>
      <c r="H26" s="77">
        <v>547300</v>
      </c>
      <c r="I26" s="70" t="s">
        <v>13</v>
      </c>
    </row>
    <row r="27" spans="1:9" x14ac:dyDescent="0.3">
      <c r="A27" s="65">
        <v>24</v>
      </c>
      <c r="B27" s="66" t="s">
        <v>216</v>
      </c>
      <c r="C27" s="67" t="s">
        <v>105</v>
      </c>
      <c r="D27" s="68" t="s">
        <v>32</v>
      </c>
      <c r="E27" s="66" t="s">
        <v>12</v>
      </c>
      <c r="F27" s="69">
        <v>1</v>
      </c>
      <c r="G27" s="68" t="s">
        <v>14</v>
      </c>
      <c r="H27" s="77">
        <v>216300</v>
      </c>
      <c r="I27" s="70" t="s">
        <v>13</v>
      </c>
    </row>
    <row r="28" spans="1:9" x14ac:dyDescent="0.3">
      <c r="A28" s="65">
        <v>25</v>
      </c>
      <c r="B28" s="66" t="s">
        <v>114</v>
      </c>
      <c r="C28" s="72" t="s">
        <v>249</v>
      </c>
      <c r="D28" s="68" t="s">
        <v>32</v>
      </c>
      <c r="E28" s="66" t="s">
        <v>12</v>
      </c>
      <c r="F28" s="69">
        <v>3</v>
      </c>
      <c r="G28" s="68" t="s">
        <v>14</v>
      </c>
      <c r="H28" s="77">
        <v>238400</v>
      </c>
      <c r="I28" s="70" t="s">
        <v>13</v>
      </c>
    </row>
    <row r="29" spans="1:9" x14ac:dyDescent="0.3">
      <c r="A29" s="65">
        <v>26</v>
      </c>
      <c r="B29" s="66" t="s">
        <v>114</v>
      </c>
      <c r="C29" s="67" t="s">
        <v>249</v>
      </c>
      <c r="D29" s="68" t="s">
        <v>32</v>
      </c>
      <c r="E29" s="66" t="s">
        <v>12</v>
      </c>
      <c r="F29" s="69">
        <v>1</v>
      </c>
      <c r="G29" s="68" t="s">
        <v>14</v>
      </c>
      <c r="H29" s="77">
        <v>77700</v>
      </c>
      <c r="I29" s="70" t="s">
        <v>13</v>
      </c>
    </row>
    <row r="30" spans="1:9" x14ac:dyDescent="0.3">
      <c r="A30" s="73">
        <v>27</v>
      </c>
      <c r="B30" s="66" t="s">
        <v>217</v>
      </c>
      <c r="C30" s="74" t="s">
        <v>250</v>
      </c>
      <c r="D30" s="75" t="s">
        <v>32</v>
      </c>
      <c r="E30" s="66" t="s">
        <v>12</v>
      </c>
      <c r="F30" s="69">
        <v>1</v>
      </c>
      <c r="G30" s="75" t="s">
        <v>14</v>
      </c>
      <c r="H30" s="77">
        <v>125400</v>
      </c>
      <c r="I30" s="70" t="s">
        <v>13</v>
      </c>
    </row>
    <row r="31" spans="1:9" x14ac:dyDescent="0.3">
      <c r="A31" s="73">
        <v>28</v>
      </c>
      <c r="B31" s="66" t="s">
        <v>217</v>
      </c>
      <c r="C31" s="74" t="s">
        <v>250</v>
      </c>
      <c r="D31" s="75" t="s">
        <v>32</v>
      </c>
      <c r="E31" s="66" t="s">
        <v>12</v>
      </c>
      <c r="F31" s="69">
        <v>1</v>
      </c>
      <c r="G31" s="75" t="s">
        <v>14</v>
      </c>
      <c r="H31" s="77">
        <v>407900</v>
      </c>
      <c r="I31" s="70" t="s">
        <v>102</v>
      </c>
    </row>
    <row r="32" spans="1:9" x14ac:dyDescent="0.3">
      <c r="A32" s="73">
        <v>29</v>
      </c>
      <c r="B32" s="66" t="s">
        <v>115</v>
      </c>
      <c r="C32" s="74" t="s">
        <v>250</v>
      </c>
      <c r="D32" s="75" t="s">
        <v>32</v>
      </c>
      <c r="E32" s="66" t="s">
        <v>12</v>
      </c>
      <c r="F32" s="69">
        <v>3</v>
      </c>
      <c r="G32" s="75" t="s">
        <v>14</v>
      </c>
      <c r="H32" s="77">
        <v>603400</v>
      </c>
      <c r="I32" s="70" t="s">
        <v>13</v>
      </c>
    </row>
    <row r="33" spans="1:9" x14ac:dyDescent="0.3">
      <c r="A33" s="73">
        <v>30</v>
      </c>
      <c r="B33" s="66" t="s">
        <v>115</v>
      </c>
      <c r="C33" s="67" t="s">
        <v>251</v>
      </c>
      <c r="D33" s="68" t="s">
        <v>32</v>
      </c>
      <c r="E33" s="66" t="s">
        <v>12</v>
      </c>
      <c r="F33" s="69">
        <v>1</v>
      </c>
      <c r="G33" s="68" t="s">
        <v>14</v>
      </c>
      <c r="H33" s="77">
        <v>115700</v>
      </c>
      <c r="I33" s="70" t="s">
        <v>13</v>
      </c>
    </row>
    <row r="34" spans="1:9" x14ac:dyDescent="0.3">
      <c r="A34" s="73">
        <v>31</v>
      </c>
      <c r="B34" s="66" t="s">
        <v>115</v>
      </c>
      <c r="C34" s="67" t="s">
        <v>33</v>
      </c>
      <c r="D34" s="68" t="s">
        <v>32</v>
      </c>
      <c r="E34" s="66" t="s">
        <v>12</v>
      </c>
      <c r="F34" s="69">
        <v>4</v>
      </c>
      <c r="G34" s="68" t="s">
        <v>14</v>
      </c>
      <c r="H34" s="77">
        <v>25500</v>
      </c>
      <c r="I34" s="70" t="s">
        <v>34</v>
      </c>
    </row>
    <row r="35" spans="1:9" x14ac:dyDescent="0.3">
      <c r="A35" s="73">
        <v>32</v>
      </c>
      <c r="B35" s="66" t="s">
        <v>218</v>
      </c>
      <c r="C35" s="67" t="s">
        <v>252</v>
      </c>
      <c r="D35" s="68" t="s">
        <v>32</v>
      </c>
      <c r="E35" s="66" t="s">
        <v>12</v>
      </c>
      <c r="F35" s="69">
        <v>1</v>
      </c>
      <c r="G35" s="68" t="s">
        <v>14</v>
      </c>
      <c r="H35" s="77">
        <v>80000</v>
      </c>
      <c r="I35" s="70" t="s">
        <v>35</v>
      </c>
    </row>
    <row r="36" spans="1:9" x14ac:dyDescent="0.3">
      <c r="A36" s="73">
        <v>33</v>
      </c>
      <c r="B36" s="66" t="s">
        <v>218</v>
      </c>
      <c r="C36" s="67" t="s">
        <v>252</v>
      </c>
      <c r="D36" s="68" t="s">
        <v>32</v>
      </c>
      <c r="E36" s="66" t="s">
        <v>12</v>
      </c>
      <c r="F36" s="69">
        <v>5</v>
      </c>
      <c r="G36" s="68" t="s">
        <v>14</v>
      </c>
      <c r="H36" s="77">
        <v>503900</v>
      </c>
      <c r="I36" s="70" t="s">
        <v>13</v>
      </c>
    </row>
    <row r="37" spans="1:9" x14ac:dyDescent="0.3">
      <c r="A37" s="73">
        <v>34</v>
      </c>
      <c r="B37" s="66" t="s">
        <v>218</v>
      </c>
      <c r="C37" s="67" t="s">
        <v>252</v>
      </c>
      <c r="D37" s="68" t="s">
        <v>32</v>
      </c>
      <c r="E37" s="66" t="s">
        <v>12</v>
      </c>
      <c r="F37" s="69">
        <v>1</v>
      </c>
      <c r="G37" s="68" t="s">
        <v>14</v>
      </c>
      <c r="H37" s="77">
        <v>52700</v>
      </c>
      <c r="I37" s="70" t="s">
        <v>13</v>
      </c>
    </row>
    <row r="38" spans="1:9" x14ac:dyDescent="0.3">
      <c r="A38" s="73">
        <v>35</v>
      </c>
      <c r="B38" s="66" t="s">
        <v>219</v>
      </c>
      <c r="C38" s="67" t="s">
        <v>253</v>
      </c>
      <c r="D38" s="68" t="s">
        <v>32</v>
      </c>
      <c r="E38" s="66" t="s">
        <v>12</v>
      </c>
      <c r="F38" s="69">
        <v>2</v>
      </c>
      <c r="G38" s="68" t="s">
        <v>14</v>
      </c>
      <c r="H38" s="77">
        <v>158000</v>
      </c>
      <c r="I38" s="70" t="s">
        <v>13</v>
      </c>
    </row>
    <row r="39" spans="1:9" x14ac:dyDescent="0.3">
      <c r="A39" s="73">
        <v>36</v>
      </c>
      <c r="B39" s="66" t="s">
        <v>220</v>
      </c>
      <c r="C39" s="67" t="s">
        <v>106</v>
      </c>
      <c r="D39" s="68" t="s">
        <v>32</v>
      </c>
      <c r="E39" s="66" t="s">
        <v>12</v>
      </c>
      <c r="F39" s="69">
        <v>1</v>
      </c>
      <c r="G39" s="68" t="s">
        <v>14</v>
      </c>
      <c r="H39" s="77">
        <v>78900</v>
      </c>
      <c r="I39" s="70" t="s">
        <v>13</v>
      </c>
    </row>
    <row r="40" spans="1:9" x14ac:dyDescent="0.3">
      <c r="A40" s="73">
        <v>37</v>
      </c>
      <c r="B40" s="66" t="s">
        <v>220</v>
      </c>
      <c r="C40" s="67" t="s">
        <v>106</v>
      </c>
      <c r="D40" s="68" t="s">
        <v>32</v>
      </c>
      <c r="E40" s="66" t="s">
        <v>12</v>
      </c>
      <c r="F40" s="69">
        <v>2</v>
      </c>
      <c r="G40" s="68" t="s">
        <v>14</v>
      </c>
      <c r="H40" s="77">
        <v>689300</v>
      </c>
      <c r="I40" s="70" t="s">
        <v>13</v>
      </c>
    </row>
    <row r="41" spans="1:9" x14ac:dyDescent="0.3">
      <c r="A41" s="73">
        <v>38</v>
      </c>
      <c r="B41" s="66" t="s">
        <v>116</v>
      </c>
      <c r="C41" s="67" t="s">
        <v>33</v>
      </c>
      <c r="D41" s="68" t="s">
        <v>32</v>
      </c>
      <c r="E41" s="66" t="s">
        <v>12</v>
      </c>
      <c r="F41" s="69">
        <v>10</v>
      </c>
      <c r="G41" s="68" t="s">
        <v>14</v>
      </c>
      <c r="H41" s="77">
        <v>170000</v>
      </c>
      <c r="I41" s="70" t="s">
        <v>36</v>
      </c>
    </row>
    <row r="42" spans="1:9" x14ac:dyDescent="0.3">
      <c r="A42" s="73">
        <v>39</v>
      </c>
      <c r="B42" s="66" t="s">
        <v>116</v>
      </c>
      <c r="C42" s="67" t="s">
        <v>59</v>
      </c>
      <c r="D42" s="68" t="s">
        <v>32</v>
      </c>
      <c r="E42" s="66" t="s">
        <v>12</v>
      </c>
      <c r="F42" s="69">
        <v>1</v>
      </c>
      <c r="G42" s="68" t="s">
        <v>14</v>
      </c>
      <c r="H42" s="77">
        <v>68800</v>
      </c>
      <c r="I42" s="70" t="s">
        <v>13</v>
      </c>
    </row>
    <row r="43" spans="1:9" x14ac:dyDescent="0.3">
      <c r="A43" s="73">
        <v>40</v>
      </c>
      <c r="B43" s="66" t="s">
        <v>221</v>
      </c>
      <c r="C43" s="67" t="s">
        <v>254</v>
      </c>
      <c r="D43" s="68" t="s">
        <v>32</v>
      </c>
      <c r="E43" s="66" t="s">
        <v>12</v>
      </c>
      <c r="F43" s="69">
        <v>3</v>
      </c>
      <c r="G43" s="68" t="s">
        <v>14</v>
      </c>
      <c r="H43" s="77">
        <v>607700</v>
      </c>
      <c r="I43" s="70" t="s">
        <v>13</v>
      </c>
    </row>
    <row r="44" spans="1:9" x14ac:dyDescent="0.3">
      <c r="A44" s="73">
        <v>41</v>
      </c>
      <c r="B44" s="66" t="s">
        <v>221</v>
      </c>
      <c r="C44" s="67" t="s">
        <v>254</v>
      </c>
      <c r="D44" s="68" t="s">
        <v>32</v>
      </c>
      <c r="E44" s="66" t="s">
        <v>12</v>
      </c>
      <c r="F44" s="69">
        <v>1</v>
      </c>
      <c r="G44" s="68" t="s">
        <v>14</v>
      </c>
      <c r="H44" s="77">
        <v>83900</v>
      </c>
      <c r="I44" s="70" t="s">
        <v>13</v>
      </c>
    </row>
    <row r="45" spans="1:9" x14ac:dyDescent="0.3">
      <c r="A45" s="73">
        <v>42</v>
      </c>
      <c r="B45" s="66" t="s">
        <v>222</v>
      </c>
      <c r="C45" s="67" t="s">
        <v>240</v>
      </c>
      <c r="D45" s="68" t="s">
        <v>32</v>
      </c>
      <c r="E45" s="66" t="s">
        <v>12</v>
      </c>
      <c r="F45" s="69">
        <v>4</v>
      </c>
      <c r="G45" s="68" t="s">
        <v>14</v>
      </c>
      <c r="H45" s="77">
        <v>389100</v>
      </c>
      <c r="I45" s="70" t="s">
        <v>13</v>
      </c>
    </row>
    <row r="46" spans="1:9" x14ac:dyDescent="0.3">
      <c r="A46" s="73">
        <v>43</v>
      </c>
      <c r="B46" s="66" t="s">
        <v>222</v>
      </c>
      <c r="C46" s="67" t="s">
        <v>240</v>
      </c>
      <c r="D46" s="68" t="s">
        <v>32</v>
      </c>
      <c r="E46" s="66" t="s">
        <v>12</v>
      </c>
      <c r="F46" s="69">
        <v>1</v>
      </c>
      <c r="G46" s="68" t="s">
        <v>14</v>
      </c>
      <c r="H46" s="77">
        <v>125800</v>
      </c>
      <c r="I46" s="70" t="s">
        <v>13</v>
      </c>
    </row>
    <row r="47" spans="1:9" x14ac:dyDescent="0.3">
      <c r="A47" s="73">
        <v>44</v>
      </c>
      <c r="B47" s="66" t="s">
        <v>223</v>
      </c>
      <c r="C47" s="67" t="s">
        <v>251</v>
      </c>
      <c r="D47" s="68" t="s">
        <v>32</v>
      </c>
      <c r="E47" s="66" t="s">
        <v>12</v>
      </c>
      <c r="F47" s="69">
        <v>16</v>
      </c>
      <c r="G47" s="68" t="s">
        <v>14</v>
      </c>
      <c r="H47" s="77">
        <v>167700</v>
      </c>
      <c r="I47" s="70" t="s">
        <v>255</v>
      </c>
    </row>
    <row r="48" spans="1:9" x14ac:dyDescent="0.3">
      <c r="A48" s="73">
        <v>45</v>
      </c>
      <c r="B48" s="66" t="s">
        <v>223</v>
      </c>
      <c r="C48" s="67" t="s">
        <v>59</v>
      </c>
      <c r="D48" s="68" t="s">
        <v>32</v>
      </c>
      <c r="E48" s="66" t="s">
        <v>12</v>
      </c>
      <c r="F48" s="69">
        <v>2</v>
      </c>
      <c r="G48" s="68" t="s">
        <v>14</v>
      </c>
      <c r="H48" s="77">
        <v>215700</v>
      </c>
      <c r="I48" s="70" t="s">
        <v>13</v>
      </c>
    </row>
    <row r="49" spans="1:9" x14ac:dyDescent="0.3">
      <c r="A49" s="73">
        <v>46</v>
      </c>
      <c r="B49" s="66" t="s">
        <v>223</v>
      </c>
      <c r="C49" s="67" t="s">
        <v>59</v>
      </c>
      <c r="D49" s="68" t="s">
        <v>32</v>
      </c>
      <c r="E49" s="66" t="s">
        <v>12</v>
      </c>
      <c r="F49" s="69">
        <v>2</v>
      </c>
      <c r="G49" s="68" t="s">
        <v>14</v>
      </c>
      <c r="H49" s="77">
        <v>303500</v>
      </c>
      <c r="I49" s="70" t="s">
        <v>102</v>
      </c>
    </row>
    <row r="50" spans="1:9" x14ac:dyDescent="0.3">
      <c r="A50" s="73">
        <v>47</v>
      </c>
      <c r="B50" s="66" t="s">
        <v>223</v>
      </c>
      <c r="C50" s="67" t="s">
        <v>59</v>
      </c>
      <c r="D50" s="68" t="s">
        <v>32</v>
      </c>
      <c r="E50" s="66" t="s">
        <v>12</v>
      </c>
      <c r="F50" s="71">
        <v>12</v>
      </c>
      <c r="G50" s="68" t="s">
        <v>14</v>
      </c>
      <c r="H50" s="77">
        <v>2500000</v>
      </c>
      <c r="I50" s="70" t="s">
        <v>239</v>
      </c>
    </row>
    <row r="51" spans="1:9" x14ac:dyDescent="0.3">
      <c r="A51" s="73">
        <v>48</v>
      </c>
      <c r="B51" s="66" t="s">
        <v>223</v>
      </c>
      <c r="C51" s="67" t="s">
        <v>256</v>
      </c>
      <c r="D51" s="68" t="s">
        <v>32</v>
      </c>
      <c r="E51" s="66" t="s">
        <v>12</v>
      </c>
      <c r="F51" s="69">
        <v>10</v>
      </c>
      <c r="G51" s="68" t="s">
        <v>14</v>
      </c>
      <c r="H51" s="77">
        <v>1400000</v>
      </c>
      <c r="I51" s="70" t="s">
        <v>239</v>
      </c>
    </row>
    <row r="52" spans="1:9" ht="30.75" customHeight="1" thickBot="1" x14ac:dyDescent="0.35">
      <c r="A52" s="134" t="s">
        <v>37</v>
      </c>
      <c r="B52" s="135"/>
      <c r="C52" s="135"/>
      <c r="D52" s="136"/>
      <c r="E52" s="80"/>
      <c r="F52" s="81">
        <f>SUM(F4:F51)</f>
        <v>171</v>
      </c>
      <c r="G52" s="82"/>
      <c r="H52" s="83">
        <f>SUM(H4:H51)</f>
        <v>15890420</v>
      </c>
      <c r="I52" s="84"/>
    </row>
    <row r="53" spans="1:9" ht="13.5" x14ac:dyDescent="0.3">
      <c r="A53" s="24"/>
      <c r="B53" s="24"/>
      <c r="C53" s="24"/>
      <c r="D53" s="24"/>
      <c r="E53" s="24"/>
      <c r="F53" s="24"/>
      <c r="G53" s="24"/>
      <c r="H53" s="78"/>
      <c r="I53" s="24"/>
    </row>
  </sheetData>
  <sheetProtection password="C6F5" sheet="1" objects="1" scenarios="1"/>
  <mergeCells count="10">
    <mergeCell ref="A52:D5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1 D33:E5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2023-03-09T02:11:42Z</dcterms:modified>
</cp:coreProperties>
</file>