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11월\"/>
    </mc:Choice>
  </mc:AlternateContent>
  <workbookProtection workbookPassword="EC07" lockStructure="1"/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사용'!$A$2:$H$115</definedName>
    <definedName name="_xlnm._FilterDatabase" localSheetId="0" hidden="1">'후원금 수입'!$A$4:$L$41</definedName>
    <definedName name="_xlnm._FilterDatabase" localSheetId="3" hidden="1">'후원품 사용'!$A$3:$L$49</definedName>
    <definedName name="_xlnm._FilterDatabase" localSheetId="2" hidden="1">'후원품 수입'!$A$4:$O$51</definedName>
    <definedName name="_xlnm.Print_Area" localSheetId="0">'후원금 수입'!$A$1:$L$41</definedName>
  </definedNames>
  <calcPr calcId="162913"/>
</workbook>
</file>

<file path=xl/calcChain.xml><?xml version="1.0" encoding="utf-8"?>
<calcChain xmlns="http://schemas.openxmlformats.org/spreadsheetml/2006/main">
  <c r="I37" i="1" l="1"/>
  <c r="I36" i="1"/>
  <c r="I35" i="1"/>
  <c r="I34" i="1"/>
  <c r="I23" i="1" l="1"/>
  <c r="I24" i="1"/>
  <c r="I25" i="1"/>
  <c r="I26" i="1"/>
  <c r="I27" i="1"/>
  <c r="I28" i="1"/>
  <c r="I29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0" i="1"/>
  <c r="I31" i="1"/>
  <c r="I32" i="1"/>
  <c r="I33" i="1"/>
  <c r="I38" i="1"/>
  <c r="I39" i="1"/>
  <c r="I40" i="1"/>
  <c r="I7" i="1"/>
  <c r="F49" i="5" l="1"/>
  <c r="H49" i="5"/>
  <c r="D115" i="2" l="1"/>
  <c r="K41" i="1" l="1"/>
  <c r="N51" i="4" l="1"/>
  <c r="L51" i="4"/>
</calcChain>
</file>

<file path=xl/sharedStrings.xml><?xml version="1.0" encoding="utf-8"?>
<sst xmlns="http://schemas.openxmlformats.org/spreadsheetml/2006/main" count="1782" uniqueCount="503">
  <si>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</si>
  <si>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</si>
  <si>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</si>
  <si>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</si>
  <si>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</si>
  <si>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</si>
  <si>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</si>
  <si>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</si>
  <si>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</si>
  <si>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</si>
  <si>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</si>
  <si>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</si>
  <si>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</si>
  <si>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</si>
  <si>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</si>
  <si>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</si>
  <si>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</si>
  <si>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</si>
  <si>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</si>
  <si>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</si>
  <si>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</si>
  <si>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</si>
  <si>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</si>
  <si>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</si>
  <si>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</si>
  <si>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</si>
  <si>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</si>
  <si>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</si>
  <si>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</si>
  <si>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</si>
  <si>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</si>
  <si>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</si>
  <si>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</si>
  <si>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</si>
  <si>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</si>
  <si>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</si>
  <si>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</si>
  <si>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</si>
  <si>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</si>
  <si>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</si>
  <si>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</si>
  <si>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</si>
  <si>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</si>
  <si>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</si>
  <si>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</si>
  <si>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</si>
  <si>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</si>
  <si>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</si>
  <si>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</si>
  <si>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</si>
  <si>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</si>
  <si>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</si>
  <si>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</si>
  <si>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</si>
  <si>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</si>
  <si>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</si>
  <si>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</si>
  <si>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</si>
  <si>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</si>
  <si>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양기영</t>
  </si>
  <si>
    <t>어린이재단 경기북부지역본부</t>
  </si>
  <si>
    <t>해피빈</t>
  </si>
  <si>
    <t>후원자
구분</t>
    <phoneticPr fontId="3" type="noConversion"/>
  </si>
  <si>
    <t>최서우</t>
  </si>
  <si>
    <t>쌀(20kg)</t>
  </si>
  <si>
    <t>쌀</t>
  </si>
  <si>
    <t>포</t>
  </si>
  <si>
    <t>정웅배</t>
  </si>
  <si>
    <t>box</t>
  </si>
  <si>
    <t>미O가</t>
  </si>
  <si>
    <t>전OO장</t>
  </si>
  <si>
    <t>계란</t>
  </si>
  <si>
    <t>판</t>
  </si>
  <si>
    <t>(OOOOOOO트</t>
  </si>
  <si>
    <t>(주)일오정보통신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</si>
  <si>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</si>
  <si>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</si>
  <si>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</si>
  <si>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</si>
  <si>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</si>
  <si>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</si>
  <si>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</si>
  <si>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</si>
  <si>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</si>
  <si>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</si>
  <si>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</si>
  <si>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</si>
  <si>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</si>
  <si>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</si>
  <si>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</si>
  <si>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</si>
  <si>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</si>
  <si>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</si>
  <si>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</si>
  <si>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</si>
  <si>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</si>
  <si>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</si>
  <si>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</si>
  <si>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</si>
  <si>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</si>
  <si>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</si>
  <si>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</si>
  <si>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</si>
  <si>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</si>
  <si>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</si>
  <si>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</si>
  <si>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</si>
  <si>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</si>
  <si>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</si>
  <si>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</si>
  <si>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</si>
  <si>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</si>
  <si>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</si>
  <si>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</si>
  <si>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</si>
  <si>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</si>
  <si>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</si>
  <si>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</si>
  <si>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</si>
  <si>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</si>
  <si>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</si>
  <si>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다시다 외</t>
  </si>
  <si>
    <t>김OOOOOOOO)</t>
  </si>
  <si>
    <t>경기사회복지공동모금회</t>
  </si>
  <si>
    <t>빵, 케익</t>
  </si>
  <si>
    <t>희OOOOO실</t>
  </si>
  <si>
    <t>김치</t>
  </si>
  <si>
    <t>지역사회후원금품</t>
  </si>
  <si>
    <t>오O석</t>
  </si>
  <si>
    <t>장난감</t>
  </si>
  <si>
    <t>조OOOOOOO명</t>
  </si>
  <si>
    <t>이OOOOOO명</t>
  </si>
  <si>
    <t>희OOO어</t>
  </si>
  <si>
    <t>김OOOOOOO명</t>
  </si>
  <si>
    <t>이OOOOOOO명</t>
  </si>
  <si>
    <t>박OOOOOOO명</t>
  </si>
  <si>
    <t>김OOOOOO명</t>
  </si>
  <si>
    <t>백OOOOOOO명</t>
  </si>
  <si>
    <t>안OOOOOOO명</t>
  </si>
  <si>
    <t xml:space="preserve">지역사회후원금품 </t>
  </si>
  <si>
    <t xml:space="preserve">지정후원금품 </t>
  </si>
  <si>
    <t>김춘성</t>
  </si>
  <si>
    <t>(주)인동에프엔</t>
  </si>
  <si>
    <t>서부희망케어센터_초아</t>
  </si>
  <si>
    <t>굿네이버스</t>
  </si>
  <si>
    <t>정기</t>
  </si>
  <si>
    <t>정기</t>
    <phoneticPr fontId="3" type="noConversion"/>
  </si>
  <si>
    <t>일시</t>
  </si>
  <si>
    <t>정기</t>
    <phoneticPr fontId="3" type="noConversion"/>
  </si>
  <si>
    <t>개인</t>
    <phoneticPr fontId="3" type="noConversion"/>
  </si>
  <si>
    <t>영리</t>
    <phoneticPr fontId="3" type="noConversion"/>
  </si>
  <si>
    <t>비영리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</si>
  <si>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</si>
  <si>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</si>
  <si>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</si>
  <si>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</si>
  <si>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</si>
  <si>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김정기(다산바른치과의원)</t>
  </si>
  <si>
    <t>미식가</t>
  </si>
  <si>
    <t>안준기</t>
  </si>
  <si>
    <t>이순자</t>
  </si>
  <si>
    <t>희망스토어</t>
  </si>
  <si>
    <t>정기</t>
    <phoneticPr fontId="3" type="noConversion"/>
  </si>
  <si>
    <t>생계비</t>
    <phoneticPr fontId="4" type="noConversion"/>
  </si>
  <si>
    <t>기타</t>
    <phoneticPr fontId="4" type="noConversion"/>
  </si>
  <si>
    <t>교육비</t>
    <phoneticPr fontId="4" type="noConversion"/>
  </si>
  <si>
    <t>문화나눔(관외나들이)</t>
    <phoneticPr fontId="4" type="noConversion"/>
  </si>
  <si>
    <t>자활</t>
    <phoneticPr fontId="4" type="noConversion"/>
  </si>
  <si>
    <t>밑반찬지원</t>
    <phoneticPr fontId="4" type="noConversion"/>
  </si>
  <si>
    <t>정기</t>
    <phoneticPr fontId="3" type="noConversion"/>
  </si>
  <si>
    <t>기간 : 2023년 11월 1일부터 2023년 11월 30일까지</t>
    <phoneticPr fontId="4" type="noConversion"/>
  </si>
  <si>
    <t>꼬마드림어린이집</t>
  </si>
  <si>
    <t>시립에일린의뜰어린이집</t>
  </si>
  <si>
    <t>KT</t>
  </si>
  <si>
    <t>다산은혜교회</t>
  </si>
  <si>
    <t>김약국</t>
  </si>
  <si>
    <t>송라약국</t>
  </si>
  <si>
    <t>참빛약국</t>
  </si>
  <si>
    <t>평강약국</t>
  </si>
  <si>
    <t>서일전자(주)</t>
  </si>
  <si>
    <t>2023-11-01</t>
  </si>
  <si>
    <t>2023-11-03</t>
  </si>
  <si>
    <t>2023-11-06</t>
  </si>
  <si>
    <t>2023-11-08</t>
  </si>
  <si>
    <t>2023-11-09</t>
  </si>
  <si>
    <t>2023-11-10</t>
  </si>
  <si>
    <t>2023-11-13</t>
  </si>
  <si>
    <t>2023-11-15</t>
  </si>
  <si>
    <t>2023-11-20</t>
  </si>
  <si>
    <t>2023-11-27</t>
  </si>
  <si>
    <t>2023-11-28</t>
  </si>
  <si>
    <t>2023-11-30</t>
  </si>
  <si>
    <r>
      <t>지정후원금품</t>
    </r>
    <r>
      <rPr>
        <sz val="11"/>
        <color rgb="FF000000"/>
        <rFont val="맑은 고딕"/>
        <family val="3"/>
        <charset val="129"/>
        <scheme val="minor"/>
      </rPr>
      <t xml:space="preserve"> </t>
    </r>
  </si>
  <si>
    <t>비지정(일시)-복지사업비</t>
  </si>
  <si>
    <t>개인</t>
    <phoneticPr fontId="3" type="noConversion"/>
  </si>
  <si>
    <t>비영리</t>
    <phoneticPr fontId="3" type="noConversion"/>
  </si>
  <si>
    <t>영리</t>
    <phoneticPr fontId="3" type="noConversion"/>
  </si>
  <si>
    <t>개인</t>
    <phoneticPr fontId="3" type="noConversion"/>
  </si>
  <si>
    <t>개인</t>
    <phoneticPr fontId="3" type="noConversion"/>
  </si>
  <si>
    <t>무명</t>
    <phoneticPr fontId="3" type="noConversion"/>
  </si>
  <si>
    <t>영리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</si>
  <si>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</si>
  <si>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</si>
  <si>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</si>
  <si>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정기</t>
    <phoneticPr fontId="3" type="noConversion"/>
  </si>
  <si>
    <t>정기</t>
    <phoneticPr fontId="3" type="noConversion"/>
  </si>
  <si>
    <t>정기</t>
    <phoneticPr fontId="3" type="noConversion"/>
  </si>
  <si>
    <t>서부희망케어센터 복지사업비</t>
    <phoneticPr fontId="3" type="noConversion"/>
  </si>
  <si>
    <t>안부확인사업</t>
    <phoneticPr fontId="3" type="noConversion"/>
  </si>
  <si>
    <t>대상자지정(권**, 조**)</t>
    <phoneticPr fontId="3" type="noConversion"/>
  </si>
  <si>
    <t>초아지기 활동비</t>
    <phoneticPr fontId="3" type="noConversion"/>
  </si>
  <si>
    <t>돌봄사업(야쿠르트)</t>
    <phoneticPr fontId="3" type="noConversion"/>
  </si>
  <si>
    <t>결연후원사업(배분)</t>
    <phoneticPr fontId="3" type="noConversion"/>
  </si>
  <si>
    <t>대상자지정</t>
    <phoneticPr fontId="3" type="noConversion"/>
  </si>
  <si>
    <t>대상자지정(재능온)</t>
    <phoneticPr fontId="3" type="noConversion"/>
  </si>
  <si>
    <t>대상자지정(재능온)</t>
    <phoneticPr fontId="3" type="noConversion"/>
  </si>
  <si>
    <t>대상자지정(아이리더인재양성 장학금)</t>
    <phoneticPr fontId="3" type="noConversion"/>
  </si>
  <si>
    <t>김**, 정** 결연후원금</t>
    <phoneticPr fontId="3" type="noConversion"/>
  </si>
  <si>
    <t>스마트돌봄 여입 건</t>
    <phoneticPr fontId="3" type="noConversion"/>
  </si>
  <si>
    <t>대상자지정(신**)</t>
    <phoneticPr fontId="3" type="noConversion"/>
  </si>
  <si>
    <t>LGU+도어락 모금함</t>
    <phoneticPr fontId="3" type="noConversion"/>
  </si>
  <si>
    <t>연탄지원사업</t>
    <phoneticPr fontId="3" type="noConversion"/>
  </si>
  <si>
    <t>위기가정지원</t>
    <phoneticPr fontId="3" type="noConversion"/>
  </si>
  <si>
    <t>2023/11/01</t>
    <phoneticPr fontId="4" type="noConversion"/>
  </si>
  <si>
    <t>2023/11/02</t>
    <phoneticPr fontId="4" type="noConversion"/>
  </si>
  <si>
    <t>2023/11/02</t>
    <phoneticPr fontId="4" type="noConversion"/>
  </si>
  <si>
    <t>2023/11/02</t>
    <phoneticPr fontId="4" type="noConversion"/>
  </si>
  <si>
    <t>2023/11/02</t>
    <phoneticPr fontId="4" type="noConversion"/>
  </si>
  <si>
    <t>2023/11/03</t>
    <phoneticPr fontId="4" type="noConversion"/>
  </si>
  <si>
    <t>2023/11/06</t>
    <phoneticPr fontId="4" type="noConversion"/>
  </si>
  <si>
    <t>2023/11/06</t>
    <phoneticPr fontId="4" type="noConversion"/>
  </si>
  <si>
    <t>2023/11/06</t>
    <phoneticPr fontId="4" type="noConversion"/>
  </si>
  <si>
    <t>2023/11/07</t>
    <phoneticPr fontId="4" type="noConversion"/>
  </si>
  <si>
    <t>2023/11/08</t>
    <phoneticPr fontId="4" type="noConversion"/>
  </si>
  <si>
    <t>2023/11/09</t>
    <phoneticPr fontId="4" type="noConversion"/>
  </si>
  <si>
    <t>2023/11/09</t>
  </si>
  <si>
    <t>2023/11/10</t>
    <phoneticPr fontId="4" type="noConversion"/>
  </si>
  <si>
    <t>2023/11/10</t>
    <phoneticPr fontId="4" type="noConversion"/>
  </si>
  <si>
    <t>2023/11/10</t>
  </si>
  <si>
    <t>2023/11/13</t>
    <phoneticPr fontId="4" type="noConversion"/>
  </si>
  <si>
    <t>2023/11/14</t>
    <phoneticPr fontId="4" type="noConversion"/>
  </si>
  <si>
    <t>2023/11/14</t>
    <phoneticPr fontId="4" type="noConversion"/>
  </si>
  <si>
    <t>2023/11/16</t>
    <phoneticPr fontId="4" type="noConversion"/>
  </si>
  <si>
    <t>2023/11/17</t>
    <phoneticPr fontId="4" type="noConversion"/>
  </si>
  <si>
    <t>2023/11/17</t>
    <phoneticPr fontId="4" type="noConversion"/>
  </si>
  <si>
    <t>2023/11/17</t>
    <phoneticPr fontId="4" type="noConversion"/>
  </si>
  <si>
    <t>2023/11/17</t>
    <phoneticPr fontId="4" type="noConversion"/>
  </si>
  <si>
    <t>2023/11/17</t>
    <phoneticPr fontId="4" type="noConversion"/>
  </si>
  <si>
    <t>2023/11/21</t>
    <phoneticPr fontId="4" type="noConversion"/>
  </si>
  <si>
    <t>2023/11/22</t>
    <phoneticPr fontId="4" type="noConversion"/>
  </si>
  <si>
    <t>2023/11/22</t>
    <phoneticPr fontId="4" type="noConversion"/>
  </si>
  <si>
    <t>2023/11/23</t>
    <phoneticPr fontId="4" type="noConversion"/>
  </si>
  <si>
    <t>2023/11/23</t>
    <phoneticPr fontId="4" type="noConversion"/>
  </si>
  <si>
    <t>2023/11/23</t>
    <phoneticPr fontId="4" type="noConversion"/>
  </si>
  <si>
    <t>2023/11/23</t>
    <phoneticPr fontId="4" type="noConversion"/>
  </si>
  <si>
    <t>2023/11/23</t>
    <phoneticPr fontId="4" type="noConversion"/>
  </si>
  <si>
    <t>2023/11/24</t>
    <phoneticPr fontId="4" type="noConversion"/>
  </si>
  <si>
    <t>2023/11/24</t>
    <phoneticPr fontId="4" type="noConversion"/>
  </si>
  <si>
    <t>2023/11/27</t>
    <phoneticPr fontId="4" type="noConversion"/>
  </si>
  <si>
    <t>2023/11/28</t>
    <phoneticPr fontId="4" type="noConversion"/>
  </si>
  <si>
    <t>2023/11/28</t>
    <phoneticPr fontId="4" type="noConversion"/>
  </si>
  <si>
    <t>2023/11/29</t>
    <phoneticPr fontId="4" type="noConversion"/>
  </si>
  <si>
    <t>2023/11/29</t>
    <phoneticPr fontId="4" type="noConversion"/>
  </si>
  <si>
    <t>생필품지원</t>
    <phoneticPr fontId="4" type="noConversion"/>
  </si>
  <si>
    <t>외식서비스</t>
    <phoneticPr fontId="4" type="noConversion"/>
  </si>
  <si>
    <t>집수리</t>
    <phoneticPr fontId="4" type="noConversion"/>
  </si>
  <si>
    <t>냉난방지원</t>
    <phoneticPr fontId="4" type="noConversion"/>
  </si>
  <si>
    <t>초아 운영물품 구입 건(대추청,커피스틱)/허** 외 3명</t>
  </si>
  <si>
    <t>초아지기 10월 간담회 식사비 지출 건/허**외 3명</t>
    <phoneticPr fontId="4" type="noConversion"/>
  </si>
  <si>
    <t>2023년 야쿠르트 안부확인 2023년 10월비용 지출(김**외 129명)</t>
  </si>
  <si>
    <t>인동에프엔 결연후원금 지급 건(10월분)/권*환 외 1명</t>
  </si>
  <si>
    <t>요리보고 조리보고 2차 식재료 구입비 지출 건(14회기)/천**외 19명</t>
  </si>
  <si>
    <t>임대아파트 U체크인 사업 안내 및 후원물품 지원 결과 보고(김**외 69명)</t>
    <phoneticPr fontId="4" type="noConversion"/>
  </si>
  <si>
    <t>동고동락(同go同knock)」지역 네트워크_마을캠페인 홍보물품 지출 건(소금 세트)/이**외 96명</t>
    <phoneticPr fontId="4" type="noConversion"/>
  </si>
  <si>
    <t>요리보고 조리보고 2차 물품 구입 건(반찬통)/천**외 19명</t>
  </si>
  <si>
    <t>어린이재단 2023 신한라이프 장학프로그램 아동 10월 학습비 지출 계획 건_진건/오**</t>
  </si>
  <si>
    <t>2023년 11월 1차 다산1동 새마을부녀회 밑반찬사업 사업비 지출(재료)/주*옥 외 39명</t>
  </si>
  <si>
    <t>새봄터 동아리활동비 지원 건(동네사랑방_뜨개실구입비 7차)/우**외 9명</t>
  </si>
  <si>
    <t>『너랑 나랑 IU_서로 돌봄』 초기정착물품 구입비 지출/전**외 5명</t>
    <phoneticPr fontId="4" type="noConversion"/>
  </si>
  <si>
    <t>동고동락(同go同knock)」지역 네트워크_마을캠페인(다산동 복지플랫폼 설명회) 비용 지출 건/이**외 96명</t>
    <phoneticPr fontId="4" type="noConversion"/>
  </si>
  <si>
    <t xml:space="preserve">에코남양주 협동조합_동고동락(同go同knock)」지역 네트워크_마을캠페인(다산동 복지플랫폼 설명회) 비용 지출 건/이**외 96명 </t>
    <phoneticPr fontId="4" type="noConversion"/>
  </si>
  <si>
    <t>동고동락(同go同knock)」오순도순((주)청봄) 강사 및 재료비 지급 건/김**외 10명</t>
  </si>
  <si>
    <t>동고동락(同go同knock)」오순도순(정신건강교육) 9월 강사비 지급 건/김**외 9명</t>
  </si>
  <si>
    <t>2023년 11월 정기결연 후원금 지급 건(강* 외 41명)</t>
  </si>
  <si>
    <t>2023년 11월 결연후원금 지급 건(신** 외 2명)</t>
  </si>
  <si>
    <t>동고동락(同go同knock)」나들이 버스 대절비 지출 건/김**외 69명</t>
  </si>
  <si>
    <t>초아 운영물품 구입 건(쑥 라떼파우더)/허** 외 3명</t>
  </si>
  <si>
    <t>요리보고 조리보고 2차 식재료 구입비 지출 건(15회기)/천**외 19명</t>
  </si>
  <si>
    <t>다정다감 10월 사업비 지출 건(김**외 19명)</t>
  </si>
  <si>
    <t xml:space="preserve">동고동락(同go同knock)」성과공유회 및 주민발표회 진행비(오순도순 참여자 FGI 모임 식사비) 지출 건/김**외 19명 </t>
    <phoneticPr fontId="4" type="noConversion"/>
  </si>
  <si>
    <t>삼육대학교 김장 행사 소모품비 지출(박스)_김**외 182명</t>
    <phoneticPr fontId="4" type="noConversion"/>
  </si>
  <si>
    <t>공동모금회 학습비 지원 아동 학습비 지출건(10월분)_서*솔 외 2명</t>
  </si>
  <si>
    <t>초아 운영물품 구입 건(유자청,쌍화가루)/허** 외 3명</t>
  </si>
  <si>
    <t>[경기복지재단]민간네트워크모임지원사업 '이웃애돌봄단' 역량강화교육(1회기) 강사비 지출 계획 건</t>
  </si>
  <si>
    <t>어린이재단 11월 정기결연후원금 지급 건(23년 10월분_강* 외 10명)</t>
  </si>
  <si>
    <t>[경기복지재단]민간네트워크모임지원사업 회의비 지출 건</t>
  </si>
  <si>
    <t>동고동락(同go同knock)」우울 예방형 프로그램: 한글교실 재료비 지출/이** 외 15명</t>
  </si>
  <si>
    <t>2023년 다산1동 새마을부녀회 김장 행사 소모품비 지출(김**외 39명)</t>
  </si>
  <si>
    <t>요리조리 2차 식재료 구입비 지출 건(16회기)/천**외 19명</t>
  </si>
  <si>
    <t>동고동락(同go同knock)」숟가락 난타교실(본관)10월 강사비 지급 건/이**외 20명</t>
  </si>
  <si>
    <t>동고동락(同go同knock)」숟가락 난타교실(분관)10월 강사비 지급 건/이**외 29명</t>
  </si>
  <si>
    <t>동고동락(同go同knock)」우울예방형 프로그램:노래교실(본관) 10월 강사비 지급 건/다산 김**외 25명</t>
  </si>
  <si>
    <t>동고동락(同go同knock)」요가교실(분관) 10월 강사비 지급 건/다산 박**외 17명</t>
  </si>
  <si>
    <t>동고동락(同go同knock)」라인댄스(분관) 10월 강사비 지급 건/다산 김**외 22명</t>
  </si>
  <si>
    <t>새봄터 프로그램 노래교실(분관) 10월 강사비 지급_다산/강** 외 33명</t>
    <phoneticPr fontId="4" type="noConversion"/>
  </si>
  <si>
    <t>새봄터 프로그램 실버체조(분관) 9월 강사비 지급/강**외 33명</t>
    <phoneticPr fontId="4" type="noConversion"/>
  </si>
  <si>
    <t>새봄터 프로그램 실버체조(분관) 10월 강사비 지급/강**외 33명</t>
    <phoneticPr fontId="4" type="noConversion"/>
  </si>
  <si>
    <t>자활사업 초아 참여자 지정결연후원금 지급 건(10월분)_다산/허**외 3명</t>
    <phoneticPr fontId="4" type="noConversion"/>
  </si>
  <si>
    <t>초아 운영물품 구입 건(대추청)/허** 외 3명</t>
  </si>
  <si>
    <t>초아 정수필터 교환 및 장비 점검 건/허**외 3명</t>
    <phoneticPr fontId="4" type="noConversion"/>
  </si>
  <si>
    <t xml:space="preserve">요리조리 2차 종결식 다과비 지출 건/천**외 9명 </t>
    <phoneticPr fontId="4" type="noConversion"/>
  </si>
  <si>
    <t>동고동락(同go同knock)」 우울 예방형 프로그램 별 현수막 제작 건 / 김**외 14명</t>
    <phoneticPr fontId="4" type="noConversion"/>
  </si>
  <si>
    <t>주거환경개선사업비 지출 건_다산1동/주*옥</t>
  </si>
  <si>
    <t>동고동락(同go同knock)」우울 회복형 프로그램: 오순도순 개별 상담 다과비 지출 건/주**외 1명</t>
    <phoneticPr fontId="4" type="noConversion"/>
  </si>
  <si>
    <t>[경기복지재단]민간네트워크모임지원사업 '이웃애돌봄단' 역량강화교육(2회기) 강사비 지출 계획 건</t>
  </si>
  <si>
    <t>신상연 '희망스토어' 희망지기 11월 간담회 진행비 지출 건/강**외 3명</t>
    <phoneticPr fontId="4" type="noConversion"/>
  </si>
  <si>
    <t>새봄터 프로그램 '라인댄스(본관)' 운영물품 구입 건/강**외 20명</t>
    <phoneticPr fontId="4" type="noConversion"/>
  </si>
  <si>
    <t>새봄터 프로그램 '힐링요가교실' 운영물품 구입 건/변**외 9명</t>
    <phoneticPr fontId="4" type="noConversion"/>
  </si>
  <si>
    <t>주거환경개선사업 관련 물품(단열벽지)구입비 지출</t>
  </si>
  <si>
    <t>주거환경개선사업 관련 물품(방수코팅제)구입비 지출</t>
  </si>
  <si>
    <t>희망스토어' 운영물품 구입 건/강**외 3명</t>
  </si>
  <si>
    <t>주거환경개선사업 관련 물품(LED등) 구입비 지출</t>
  </si>
  <si>
    <t>『너랑 나랑 IU_서로 돌봄』패밀리데이 2회기 식사비 지출 건/강**외 39명</t>
    <phoneticPr fontId="4" type="noConversion"/>
  </si>
  <si>
    <t>카페 '초아' 운영물품 구입 건(현수막 거치대)/허**외 3명</t>
    <phoneticPr fontId="4" type="noConversion"/>
  </si>
  <si>
    <t>동고동락(同go同knock)」성과공유회 및 주민발표회 '주민발표회 진행물품구입비' 지출 건/김**외 100명</t>
    <phoneticPr fontId="4" type="noConversion"/>
  </si>
  <si>
    <t>동고동락(同go同knock)」성과공유회 및 주민발표회 '주민발표회 진행물품구입비' 지출 건/김**외 100명</t>
    <phoneticPr fontId="4" type="noConversion"/>
  </si>
  <si>
    <t>신한위기가정재기지원사업 105차 생계비 지출(다산1동/전*열)</t>
  </si>
  <si>
    <t>일상생활지원 똑딱이 워머 구입비 지출 건 / 김**외 99명</t>
    <phoneticPr fontId="4" type="noConversion"/>
  </si>
  <si>
    <t>주거환경개건사업 관련 물품 구입비 지출(3m 장갑) / 최**외 1명</t>
    <phoneticPr fontId="4" type="noConversion"/>
  </si>
  <si>
    <t>[공동모금회-마음충전소]「동고동락(同go同knock)」전담인력 인건비 지급(11월)</t>
    <phoneticPr fontId="4" type="noConversion"/>
  </si>
  <si>
    <t>[공동모금회-마음충전소]「동고동락(同go同knock)」사회보험부담금 납부(11월)</t>
  </si>
  <si>
    <t>2023년 11월 인건비 지급(재활간호사업_공동모금회)</t>
  </si>
  <si>
    <t>2023년 11월 사회보험부담금 납부(재활간호사업_공동모금회)</t>
  </si>
  <si>
    <t>[공동모금회-마음충전소]「동고동락(同go同knock)」전담인력(구안나) 퇴직연금적립 건(11월)</t>
    <phoneticPr fontId="4" type="noConversion"/>
  </si>
  <si>
    <t>[공동모금회-마음충전소]「동고동락(同go同knock)」퇴사자(1년미만) 퇴직연금 반환금 입금</t>
  </si>
  <si>
    <t>희망지기 11월 간담회 진행비(식사비) 지출 건/강**외 3명</t>
  </si>
  <si>
    <t xml:space="preserve">새봄터 노래교실 진행물품 구입비 지출 건/강**외 33명 </t>
    <phoneticPr fontId="4" type="noConversion"/>
  </si>
  <si>
    <t>『너랑 나랑 IU_서로 돌봄』패밀리데이 프로그램 진행비 지급 건/강**외 39명</t>
    <phoneticPr fontId="4" type="noConversion"/>
  </si>
  <si>
    <t>「동고동락(同go同knock)」우울 예방형 프로그램 : 새봄터 노래교실(본관) 물품구입비 지출 건/김**외 25명/김**외 100명</t>
  </si>
  <si>
    <t xml:space="preserve"> 「동고동락(同go同knock)」우울 예방형 프로그램 : 새봄터 스마트폰 활용교실 물품구입비 지출 건/김**외 4명</t>
  </si>
  <si>
    <t>직원 피복제작(직원복지 지정후원금)</t>
  </si>
  <si>
    <t>다정다감 11월 사업비 지출 건(김**외 19명)</t>
    <phoneticPr fontId="4" type="noConversion"/>
  </si>
  <si>
    <t>신한위기가정재기지원사업 108차 사업비 지출(정**/다산1동)</t>
    <phoneticPr fontId="4" type="noConversion"/>
  </si>
  <si>
    <t xml:space="preserve">카페 '초아' 운영물품 구입 건(유자청)/허**외 3명 </t>
    <phoneticPr fontId="4" type="noConversion"/>
  </si>
  <si>
    <t>「동고동락(同go同knock)」 성과공유회 및 주민발표회 '주민발표회 진행물품구입비' 지출 건(꽃 팔찌)/김**외 100명</t>
    <phoneticPr fontId="4" type="noConversion"/>
  </si>
  <si>
    <t>새봄터 프로그램 '라인댄스(본관)' 10월 강사비 지급 건/강**외 20명</t>
    <phoneticPr fontId="4" type="noConversion"/>
  </si>
  <si>
    <t>자활사업 희망스토어 참여자 지정 결연후원금 지급 건(11월분)/강**외 3명</t>
    <phoneticPr fontId="4" type="noConversion"/>
  </si>
  <si>
    <t>엔젤케어 서비스 종결에 따른 기기 철거 용품 구입(김**외 49명)</t>
    <phoneticPr fontId="4" type="noConversion"/>
  </si>
  <si>
    <t>동고동락(同go同knock)」성과공유회 및 주민발표회 '주민발표회 진행물품' 부분 반품에 따른 여입 건/김**외 100명</t>
    <phoneticPr fontId="4" type="noConversion"/>
  </si>
  <si>
    <t>동고동락(同go同knock)」성과공유회 및 주민발표회 '주민발표회 진행물품구입비' 지출 건(하트 손수건, 머리띠, 선글라스)/김**외 100명</t>
    <phoneticPr fontId="4" type="noConversion"/>
  </si>
  <si>
    <t>나눔네트워크사업(재단후원금 08/31,11/2, 11/10일) 오지출 건 처리</t>
    <phoneticPr fontId="4" type="noConversion"/>
  </si>
  <si>
    <t>스마트돌봄 U체크인 서비스 홍보물품 구입 건(김**외 149명)</t>
    <phoneticPr fontId="4" type="noConversion"/>
  </si>
  <si>
    <t>나눔네트워크사업(재단후원금 08/31,11/2, 11/10일) 오지출 건 여입처리</t>
    <phoneticPr fontId="4" type="noConversion"/>
  </si>
  <si>
    <t>자활사업 희망스토어 참여자 지정 결연후원금 지급 건(12월분)/강**외 3명</t>
    <phoneticPr fontId="4" type="noConversion"/>
  </si>
  <si>
    <t>새봄터 프로그램 실버체조교실(분관) 11월 강사비 지급 건/강**외 33명</t>
  </si>
  <si>
    <t>새봄터 프로그램 '라인댄스(본관)' 11월 강사비 지급 건/강**외 20명</t>
    <phoneticPr fontId="4" type="noConversion"/>
  </si>
  <si>
    <t>새봄터 프로그램 노래교실(분관) 11월 강사비 지급 건/강**외 33명</t>
  </si>
  <si>
    <t>카페 '초아' 초아지기 11월 간담회 진행비 지출 건/허**외 3명</t>
    <phoneticPr fontId="4" type="noConversion"/>
  </si>
  <si>
    <t>「동고동락(同go同knock)」 성과공유회 및 주민발표회 '주민발표회 진행물품구입비' 지출 건(족자)/김**외 100명</t>
  </si>
  <si>
    <t>동고동락(同go同knock)」 우울 예방형 프로그램: 새봄터 한글교실 물품구입비 지출 건(붓펜, 스티커)/김**외 100명</t>
    <phoneticPr fontId="4" type="noConversion"/>
  </si>
  <si>
    <t>생계비</t>
    <phoneticPr fontId="3" type="noConversion"/>
  </si>
  <si>
    <t>정기</t>
    <phoneticPr fontId="3" type="noConversion"/>
  </si>
  <si>
    <t>이용자 정수기 지원 11월분 지출_진건/백**</t>
    <phoneticPr fontId="3" type="noConversion"/>
  </si>
  <si>
    <t xml:space="preserve"> 진건이웃애돌봄단 밑반찬지원 재료비 지출 건(10월)/임**외 29명</t>
    <phoneticPr fontId="3" type="noConversion"/>
  </si>
  <si>
    <t>진건이웃애돌봄단 밑반찬지원 재료비 지출 건(10월)/임**외 29명</t>
    <phoneticPr fontId="3" type="noConversion"/>
  </si>
  <si>
    <t>정기</t>
    <phoneticPr fontId="3" type="noConversion"/>
  </si>
  <si>
    <t>일시</t>
    <phoneticPr fontId="3" type="noConversion"/>
  </si>
  <si>
    <t>Y</t>
    <phoneticPr fontId="3" type="noConversion"/>
  </si>
  <si>
    <t>N</t>
    <phoneticPr fontId="3" type="noConversion"/>
  </si>
  <si>
    <t>7,000원*4명</t>
    <phoneticPr fontId="3" type="noConversion"/>
  </si>
  <si>
    <t>22,500원*4명</t>
    <phoneticPr fontId="3" type="noConversion"/>
  </si>
  <si>
    <t>4,467원*130명</t>
    <phoneticPr fontId="3" type="noConversion"/>
  </si>
  <si>
    <t>800,000원*2명</t>
    <phoneticPr fontId="3" type="noConversion"/>
  </si>
  <si>
    <t>11,054원*20명</t>
    <phoneticPr fontId="3" type="noConversion"/>
  </si>
  <si>
    <t>3.571원*70명</t>
    <phoneticPr fontId="3" type="noConversion"/>
  </si>
  <si>
    <t>5,664원</t>
    <phoneticPr fontId="3" type="noConversion"/>
  </si>
  <si>
    <t>동고동락(同go同knock)」우울예방형 프로그램 별 현수막 제작 건 / 김** 외 19명</t>
    <phoneticPr fontId="3" type="noConversion"/>
  </si>
  <si>
    <t>9,900원*20명</t>
    <phoneticPr fontId="3" type="noConversion"/>
  </si>
  <si>
    <t>1,645원*20명</t>
    <phoneticPr fontId="3" type="noConversion"/>
  </si>
  <si>
    <t>9,915원*40명</t>
    <phoneticPr fontId="3" type="noConversion"/>
  </si>
  <si>
    <t>21,060원*10명</t>
    <phoneticPr fontId="3" type="noConversion"/>
  </si>
  <si>
    <t>229,150원*6명</t>
    <phoneticPr fontId="3" type="noConversion"/>
  </si>
  <si>
    <t>5원*97명</t>
    <phoneticPr fontId="3" type="noConversion"/>
  </si>
  <si>
    <t>8,247원*97명</t>
    <phoneticPr fontId="3" type="noConversion"/>
  </si>
  <si>
    <t>310,909원*11명</t>
    <phoneticPr fontId="3" type="noConversion"/>
  </si>
  <si>
    <t>140,000원*10명</t>
    <phoneticPr fontId="3" type="noConversion"/>
  </si>
  <si>
    <t>165,000원*42명</t>
    <phoneticPr fontId="3" type="noConversion"/>
  </si>
  <si>
    <t>35,500원*40명</t>
    <phoneticPr fontId="3" type="noConversion"/>
  </si>
  <si>
    <t>140,000원*3명</t>
    <phoneticPr fontId="3" type="noConversion"/>
  </si>
  <si>
    <t>22,000원*70명</t>
    <phoneticPr fontId="3" type="noConversion"/>
  </si>
  <si>
    <t>12,375원*4명</t>
    <phoneticPr fontId="3" type="noConversion"/>
  </si>
  <si>
    <t>10,212원*20명</t>
    <phoneticPr fontId="3" type="noConversion"/>
  </si>
  <si>
    <t>90,000원*20명</t>
    <phoneticPr fontId="3" type="noConversion"/>
  </si>
  <si>
    <t>7,500원*20명</t>
    <phoneticPr fontId="3" type="noConversion"/>
  </si>
  <si>
    <t>1,044원*183원</t>
    <phoneticPr fontId="3" type="noConversion"/>
  </si>
  <si>
    <t>385,000원*3명</t>
    <phoneticPr fontId="3" type="noConversion"/>
  </si>
  <si>
    <t>22,925원*4명</t>
    <phoneticPr fontId="3" type="noConversion"/>
  </si>
  <si>
    <t>239,070원*11명</t>
    <phoneticPr fontId="3" type="noConversion"/>
  </si>
  <si>
    <t>1,437원*16명</t>
    <phoneticPr fontId="3" type="noConversion"/>
  </si>
  <si>
    <t>2023년 다산2동 김장행사 식재료 구입비 지출 건_김** 외 95명</t>
    <phoneticPr fontId="4" type="noConversion"/>
  </si>
  <si>
    <t>5,208원*96명</t>
    <phoneticPr fontId="3" type="noConversion"/>
  </si>
  <si>
    <t>5,000원*40명</t>
    <phoneticPr fontId="3" type="noConversion"/>
  </si>
  <si>
    <t>4,617원*20명</t>
    <phoneticPr fontId="3" type="noConversion"/>
  </si>
  <si>
    <t>14,802원*20명</t>
    <phoneticPr fontId="3" type="noConversion"/>
  </si>
  <si>
    <t>새봄터 동아리활동비 지원 건(동네사랑방_뜨개실구입비 7차) / 우** 외 9명</t>
    <phoneticPr fontId="4" type="noConversion"/>
  </si>
  <si>
    <t>1,500원*10명</t>
    <phoneticPr fontId="3" type="noConversion"/>
  </si>
  <si>
    <t>9,523원*21명</t>
    <phoneticPr fontId="3" type="noConversion"/>
  </si>
  <si>
    <t>6,666원*30명</t>
    <phoneticPr fontId="3" type="noConversion"/>
  </si>
  <si>
    <t>7,692원*26명</t>
    <phoneticPr fontId="3" type="noConversion"/>
  </si>
  <si>
    <t>11,111원*18명</t>
    <phoneticPr fontId="3" type="noConversion"/>
  </si>
  <si>
    <t>8,695원*23명</t>
    <phoneticPr fontId="3" type="noConversion"/>
  </si>
  <si>
    <t>5,882원*34명</t>
    <phoneticPr fontId="3" type="noConversion"/>
  </si>
  <si>
    <t>2,941원*34명</t>
    <phoneticPr fontId="3" type="noConversion"/>
  </si>
  <si>
    <t>동고동락(同go同knock)」사업 자문비 지급 건(2회차_인덕대 김윤화 교수)</t>
    <phoneticPr fontId="4" type="noConversion"/>
  </si>
  <si>
    <t>250,000원*4명</t>
    <phoneticPr fontId="3" type="noConversion"/>
  </si>
  <si>
    <t>6,500원*4명</t>
    <phoneticPr fontId="3" type="noConversion"/>
  </si>
  <si>
    <t>66,000원*4명</t>
    <phoneticPr fontId="3" type="noConversion"/>
  </si>
  <si>
    <t>7,500원*10명</t>
    <phoneticPr fontId="3" type="noConversion"/>
  </si>
  <si>
    <t>8,800원*15명</t>
    <phoneticPr fontId="3" type="noConversion"/>
  </si>
  <si>
    <t>2,050원*40명</t>
    <phoneticPr fontId="3" type="noConversion"/>
  </si>
  <si>
    <t>사랑의 연탄 나눔사업 물품 구입비 지출_김**외 4명</t>
    <phoneticPr fontId="3" type="noConversion"/>
  </si>
  <si>
    <t>케어안심주택 월세 지출 건(11월_현대주택15동102호)</t>
    <phoneticPr fontId="3" type="noConversion"/>
  </si>
  <si>
    <t>2023년 다산1동 새마을부녀회 밑반찬(김장) 지원사업 사업비 지출_김** 외 39명</t>
    <phoneticPr fontId="3" type="noConversion"/>
  </si>
  <si>
    <t>400,000원*5명</t>
    <phoneticPr fontId="3" type="noConversion"/>
  </si>
  <si>
    <t>42,500원*4명</t>
    <phoneticPr fontId="3" type="noConversion"/>
  </si>
  <si>
    <t>4,761원*21명</t>
    <phoneticPr fontId="3" type="noConversion"/>
  </si>
  <si>
    <t>5,000원*10명</t>
    <phoneticPr fontId="3" type="noConversion"/>
  </si>
  <si>
    <t>2,500원*40명</t>
    <phoneticPr fontId="3" type="noConversion"/>
  </si>
  <si>
    <t>12,185원*4명</t>
    <phoneticPr fontId="3" type="noConversion"/>
  </si>
  <si>
    <t>1,750원*40명</t>
    <phoneticPr fontId="3" type="noConversion"/>
  </si>
  <si>
    <t>11,023원*40명</t>
    <phoneticPr fontId="3" type="noConversion"/>
  </si>
  <si>
    <t>1,500원*4명</t>
    <phoneticPr fontId="3" type="noConversion"/>
  </si>
  <si>
    <t>1,379원*101명</t>
    <phoneticPr fontId="3" type="noConversion"/>
  </si>
  <si>
    <t>297원*101명</t>
    <phoneticPr fontId="3" type="noConversion"/>
  </si>
  <si>
    <t>1,403원*101명</t>
    <phoneticPr fontId="3" type="noConversion"/>
  </si>
  <si>
    <t>4,308원*100명</t>
    <phoneticPr fontId="3" type="noConversion"/>
  </si>
  <si>
    <t>19,169원*2명</t>
    <phoneticPr fontId="3" type="noConversion"/>
  </si>
  <si>
    <t>7,962원*30명</t>
    <phoneticPr fontId="3" type="noConversion"/>
  </si>
  <si>
    <t>12,038원*30명</t>
    <phoneticPr fontId="3" type="noConversion"/>
  </si>
  <si>
    <t>26,250원*4명</t>
    <phoneticPr fontId="3" type="noConversion"/>
  </si>
  <si>
    <t>1,470원*34명</t>
    <phoneticPr fontId="3" type="noConversion"/>
  </si>
  <si>
    <t>22,500원*40명</t>
    <phoneticPr fontId="3" type="noConversion"/>
  </si>
  <si>
    <t>990원*101명</t>
    <phoneticPr fontId="3" type="noConversion"/>
  </si>
  <si>
    <t>8,000원*5명</t>
    <phoneticPr fontId="3" type="noConversion"/>
  </si>
  <si>
    <t>90,000원*20명</t>
    <phoneticPr fontId="3" type="noConversion"/>
  </si>
  <si>
    <t>9,900원*4명</t>
    <phoneticPr fontId="3" type="noConversion"/>
  </si>
  <si>
    <t>374원*101명</t>
    <phoneticPr fontId="3" type="noConversion"/>
  </si>
  <si>
    <t>19,047원*21명</t>
    <phoneticPr fontId="3" type="noConversion"/>
  </si>
  <si>
    <t>250,000원*4명</t>
    <phoneticPr fontId="3" type="noConversion"/>
  </si>
  <si>
    <t>1,621원*50명</t>
    <phoneticPr fontId="3" type="noConversion"/>
  </si>
  <si>
    <t>기타</t>
    <phoneticPr fontId="4" type="noConversion"/>
  </si>
  <si>
    <t>768원*101명</t>
    <phoneticPr fontId="3" type="noConversion"/>
  </si>
  <si>
    <t>엔젤케어 KT라우터 11월(10월분) 인터넷 비용 지출_김** 외 49명</t>
    <phoneticPr fontId="3" type="noConversion"/>
  </si>
  <si>
    <t>엔젤케어 KT라우터 11월(11월분) 인터넷 비용 지출_김** 외 49명</t>
    <phoneticPr fontId="3" type="noConversion"/>
  </si>
  <si>
    <t>7,700원*50명</t>
    <phoneticPr fontId="3" type="noConversion"/>
  </si>
  <si>
    <t>4,169원*150명</t>
    <phoneticPr fontId="3" type="noConversion"/>
  </si>
  <si>
    <t>250,000원*4명</t>
    <phoneticPr fontId="3" type="noConversion"/>
  </si>
  <si>
    <t>21,428원*21명</t>
    <phoneticPr fontId="3" type="noConversion"/>
  </si>
  <si>
    <t>8,823원*34명</t>
    <phoneticPr fontId="3" type="noConversion"/>
  </si>
  <si>
    <t>91,250원*4명</t>
    <phoneticPr fontId="3" type="noConversion"/>
  </si>
  <si>
    <t>520원*101명</t>
    <phoneticPr fontId="3" type="noConversion"/>
  </si>
  <si>
    <t>391원*101원</t>
    <phoneticPr fontId="3" type="noConversion"/>
  </si>
  <si>
    <t>2023-11-02</t>
  </si>
  <si>
    <t>2023-11-14</t>
  </si>
  <si>
    <t>2023-11-16</t>
  </si>
  <si>
    <t>2023-11-17</t>
  </si>
  <si>
    <t>2023-11-21</t>
  </si>
  <si>
    <t>2023-11-22</t>
  </si>
  <si>
    <t>2023-11-23</t>
  </si>
  <si>
    <t>2023-11-24</t>
  </si>
  <si>
    <t>2023-11-29</t>
  </si>
  <si>
    <t>미OOOOOOOOOOOOOOOO임</t>
  </si>
  <si>
    <t>아OOOOO단</t>
  </si>
  <si>
    <t>덕O사</t>
  </si>
  <si>
    <t>삼OOOOOOOOO단</t>
  </si>
  <si>
    <t>밑반찬, 귤</t>
  </si>
  <si>
    <t>Y</t>
  </si>
  <si>
    <t>재OOOOOOOOOOO단</t>
  </si>
  <si>
    <t>이불</t>
  </si>
  <si>
    <t>일OOO스</t>
  </si>
  <si>
    <t>남OOOOOOOOO)</t>
  </si>
  <si>
    <t>간장</t>
  </si>
  <si>
    <t>디OOOOOOOOOOOO)</t>
  </si>
  <si>
    <t>전기매트</t>
  </si>
  <si>
    <t>옥OOOS</t>
  </si>
  <si>
    <t>다OOOOOO원</t>
  </si>
  <si>
    <t>(OOOOOOOO점</t>
  </si>
  <si>
    <t>연OOOOOOO명</t>
  </si>
  <si>
    <t>권OOOOOOO명</t>
  </si>
  <si>
    <t>황OOOOOOOO명</t>
  </si>
  <si>
    <t>진OOOOOOOO소</t>
  </si>
  <si>
    <t>나OOOOOOO명</t>
  </si>
  <si>
    <t>전기장판</t>
  </si>
  <si>
    <t>심OOOOOO명</t>
  </si>
  <si>
    <t>유OOOOOO명</t>
  </si>
  <si>
    <t>권OOOOOO명</t>
  </si>
  <si>
    <t>메OOOOOOOOOOOO1</t>
  </si>
  <si>
    <t>메OOOOOOOO당</t>
  </si>
  <si>
    <t>서OOOOOOOO저</t>
  </si>
  <si>
    <t>전OOOOOO명</t>
  </si>
  <si>
    <t>동고동락(同go同knock)」 돌봄 네트워크 모임_다산동 복지플랫폼 사업설명회 식사비 지출 건</t>
  </si>
  <si>
    <t>『너랑 나랑 IU_서로 돌봄』장보기체험활동 물품 구입비 지출(9,10월분)/강**외 40명</t>
    <phoneticPr fontId="4" type="noConversion"/>
  </si>
  <si>
    <t xml:space="preserve"> 『너랑 나랑 IU_서로 돌봄』사업 운영물품 구입 건/강**외 35명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</si>
</sst>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4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indexed="8"/>
      <name val="돋움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</borders>
  <cellStyleXfs count="6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</cellStyleXfs>
  <cellXfs count="16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29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/>
    </xf>
    <xf numFmtId="0" fontId="26" fillId="3" borderId="1" xfId="2" applyNumberFormat="1" applyFont="1" applyFill="1" applyBorder="1" applyAlignment="1">
      <alignment horizontal="center" vertical="center" wrapText="1"/>
    </xf>
    <xf numFmtId="14" fontId="26" fillId="3" borderId="1" xfId="2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76" fontId="26" fillId="3" borderId="1" xfId="1" applyNumberFormat="1" applyFont="1" applyFill="1" applyBorder="1" applyAlignment="1">
      <alignment horizontal="center" vertical="center" shrinkToFit="1"/>
    </xf>
    <xf numFmtId="41" fontId="26" fillId="3" borderId="1" xfId="6" applyFont="1" applyFill="1" applyBorder="1" applyAlignment="1">
      <alignment horizontal="center" vertical="center" wrapText="1"/>
    </xf>
    <xf numFmtId="0" fontId="31" fillId="0" borderId="1" xfId="2" applyNumberFormat="1" applyFont="1" applyFill="1" applyBorder="1" applyAlignment="1">
      <alignment horizontal="center" vertical="center" wrapText="1"/>
    </xf>
    <xf numFmtId="41" fontId="31" fillId="0" borderId="1" xfId="6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43" fontId="31" fillId="0" borderId="1" xfId="2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 wrapText="1"/>
    </xf>
    <xf numFmtId="176" fontId="32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33" fillId="0" borderId="0" xfId="2" applyFont="1">
      <alignment vertical="center"/>
    </xf>
    <xf numFmtId="0" fontId="33" fillId="0" borderId="0" xfId="2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14" fontId="30" fillId="0" borderId="1" xfId="0" quotePrefix="1" applyNumberFormat="1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center" vertical="center"/>
    </xf>
    <xf numFmtId="0" fontId="36" fillId="0" borderId="0" xfId="0" applyFont="1" applyAlignment="1"/>
    <xf numFmtId="3" fontId="0" fillId="0" borderId="1" xfId="0" applyNumberFormat="1" applyBorder="1" applyAlignment="1">
      <alignment horizontal="right" vertical="center"/>
    </xf>
    <xf numFmtId="0" fontId="14" fillId="0" borderId="29" xfId="2" applyNumberFormat="1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1" fontId="30" fillId="0" borderId="1" xfId="6" applyFont="1" applyFill="1" applyBorder="1" applyAlignment="1">
      <alignment horizontal="right" vertical="center"/>
    </xf>
    <xf numFmtId="14" fontId="34" fillId="0" borderId="1" xfId="0" quotePrefix="1" applyNumberFormat="1" applyFont="1" applyFill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0" fontId="14" fillId="0" borderId="37" xfId="2" applyNumberFormat="1" applyFont="1" applyFill="1" applyBorder="1" applyAlignment="1">
      <alignment horizontal="center" vertical="center" wrapText="1"/>
    </xf>
    <xf numFmtId="49" fontId="14" fillId="0" borderId="38" xfId="2" applyNumberFormat="1" applyFont="1" applyFill="1" applyBorder="1" applyAlignment="1">
      <alignment horizontal="center" vertical="center" wrapText="1"/>
    </xf>
    <xf numFmtId="0" fontId="29" fillId="0" borderId="38" xfId="2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right" vertical="center"/>
    </xf>
    <xf numFmtId="41" fontId="0" fillId="0" borderId="1" xfId="6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shrinkToFit="1"/>
    </xf>
    <xf numFmtId="49" fontId="40" fillId="0" borderId="1" xfId="0" applyNumberFormat="1" applyFont="1" applyFill="1" applyBorder="1" applyAlignment="1">
      <alignment horizontal="left" vertical="center" shrinkToFit="1"/>
    </xf>
    <xf numFmtId="14" fontId="0" fillId="0" borderId="1" xfId="0" quotePrefix="1" applyNumberFormat="1" applyFont="1" applyFill="1" applyBorder="1" applyAlignment="1">
      <alignment horizontal="center" vertical="center" wrapText="1"/>
    </xf>
    <xf numFmtId="41" fontId="34" fillId="0" borderId="1" xfId="6" applyNumberFormat="1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left" vertical="center" wrapText="1"/>
    </xf>
    <xf numFmtId="0" fontId="39" fillId="0" borderId="1" xfId="0" applyNumberFormat="1" applyFont="1" applyFill="1" applyBorder="1" applyAlignment="1">
      <alignment horizontal="left" vertical="center" wrapText="1"/>
    </xf>
    <xf numFmtId="0" fontId="41" fillId="0" borderId="1" xfId="0" quotePrefix="1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0" fillId="0" borderId="1" xfId="0" quotePrefix="1" applyNumberFormat="1" applyFont="1" applyFill="1" applyBorder="1" applyAlignment="1">
      <alignment horizontal="justify" vertical="center" wrapText="1"/>
    </xf>
    <xf numFmtId="0" fontId="43" fillId="0" borderId="1" xfId="0" applyNumberFormat="1" applyFont="1" applyFill="1" applyBorder="1" applyAlignment="1">
      <alignment horizontal="left" vertical="center" wrapText="1"/>
    </xf>
    <xf numFmtId="0" fontId="44" fillId="0" borderId="1" xfId="0" applyNumberFormat="1" applyFont="1" applyFill="1" applyBorder="1" applyAlignment="1">
      <alignment horizontal="left" vertical="center" wrapText="1"/>
    </xf>
    <xf numFmtId="0" fontId="41" fillId="0" borderId="39" xfId="0" applyFont="1" applyFill="1" applyBorder="1" applyAlignment="1">
      <alignment horizontal="left" vertical="center" wrapText="1"/>
    </xf>
    <xf numFmtId="0" fontId="26" fillId="3" borderId="36" xfId="2" applyFont="1" applyFill="1" applyBorder="1" applyAlignment="1">
      <alignment horizontal="center" vertical="center"/>
    </xf>
    <xf numFmtId="0" fontId="26" fillId="3" borderId="31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</cellXfs>
  <cellStyles count="60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2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A7" zoomScaleNormal="100" workbookViewId="0">
      <selection activeCell="I14" sqref="I14"/>
    </sheetView>
  </sheetViews>
  <sheetFormatPr defaultRowHeight="13.5" x14ac:dyDescent="0.3"/>
  <cols>
    <col min="1" max="1" width="4.875" style="6" customWidth="1"/>
    <col min="2" max="2" width="14.25" style="7" bestFit="1" customWidth="1"/>
    <col min="3" max="3" width="18.125" style="7" bestFit="1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26" customWidth="1"/>
    <col min="12" max="12" width="8.5" style="4" customWidth="1"/>
    <col min="13" max="13" width="19.5" style="2" customWidth="1"/>
    <col min="14" max="14" width="9" style="92"/>
    <col min="15" max="16" width="9" style="87"/>
    <col min="17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6" ht="24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6" ht="19.5" x14ac:dyDescent="0.3">
      <c r="A2" s="127" t="s">
        <v>170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6" ht="20.25" thickBot="1" x14ac:dyDescent="0.35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6" s="5" customFormat="1" ht="24.95" customHeight="1" x14ac:dyDescent="0.3">
      <c r="A4" s="129" t="s">
        <v>18</v>
      </c>
      <c r="B4" s="124" t="s">
        <v>2</v>
      </c>
      <c r="C4" s="124" t="s">
        <v>43</v>
      </c>
      <c r="D4" s="124" t="s">
        <v>62</v>
      </c>
      <c r="E4" s="96"/>
      <c r="F4" s="96"/>
      <c r="G4" s="96"/>
      <c r="H4" s="96"/>
      <c r="I4" s="124" t="s">
        <v>44</v>
      </c>
      <c r="J4" s="124" t="s">
        <v>45</v>
      </c>
      <c r="K4" s="131" t="s">
        <v>46</v>
      </c>
      <c r="L4" s="133" t="s">
        <v>47</v>
      </c>
      <c r="M4" s="25"/>
      <c r="N4" s="92"/>
      <c r="O4" s="88"/>
      <c r="P4" s="88"/>
    </row>
    <row r="5" spans="1:16" s="5" customFormat="1" ht="27" x14ac:dyDescent="0.3">
      <c r="A5" s="130"/>
      <c r="B5" s="125"/>
      <c r="C5" s="125"/>
      <c r="D5" s="125"/>
      <c r="E5" s="97" t="s">
        <v>6</v>
      </c>
      <c r="F5" s="97" t="s">
        <v>7</v>
      </c>
      <c r="G5" s="97" t="s">
        <v>50</v>
      </c>
      <c r="H5" s="97" t="s">
        <v>39</v>
      </c>
      <c r="I5" s="125"/>
      <c r="J5" s="125"/>
      <c r="K5" s="132"/>
      <c r="L5" s="134"/>
      <c r="M5" s="25"/>
      <c r="N5" s="92"/>
      <c r="O5" s="88"/>
      <c r="P5" s="88"/>
    </row>
    <row r="6" spans="1:16" s="5" customFormat="1" ht="27" x14ac:dyDescent="0.3">
      <c r="A6" s="130"/>
      <c r="B6" s="125"/>
      <c r="C6" s="125"/>
      <c r="D6" s="125"/>
      <c r="E6" s="97" t="s">
        <v>48</v>
      </c>
      <c r="F6" s="97" t="s">
        <v>49</v>
      </c>
      <c r="G6" s="97" t="s">
        <v>38</v>
      </c>
      <c r="H6" s="97" t="s">
        <v>40</v>
      </c>
      <c r="I6" s="125"/>
      <c r="J6" s="125"/>
      <c r="K6" s="132"/>
      <c r="L6" s="134"/>
      <c r="M6" s="25"/>
      <c r="N6" s="92"/>
      <c r="O6" s="88"/>
      <c r="P6" s="88"/>
    </row>
    <row r="7" spans="1:16" s="5" customFormat="1" ht="24.95" customHeight="1" x14ac:dyDescent="0.3">
      <c r="A7" s="95">
        <v>1</v>
      </c>
      <c r="B7" s="89" t="s">
        <v>180</v>
      </c>
      <c r="C7" s="104" t="s">
        <v>139</v>
      </c>
      <c r="D7" s="70" t="s">
        <v>150</v>
      </c>
      <c r="E7" s="70" t="s">
        <v>152</v>
      </c>
      <c r="F7" s="70"/>
      <c r="G7" s="70" t="s">
        <v>153</v>
      </c>
      <c r="H7" s="70" t="s">
        <v>154</v>
      </c>
      <c r="I7" s="71" t="str">
        <f>REPLACE(N7,2,LEN(N7)-2,REPT("O",LEN(N7)-2))</f>
        <v>김OOOOOOOOOOO)</v>
      </c>
      <c r="J7" s="89" t="s">
        <v>207</v>
      </c>
      <c r="K7" s="94">
        <v>100000</v>
      </c>
      <c r="L7" s="72" t="s">
        <v>146</v>
      </c>
      <c r="M7" s="90"/>
      <c r="N7" s="93" t="s">
        <v>157</v>
      </c>
      <c r="O7" s="88"/>
      <c r="P7" s="88"/>
    </row>
    <row r="8" spans="1:16" s="5" customFormat="1" ht="24.95" customHeight="1" x14ac:dyDescent="0.3">
      <c r="A8" s="95">
        <v>2</v>
      </c>
      <c r="B8" s="89" t="s">
        <v>180</v>
      </c>
      <c r="C8" s="104" t="s">
        <v>139</v>
      </c>
      <c r="D8" s="70" t="s">
        <v>150</v>
      </c>
      <c r="E8" s="70" t="s">
        <v>152</v>
      </c>
      <c r="F8" s="70"/>
      <c r="G8" s="70" t="s">
        <v>153</v>
      </c>
      <c r="H8" s="70" t="s">
        <v>154</v>
      </c>
      <c r="I8" s="71" t="str">
        <f t="shared" ref="I8:I40" si="0">REPLACE(N8,2,LEN(N8)-2,REPT("O",LEN(N8)-2))</f>
        <v>꼬OOOOOO집</v>
      </c>
      <c r="J8" s="89" t="s">
        <v>207</v>
      </c>
      <c r="K8" s="94">
        <v>76000</v>
      </c>
      <c r="L8" s="72" t="s">
        <v>147</v>
      </c>
      <c r="M8" s="90"/>
      <c r="N8" s="93" t="s">
        <v>171</v>
      </c>
      <c r="O8" s="88"/>
      <c r="P8" s="88"/>
    </row>
    <row r="9" spans="1:16" s="5" customFormat="1" ht="24.95" customHeight="1" x14ac:dyDescent="0.3">
      <c r="A9" s="95">
        <v>3</v>
      </c>
      <c r="B9" s="89" t="s">
        <v>180</v>
      </c>
      <c r="C9" s="104" t="s">
        <v>139</v>
      </c>
      <c r="D9" s="70" t="s">
        <v>150</v>
      </c>
      <c r="E9" s="70" t="s">
        <v>152</v>
      </c>
      <c r="F9" s="70"/>
      <c r="G9" s="70" t="s">
        <v>153</v>
      </c>
      <c r="H9" s="70" t="s">
        <v>154</v>
      </c>
      <c r="I9" s="71" t="str">
        <f t="shared" si="0"/>
        <v>시OOOOOOOOO집</v>
      </c>
      <c r="J9" s="89" t="s">
        <v>207</v>
      </c>
      <c r="K9" s="94">
        <v>604050</v>
      </c>
      <c r="L9" s="72" t="s">
        <v>147</v>
      </c>
      <c r="M9" s="90"/>
      <c r="N9" s="93" t="s">
        <v>172</v>
      </c>
      <c r="O9" s="88"/>
      <c r="P9" s="88"/>
    </row>
    <row r="10" spans="1:16" s="5" customFormat="1" ht="24.95" customHeight="1" x14ac:dyDescent="0.3">
      <c r="A10" s="95">
        <v>4</v>
      </c>
      <c r="B10" s="89" t="s">
        <v>180</v>
      </c>
      <c r="C10" s="104" t="s">
        <v>140</v>
      </c>
      <c r="D10" s="70" t="s">
        <v>194</v>
      </c>
      <c r="E10" s="70" t="s">
        <v>152</v>
      </c>
      <c r="F10" s="70"/>
      <c r="G10" s="70" t="s">
        <v>153</v>
      </c>
      <c r="H10" s="70" t="s">
        <v>154</v>
      </c>
      <c r="I10" s="71" t="str">
        <f t="shared" si="0"/>
        <v>양O영</v>
      </c>
      <c r="J10" s="89" t="s">
        <v>208</v>
      </c>
      <c r="K10" s="94">
        <v>30000</v>
      </c>
      <c r="L10" s="72" t="s">
        <v>148</v>
      </c>
      <c r="M10" s="90"/>
      <c r="N10" s="93" t="s">
        <v>59</v>
      </c>
      <c r="O10" s="88"/>
      <c r="P10" s="88"/>
    </row>
    <row r="11" spans="1:16" s="5" customFormat="1" ht="24.95" customHeight="1" x14ac:dyDescent="0.3">
      <c r="A11" s="95">
        <v>5</v>
      </c>
      <c r="B11" s="89" t="s">
        <v>181</v>
      </c>
      <c r="C11" s="104" t="s">
        <v>140</v>
      </c>
      <c r="D11" s="70" t="s">
        <v>150</v>
      </c>
      <c r="E11" s="70" t="s">
        <v>152</v>
      </c>
      <c r="F11" s="70"/>
      <c r="G11" s="70" t="s">
        <v>153</v>
      </c>
      <c r="H11" s="70" t="s">
        <v>154</v>
      </c>
      <c r="I11" s="71" t="str">
        <f t="shared" si="0"/>
        <v>(OOOOOO엔</v>
      </c>
      <c r="J11" s="89" t="s">
        <v>209</v>
      </c>
      <c r="K11" s="94">
        <v>1600000</v>
      </c>
      <c r="L11" s="72" t="s">
        <v>204</v>
      </c>
      <c r="M11" s="90"/>
      <c r="N11" s="93" t="s">
        <v>142</v>
      </c>
      <c r="O11" s="88"/>
      <c r="P11" s="88"/>
    </row>
    <row r="12" spans="1:16" s="5" customFormat="1" ht="24.95" customHeight="1" x14ac:dyDescent="0.3">
      <c r="A12" s="95">
        <v>6</v>
      </c>
      <c r="B12" s="89" t="s">
        <v>181</v>
      </c>
      <c r="C12" s="104" t="s">
        <v>140</v>
      </c>
      <c r="D12" s="70" t="s">
        <v>195</v>
      </c>
      <c r="E12" s="70" t="s">
        <v>155</v>
      </c>
      <c r="F12" s="70"/>
      <c r="G12" s="70" t="s">
        <v>155</v>
      </c>
      <c r="H12" s="70" t="s">
        <v>155</v>
      </c>
      <c r="I12" s="71" t="str">
        <f t="shared" si="0"/>
        <v>경OOOOOOOOO회</v>
      </c>
      <c r="J12" s="89" t="s">
        <v>210</v>
      </c>
      <c r="K12" s="94">
        <v>1000000</v>
      </c>
      <c r="L12" s="72" t="s">
        <v>147</v>
      </c>
      <c r="M12" s="90"/>
      <c r="N12" s="93" t="s">
        <v>123</v>
      </c>
      <c r="O12" s="88"/>
      <c r="P12" s="88"/>
    </row>
    <row r="13" spans="1:16" s="5" customFormat="1" ht="24.95" customHeight="1" x14ac:dyDescent="0.3">
      <c r="A13" s="95">
        <v>7</v>
      </c>
      <c r="B13" s="89" t="s">
        <v>181</v>
      </c>
      <c r="C13" s="104" t="s">
        <v>140</v>
      </c>
      <c r="D13" s="70" t="s">
        <v>151</v>
      </c>
      <c r="E13" s="70" t="s">
        <v>155</v>
      </c>
      <c r="F13" s="70"/>
      <c r="G13" s="70" t="s">
        <v>156</v>
      </c>
      <c r="H13" s="70" t="s">
        <v>155</v>
      </c>
      <c r="I13" s="71" t="str">
        <f t="shared" si="0"/>
        <v>경OOOOOOOOO회</v>
      </c>
      <c r="J13" s="89" t="s">
        <v>211</v>
      </c>
      <c r="K13" s="94">
        <v>475000</v>
      </c>
      <c r="L13" s="72" t="s">
        <v>146</v>
      </c>
      <c r="M13" s="90"/>
      <c r="N13" s="93" t="s">
        <v>123</v>
      </c>
      <c r="O13" s="88"/>
      <c r="P13" s="88"/>
    </row>
    <row r="14" spans="1:16" s="5" customFormat="1" ht="24.95" customHeight="1" x14ac:dyDescent="0.3">
      <c r="A14" s="95">
        <v>8</v>
      </c>
      <c r="B14" s="89" t="s">
        <v>182</v>
      </c>
      <c r="C14" s="104" t="s">
        <v>140</v>
      </c>
      <c r="D14" s="70" t="s">
        <v>151</v>
      </c>
      <c r="E14" s="70" t="s">
        <v>155</v>
      </c>
      <c r="F14" s="70"/>
      <c r="G14" s="70" t="s">
        <v>156</v>
      </c>
      <c r="H14" s="70" t="s">
        <v>155</v>
      </c>
      <c r="I14" s="71" t="str">
        <f t="shared" si="0"/>
        <v>서OOOOOOOOO아</v>
      </c>
      <c r="J14" s="89" t="s">
        <v>207</v>
      </c>
      <c r="K14" s="94">
        <v>282000</v>
      </c>
      <c r="L14" s="72" t="s">
        <v>147</v>
      </c>
      <c r="M14" s="90"/>
      <c r="N14" s="93" t="s">
        <v>143</v>
      </c>
      <c r="O14" s="88"/>
      <c r="P14" s="88"/>
    </row>
    <row r="15" spans="1:16" s="5" customFormat="1" ht="24.95" customHeight="1" x14ac:dyDescent="0.3">
      <c r="A15" s="95">
        <v>9</v>
      </c>
      <c r="B15" s="89" t="s">
        <v>182</v>
      </c>
      <c r="C15" s="104" t="s">
        <v>139</v>
      </c>
      <c r="D15" s="70" t="s">
        <v>149</v>
      </c>
      <c r="E15" s="70" t="s">
        <v>152</v>
      </c>
      <c r="F15" s="70"/>
      <c r="G15" s="70" t="s">
        <v>152</v>
      </c>
      <c r="H15" s="70" t="s">
        <v>152</v>
      </c>
      <c r="I15" s="71" t="str">
        <f t="shared" si="0"/>
        <v>정O배</v>
      </c>
      <c r="J15" s="89" t="s">
        <v>207</v>
      </c>
      <c r="K15" s="94">
        <v>100000</v>
      </c>
      <c r="L15" s="72" t="s">
        <v>145</v>
      </c>
      <c r="M15" s="90"/>
      <c r="N15" s="93" t="s">
        <v>67</v>
      </c>
      <c r="O15" s="88"/>
      <c r="P15" s="88"/>
    </row>
    <row r="16" spans="1:16" s="5" customFormat="1" ht="24.95" customHeight="1" x14ac:dyDescent="0.3">
      <c r="A16" s="95">
        <v>10</v>
      </c>
      <c r="B16" s="89" t="s">
        <v>183</v>
      </c>
      <c r="C16" s="104" t="s">
        <v>140</v>
      </c>
      <c r="D16" s="70" t="s">
        <v>151</v>
      </c>
      <c r="E16" s="70" t="s">
        <v>155</v>
      </c>
      <c r="F16" s="70"/>
      <c r="G16" s="70" t="s">
        <v>155</v>
      </c>
      <c r="H16" s="70" t="s">
        <v>155</v>
      </c>
      <c r="I16" s="71" t="str">
        <f t="shared" si="0"/>
        <v>경OOOOOOOOO회</v>
      </c>
      <c r="J16" s="89" t="s">
        <v>212</v>
      </c>
      <c r="K16" s="94">
        <v>6930000</v>
      </c>
      <c r="L16" s="72" t="s">
        <v>204</v>
      </c>
      <c r="M16" s="90"/>
      <c r="N16" s="93" t="s">
        <v>123</v>
      </c>
      <c r="O16" s="88"/>
      <c r="P16" s="88"/>
    </row>
    <row r="17" spans="1:16" s="5" customFormat="1" ht="24.95" customHeight="1" x14ac:dyDescent="0.3">
      <c r="A17" s="95">
        <v>11</v>
      </c>
      <c r="B17" s="89" t="s">
        <v>183</v>
      </c>
      <c r="C17" s="104" t="s">
        <v>140</v>
      </c>
      <c r="D17" s="70" t="s">
        <v>151</v>
      </c>
      <c r="E17" s="70" t="s">
        <v>155</v>
      </c>
      <c r="F17" s="70"/>
      <c r="G17" s="70" t="s">
        <v>155</v>
      </c>
      <c r="H17" s="70" t="s">
        <v>155</v>
      </c>
      <c r="I17" s="71" t="str">
        <f t="shared" si="0"/>
        <v>어OOOOOOOOOOOO부</v>
      </c>
      <c r="J17" s="89" t="s">
        <v>213</v>
      </c>
      <c r="K17" s="94">
        <v>1530000</v>
      </c>
      <c r="L17" s="72" t="s">
        <v>146</v>
      </c>
      <c r="M17" s="90"/>
      <c r="N17" s="93" t="s">
        <v>60</v>
      </c>
      <c r="O17" s="88"/>
      <c r="P17" s="88"/>
    </row>
    <row r="18" spans="1:16" s="5" customFormat="1" ht="24.95" customHeight="1" x14ac:dyDescent="0.3">
      <c r="A18" s="95">
        <v>12</v>
      </c>
      <c r="B18" s="89" t="s">
        <v>183</v>
      </c>
      <c r="C18" s="104" t="s">
        <v>140</v>
      </c>
      <c r="D18" s="70" t="s">
        <v>151</v>
      </c>
      <c r="E18" s="70" t="s">
        <v>155</v>
      </c>
      <c r="F18" s="70"/>
      <c r="G18" s="70" t="s">
        <v>155</v>
      </c>
      <c r="H18" s="70" t="s">
        <v>155</v>
      </c>
      <c r="I18" s="71" t="str">
        <f t="shared" si="0"/>
        <v>어OOOOOOOOOOOO부</v>
      </c>
      <c r="J18" s="89" t="s">
        <v>214</v>
      </c>
      <c r="K18" s="94">
        <v>300000</v>
      </c>
      <c r="L18" s="72" t="s">
        <v>147</v>
      </c>
      <c r="M18" s="90"/>
      <c r="N18" s="93" t="s">
        <v>60</v>
      </c>
      <c r="O18" s="88"/>
      <c r="P18" s="88"/>
    </row>
    <row r="19" spans="1:16" s="5" customFormat="1" ht="24.95" customHeight="1" x14ac:dyDescent="0.3">
      <c r="A19" s="95">
        <v>13</v>
      </c>
      <c r="B19" s="89" t="s">
        <v>183</v>
      </c>
      <c r="C19" s="104" t="s">
        <v>140</v>
      </c>
      <c r="D19" s="70" t="s">
        <v>151</v>
      </c>
      <c r="E19" s="70" t="s">
        <v>155</v>
      </c>
      <c r="F19" s="70"/>
      <c r="G19" s="70" t="s">
        <v>155</v>
      </c>
      <c r="H19" s="70" t="s">
        <v>155</v>
      </c>
      <c r="I19" s="71" t="str">
        <f t="shared" si="0"/>
        <v>어OOOOOOOOOOOO부</v>
      </c>
      <c r="J19" s="89" t="s">
        <v>215</v>
      </c>
      <c r="K19" s="94">
        <v>300000</v>
      </c>
      <c r="L19" s="72" t="s">
        <v>147</v>
      </c>
      <c r="M19" s="90"/>
      <c r="N19" s="93" t="s">
        <v>60</v>
      </c>
      <c r="O19" s="88"/>
      <c r="P19" s="88"/>
    </row>
    <row r="20" spans="1:16" s="5" customFormat="1" ht="24.95" customHeight="1" x14ac:dyDescent="0.3">
      <c r="A20" s="95">
        <v>14</v>
      </c>
      <c r="B20" s="89" t="s">
        <v>183</v>
      </c>
      <c r="C20" s="104" t="s">
        <v>140</v>
      </c>
      <c r="D20" s="70" t="s">
        <v>151</v>
      </c>
      <c r="E20" s="70" t="s">
        <v>155</v>
      </c>
      <c r="F20" s="70"/>
      <c r="G20" s="70" t="s">
        <v>155</v>
      </c>
      <c r="H20" s="70" t="s">
        <v>155</v>
      </c>
      <c r="I20" s="71" t="str">
        <f t="shared" si="0"/>
        <v>어OOOOOOOOOOOO부</v>
      </c>
      <c r="J20" s="89" t="s">
        <v>216</v>
      </c>
      <c r="K20" s="94">
        <v>500000</v>
      </c>
      <c r="L20" s="72" t="s">
        <v>147</v>
      </c>
      <c r="M20" s="90"/>
      <c r="N20" s="93" t="s">
        <v>60</v>
      </c>
      <c r="O20" s="88"/>
      <c r="P20" s="88"/>
    </row>
    <row r="21" spans="1:16" s="5" customFormat="1" ht="24.95" customHeight="1" x14ac:dyDescent="0.3">
      <c r="A21" s="95">
        <v>15</v>
      </c>
      <c r="B21" s="89" t="s">
        <v>184</v>
      </c>
      <c r="C21" s="104" t="s">
        <v>140</v>
      </c>
      <c r="D21" s="70" t="s">
        <v>196</v>
      </c>
      <c r="E21" s="70" t="s">
        <v>152</v>
      </c>
      <c r="F21" s="70"/>
      <c r="G21" s="70" t="s">
        <v>152</v>
      </c>
      <c r="H21" s="70" t="s">
        <v>152</v>
      </c>
      <c r="I21" s="71" t="str">
        <f t="shared" si="0"/>
        <v>(OOOOOOO신</v>
      </c>
      <c r="J21" s="89" t="s">
        <v>217</v>
      </c>
      <c r="K21" s="94">
        <v>400000</v>
      </c>
      <c r="L21" s="72" t="s">
        <v>205</v>
      </c>
      <c r="M21" s="90"/>
      <c r="N21" s="93" t="s">
        <v>74</v>
      </c>
      <c r="O21" s="88"/>
      <c r="P21" s="88"/>
    </row>
    <row r="22" spans="1:16" s="5" customFormat="1" ht="24.95" customHeight="1" x14ac:dyDescent="0.3">
      <c r="A22" s="95">
        <v>16</v>
      </c>
      <c r="B22" s="89" t="s">
        <v>185</v>
      </c>
      <c r="C22" s="104" t="s">
        <v>139</v>
      </c>
      <c r="D22" s="70" t="s">
        <v>196</v>
      </c>
      <c r="E22" s="70" t="s">
        <v>152</v>
      </c>
      <c r="F22" s="70"/>
      <c r="G22" s="70" t="s">
        <v>152</v>
      </c>
      <c r="H22" s="70" t="s">
        <v>152</v>
      </c>
      <c r="I22" s="71" t="str">
        <f t="shared" si="0"/>
        <v>KT</v>
      </c>
      <c r="J22" s="89" t="s">
        <v>218</v>
      </c>
      <c r="K22" s="94">
        <v>280170</v>
      </c>
      <c r="L22" s="72" t="s">
        <v>147</v>
      </c>
      <c r="M22" s="90"/>
      <c r="N22" s="93" t="s">
        <v>173</v>
      </c>
      <c r="O22" s="88"/>
      <c r="P22" s="88"/>
    </row>
    <row r="23" spans="1:16" s="5" customFormat="1" ht="24.95" customHeight="1" x14ac:dyDescent="0.3">
      <c r="A23" s="95">
        <v>17</v>
      </c>
      <c r="B23" s="89" t="s">
        <v>185</v>
      </c>
      <c r="C23" s="104" t="s">
        <v>139</v>
      </c>
      <c r="D23" s="70" t="s">
        <v>196</v>
      </c>
      <c r="E23" s="70" t="s">
        <v>152</v>
      </c>
      <c r="F23" s="70"/>
      <c r="G23" s="70" t="s">
        <v>152</v>
      </c>
      <c r="H23" s="70" t="s">
        <v>152</v>
      </c>
      <c r="I23" s="71" t="str">
        <f t="shared" si="0"/>
        <v>미O가</v>
      </c>
      <c r="J23" s="89" t="s">
        <v>207</v>
      </c>
      <c r="K23" s="94">
        <v>20000</v>
      </c>
      <c r="L23" s="72" t="s">
        <v>205</v>
      </c>
      <c r="M23" s="90"/>
      <c r="N23" s="93" t="s">
        <v>158</v>
      </c>
      <c r="O23" s="88"/>
      <c r="P23" s="88"/>
    </row>
    <row r="24" spans="1:16" s="5" customFormat="1" ht="24.95" customHeight="1" x14ac:dyDescent="0.3">
      <c r="A24" s="95">
        <v>18</v>
      </c>
      <c r="B24" s="89" t="s">
        <v>186</v>
      </c>
      <c r="C24" s="104" t="s">
        <v>140</v>
      </c>
      <c r="D24" s="70" t="s">
        <v>197</v>
      </c>
      <c r="E24" s="70" t="s">
        <v>152</v>
      </c>
      <c r="F24" s="70"/>
      <c r="G24" s="70" t="s">
        <v>152</v>
      </c>
      <c r="H24" s="70" t="s">
        <v>152</v>
      </c>
      <c r="I24" s="71" t="str">
        <f t="shared" si="0"/>
        <v>최O우</v>
      </c>
      <c r="J24" s="89" t="s">
        <v>219</v>
      </c>
      <c r="K24" s="94">
        <v>20000</v>
      </c>
      <c r="L24" s="72" t="s">
        <v>206</v>
      </c>
      <c r="M24" s="90"/>
      <c r="N24" s="93" t="s">
        <v>63</v>
      </c>
      <c r="O24" s="88"/>
      <c r="P24" s="88"/>
    </row>
    <row r="25" spans="1:16" s="5" customFormat="1" ht="24.95" customHeight="1" x14ac:dyDescent="0.3">
      <c r="A25" s="95">
        <v>19</v>
      </c>
      <c r="B25" s="89" t="s">
        <v>187</v>
      </c>
      <c r="C25" s="104" t="s">
        <v>140</v>
      </c>
      <c r="D25" s="70" t="s">
        <v>151</v>
      </c>
      <c r="E25" s="70" t="s">
        <v>155</v>
      </c>
      <c r="F25" s="70"/>
      <c r="G25" s="70" t="s">
        <v>155</v>
      </c>
      <c r="H25" s="70" t="s">
        <v>155</v>
      </c>
      <c r="I25" s="71" t="str">
        <f t="shared" si="0"/>
        <v>해O빈</v>
      </c>
      <c r="J25" s="89" t="s">
        <v>207</v>
      </c>
      <c r="K25" s="94">
        <v>100000</v>
      </c>
      <c r="L25" s="72" t="s">
        <v>147</v>
      </c>
      <c r="M25" s="90"/>
      <c r="N25" s="93" t="s">
        <v>61</v>
      </c>
      <c r="O25" s="88"/>
      <c r="P25" s="88"/>
    </row>
    <row r="26" spans="1:16" s="5" customFormat="1" ht="24.95" customHeight="1" x14ac:dyDescent="0.3">
      <c r="A26" s="95">
        <v>20</v>
      </c>
      <c r="B26" s="89" t="s">
        <v>187</v>
      </c>
      <c r="C26" s="104" t="s">
        <v>140</v>
      </c>
      <c r="D26" s="70" t="s">
        <v>151</v>
      </c>
      <c r="E26" s="70" t="s">
        <v>155</v>
      </c>
      <c r="F26" s="70"/>
      <c r="G26" s="70" t="s">
        <v>155</v>
      </c>
      <c r="H26" s="70" t="s">
        <v>155</v>
      </c>
      <c r="I26" s="71" t="str">
        <f t="shared" si="0"/>
        <v>해O빈</v>
      </c>
      <c r="J26" s="89" t="s">
        <v>220</v>
      </c>
      <c r="K26" s="94">
        <v>76300</v>
      </c>
      <c r="L26" s="72" t="s">
        <v>147</v>
      </c>
      <c r="M26" s="90"/>
      <c r="N26" s="93" t="s">
        <v>61</v>
      </c>
      <c r="O26" s="88"/>
      <c r="P26" s="88"/>
    </row>
    <row r="27" spans="1:16" s="5" customFormat="1" ht="24.95" customHeight="1" x14ac:dyDescent="0.3">
      <c r="A27" s="95">
        <v>21</v>
      </c>
      <c r="B27" s="89" t="s">
        <v>188</v>
      </c>
      <c r="C27" s="104" t="s">
        <v>140</v>
      </c>
      <c r="D27" s="70" t="s">
        <v>151</v>
      </c>
      <c r="E27" s="70" t="s">
        <v>155</v>
      </c>
      <c r="F27" s="70"/>
      <c r="G27" s="70" t="s">
        <v>155</v>
      </c>
      <c r="H27" s="70" t="s">
        <v>155</v>
      </c>
      <c r="I27" s="71" t="str">
        <f t="shared" si="0"/>
        <v>다OOOO회</v>
      </c>
      <c r="J27" s="89" t="s">
        <v>221</v>
      </c>
      <c r="K27" s="94">
        <v>2000000</v>
      </c>
      <c r="L27" s="72" t="s">
        <v>147</v>
      </c>
      <c r="M27" s="90"/>
      <c r="N27" s="93" t="s">
        <v>174</v>
      </c>
      <c r="O27" s="88"/>
      <c r="P27" s="88"/>
    </row>
    <row r="28" spans="1:16" s="5" customFormat="1" ht="24.95" customHeight="1" x14ac:dyDescent="0.3">
      <c r="A28" s="95">
        <v>22</v>
      </c>
      <c r="B28" s="89" t="s">
        <v>188</v>
      </c>
      <c r="C28" s="104" t="s">
        <v>139</v>
      </c>
      <c r="D28" s="70" t="s">
        <v>198</v>
      </c>
      <c r="E28" s="70" t="s">
        <v>152</v>
      </c>
      <c r="F28" s="70"/>
      <c r="G28" s="70" t="s">
        <v>152</v>
      </c>
      <c r="H28" s="70" t="s">
        <v>152</v>
      </c>
      <c r="I28" s="71" t="str">
        <f t="shared" si="0"/>
        <v>무명</v>
      </c>
      <c r="J28" s="89" t="s">
        <v>193</v>
      </c>
      <c r="K28" s="94">
        <v>5000000</v>
      </c>
      <c r="L28" s="72" t="s">
        <v>147</v>
      </c>
      <c r="M28" s="90"/>
      <c r="N28" s="93" t="s">
        <v>199</v>
      </c>
      <c r="O28" s="88"/>
      <c r="P28" s="88"/>
    </row>
    <row r="29" spans="1:16" s="5" customFormat="1" ht="24.95" customHeight="1" x14ac:dyDescent="0.3">
      <c r="A29" s="95">
        <v>23</v>
      </c>
      <c r="B29" s="89" t="s">
        <v>189</v>
      </c>
      <c r="C29" s="104" t="s">
        <v>139</v>
      </c>
      <c r="D29" s="70" t="s">
        <v>200</v>
      </c>
      <c r="E29" s="70" t="s">
        <v>152</v>
      </c>
      <c r="F29" s="70"/>
      <c r="G29" s="70" t="s">
        <v>152</v>
      </c>
      <c r="H29" s="70" t="s">
        <v>152</v>
      </c>
      <c r="I29" s="71" t="str">
        <f t="shared" si="0"/>
        <v>김O국</v>
      </c>
      <c r="J29" s="89" t="s">
        <v>207</v>
      </c>
      <c r="K29" s="94">
        <v>600000</v>
      </c>
      <c r="L29" s="72" t="s">
        <v>147</v>
      </c>
      <c r="M29" s="90"/>
      <c r="N29" s="93" t="s">
        <v>175</v>
      </c>
      <c r="O29" s="88"/>
      <c r="P29" s="88"/>
    </row>
    <row r="30" spans="1:16" s="5" customFormat="1" ht="24.95" customHeight="1" x14ac:dyDescent="0.3">
      <c r="A30" s="95">
        <v>24</v>
      </c>
      <c r="B30" s="89" t="s">
        <v>189</v>
      </c>
      <c r="C30" s="104" t="s">
        <v>139</v>
      </c>
      <c r="D30" s="70" t="s">
        <v>201</v>
      </c>
      <c r="E30" s="70" t="s">
        <v>152</v>
      </c>
      <c r="F30" s="70"/>
      <c r="G30" s="70" t="s">
        <v>152</v>
      </c>
      <c r="H30" s="70" t="s">
        <v>152</v>
      </c>
      <c r="I30" s="71" t="str">
        <f t="shared" si="0"/>
        <v>미O가</v>
      </c>
      <c r="J30" s="89" t="s">
        <v>207</v>
      </c>
      <c r="K30" s="94">
        <v>20000</v>
      </c>
      <c r="L30" s="72" t="s">
        <v>146</v>
      </c>
      <c r="M30" s="90"/>
      <c r="N30" s="93" t="s">
        <v>158</v>
      </c>
      <c r="O30" s="88"/>
      <c r="P30" s="88"/>
    </row>
    <row r="31" spans="1:16" s="5" customFormat="1" ht="24.95" customHeight="1" x14ac:dyDescent="0.3">
      <c r="A31" s="95">
        <v>25</v>
      </c>
      <c r="B31" s="89" t="s">
        <v>189</v>
      </c>
      <c r="C31" s="104" t="s">
        <v>139</v>
      </c>
      <c r="D31" s="73" t="s">
        <v>150</v>
      </c>
      <c r="E31" s="70" t="s">
        <v>152</v>
      </c>
      <c r="F31" s="70"/>
      <c r="G31" s="70" t="s">
        <v>152</v>
      </c>
      <c r="H31" s="70" t="s">
        <v>152</v>
      </c>
      <c r="I31" s="71" t="str">
        <f t="shared" si="0"/>
        <v>송OO국</v>
      </c>
      <c r="J31" s="89" t="s">
        <v>207</v>
      </c>
      <c r="K31" s="94">
        <v>600000</v>
      </c>
      <c r="L31" s="72" t="s">
        <v>147</v>
      </c>
      <c r="M31" s="90"/>
      <c r="N31" s="93" t="s">
        <v>176</v>
      </c>
      <c r="O31" s="88"/>
      <c r="P31" s="88"/>
    </row>
    <row r="32" spans="1:16" s="5" customFormat="1" ht="24.95" customHeight="1" x14ac:dyDescent="0.3">
      <c r="A32" s="95">
        <v>26</v>
      </c>
      <c r="B32" s="89" t="s">
        <v>189</v>
      </c>
      <c r="C32" s="104" t="s">
        <v>139</v>
      </c>
      <c r="D32" s="70" t="s">
        <v>202</v>
      </c>
      <c r="E32" s="70" t="s">
        <v>152</v>
      </c>
      <c r="F32" s="70"/>
      <c r="G32" s="70" t="s">
        <v>152</v>
      </c>
      <c r="H32" s="70" t="s">
        <v>152</v>
      </c>
      <c r="I32" s="71" t="str">
        <f t="shared" si="0"/>
        <v>안O기</v>
      </c>
      <c r="J32" s="89" t="s">
        <v>207</v>
      </c>
      <c r="K32" s="94">
        <v>20000</v>
      </c>
      <c r="L32" s="72" t="s">
        <v>145</v>
      </c>
      <c r="M32" s="90"/>
      <c r="N32" s="93" t="s">
        <v>159</v>
      </c>
      <c r="O32" s="88"/>
      <c r="P32" s="88"/>
    </row>
    <row r="33" spans="1:16" s="5" customFormat="1" ht="24.95" customHeight="1" x14ac:dyDescent="0.3">
      <c r="A33" s="95">
        <v>27</v>
      </c>
      <c r="B33" s="89" t="s">
        <v>189</v>
      </c>
      <c r="C33" s="104" t="s">
        <v>139</v>
      </c>
      <c r="D33" s="70" t="s">
        <v>149</v>
      </c>
      <c r="E33" s="70" t="s">
        <v>152</v>
      </c>
      <c r="F33" s="70"/>
      <c r="G33" s="70" t="s">
        <v>152</v>
      </c>
      <c r="H33" s="70" t="s">
        <v>152</v>
      </c>
      <c r="I33" s="71" t="str">
        <f t="shared" si="0"/>
        <v>이O자</v>
      </c>
      <c r="J33" s="89" t="s">
        <v>207</v>
      </c>
      <c r="K33" s="94">
        <v>5000</v>
      </c>
      <c r="L33" s="72" t="s">
        <v>162</v>
      </c>
      <c r="M33" s="90"/>
      <c r="N33" s="93" t="s">
        <v>160</v>
      </c>
      <c r="O33" s="88"/>
      <c r="P33" s="88"/>
    </row>
    <row r="34" spans="1:16" s="5" customFormat="1" ht="24.95" customHeight="1" x14ac:dyDescent="0.3">
      <c r="A34" s="95">
        <v>28</v>
      </c>
      <c r="B34" s="89" t="s">
        <v>189</v>
      </c>
      <c r="C34" s="104" t="s">
        <v>139</v>
      </c>
      <c r="D34" s="70" t="s">
        <v>201</v>
      </c>
      <c r="E34" s="70" t="s">
        <v>152</v>
      </c>
      <c r="F34" s="70"/>
      <c r="G34" s="70" t="s">
        <v>152</v>
      </c>
      <c r="H34" s="70" t="s">
        <v>152</v>
      </c>
      <c r="I34" s="71" t="str">
        <f t="shared" ref="I34:I37" si="1">REPLACE(N34,2,LEN(N34)-2,REPT("O",LEN(N34)-2))</f>
        <v>참OO국</v>
      </c>
      <c r="J34" s="89" t="s">
        <v>207</v>
      </c>
      <c r="K34" s="94">
        <v>600000</v>
      </c>
      <c r="L34" s="72" t="s">
        <v>147</v>
      </c>
      <c r="M34" s="90"/>
      <c r="N34" s="93" t="s">
        <v>177</v>
      </c>
      <c r="O34" s="88"/>
      <c r="P34" s="88"/>
    </row>
    <row r="35" spans="1:16" s="5" customFormat="1" ht="24.95" customHeight="1" x14ac:dyDescent="0.3">
      <c r="A35" s="95">
        <v>29</v>
      </c>
      <c r="B35" s="89" t="s">
        <v>189</v>
      </c>
      <c r="C35" s="104" t="s">
        <v>139</v>
      </c>
      <c r="D35" s="70" t="s">
        <v>201</v>
      </c>
      <c r="E35" s="70" t="s">
        <v>152</v>
      </c>
      <c r="F35" s="70"/>
      <c r="G35" s="70" t="s">
        <v>152</v>
      </c>
      <c r="H35" s="70" t="s">
        <v>152</v>
      </c>
      <c r="I35" s="71" t="str">
        <f t="shared" si="1"/>
        <v>평OO국</v>
      </c>
      <c r="J35" s="89" t="s">
        <v>207</v>
      </c>
      <c r="K35" s="94">
        <v>200000</v>
      </c>
      <c r="L35" s="72" t="s">
        <v>147</v>
      </c>
      <c r="M35" s="90"/>
      <c r="N35" s="93" t="s">
        <v>178</v>
      </c>
      <c r="O35" s="88"/>
      <c r="P35" s="88"/>
    </row>
    <row r="36" spans="1:16" s="5" customFormat="1" ht="24.95" customHeight="1" x14ac:dyDescent="0.3">
      <c r="A36" s="95">
        <v>30</v>
      </c>
      <c r="B36" s="89" t="s">
        <v>189</v>
      </c>
      <c r="C36" s="104" t="s">
        <v>139</v>
      </c>
      <c r="D36" s="70" t="s">
        <v>151</v>
      </c>
      <c r="E36" s="70" t="s">
        <v>152</v>
      </c>
      <c r="F36" s="70"/>
      <c r="G36" s="70" t="s">
        <v>152</v>
      </c>
      <c r="H36" s="70" t="s">
        <v>152</v>
      </c>
      <c r="I36" s="71" t="str">
        <f t="shared" si="1"/>
        <v>희OOO어</v>
      </c>
      <c r="J36" s="89" t="s">
        <v>207</v>
      </c>
      <c r="K36" s="94">
        <v>346000</v>
      </c>
      <c r="L36" s="72" t="s">
        <v>147</v>
      </c>
      <c r="M36" s="90"/>
      <c r="N36" s="93" t="s">
        <v>161</v>
      </c>
      <c r="O36" s="88"/>
      <c r="P36" s="88"/>
    </row>
    <row r="37" spans="1:16" s="5" customFormat="1" ht="24.95" customHeight="1" x14ac:dyDescent="0.3">
      <c r="A37" s="95">
        <v>31</v>
      </c>
      <c r="B37" s="89" t="s">
        <v>189</v>
      </c>
      <c r="C37" s="104" t="s">
        <v>139</v>
      </c>
      <c r="D37" s="73" t="s">
        <v>203</v>
      </c>
      <c r="E37" s="70" t="s">
        <v>155</v>
      </c>
      <c r="F37" s="70"/>
      <c r="G37" s="70" t="s">
        <v>155</v>
      </c>
      <c r="H37" s="70" t="s">
        <v>155</v>
      </c>
      <c r="I37" s="71" t="str">
        <f t="shared" si="1"/>
        <v>희OOO어</v>
      </c>
      <c r="J37" s="89" t="s">
        <v>207</v>
      </c>
      <c r="K37" s="94">
        <v>350000</v>
      </c>
      <c r="L37" s="72" t="s">
        <v>147</v>
      </c>
      <c r="M37" s="90"/>
      <c r="N37" s="93" t="s">
        <v>161</v>
      </c>
      <c r="O37" s="88"/>
      <c r="P37" s="88"/>
    </row>
    <row r="38" spans="1:16" s="5" customFormat="1" ht="24.95" customHeight="1" x14ac:dyDescent="0.3">
      <c r="A38" s="95">
        <v>29</v>
      </c>
      <c r="B38" s="89" t="s">
        <v>190</v>
      </c>
      <c r="C38" s="105" t="s">
        <v>192</v>
      </c>
      <c r="D38" s="70" t="s">
        <v>151</v>
      </c>
      <c r="E38" s="70" t="s">
        <v>155</v>
      </c>
      <c r="F38" s="70"/>
      <c r="G38" s="70" t="s">
        <v>155</v>
      </c>
      <c r="H38" s="70" t="s">
        <v>155</v>
      </c>
      <c r="I38" s="71" t="str">
        <f t="shared" si="0"/>
        <v>굿OOO스</v>
      </c>
      <c r="J38" s="89" t="s">
        <v>222</v>
      </c>
      <c r="K38" s="94">
        <v>1138700</v>
      </c>
      <c r="L38" s="72" t="s">
        <v>147</v>
      </c>
      <c r="M38" s="90"/>
      <c r="N38" s="93" t="s">
        <v>144</v>
      </c>
      <c r="O38" s="88"/>
      <c r="P38" s="88"/>
    </row>
    <row r="39" spans="1:16" s="5" customFormat="1" ht="24.95" customHeight="1" x14ac:dyDescent="0.3">
      <c r="A39" s="95">
        <v>30</v>
      </c>
      <c r="B39" s="89" t="s">
        <v>190</v>
      </c>
      <c r="C39" s="104" t="s">
        <v>139</v>
      </c>
      <c r="D39" s="70" t="s">
        <v>201</v>
      </c>
      <c r="E39" s="70" t="s">
        <v>152</v>
      </c>
      <c r="F39" s="70"/>
      <c r="G39" s="70" t="s">
        <v>152</v>
      </c>
      <c r="H39" s="70" t="s">
        <v>152</v>
      </c>
      <c r="I39" s="71" t="str">
        <f t="shared" si="0"/>
        <v>서OOOOO)</v>
      </c>
      <c r="J39" s="89" t="s">
        <v>207</v>
      </c>
      <c r="K39" s="94">
        <v>10000000</v>
      </c>
      <c r="L39" s="72" t="s">
        <v>147</v>
      </c>
      <c r="M39" s="90"/>
      <c r="N39" s="93" t="s">
        <v>179</v>
      </c>
      <c r="O39" s="88"/>
      <c r="P39" s="88"/>
    </row>
    <row r="40" spans="1:16" s="5" customFormat="1" ht="24.95" customHeight="1" x14ac:dyDescent="0.3">
      <c r="A40" s="101">
        <v>31</v>
      </c>
      <c r="B40" s="106" t="s">
        <v>191</v>
      </c>
      <c r="C40" s="107" t="s">
        <v>139</v>
      </c>
      <c r="D40" s="102" t="s">
        <v>149</v>
      </c>
      <c r="E40" s="70" t="s">
        <v>152</v>
      </c>
      <c r="F40" s="70"/>
      <c r="G40" s="70" t="s">
        <v>152</v>
      </c>
      <c r="H40" s="70" t="s">
        <v>152</v>
      </c>
      <c r="I40" s="103" t="str">
        <f t="shared" si="0"/>
        <v>김O성</v>
      </c>
      <c r="J40" s="89" t="s">
        <v>207</v>
      </c>
      <c r="K40" s="108">
        <v>10000</v>
      </c>
      <c r="L40" s="72" t="s">
        <v>146</v>
      </c>
      <c r="M40" s="90"/>
      <c r="N40" s="93" t="s">
        <v>141</v>
      </c>
      <c r="O40" s="88"/>
      <c r="P40" s="88"/>
    </row>
    <row r="41" spans="1:16" ht="27" customHeight="1" thickBot="1" x14ac:dyDescent="0.35">
      <c r="A41" s="122" t="s">
        <v>58</v>
      </c>
      <c r="B41" s="123"/>
      <c r="C41" s="123"/>
      <c r="D41" s="123"/>
      <c r="E41" s="123"/>
      <c r="F41" s="123"/>
      <c r="G41" s="123"/>
      <c r="H41" s="123"/>
      <c r="I41" s="123"/>
      <c r="J41" s="123"/>
      <c r="K41" s="27">
        <f>SUM(K7:K40)</f>
        <v>35613220</v>
      </c>
      <c r="L41" s="28"/>
      <c r="M41" s="3"/>
    </row>
    <row r="45" spans="1:16" x14ac:dyDescent="0.3">
      <c r="A45" s="3"/>
      <c r="B45" s="3"/>
      <c r="C45" s="3"/>
      <c r="I45" s="3"/>
      <c r="J45" s="3"/>
      <c r="L45" s="3"/>
      <c r="M45" s="3"/>
      <c r="N45" s="2"/>
      <c r="P45" s="3"/>
    </row>
    <row r="46" spans="1:16" x14ac:dyDescent="0.3">
      <c r="A46" s="3"/>
      <c r="B46" s="3"/>
      <c r="C46" s="3"/>
      <c r="I46" s="3"/>
      <c r="J46" s="3"/>
      <c r="L46" s="3"/>
      <c r="M46" s="3"/>
      <c r="N46" s="2"/>
      <c r="P46" s="3"/>
    </row>
    <row r="47" spans="1:16" x14ac:dyDescent="0.3">
      <c r="A47" s="3"/>
      <c r="B47" s="3"/>
      <c r="C47" s="3"/>
      <c r="I47" s="3"/>
      <c r="J47" s="3"/>
      <c r="L47" s="3"/>
      <c r="M47" s="3"/>
      <c r="N47" s="2"/>
      <c r="P47" s="3"/>
    </row>
    <row r="48" spans="1:16" x14ac:dyDescent="0.3">
      <c r="A48" s="3"/>
      <c r="B48" s="3"/>
      <c r="C48" s="3"/>
      <c r="I48" s="3"/>
      <c r="J48" s="3"/>
      <c r="L48" s="3"/>
      <c r="M48" s="3"/>
      <c r="N48" s="2"/>
      <c r="P48" s="3"/>
    </row>
  </sheetData>
  <sheetProtection password="C6F5" sheet="1" objects="1" scenarios="1"/>
  <autoFilter ref="A4:L41"/>
  <mergeCells count="12">
    <mergeCell ref="A41:J41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8"/>
  <sheetViews>
    <sheetView topLeftCell="A44" zoomScale="85" zoomScaleNormal="85" workbookViewId="0">
      <selection activeCell="J54" sqref="J54"/>
    </sheetView>
  </sheetViews>
  <sheetFormatPr defaultRowHeight="16.5" x14ac:dyDescent="0.3"/>
  <cols>
    <col min="1" max="1" width="4.75" style="12" bestFit="1" customWidth="1"/>
    <col min="2" max="2" width="11.625" style="13" bestFit="1" customWidth="1"/>
    <col min="3" max="3" width="20.625" style="10" bestFit="1" customWidth="1"/>
    <col min="4" max="4" width="12.5" style="22" bestFit="1" customWidth="1"/>
    <col min="5" max="5" width="10.5" style="14" customWidth="1"/>
    <col min="6" max="6" width="15.25" style="14" bestFit="1" customWidth="1"/>
    <col min="7" max="7" width="89.75" style="14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 x14ac:dyDescent="0.3">
      <c r="A1" s="135" t="s">
        <v>3</v>
      </c>
      <c r="B1" s="135"/>
      <c r="C1" s="135"/>
      <c r="D1" s="135"/>
      <c r="E1" s="135"/>
      <c r="F1" s="135"/>
      <c r="G1" s="135"/>
      <c r="H1" s="9"/>
    </row>
    <row r="2" spans="1:8" ht="33" x14ac:dyDescent="0.3">
      <c r="A2" s="75" t="s">
        <v>52</v>
      </c>
      <c r="B2" s="76" t="s">
        <v>53</v>
      </c>
      <c r="C2" s="77" t="s">
        <v>4</v>
      </c>
      <c r="D2" s="78" t="s">
        <v>54</v>
      </c>
      <c r="E2" s="79" t="s">
        <v>55</v>
      </c>
      <c r="F2" s="77" t="s">
        <v>5</v>
      </c>
      <c r="G2" s="77" t="s">
        <v>56</v>
      </c>
      <c r="H2" s="77"/>
    </row>
    <row r="3" spans="1:8" s="11" customFormat="1" ht="24.95" customHeight="1" x14ac:dyDescent="0.3">
      <c r="A3" s="80">
        <v>1</v>
      </c>
      <c r="B3" s="91" t="s">
        <v>223</v>
      </c>
      <c r="C3" s="74" t="s">
        <v>167</v>
      </c>
      <c r="D3" s="109">
        <v>28000</v>
      </c>
      <c r="E3" s="81" t="s">
        <v>368</v>
      </c>
      <c r="F3" s="80" t="s">
        <v>369</v>
      </c>
      <c r="G3" s="114" t="s">
        <v>267</v>
      </c>
      <c r="H3" s="82" t="s">
        <v>366</v>
      </c>
    </row>
    <row r="4" spans="1:8" s="11" customFormat="1" ht="24.95" customHeight="1" x14ac:dyDescent="0.3">
      <c r="A4" s="80">
        <v>2</v>
      </c>
      <c r="B4" s="91" t="s">
        <v>223</v>
      </c>
      <c r="C4" s="74" t="s">
        <v>167</v>
      </c>
      <c r="D4" s="109">
        <v>90000</v>
      </c>
      <c r="E4" s="81" t="s">
        <v>368</v>
      </c>
      <c r="F4" s="83" t="s">
        <v>370</v>
      </c>
      <c r="G4" s="114" t="s">
        <v>268</v>
      </c>
      <c r="H4" s="82" t="s">
        <v>366</v>
      </c>
    </row>
    <row r="5" spans="1:8" s="11" customFormat="1" ht="24.95" customHeight="1" x14ac:dyDescent="0.3">
      <c r="A5" s="80">
        <v>3</v>
      </c>
      <c r="B5" s="91" t="s">
        <v>224</v>
      </c>
      <c r="C5" s="74" t="s">
        <v>163</v>
      </c>
      <c r="D5" s="109">
        <v>580800</v>
      </c>
      <c r="E5" s="81" t="s">
        <v>368</v>
      </c>
      <c r="F5" s="80" t="s">
        <v>371</v>
      </c>
      <c r="G5" s="114" t="s">
        <v>269</v>
      </c>
      <c r="H5" s="82" t="s">
        <v>366</v>
      </c>
    </row>
    <row r="6" spans="1:8" s="11" customFormat="1" ht="24.95" customHeight="1" x14ac:dyDescent="0.3">
      <c r="A6" s="80">
        <v>4</v>
      </c>
      <c r="B6" s="91" t="s">
        <v>225</v>
      </c>
      <c r="C6" s="74" t="s">
        <v>165</v>
      </c>
      <c r="D6" s="109">
        <v>198000</v>
      </c>
      <c r="E6" s="81" t="s">
        <v>368</v>
      </c>
      <c r="F6" s="80" t="s">
        <v>377</v>
      </c>
      <c r="G6" s="114" t="s">
        <v>376</v>
      </c>
      <c r="H6" s="82" t="s">
        <v>366</v>
      </c>
    </row>
    <row r="7" spans="1:8" s="11" customFormat="1" ht="24.95" customHeight="1" x14ac:dyDescent="0.3">
      <c r="A7" s="80">
        <v>5</v>
      </c>
      <c r="B7" s="91" t="s">
        <v>225</v>
      </c>
      <c r="C7" s="74" t="s">
        <v>165</v>
      </c>
      <c r="D7" s="109">
        <v>1600000</v>
      </c>
      <c r="E7" s="81" t="s">
        <v>367</v>
      </c>
      <c r="F7" s="80" t="s">
        <v>372</v>
      </c>
      <c r="G7" s="114" t="s">
        <v>270</v>
      </c>
      <c r="H7" s="82" t="s">
        <v>169</v>
      </c>
    </row>
    <row r="8" spans="1:8" s="11" customFormat="1" ht="24.95" customHeight="1" x14ac:dyDescent="0.3">
      <c r="A8" s="80">
        <v>6</v>
      </c>
      <c r="B8" s="91" t="s">
        <v>225</v>
      </c>
      <c r="C8" s="74" t="s">
        <v>165</v>
      </c>
      <c r="D8" s="109">
        <v>221080</v>
      </c>
      <c r="E8" s="81" t="s">
        <v>368</v>
      </c>
      <c r="F8" s="80" t="s">
        <v>373</v>
      </c>
      <c r="G8" s="114" t="s">
        <v>271</v>
      </c>
      <c r="H8" s="82" t="s">
        <v>366</v>
      </c>
    </row>
    <row r="9" spans="1:8" s="11" customFormat="1" ht="24.95" customHeight="1" x14ac:dyDescent="0.3">
      <c r="A9" s="80">
        <v>7</v>
      </c>
      <c r="B9" s="91" t="s">
        <v>226</v>
      </c>
      <c r="C9" s="74" t="s">
        <v>360</v>
      </c>
      <c r="D9" s="109">
        <v>250000</v>
      </c>
      <c r="E9" s="81" t="s">
        <v>368</v>
      </c>
      <c r="F9" s="80" t="s">
        <v>374</v>
      </c>
      <c r="G9" s="114" t="s">
        <v>272</v>
      </c>
      <c r="H9" s="82" t="s">
        <v>366</v>
      </c>
    </row>
    <row r="10" spans="1:8" s="11" customFormat="1" ht="24.95" customHeight="1" x14ac:dyDescent="0.3">
      <c r="A10" s="80">
        <v>8</v>
      </c>
      <c r="B10" s="91" t="s">
        <v>227</v>
      </c>
      <c r="C10" s="74" t="s">
        <v>165</v>
      </c>
      <c r="D10" s="109">
        <v>549450</v>
      </c>
      <c r="E10" s="81" t="s">
        <v>368</v>
      </c>
      <c r="F10" s="80" t="s">
        <v>375</v>
      </c>
      <c r="G10" s="115" t="s">
        <v>273</v>
      </c>
      <c r="H10" s="82" t="s">
        <v>366</v>
      </c>
    </row>
    <row r="11" spans="1:8" s="11" customFormat="1" ht="24.95" customHeight="1" x14ac:dyDescent="0.3">
      <c r="A11" s="80">
        <v>9</v>
      </c>
      <c r="B11" s="91" t="s">
        <v>228</v>
      </c>
      <c r="C11" s="74" t="s">
        <v>165</v>
      </c>
      <c r="D11" s="109">
        <v>32900</v>
      </c>
      <c r="E11" s="81" t="s">
        <v>368</v>
      </c>
      <c r="F11" s="80" t="s">
        <v>378</v>
      </c>
      <c r="G11" s="114" t="s">
        <v>274</v>
      </c>
      <c r="H11" s="82" t="s">
        <v>366</v>
      </c>
    </row>
    <row r="12" spans="1:8" s="11" customFormat="1" ht="24.95" customHeight="1" x14ac:dyDescent="0.3">
      <c r="A12" s="80">
        <v>10</v>
      </c>
      <c r="B12" s="91" t="s">
        <v>229</v>
      </c>
      <c r="C12" s="74" t="s">
        <v>165</v>
      </c>
      <c r="D12" s="109">
        <v>160000</v>
      </c>
      <c r="E12" s="81" t="s">
        <v>368</v>
      </c>
      <c r="F12" s="80"/>
      <c r="G12" s="114" t="s">
        <v>275</v>
      </c>
      <c r="H12" s="82" t="s">
        <v>366</v>
      </c>
    </row>
    <row r="13" spans="1:8" s="11" customFormat="1" ht="24.95" customHeight="1" x14ac:dyDescent="0.3">
      <c r="A13" s="80">
        <v>11</v>
      </c>
      <c r="B13" s="91" t="s">
        <v>230</v>
      </c>
      <c r="C13" s="74" t="s">
        <v>168</v>
      </c>
      <c r="D13" s="109">
        <v>396600</v>
      </c>
      <c r="E13" s="81" t="s">
        <v>368</v>
      </c>
      <c r="F13" s="80" t="s">
        <v>379</v>
      </c>
      <c r="G13" s="114" t="s">
        <v>276</v>
      </c>
      <c r="H13" s="82" t="s">
        <v>366</v>
      </c>
    </row>
    <row r="14" spans="1:8" s="11" customFormat="1" ht="24.95" customHeight="1" x14ac:dyDescent="0.3">
      <c r="A14" s="80">
        <v>12</v>
      </c>
      <c r="B14" s="91" t="s">
        <v>231</v>
      </c>
      <c r="C14" s="74" t="s">
        <v>165</v>
      </c>
      <c r="D14" s="109">
        <v>210600</v>
      </c>
      <c r="E14" s="81" t="s">
        <v>368</v>
      </c>
      <c r="F14" s="80" t="s">
        <v>380</v>
      </c>
      <c r="G14" s="114" t="s">
        <v>277</v>
      </c>
      <c r="H14" s="82" t="s">
        <v>366</v>
      </c>
    </row>
    <row r="15" spans="1:8" s="11" customFormat="1" ht="24.95" customHeight="1" x14ac:dyDescent="0.3">
      <c r="A15" s="80">
        <v>13</v>
      </c>
      <c r="B15" s="91" t="s">
        <v>232</v>
      </c>
      <c r="C15" s="74" t="s">
        <v>263</v>
      </c>
      <c r="D15" s="109">
        <v>1374900</v>
      </c>
      <c r="E15" s="81" t="s">
        <v>368</v>
      </c>
      <c r="F15" s="80" t="s">
        <v>381</v>
      </c>
      <c r="G15" s="114" t="s">
        <v>278</v>
      </c>
      <c r="H15" s="82" t="s">
        <v>366</v>
      </c>
    </row>
    <row r="16" spans="1:8" s="11" customFormat="1" ht="24.95" customHeight="1" x14ac:dyDescent="0.3">
      <c r="A16" s="80">
        <v>14</v>
      </c>
      <c r="B16" s="91" t="s">
        <v>233</v>
      </c>
      <c r="C16" s="74" t="s">
        <v>165</v>
      </c>
      <c r="D16" s="109">
        <v>550</v>
      </c>
      <c r="E16" s="81" t="s">
        <v>368</v>
      </c>
      <c r="F16" s="80" t="s">
        <v>382</v>
      </c>
      <c r="G16" s="115" t="s">
        <v>279</v>
      </c>
      <c r="H16" s="82" t="s">
        <v>366</v>
      </c>
    </row>
    <row r="17" spans="1:8" s="11" customFormat="1" ht="24.95" customHeight="1" x14ac:dyDescent="0.3">
      <c r="A17" s="80">
        <v>15</v>
      </c>
      <c r="B17" s="91" t="s">
        <v>233</v>
      </c>
      <c r="C17" s="74" t="s">
        <v>165</v>
      </c>
      <c r="D17" s="109">
        <v>800000</v>
      </c>
      <c r="E17" s="81" t="s">
        <v>368</v>
      </c>
      <c r="F17" s="80" t="s">
        <v>383</v>
      </c>
      <c r="G17" s="115" t="s">
        <v>280</v>
      </c>
      <c r="H17" s="82" t="s">
        <v>366</v>
      </c>
    </row>
    <row r="18" spans="1:8" s="11" customFormat="1" ht="24.95" customHeight="1" x14ac:dyDescent="0.3">
      <c r="A18" s="80">
        <v>16</v>
      </c>
      <c r="B18" s="91" t="s">
        <v>233</v>
      </c>
      <c r="C18" s="74" t="s">
        <v>165</v>
      </c>
      <c r="D18" s="109">
        <v>200900</v>
      </c>
      <c r="E18" s="81" t="s">
        <v>152</v>
      </c>
      <c r="F18" s="80"/>
      <c r="G18" s="115" t="s">
        <v>500</v>
      </c>
      <c r="H18" s="82" t="s">
        <v>366</v>
      </c>
    </row>
    <row r="19" spans="1:8" s="11" customFormat="1" ht="24.95" customHeight="1" x14ac:dyDescent="0.3">
      <c r="A19" s="80">
        <v>17</v>
      </c>
      <c r="B19" s="91" t="s">
        <v>234</v>
      </c>
      <c r="C19" s="74" t="s">
        <v>165</v>
      </c>
      <c r="D19" s="109">
        <v>3420000</v>
      </c>
      <c r="E19" s="81" t="s">
        <v>368</v>
      </c>
      <c r="F19" s="80" t="s">
        <v>384</v>
      </c>
      <c r="G19" s="114" t="s">
        <v>281</v>
      </c>
      <c r="H19" s="82" t="s">
        <v>366</v>
      </c>
    </row>
    <row r="20" spans="1:8" s="11" customFormat="1" ht="24.95" customHeight="1" x14ac:dyDescent="0.3">
      <c r="A20" s="80">
        <v>18</v>
      </c>
      <c r="B20" s="91" t="s">
        <v>234</v>
      </c>
      <c r="C20" s="74" t="s">
        <v>165</v>
      </c>
      <c r="D20" s="98">
        <v>1400000</v>
      </c>
      <c r="E20" s="81" t="s">
        <v>368</v>
      </c>
      <c r="F20" s="80" t="s">
        <v>385</v>
      </c>
      <c r="G20" s="114" t="s">
        <v>282</v>
      </c>
      <c r="H20" s="82" t="s">
        <v>366</v>
      </c>
    </row>
    <row r="21" spans="1:8" s="11" customFormat="1" ht="24.95" customHeight="1" x14ac:dyDescent="0.3">
      <c r="A21" s="80">
        <v>19</v>
      </c>
      <c r="B21" s="91" t="s">
        <v>235</v>
      </c>
      <c r="C21" s="110" t="s">
        <v>163</v>
      </c>
      <c r="D21" s="98">
        <v>6930000</v>
      </c>
      <c r="E21" s="81" t="s">
        <v>367</v>
      </c>
      <c r="F21" s="80" t="s">
        <v>386</v>
      </c>
      <c r="G21" s="114" t="s">
        <v>283</v>
      </c>
      <c r="H21" s="82" t="s">
        <v>361</v>
      </c>
    </row>
    <row r="22" spans="1:8" s="11" customFormat="1" ht="24.95" customHeight="1" x14ac:dyDescent="0.3">
      <c r="A22" s="80">
        <v>20</v>
      </c>
      <c r="B22" s="91" t="s">
        <v>235</v>
      </c>
      <c r="C22" s="74" t="s">
        <v>163</v>
      </c>
      <c r="D22" s="109">
        <v>1420000</v>
      </c>
      <c r="E22" s="81" t="s">
        <v>368</v>
      </c>
      <c r="F22" s="80" t="s">
        <v>387</v>
      </c>
      <c r="G22" s="114" t="s">
        <v>501</v>
      </c>
      <c r="H22" s="82" t="s">
        <v>366</v>
      </c>
    </row>
    <row r="23" spans="1:8" s="11" customFormat="1" ht="24.95" customHeight="1" x14ac:dyDescent="0.3">
      <c r="A23" s="80">
        <v>21</v>
      </c>
      <c r="B23" s="91" t="s">
        <v>235</v>
      </c>
      <c r="C23" s="74" t="s">
        <v>163</v>
      </c>
      <c r="D23" s="109">
        <v>420000</v>
      </c>
      <c r="E23" s="81" t="s">
        <v>367</v>
      </c>
      <c r="F23" s="80" t="s">
        <v>388</v>
      </c>
      <c r="G23" s="114" t="s">
        <v>284</v>
      </c>
      <c r="H23" s="82" t="s">
        <v>365</v>
      </c>
    </row>
    <row r="24" spans="1:8" s="11" customFormat="1" ht="24.95" customHeight="1" x14ac:dyDescent="0.3">
      <c r="A24" s="80">
        <v>22</v>
      </c>
      <c r="B24" s="91" t="s">
        <v>235</v>
      </c>
      <c r="C24" s="74" t="s">
        <v>166</v>
      </c>
      <c r="D24" s="109">
        <v>1540000</v>
      </c>
      <c r="E24" s="81" t="s">
        <v>368</v>
      </c>
      <c r="F24" s="80" t="s">
        <v>389</v>
      </c>
      <c r="G24" s="114" t="s">
        <v>285</v>
      </c>
      <c r="H24" s="82" t="s">
        <v>366</v>
      </c>
    </row>
    <row r="25" spans="1:8" s="11" customFormat="1" ht="24.95" customHeight="1" x14ac:dyDescent="0.3">
      <c r="A25" s="80">
        <v>23</v>
      </c>
      <c r="B25" s="91" t="s">
        <v>235</v>
      </c>
      <c r="C25" s="74" t="s">
        <v>167</v>
      </c>
      <c r="D25" s="109">
        <v>49500</v>
      </c>
      <c r="E25" s="81" t="s">
        <v>368</v>
      </c>
      <c r="F25" s="80" t="s">
        <v>390</v>
      </c>
      <c r="G25" s="114" t="s">
        <v>286</v>
      </c>
      <c r="H25" s="82" t="s">
        <v>366</v>
      </c>
    </row>
    <row r="26" spans="1:8" s="11" customFormat="1" ht="24.95" customHeight="1" x14ac:dyDescent="0.3">
      <c r="A26" s="80">
        <v>24</v>
      </c>
      <c r="B26" s="91" t="s">
        <v>235</v>
      </c>
      <c r="C26" s="74" t="s">
        <v>165</v>
      </c>
      <c r="D26" s="109">
        <v>204240</v>
      </c>
      <c r="E26" s="81" t="s">
        <v>368</v>
      </c>
      <c r="F26" s="80" t="s">
        <v>391</v>
      </c>
      <c r="G26" s="114" t="s">
        <v>287</v>
      </c>
      <c r="H26" s="82" t="s">
        <v>366</v>
      </c>
    </row>
    <row r="27" spans="1:8" s="11" customFormat="1" ht="24.95" customHeight="1" x14ac:dyDescent="0.3">
      <c r="A27" s="80">
        <v>25</v>
      </c>
      <c r="B27" s="91" t="s">
        <v>235</v>
      </c>
      <c r="C27" s="74" t="s">
        <v>168</v>
      </c>
      <c r="D27" s="109">
        <v>1800000</v>
      </c>
      <c r="E27" s="81" t="s">
        <v>368</v>
      </c>
      <c r="F27" s="80" t="s">
        <v>392</v>
      </c>
      <c r="G27" s="114" t="s">
        <v>288</v>
      </c>
      <c r="H27" s="82" t="s">
        <v>366</v>
      </c>
    </row>
    <row r="28" spans="1:8" s="11" customFormat="1" ht="24.95" customHeight="1" x14ac:dyDescent="0.3">
      <c r="A28" s="80">
        <v>26</v>
      </c>
      <c r="B28" s="91" t="s">
        <v>235</v>
      </c>
      <c r="C28" s="74" t="s">
        <v>264</v>
      </c>
      <c r="D28" s="109">
        <v>150000</v>
      </c>
      <c r="E28" s="81" t="s">
        <v>368</v>
      </c>
      <c r="F28" s="80" t="s">
        <v>393</v>
      </c>
      <c r="G28" s="115" t="s">
        <v>289</v>
      </c>
      <c r="H28" s="82" t="s">
        <v>366</v>
      </c>
    </row>
    <row r="29" spans="1:8" s="11" customFormat="1" ht="24.95" customHeight="1" x14ac:dyDescent="0.3">
      <c r="A29" s="80">
        <v>27</v>
      </c>
      <c r="B29" s="91" t="s">
        <v>235</v>
      </c>
      <c r="C29" s="74" t="s">
        <v>264</v>
      </c>
      <c r="D29" s="109">
        <v>150000</v>
      </c>
      <c r="E29" s="81" t="s">
        <v>368</v>
      </c>
      <c r="F29" s="80" t="s">
        <v>393</v>
      </c>
      <c r="G29" s="115" t="s">
        <v>289</v>
      </c>
      <c r="H29" s="82" t="s">
        <v>366</v>
      </c>
    </row>
    <row r="30" spans="1:8" s="11" customFormat="1" ht="24.95" customHeight="1" x14ac:dyDescent="0.3">
      <c r="A30" s="80">
        <v>28</v>
      </c>
      <c r="B30" s="91" t="s">
        <v>236</v>
      </c>
      <c r="C30" s="74" t="s">
        <v>168</v>
      </c>
      <c r="D30" s="109">
        <v>191180</v>
      </c>
      <c r="E30" s="81" t="s">
        <v>368</v>
      </c>
      <c r="F30" s="80" t="s">
        <v>394</v>
      </c>
      <c r="G30" s="114" t="s">
        <v>290</v>
      </c>
      <c r="H30" s="82" t="s">
        <v>366</v>
      </c>
    </row>
    <row r="31" spans="1:8" s="11" customFormat="1" ht="24.95" customHeight="1" x14ac:dyDescent="0.3">
      <c r="A31" s="80">
        <v>29</v>
      </c>
      <c r="B31" s="91" t="s">
        <v>236</v>
      </c>
      <c r="C31" s="74" t="s">
        <v>165</v>
      </c>
      <c r="D31" s="109">
        <v>1185000</v>
      </c>
      <c r="E31" s="81" t="s">
        <v>368</v>
      </c>
      <c r="F31" s="80" t="s">
        <v>395</v>
      </c>
      <c r="G31" s="114" t="s">
        <v>291</v>
      </c>
      <c r="H31" s="82" t="s">
        <v>366</v>
      </c>
    </row>
    <row r="32" spans="1:8" s="11" customFormat="1" ht="24.95" customHeight="1" x14ac:dyDescent="0.3">
      <c r="A32" s="80">
        <v>30</v>
      </c>
      <c r="B32" s="91" t="s">
        <v>237</v>
      </c>
      <c r="C32" s="74" t="s">
        <v>167</v>
      </c>
      <c r="D32" s="109">
        <v>91700</v>
      </c>
      <c r="E32" s="81" t="s">
        <v>368</v>
      </c>
      <c r="F32" s="80" t="s">
        <v>396</v>
      </c>
      <c r="G32" s="114" t="s">
        <v>292</v>
      </c>
      <c r="H32" s="82" t="s">
        <v>366</v>
      </c>
    </row>
    <row r="33" spans="1:8" s="11" customFormat="1" ht="24.95" customHeight="1" x14ac:dyDescent="0.3">
      <c r="A33" s="80">
        <v>31</v>
      </c>
      <c r="B33" s="91" t="s">
        <v>238</v>
      </c>
      <c r="C33" s="74" t="s">
        <v>164</v>
      </c>
      <c r="D33" s="109">
        <v>410000</v>
      </c>
      <c r="E33" s="81" t="s">
        <v>368</v>
      </c>
      <c r="F33" s="80"/>
      <c r="G33" s="114" t="s">
        <v>293</v>
      </c>
      <c r="H33" s="82" t="s">
        <v>366</v>
      </c>
    </row>
    <row r="34" spans="1:8" s="11" customFormat="1" ht="24.95" customHeight="1" x14ac:dyDescent="0.3">
      <c r="A34" s="80">
        <v>32</v>
      </c>
      <c r="B34" s="91" t="s">
        <v>238</v>
      </c>
      <c r="C34" s="74" t="s">
        <v>165</v>
      </c>
      <c r="D34" s="109">
        <v>2630000</v>
      </c>
      <c r="E34" s="81" t="s">
        <v>367</v>
      </c>
      <c r="F34" s="80" t="s">
        <v>397</v>
      </c>
      <c r="G34" s="114" t="s">
        <v>294</v>
      </c>
      <c r="H34" s="82" t="s">
        <v>146</v>
      </c>
    </row>
    <row r="35" spans="1:8" s="11" customFormat="1" ht="24.95" customHeight="1" x14ac:dyDescent="0.3">
      <c r="A35" s="80">
        <v>33</v>
      </c>
      <c r="B35" s="91" t="s">
        <v>238</v>
      </c>
      <c r="C35" s="74" t="s">
        <v>164</v>
      </c>
      <c r="D35" s="109">
        <v>180000</v>
      </c>
      <c r="E35" s="81" t="s">
        <v>368</v>
      </c>
      <c r="F35" s="80"/>
      <c r="G35" s="114" t="s">
        <v>295</v>
      </c>
      <c r="H35" s="82" t="s">
        <v>366</v>
      </c>
    </row>
    <row r="36" spans="1:8" s="11" customFormat="1" ht="24.95" customHeight="1" x14ac:dyDescent="0.3">
      <c r="A36" s="80">
        <v>34</v>
      </c>
      <c r="B36" s="91" t="s">
        <v>239</v>
      </c>
      <c r="C36" s="74" t="s">
        <v>165</v>
      </c>
      <c r="D36" s="98">
        <v>23000</v>
      </c>
      <c r="E36" s="81" t="s">
        <v>368</v>
      </c>
      <c r="F36" s="80" t="s">
        <v>398</v>
      </c>
      <c r="G36" s="116" t="s">
        <v>296</v>
      </c>
      <c r="H36" s="82" t="s">
        <v>366</v>
      </c>
    </row>
    <row r="37" spans="1:8" s="11" customFormat="1" ht="24.95" customHeight="1" x14ac:dyDescent="0.3">
      <c r="A37" s="80">
        <v>35</v>
      </c>
      <c r="B37" s="91" t="s">
        <v>240</v>
      </c>
      <c r="C37" s="74" t="s">
        <v>168</v>
      </c>
      <c r="D37" s="109">
        <v>500000</v>
      </c>
      <c r="E37" s="81" t="s">
        <v>368</v>
      </c>
      <c r="F37" s="80" t="s">
        <v>400</v>
      </c>
      <c r="G37" s="121" t="s">
        <v>399</v>
      </c>
      <c r="H37" s="82" t="s">
        <v>366</v>
      </c>
    </row>
    <row r="38" spans="1:8" s="11" customFormat="1" ht="24.95" customHeight="1" x14ac:dyDescent="0.3">
      <c r="A38" s="80">
        <v>36</v>
      </c>
      <c r="B38" s="91" t="s">
        <v>241</v>
      </c>
      <c r="C38" s="74" t="s">
        <v>168</v>
      </c>
      <c r="D38" s="98">
        <v>200000</v>
      </c>
      <c r="E38" s="81" t="s">
        <v>368</v>
      </c>
      <c r="F38" s="80" t="s">
        <v>401</v>
      </c>
      <c r="G38" s="114" t="s">
        <v>297</v>
      </c>
      <c r="H38" s="82" t="s">
        <v>366</v>
      </c>
    </row>
    <row r="39" spans="1:8" s="11" customFormat="1" ht="24.95" customHeight="1" x14ac:dyDescent="0.3">
      <c r="A39" s="80">
        <v>37</v>
      </c>
      <c r="B39" s="91" t="s">
        <v>242</v>
      </c>
      <c r="C39" s="74" t="s">
        <v>165</v>
      </c>
      <c r="D39" s="109">
        <v>92390</v>
      </c>
      <c r="E39" s="81" t="s">
        <v>368</v>
      </c>
      <c r="F39" s="80" t="s">
        <v>402</v>
      </c>
      <c r="G39" s="114" t="s">
        <v>298</v>
      </c>
      <c r="H39" s="82" t="s">
        <v>366</v>
      </c>
    </row>
    <row r="40" spans="1:8" s="11" customFormat="1" ht="24.95" customHeight="1" x14ac:dyDescent="0.3">
      <c r="A40" s="80">
        <v>38</v>
      </c>
      <c r="B40" s="91" t="s">
        <v>242</v>
      </c>
      <c r="C40" s="74" t="s">
        <v>165</v>
      </c>
      <c r="D40" s="109">
        <v>296040</v>
      </c>
      <c r="E40" s="81" t="s">
        <v>368</v>
      </c>
      <c r="F40" s="80" t="s">
        <v>403</v>
      </c>
      <c r="G40" s="114" t="s">
        <v>298</v>
      </c>
      <c r="H40" s="82" t="s">
        <v>366</v>
      </c>
    </row>
    <row r="41" spans="1:8" s="11" customFormat="1" ht="24.95" customHeight="1" x14ac:dyDescent="0.3">
      <c r="A41" s="80">
        <v>39</v>
      </c>
      <c r="B41" s="91" t="s">
        <v>242</v>
      </c>
      <c r="C41" s="74" t="s">
        <v>165</v>
      </c>
      <c r="D41" s="98">
        <v>15000</v>
      </c>
      <c r="E41" s="81" t="s">
        <v>368</v>
      </c>
      <c r="F41" s="80" t="s">
        <v>405</v>
      </c>
      <c r="G41" s="114" t="s">
        <v>404</v>
      </c>
      <c r="H41" s="82" t="s">
        <v>366</v>
      </c>
    </row>
    <row r="42" spans="1:8" s="11" customFormat="1" ht="24.95" customHeight="1" x14ac:dyDescent="0.3">
      <c r="A42" s="80">
        <v>40</v>
      </c>
      <c r="B42" s="91" t="s">
        <v>243</v>
      </c>
      <c r="C42" s="74" t="s">
        <v>165</v>
      </c>
      <c r="D42" s="109">
        <v>200000</v>
      </c>
      <c r="E42" s="81" t="s">
        <v>368</v>
      </c>
      <c r="F42" s="80" t="s">
        <v>406</v>
      </c>
      <c r="G42" s="114" t="s">
        <v>299</v>
      </c>
      <c r="H42" s="82" t="s">
        <v>366</v>
      </c>
    </row>
    <row r="43" spans="1:8" s="11" customFormat="1" ht="24.95" customHeight="1" x14ac:dyDescent="0.3">
      <c r="A43" s="80">
        <v>41</v>
      </c>
      <c r="B43" s="91" t="s">
        <v>244</v>
      </c>
      <c r="C43" s="74" t="s">
        <v>165</v>
      </c>
      <c r="D43" s="109">
        <v>200000</v>
      </c>
      <c r="E43" s="81" t="s">
        <v>368</v>
      </c>
      <c r="F43" s="80" t="s">
        <v>407</v>
      </c>
      <c r="G43" s="114" t="s">
        <v>300</v>
      </c>
      <c r="H43" s="82" t="s">
        <v>366</v>
      </c>
    </row>
    <row r="44" spans="1:8" s="11" customFormat="1" ht="24.95" customHeight="1" x14ac:dyDescent="0.3">
      <c r="A44" s="80">
        <v>42</v>
      </c>
      <c r="B44" s="91" t="s">
        <v>245</v>
      </c>
      <c r="C44" s="74" t="s">
        <v>165</v>
      </c>
      <c r="D44" s="109">
        <v>200000</v>
      </c>
      <c r="E44" s="81" t="s">
        <v>368</v>
      </c>
      <c r="F44" s="80" t="s">
        <v>408</v>
      </c>
      <c r="G44" s="114" t="s">
        <v>301</v>
      </c>
      <c r="H44" s="82" t="s">
        <v>366</v>
      </c>
    </row>
    <row r="45" spans="1:8" s="11" customFormat="1" ht="24.95" customHeight="1" x14ac:dyDescent="0.3">
      <c r="A45" s="80">
        <v>43</v>
      </c>
      <c r="B45" s="91" t="s">
        <v>246</v>
      </c>
      <c r="C45" s="74" t="s">
        <v>165</v>
      </c>
      <c r="D45" s="109">
        <v>200000</v>
      </c>
      <c r="E45" s="81" t="s">
        <v>368</v>
      </c>
      <c r="F45" s="80" t="s">
        <v>409</v>
      </c>
      <c r="G45" s="114" t="s">
        <v>302</v>
      </c>
      <c r="H45" s="82" t="s">
        <v>366</v>
      </c>
    </row>
    <row r="46" spans="1:8" s="11" customFormat="1" ht="24.95" customHeight="1" x14ac:dyDescent="0.3">
      <c r="A46" s="80">
        <v>44</v>
      </c>
      <c r="B46" s="91" t="s">
        <v>246</v>
      </c>
      <c r="C46" s="74" t="s">
        <v>165</v>
      </c>
      <c r="D46" s="109">
        <v>200000</v>
      </c>
      <c r="E46" s="81" t="s">
        <v>368</v>
      </c>
      <c r="F46" s="80" t="s">
        <v>410</v>
      </c>
      <c r="G46" s="114" t="s">
        <v>303</v>
      </c>
      <c r="H46" s="82" t="s">
        <v>366</v>
      </c>
    </row>
    <row r="47" spans="1:8" s="11" customFormat="1" ht="24.95" customHeight="1" x14ac:dyDescent="0.3">
      <c r="A47" s="80">
        <v>45</v>
      </c>
      <c r="B47" s="91" t="s">
        <v>246</v>
      </c>
      <c r="C47" s="74" t="s">
        <v>165</v>
      </c>
      <c r="D47" s="109">
        <v>200000</v>
      </c>
      <c r="E47" s="81" t="s">
        <v>368</v>
      </c>
      <c r="F47" s="80" t="s">
        <v>411</v>
      </c>
      <c r="G47" s="114" t="s">
        <v>304</v>
      </c>
      <c r="H47" s="82" t="s">
        <v>366</v>
      </c>
    </row>
    <row r="48" spans="1:8" s="11" customFormat="1" ht="24.95" customHeight="1" x14ac:dyDescent="0.3">
      <c r="A48" s="80">
        <v>46</v>
      </c>
      <c r="B48" s="91" t="s">
        <v>245</v>
      </c>
      <c r="C48" s="74" t="s">
        <v>165</v>
      </c>
      <c r="D48" s="109">
        <v>100000</v>
      </c>
      <c r="E48" s="81" t="s">
        <v>368</v>
      </c>
      <c r="F48" s="80" t="s">
        <v>412</v>
      </c>
      <c r="G48" s="114" t="s">
        <v>305</v>
      </c>
      <c r="H48" s="82" t="s">
        <v>366</v>
      </c>
    </row>
    <row r="49" spans="1:8" s="11" customFormat="1" ht="24.95" customHeight="1" x14ac:dyDescent="0.3">
      <c r="A49" s="80">
        <v>47</v>
      </c>
      <c r="B49" s="91" t="s">
        <v>247</v>
      </c>
      <c r="C49" s="74" t="s">
        <v>165</v>
      </c>
      <c r="D49" s="109">
        <v>100000</v>
      </c>
      <c r="E49" s="81" t="s">
        <v>368</v>
      </c>
      <c r="F49" s="80" t="s">
        <v>412</v>
      </c>
      <c r="G49" s="114" t="s">
        <v>306</v>
      </c>
      <c r="H49" s="82" t="s">
        <v>366</v>
      </c>
    </row>
    <row r="50" spans="1:8" s="11" customFormat="1" ht="24.95" customHeight="1" x14ac:dyDescent="0.3">
      <c r="A50" s="80">
        <v>48</v>
      </c>
      <c r="B50" s="91" t="s">
        <v>243</v>
      </c>
      <c r="C50" s="100" t="s">
        <v>164</v>
      </c>
      <c r="D50" s="109">
        <v>130000</v>
      </c>
      <c r="E50" s="81" t="s">
        <v>368</v>
      </c>
      <c r="F50" s="80"/>
      <c r="G50" s="117" t="s">
        <v>413</v>
      </c>
      <c r="H50" s="82" t="s">
        <v>366</v>
      </c>
    </row>
    <row r="51" spans="1:8" s="11" customFormat="1" ht="24.95" customHeight="1" x14ac:dyDescent="0.3">
      <c r="A51" s="80">
        <v>49</v>
      </c>
      <c r="B51" s="91" t="s">
        <v>247</v>
      </c>
      <c r="C51" s="74" t="s">
        <v>167</v>
      </c>
      <c r="D51" s="109">
        <v>1000000</v>
      </c>
      <c r="E51" s="81" t="s">
        <v>368</v>
      </c>
      <c r="F51" s="80" t="s">
        <v>414</v>
      </c>
      <c r="G51" s="114" t="s">
        <v>307</v>
      </c>
      <c r="H51" s="82" t="s">
        <v>366</v>
      </c>
    </row>
    <row r="52" spans="1:8" s="11" customFormat="1" ht="24.95" customHeight="1" x14ac:dyDescent="0.3">
      <c r="A52" s="80">
        <v>50</v>
      </c>
      <c r="B52" s="91" t="s">
        <v>246</v>
      </c>
      <c r="C52" s="74" t="s">
        <v>167</v>
      </c>
      <c r="D52" s="109">
        <v>26000</v>
      </c>
      <c r="E52" s="81" t="s">
        <v>368</v>
      </c>
      <c r="F52" s="80" t="s">
        <v>415</v>
      </c>
      <c r="G52" s="114" t="s">
        <v>308</v>
      </c>
      <c r="H52" s="82" t="s">
        <v>366</v>
      </c>
    </row>
    <row r="53" spans="1:8" s="11" customFormat="1" ht="24.95" customHeight="1" x14ac:dyDescent="0.3">
      <c r="A53" s="80">
        <v>51</v>
      </c>
      <c r="B53" s="91" t="s">
        <v>244</v>
      </c>
      <c r="C53" s="74" t="s">
        <v>167</v>
      </c>
      <c r="D53" s="109">
        <v>264000</v>
      </c>
      <c r="E53" s="81" t="s">
        <v>368</v>
      </c>
      <c r="F53" s="80" t="s">
        <v>416</v>
      </c>
      <c r="G53" s="114" t="s">
        <v>309</v>
      </c>
      <c r="H53" s="82" t="s">
        <v>366</v>
      </c>
    </row>
    <row r="54" spans="1:8" s="11" customFormat="1" ht="24.95" customHeight="1" x14ac:dyDescent="0.3">
      <c r="A54" s="80">
        <v>52</v>
      </c>
      <c r="B54" s="91" t="s">
        <v>244</v>
      </c>
      <c r="C54" s="74" t="s">
        <v>165</v>
      </c>
      <c r="D54" s="109">
        <v>75000</v>
      </c>
      <c r="E54" s="81" t="s">
        <v>368</v>
      </c>
      <c r="F54" s="80" t="s">
        <v>417</v>
      </c>
      <c r="G54" s="115" t="s">
        <v>310</v>
      </c>
      <c r="H54" s="82" t="s">
        <v>366</v>
      </c>
    </row>
    <row r="55" spans="1:8" s="11" customFormat="1" ht="24.95" customHeight="1" x14ac:dyDescent="0.3">
      <c r="A55" s="80">
        <v>53</v>
      </c>
      <c r="B55" s="91" t="s">
        <v>245</v>
      </c>
      <c r="C55" s="74" t="s">
        <v>165</v>
      </c>
      <c r="D55" s="109">
        <v>132000</v>
      </c>
      <c r="E55" s="81" t="s">
        <v>368</v>
      </c>
      <c r="F55" s="80" t="s">
        <v>418</v>
      </c>
      <c r="G55" s="115" t="s">
        <v>311</v>
      </c>
      <c r="H55" s="82" t="s">
        <v>366</v>
      </c>
    </row>
    <row r="56" spans="1:8" s="11" customFormat="1" ht="24.95" customHeight="1" x14ac:dyDescent="0.3">
      <c r="A56" s="80">
        <v>54</v>
      </c>
      <c r="B56" s="91" t="s">
        <v>248</v>
      </c>
      <c r="C56" s="74" t="s">
        <v>265</v>
      </c>
      <c r="D56" s="109">
        <v>319000</v>
      </c>
      <c r="E56" s="81" t="s">
        <v>368</v>
      </c>
      <c r="F56" s="80"/>
      <c r="G56" s="114" t="s">
        <v>312</v>
      </c>
      <c r="H56" s="82" t="s">
        <v>366</v>
      </c>
    </row>
    <row r="57" spans="1:8" s="11" customFormat="1" ht="24.95" customHeight="1" x14ac:dyDescent="0.3">
      <c r="A57" s="80">
        <v>55</v>
      </c>
      <c r="B57" s="91" t="s">
        <v>248</v>
      </c>
      <c r="C57" s="74" t="s">
        <v>165</v>
      </c>
      <c r="D57" s="109">
        <v>82000</v>
      </c>
      <c r="E57" s="81" t="s">
        <v>368</v>
      </c>
      <c r="F57" s="80" t="s">
        <v>419</v>
      </c>
      <c r="G57" s="114" t="s">
        <v>502</v>
      </c>
      <c r="H57" s="82" t="s">
        <v>366</v>
      </c>
    </row>
    <row r="58" spans="1:8" s="11" customFormat="1" ht="24.95" customHeight="1" x14ac:dyDescent="0.3">
      <c r="A58" s="80">
        <v>56</v>
      </c>
      <c r="B58" s="91" t="s">
        <v>249</v>
      </c>
      <c r="C58" s="74" t="s">
        <v>266</v>
      </c>
      <c r="D58" s="109">
        <v>2000000</v>
      </c>
      <c r="E58" s="81" t="s">
        <v>368</v>
      </c>
      <c r="F58" s="80" t="s">
        <v>423</v>
      </c>
      <c r="G58" s="114" t="s">
        <v>420</v>
      </c>
      <c r="H58" s="82" t="s">
        <v>366</v>
      </c>
    </row>
    <row r="59" spans="1:8" s="11" customFormat="1" ht="24.95" customHeight="1" x14ac:dyDescent="0.3">
      <c r="A59" s="80">
        <v>57</v>
      </c>
      <c r="B59" s="91" t="s">
        <v>250</v>
      </c>
      <c r="C59" s="74" t="s">
        <v>165</v>
      </c>
      <c r="D59" s="109">
        <v>9830</v>
      </c>
      <c r="E59" s="81" t="s">
        <v>368</v>
      </c>
      <c r="F59" s="80"/>
      <c r="G59" s="115" t="s">
        <v>313</v>
      </c>
      <c r="H59" s="82" t="s">
        <v>366</v>
      </c>
    </row>
    <row r="60" spans="1:8" s="11" customFormat="1" ht="24.95" customHeight="1" x14ac:dyDescent="0.3">
      <c r="A60" s="80">
        <v>58</v>
      </c>
      <c r="B60" s="91" t="s">
        <v>251</v>
      </c>
      <c r="C60" s="74" t="s">
        <v>163</v>
      </c>
      <c r="D60" s="109">
        <v>30900</v>
      </c>
      <c r="E60" s="81" t="s">
        <v>368</v>
      </c>
      <c r="F60" s="80"/>
      <c r="G60" s="114" t="s">
        <v>362</v>
      </c>
      <c r="H60" s="82" t="s">
        <v>366</v>
      </c>
    </row>
    <row r="61" spans="1:8" s="11" customFormat="1" ht="24.95" customHeight="1" x14ac:dyDescent="0.3">
      <c r="A61" s="80">
        <v>59</v>
      </c>
      <c r="B61" s="91" t="s">
        <v>252</v>
      </c>
      <c r="C61" s="74" t="s">
        <v>164</v>
      </c>
      <c r="D61" s="109">
        <v>190510</v>
      </c>
      <c r="E61" s="81" t="s">
        <v>368</v>
      </c>
      <c r="F61" s="80"/>
      <c r="G61" s="114" t="s">
        <v>421</v>
      </c>
      <c r="H61" s="82" t="s">
        <v>366</v>
      </c>
    </row>
    <row r="62" spans="1:8" s="11" customFormat="1" ht="24.95" customHeight="1" x14ac:dyDescent="0.3">
      <c r="A62" s="80">
        <v>60</v>
      </c>
      <c r="B62" s="91" t="s">
        <v>253</v>
      </c>
      <c r="C62" s="74" t="s">
        <v>164</v>
      </c>
      <c r="D62" s="109">
        <v>410000</v>
      </c>
      <c r="E62" s="81" t="s">
        <v>368</v>
      </c>
      <c r="F62" s="80"/>
      <c r="G62" s="114" t="s">
        <v>314</v>
      </c>
      <c r="H62" s="82" t="s">
        <v>366</v>
      </c>
    </row>
    <row r="63" spans="1:8" s="11" customFormat="1" ht="24.95" customHeight="1" x14ac:dyDescent="0.3">
      <c r="A63" s="80">
        <v>61</v>
      </c>
      <c r="B63" s="91" t="s">
        <v>254</v>
      </c>
      <c r="C63" s="74" t="s">
        <v>167</v>
      </c>
      <c r="D63" s="109">
        <v>170000</v>
      </c>
      <c r="E63" s="81" t="s">
        <v>368</v>
      </c>
      <c r="F63" s="80" t="s">
        <v>424</v>
      </c>
      <c r="G63" s="114" t="s">
        <v>315</v>
      </c>
      <c r="H63" s="82" t="s">
        <v>366</v>
      </c>
    </row>
    <row r="64" spans="1:8" s="11" customFormat="1" ht="24.95" customHeight="1" x14ac:dyDescent="0.3">
      <c r="A64" s="80">
        <v>62</v>
      </c>
      <c r="B64" s="91" t="s">
        <v>251</v>
      </c>
      <c r="C64" s="74" t="s">
        <v>165</v>
      </c>
      <c r="D64" s="109">
        <v>100000</v>
      </c>
      <c r="E64" s="81" t="s">
        <v>368</v>
      </c>
      <c r="F64" s="80" t="s">
        <v>425</v>
      </c>
      <c r="G64" s="114" t="s">
        <v>316</v>
      </c>
      <c r="H64" s="82" t="s">
        <v>366</v>
      </c>
    </row>
    <row r="65" spans="1:8" s="11" customFormat="1" ht="24.95" customHeight="1" x14ac:dyDescent="0.3">
      <c r="A65" s="80">
        <v>63</v>
      </c>
      <c r="B65" s="91" t="s">
        <v>252</v>
      </c>
      <c r="C65" s="74" t="s">
        <v>165</v>
      </c>
      <c r="D65" s="109">
        <v>50000</v>
      </c>
      <c r="E65" s="81" t="s">
        <v>368</v>
      </c>
      <c r="F65" s="80" t="s">
        <v>426</v>
      </c>
      <c r="G65" s="114" t="s">
        <v>317</v>
      </c>
      <c r="H65" s="82" t="s">
        <v>366</v>
      </c>
    </row>
    <row r="66" spans="1:8" s="11" customFormat="1" ht="24.95" customHeight="1" x14ac:dyDescent="0.3">
      <c r="A66" s="80">
        <v>64</v>
      </c>
      <c r="B66" s="91" t="s">
        <v>253</v>
      </c>
      <c r="C66" s="74" t="s">
        <v>265</v>
      </c>
      <c r="D66" s="109">
        <v>86250</v>
      </c>
      <c r="E66" s="81" t="s">
        <v>368</v>
      </c>
      <c r="F66" s="80"/>
      <c r="G66" s="114" t="s">
        <v>318</v>
      </c>
      <c r="H66" s="82" t="s">
        <v>366</v>
      </c>
    </row>
    <row r="67" spans="1:8" s="11" customFormat="1" ht="24.95" customHeight="1" x14ac:dyDescent="0.3">
      <c r="A67" s="80">
        <v>65</v>
      </c>
      <c r="B67" s="91" t="s">
        <v>253</v>
      </c>
      <c r="C67" s="74" t="s">
        <v>265</v>
      </c>
      <c r="D67" s="109">
        <v>92360</v>
      </c>
      <c r="E67" s="81" t="s">
        <v>368</v>
      </c>
      <c r="F67" s="80"/>
      <c r="G67" s="114" t="s">
        <v>319</v>
      </c>
      <c r="H67" s="82" t="s">
        <v>366</v>
      </c>
    </row>
    <row r="68" spans="1:8" s="11" customFormat="1" ht="24.95" customHeight="1" x14ac:dyDescent="0.3">
      <c r="A68" s="80">
        <v>66</v>
      </c>
      <c r="B68" s="91" t="s">
        <v>253</v>
      </c>
      <c r="C68" s="74" t="s">
        <v>168</v>
      </c>
      <c r="D68" s="109">
        <v>1000000</v>
      </c>
      <c r="E68" s="81" t="s">
        <v>368</v>
      </c>
      <c r="F68" s="80" t="s">
        <v>427</v>
      </c>
      <c r="G68" s="114" t="s">
        <v>422</v>
      </c>
      <c r="H68" s="82" t="s">
        <v>366</v>
      </c>
    </row>
    <row r="69" spans="1:8" s="11" customFormat="1" ht="24.95" customHeight="1" x14ac:dyDescent="0.3">
      <c r="A69" s="80">
        <v>67</v>
      </c>
      <c r="B69" s="91" t="s">
        <v>255</v>
      </c>
      <c r="C69" s="74" t="s">
        <v>167</v>
      </c>
      <c r="D69" s="109">
        <v>48740</v>
      </c>
      <c r="E69" s="81" t="s">
        <v>368</v>
      </c>
      <c r="F69" s="80" t="s">
        <v>428</v>
      </c>
      <c r="G69" s="118" t="s">
        <v>320</v>
      </c>
      <c r="H69" s="82" t="s">
        <v>366</v>
      </c>
    </row>
    <row r="70" spans="1:8" s="11" customFormat="1" ht="24.95" customHeight="1" x14ac:dyDescent="0.3">
      <c r="A70" s="80">
        <v>68</v>
      </c>
      <c r="B70" s="91" t="s">
        <v>253</v>
      </c>
      <c r="C70" s="74" t="s">
        <v>265</v>
      </c>
      <c r="D70" s="109">
        <v>97700</v>
      </c>
      <c r="E70" s="81" t="s">
        <v>368</v>
      </c>
      <c r="F70" s="80"/>
      <c r="G70" s="114" t="s">
        <v>321</v>
      </c>
      <c r="H70" s="82" t="s">
        <v>366</v>
      </c>
    </row>
    <row r="71" spans="1:8" s="11" customFormat="1" ht="24.95" customHeight="1" x14ac:dyDescent="0.3">
      <c r="A71" s="80">
        <v>69</v>
      </c>
      <c r="B71" s="91" t="s">
        <v>253</v>
      </c>
      <c r="C71" s="74" t="s">
        <v>165</v>
      </c>
      <c r="D71" s="109">
        <v>70000</v>
      </c>
      <c r="E71" s="81" t="s">
        <v>368</v>
      </c>
      <c r="F71" s="80" t="s">
        <v>429</v>
      </c>
      <c r="G71" s="114" t="s">
        <v>322</v>
      </c>
      <c r="H71" s="82" t="s">
        <v>366</v>
      </c>
    </row>
    <row r="72" spans="1:8" s="11" customFormat="1" ht="24.95" customHeight="1" x14ac:dyDescent="0.3">
      <c r="A72" s="80">
        <v>70</v>
      </c>
      <c r="B72" s="91" t="s">
        <v>253</v>
      </c>
      <c r="C72" s="74" t="s">
        <v>165</v>
      </c>
      <c r="D72" s="109">
        <v>440940</v>
      </c>
      <c r="E72" s="81" t="s">
        <v>368</v>
      </c>
      <c r="F72" s="80" t="s">
        <v>430</v>
      </c>
      <c r="G72" s="114" t="s">
        <v>322</v>
      </c>
      <c r="H72" s="82" t="s">
        <v>366</v>
      </c>
    </row>
    <row r="73" spans="1:8" s="11" customFormat="1" ht="24.95" customHeight="1" x14ac:dyDescent="0.3">
      <c r="A73" s="80">
        <v>71</v>
      </c>
      <c r="B73" s="91" t="s">
        <v>253</v>
      </c>
      <c r="C73" s="74" t="s">
        <v>167</v>
      </c>
      <c r="D73" s="109">
        <v>6000</v>
      </c>
      <c r="E73" s="81" t="s">
        <v>368</v>
      </c>
      <c r="F73" s="80" t="s">
        <v>431</v>
      </c>
      <c r="G73" s="115" t="s">
        <v>323</v>
      </c>
      <c r="H73" s="82" t="s">
        <v>366</v>
      </c>
    </row>
    <row r="74" spans="1:8" s="11" customFormat="1" ht="24.95" customHeight="1" x14ac:dyDescent="0.3">
      <c r="A74" s="80">
        <v>72</v>
      </c>
      <c r="B74" s="91" t="s">
        <v>253</v>
      </c>
      <c r="C74" s="74" t="s">
        <v>165</v>
      </c>
      <c r="D74" s="109">
        <v>139300</v>
      </c>
      <c r="E74" s="81" t="s">
        <v>368</v>
      </c>
      <c r="F74" s="80" t="s">
        <v>432</v>
      </c>
      <c r="G74" s="115" t="s">
        <v>324</v>
      </c>
      <c r="H74" s="82" t="s">
        <v>366</v>
      </c>
    </row>
    <row r="75" spans="1:8" s="11" customFormat="1" ht="24.95" customHeight="1" x14ac:dyDescent="0.3">
      <c r="A75" s="80">
        <v>73</v>
      </c>
      <c r="B75" s="91" t="s">
        <v>255</v>
      </c>
      <c r="C75" s="74" t="s">
        <v>165</v>
      </c>
      <c r="D75" s="109">
        <v>30000</v>
      </c>
      <c r="E75" s="81" t="s">
        <v>368</v>
      </c>
      <c r="F75" s="80" t="s">
        <v>433</v>
      </c>
      <c r="G75" s="115" t="s">
        <v>325</v>
      </c>
      <c r="H75" s="82" t="s">
        <v>366</v>
      </c>
    </row>
    <row r="76" spans="1:8" s="11" customFormat="1" ht="24.95" customHeight="1" x14ac:dyDescent="0.3">
      <c r="A76" s="80">
        <v>74</v>
      </c>
      <c r="B76" s="91" t="s">
        <v>253</v>
      </c>
      <c r="C76" s="74" t="s">
        <v>165</v>
      </c>
      <c r="D76" s="109">
        <v>141760</v>
      </c>
      <c r="E76" s="81" t="s">
        <v>368</v>
      </c>
      <c r="F76" s="80" t="s">
        <v>434</v>
      </c>
      <c r="G76" s="115" t="s">
        <v>325</v>
      </c>
      <c r="H76" s="82" t="s">
        <v>366</v>
      </c>
    </row>
    <row r="77" spans="1:8" s="11" customFormat="1" ht="24.95" customHeight="1" x14ac:dyDescent="0.3">
      <c r="A77" s="80">
        <v>75</v>
      </c>
      <c r="B77" s="91" t="s">
        <v>253</v>
      </c>
      <c r="C77" s="74" t="s">
        <v>163</v>
      </c>
      <c r="D77" s="109">
        <v>500000</v>
      </c>
      <c r="E77" s="81" t="s">
        <v>368</v>
      </c>
      <c r="F77" s="80"/>
      <c r="G77" s="114" t="s">
        <v>326</v>
      </c>
      <c r="H77" s="82" t="s">
        <v>366</v>
      </c>
    </row>
    <row r="78" spans="1:8" s="11" customFormat="1" ht="24.95" customHeight="1" x14ac:dyDescent="0.3">
      <c r="A78" s="80">
        <v>76</v>
      </c>
      <c r="B78" s="91" t="s">
        <v>256</v>
      </c>
      <c r="C78" s="74" t="s">
        <v>266</v>
      </c>
      <c r="D78" s="109">
        <v>430830</v>
      </c>
      <c r="E78" s="81" t="s">
        <v>368</v>
      </c>
      <c r="F78" s="80" t="s">
        <v>435</v>
      </c>
      <c r="G78" s="114" t="s">
        <v>327</v>
      </c>
      <c r="H78" s="82" t="s">
        <v>366</v>
      </c>
    </row>
    <row r="79" spans="1:8" s="11" customFormat="1" ht="24.95" customHeight="1" x14ac:dyDescent="0.3">
      <c r="A79" s="80">
        <v>77</v>
      </c>
      <c r="B79" s="91" t="s">
        <v>256</v>
      </c>
      <c r="C79" s="74" t="s">
        <v>265</v>
      </c>
      <c r="D79" s="109">
        <v>38338</v>
      </c>
      <c r="E79" s="81" t="s">
        <v>368</v>
      </c>
      <c r="F79" s="80" t="s">
        <v>436</v>
      </c>
      <c r="G79" s="114" t="s">
        <v>328</v>
      </c>
      <c r="H79" s="82" t="s">
        <v>366</v>
      </c>
    </row>
    <row r="80" spans="1:8" s="11" customFormat="1" ht="24.95" customHeight="1" x14ac:dyDescent="0.3">
      <c r="A80" s="80">
        <v>78</v>
      </c>
      <c r="B80" s="91" t="s">
        <v>257</v>
      </c>
      <c r="C80" s="74" t="s">
        <v>168</v>
      </c>
      <c r="D80" s="109">
        <v>238860</v>
      </c>
      <c r="E80" s="81" t="s">
        <v>368</v>
      </c>
      <c r="F80" s="80" t="s">
        <v>437</v>
      </c>
      <c r="G80" s="114" t="s">
        <v>363</v>
      </c>
      <c r="H80" s="82" t="s">
        <v>366</v>
      </c>
    </row>
    <row r="81" spans="1:8" s="11" customFormat="1" ht="24.95" customHeight="1" x14ac:dyDescent="0.3">
      <c r="A81" s="80">
        <v>79</v>
      </c>
      <c r="B81" s="91" t="s">
        <v>256</v>
      </c>
      <c r="C81" s="74" t="s">
        <v>168</v>
      </c>
      <c r="D81" s="109">
        <v>361140</v>
      </c>
      <c r="E81" s="81" t="s">
        <v>368</v>
      </c>
      <c r="F81" s="80" t="s">
        <v>438</v>
      </c>
      <c r="G81" s="114" t="s">
        <v>364</v>
      </c>
      <c r="H81" s="82" t="s">
        <v>366</v>
      </c>
    </row>
    <row r="82" spans="1:8" s="11" customFormat="1" ht="24.95" customHeight="1" x14ac:dyDescent="0.3">
      <c r="A82" s="80">
        <v>80</v>
      </c>
      <c r="B82" s="91" t="s">
        <v>256</v>
      </c>
      <c r="C82" s="74" t="s">
        <v>164</v>
      </c>
      <c r="D82" s="109">
        <v>2667391</v>
      </c>
      <c r="E82" s="81" t="s">
        <v>368</v>
      </c>
      <c r="F82" s="80"/>
      <c r="G82" s="114" t="s">
        <v>329</v>
      </c>
      <c r="H82" s="82" t="s">
        <v>366</v>
      </c>
    </row>
    <row r="83" spans="1:8" s="11" customFormat="1" ht="24.95" customHeight="1" x14ac:dyDescent="0.3">
      <c r="A83" s="80">
        <v>81</v>
      </c>
      <c r="B83" s="91" t="s">
        <v>257</v>
      </c>
      <c r="C83" s="74" t="s">
        <v>164</v>
      </c>
      <c r="D83" s="109">
        <v>296760</v>
      </c>
      <c r="E83" s="81" t="s">
        <v>368</v>
      </c>
      <c r="F83" s="80"/>
      <c r="G83" s="114" t="s">
        <v>330</v>
      </c>
      <c r="H83" s="82" t="s">
        <v>366</v>
      </c>
    </row>
    <row r="84" spans="1:8" s="11" customFormat="1" ht="24.95" customHeight="1" x14ac:dyDescent="0.3">
      <c r="A84" s="80">
        <v>82</v>
      </c>
      <c r="B84" s="91" t="s">
        <v>257</v>
      </c>
      <c r="C84" s="74" t="s">
        <v>164</v>
      </c>
      <c r="D84" s="109">
        <v>2948190</v>
      </c>
      <c r="E84" s="81" t="s">
        <v>368</v>
      </c>
      <c r="F84" s="80"/>
      <c r="G84" s="114" t="s">
        <v>331</v>
      </c>
      <c r="H84" s="82" t="s">
        <v>366</v>
      </c>
    </row>
    <row r="85" spans="1:8" s="11" customFormat="1" ht="24.95" customHeight="1" x14ac:dyDescent="0.3">
      <c r="A85" s="80">
        <v>83</v>
      </c>
      <c r="B85" s="91" t="s">
        <v>257</v>
      </c>
      <c r="C85" s="74" t="s">
        <v>164</v>
      </c>
      <c r="D85" s="109">
        <v>312390</v>
      </c>
      <c r="E85" s="81" t="s">
        <v>368</v>
      </c>
      <c r="F85" s="80"/>
      <c r="G85" s="114" t="s">
        <v>332</v>
      </c>
      <c r="H85" s="82" t="s">
        <v>366</v>
      </c>
    </row>
    <row r="86" spans="1:8" s="11" customFormat="1" ht="24.95" customHeight="1" x14ac:dyDescent="0.3">
      <c r="A86" s="80">
        <v>84</v>
      </c>
      <c r="B86" s="91" t="s">
        <v>256</v>
      </c>
      <c r="C86" s="74" t="s">
        <v>164</v>
      </c>
      <c r="D86" s="113">
        <v>73340</v>
      </c>
      <c r="E86" s="81" t="s">
        <v>368</v>
      </c>
      <c r="F86" s="80"/>
      <c r="G86" s="114" t="s">
        <v>333</v>
      </c>
      <c r="H86" s="82" t="s">
        <v>366</v>
      </c>
    </row>
    <row r="87" spans="1:8" s="11" customFormat="1" ht="24.95" customHeight="1" x14ac:dyDescent="0.3">
      <c r="A87" s="80">
        <v>85</v>
      </c>
      <c r="B87" s="91" t="s">
        <v>256</v>
      </c>
      <c r="C87" s="74" t="s">
        <v>164</v>
      </c>
      <c r="D87" s="109">
        <v>-1405248</v>
      </c>
      <c r="E87" s="81" t="s">
        <v>368</v>
      </c>
      <c r="F87" s="80"/>
      <c r="G87" s="114" t="s">
        <v>334</v>
      </c>
      <c r="H87" s="82" t="s">
        <v>366</v>
      </c>
    </row>
    <row r="88" spans="1:8" s="11" customFormat="1" ht="24.95" customHeight="1" x14ac:dyDescent="0.3">
      <c r="A88" s="80">
        <v>86</v>
      </c>
      <c r="B88" s="91" t="s">
        <v>258</v>
      </c>
      <c r="C88" s="74" t="s">
        <v>167</v>
      </c>
      <c r="D88" s="109">
        <v>105000</v>
      </c>
      <c r="E88" s="81" t="s">
        <v>368</v>
      </c>
      <c r="F88" s="80" t="s">
        <v>439</v>
      </c>
      <c r="G88" s="111" t="s">
        <v>335</v>
      </c>
      <c r="H88" s="82" t="s">
        <v>366</v>
      </c>
    </row>
    <row r="89" spans="1:8" s="11" customFormat="1" ht="24.95" customHeight="1" x14ac:dyDescent="0.3">
      <c r="A89" s="80">
        <v>87</v>
      </c>
      <c r="B89" s="91" t="s">
        <v>258</v>
      </c>
      <c r="C89" s="74" t="s">
        <v>165</v>
      </c>
      <c r="D89" s="109">
        <v>50000</v>
      </c>
      <c r="E89" s="81" t="s">
        <v>368</v>
      </c>
      <c r="F89" s="80" t="s">
        <v>440</v>
      </c>
      <c r="G89" s="115" t="s">
        <v>336</v>
      </c>
      <c r="H89" s="82" t="s">
        <v>366</v>
      </c>
    </row>
    <row r="90" spans="1:8" s="11" customFormat="1" ht="24.95" customHeight="1" x14ac:dyDescent="0.3">
      <c r="A90" s="80">
        <v>88</v>
      </c>
      <c r="B90" s="91" t="s">
        <v>258</v>
      </c>
      <c r="C90" s="74" t="s">
        <v>165</v>
      </c>
      <c r="D90" s="109">
        <v>900000</v>
      </c>
      <c r="E90" s="81" t="s">
        <v>368</v>
      </c>
      <c r="F90" s="80" t="s">
        <v>441</v>
      </c>
      <c r="G90" s="114" t="s">
        <v>337</v>
      </c>
      <c r="H90" s="82" t="s">
        <v>366</v>
      </c>
    </row>
    <row r="91" spans="1:8" s="11" customFormat="1" ht="24.95" customHeight="1" x14ac:dyDescent="0.3">
      <c r="A91" s="80">
        <v>89</v>
      </c>
      <c r="B91" s="91" t="s">
        <v>258</v>
      </c>
      <c r="C91" s="74" t="s">
        <v>165</v>
      </c>
      <c r="D91" s="109">
        <v>100000</v>
      </c>
      <c r="E91" s="81" t="s">
        <v>368</v>
      </c>
      <c r="F91" s="80" t="s">
        <v>442</v>
      </c>
      <c r="G91" s="119" t="s">
        <v>338</v>
      </c>
      <c r="H91" s="82" t="s">
        <v>366</v>
      </c>
    </row>
    <row r="92" spans="1:8" s="11" customFormat="1" ht="24.95" customHeight="1" x14ac:dyDescent="0.3">
      <c r="A92" s="80">
        <v>90</v>
      </c>
      <c r="B92" s="91" t="s">
        <v>258</v>
      </c>
      <c r="C92" s="74" t="s">
        <v>165</v>
      </c>
      <c r="D92" s="109">
        <v>40000</v>
      </c>
      <c r="E92" s="81" t="s">
        <v>368</v>
      </c>
      <c r="F92" s="80" t="s">
        <v>443</v>
      </c>
      <c r="G92" s="119" t="s">
        <v>339</v>
      </c>
      <c r="H92" s="82" t="s">
        <v>366</v>
      </c>
    </row>
    <row r="93" spans="1:8" s="11" customFormat="1" ht="24.95" customHeight="1" x14ac:dyDescent="0.3">
      <c r="A93" s="80">
        <v>91</v>
      </c>
      <c r="B93" s="91" t="s">
        <v>259</v>
      </c>
      <c r="C93" s="74" t="s">
        <v>164</v>
      </c>
      <c r="D93" s="109">
        <v>689300</v>
      </c>
      <c r="E93" s="81" t="s">
        <v>368</v>
      </c>
      <c r="F93" s="80"/>
      <c r="G93" s="114" t="s">
        <v>340</v>
      </c>
      <c r="H93" s="82" t="s">
        <v>366</v>
      </c>
    </row>
    <row r="94" spans="1:8" s="11" customFormat="1" ht="24.95" customHeight="1" x14ac:dyDescent="0.3">
      <c r="A94" s="80">
        <v>92</v>
      </c>
      <c r="B94" s="91" t="s">
        <v>260</v>
      </c>
      <c r="C94" s="74" t="s">
        <v>168</v>
      </c>
      <c r="D94" s="109">
        <v>1800000</v>
      </c>
      <c r="E94" s="81" t="s">
        <v>368</v>
      </c>
      <c r="F94" s="80" t="s">
        <v>444</v>
      </c>
      <c r="G94" s="114" t="s">
        <v>341</v>
      </c>
      <c r="H94" s="82" t="s">
        <v>366</v>
      </c>
    </row>
    <row r="95" spans="1:8" s="11" customFormat="1" ht="24.95" customHeight="1" x14ac:dyDescent="0.3">
      <c r="A95" s="80">
        <v>93</v>
      </c>
      <c r="B95" s="91" t="s">
        <v>259</v>
      </c>
      <c r="C95" s="74" t="s">
        <v>163</v>
      </c>
      <c r="D95" s="109">
        <v>1138700</v>
      </c>
      <c r="E95" s="81" t="s">
        <v>368</v>
      </c>
      <c r="F95" s="80"/>
      <c r="G95" s="114" t="s">
        <v>342</v>
      </c>
      <c r="H95" s="82" t="s">
        <v>366</v>
      </c>
    </row>
    <row r="96" spans="1:8" s="11" customFormat="1" ht="24.95" customHeight="1" x14ac:dyDescent="0.3">
      <c r="A96" s="80">
        <v>94</v>
      </c>
      <c r="B96" s="91" t="s">
        <v>259</v>
      </c>
      <c r="C96" s="74" t="s">
        <v>167</v>
      </c>
      <c r="D96" s="109">
        <v>39600</v>
      </c>
      <c r="E96" s="81" t="s">
        <v>368</v>
      </c>
      <c r="F96" s="80" t="s">
        <v>445</v>
      </c>
      <c r="G96" s="115" t="s">
        <v>343</v>
      </c>
      <c r="H96" s="82" t="s">
        <v>366</v>
      </c>
    </row>
    <row r="97" spans="1:8" s="11" customFormat="1" ht="24.95" customHeight="1" x14ac:dyDescent="0.3">
      <c r="A97" s="80">
        <v>95</v>
      </c>
      <c r="B97" s="91" t="s">
        <v>259</v>
      </c>
      <c r="C97" s="74" t="s">
        <v>165</v>
      </c>
      <c r="D97" s="109">
        <v>37800</v>
      </c>
      <c r="E97" s="81" t="s">
        <v>368</v>
      </c>
      <c r="F97" s="80" t="s">
        <v>446</v>
      </c>
      <c r="G97" s="115" t="s">
        <v>344</v>
      </c>
      <c r="H97" s="82" t="s">
        <v>366</v>
      </c>
    </row>
    <row r="98" spans="1:8" s="11" customFormat="1" ht="24.95" customHeight="1" x14ac:dyDescent="0.3">
      <c r="A98" s="80">
        <v>96</v>
      </c>
      <c r="B98" s="91" t="s">
        <v>261</v>
      </c>
      <c r="C98" s="74" t="s">
        <v>165</v>
      </c>
      <c r="D98" s="109">
        <v>400000</v>
      </c>
      <c r="E98" s="81" t="s">
        <v>368</v>
      </c>
      <c r="F98" s="80" t="s">
        <v>447</v>
      </c>
      <c r="G98" s="114" t="s">
        <v>345</v>
      </c>
      <c r="H98" s="82" t="s">
        <v>366</v>
      </c>
    </row>
    <row r="99" spans="1:8" s="11" customFormat="1" ht="24.95" customHeight="1" x14ac:dyDescent="0.3">
      <c r="A99" s="80">
        <v>97</v>
      </c>
      <c r="B99" s="91" t="s">
        <v>262</v>
      </c>
      <c r="C99" s="74" t="s">
        <v>167</v>
      </c>
      <c r="D99" s="109">
        <v>1000000</v>
      </c>
      <c r="E99" s="81" t="s">
        <v>368</v>
      </c>
      <c r="F99" s="80" t="s">
        <v>448</v>
      </c>
      <c r="G99" s="114" t="s">
        <v>346</v>
      </c>
      <c r="H99" s="82" t="s">
        <v>366</v>
      </c>
    </row>
    <row r="100" spans="1:8" s="11" customFormat="1" ht="24.95" customHeight="1" x14ac:dyDescent="0.3">
      <c r="A100" s="80">
        <v>98</v>
      </c>
      <c r="B100" s="91" t="s">
        <v>261</v>
      </c>
      <c r="C100" s="74" t="s">
        <v>163</v>
      </c>
      <c r="D100" s="109">
        <v>385000</v>
      </c>
      <c r="E100" s="81" t="s">
        <v>368</v>
      </c>
      <c r="F100" s="80" t="s">
        <v>454</v>
      </c>
      <c r="G100" s="114" t="s">
        <v>452</v>
      </c>
      <c r="H100" s="82" t="s">
        <v>366</v>
      </c>
    </row>
    <row r="101" spans="1:8" s="11" customFormat="1" ht="24.95" customHeight="1" x14ac:dyDescent="0.3">
      <c r="A101" s="80">
        <v>99</v>
      </c>
      <c r="B101" s="91" t="s">
        <v>262</v>
      </c>
      <c r="C101" s="74" t="s">
        <v>163</v>
      </c>
      <c r="D101" s="109">
        <v>385000</v>
      </c>
      <c r="E101" s="81" t="s">
        <v>368</v>
      </c>
      <c r="F101" s="80" t="s">
        <v>454</v>
      </c>
      <c r="G101" s="114" t="s">
        <v>453</v>
      </c>
      <c r="H101" s="82" t="s">
        <v>366</v>
      </c>
    </row>
    <row r="102" spans="1:8" s="11" customFormat="1" ht="24.95" customHeight="1" x14ac:dyDescent="0.3">
      <c r="A102" s="80">
        <v>100</v>
      </c>
      <c r="B102" s="91" t="s">
        <v>261</v>
      </c>
      <c r="C102" s="74" t="s">
        <v>265</v>
      </c>
      <c r="D102" s="109">
        <v>81060</v>
      </c>
      <c r="E102" s="81" t="s">
        <v>368</v>
      </c>
      <c r="F102" s="80" t="s">
        <v>449</v>
      </c>
      <c r="G102" s="114" t="s">
        <v>347</v>
      </c>
      <c r="H102" s="82" t="s">
        <v>366</v>
      </c>
    </row>
    <row r="103" spans="1:8" s="11" customFormat="1" ht="24.95" customHeight="1" x14ac:dyDescent="0.3">
      <c r="A103" s="80">
        <v>101</v>
      </c>
      <c r="B103" s="91" t="s">
        <v>262</v>
      </c>
      <c r="C103" s="74" t="s">
        <v>165</v>
      </c>
      <c r="D103" s="109">
        <v>-139300</v>
      </c>
      <c r="E103" s="81" t="s">
        <v>368</v>
      </c>
      <c r="F103" s="80"/>
      <c r="G103" s="115" t="s">
        <v>348</v>
      </c>
      <c r="H103" s="82" t="s">
        <v>366</v>
      </c>
    </row>
    <row r="104" spans="1:8" s="11" customFormat="1" ht="24.95" customHeight="1" x14ac:dyDescent="0.3">
      <c r="A104" s="80">
        <v>102</v>
      </c>
      <c r="B104" s="91" t="s">
        <v>262</v>
      </c>
      <c r="C104" s="74" t="s">
        <v>165</v>
      </c>
      <c r="D104" s="109">
        <v>77650</v>
      </c>
      <c r="E104" s="81" t="s">
        <v>368</v>
      </c>
      <c r="F104" s="80" t="s">
        <v>451</v>
      </c>
      <c r="G104" s="115" t="s">
        <v>349</v>
      </c>
      <c r="H104" s="82" t="s">
        <v>366</v>
      </c>
    </row>
    <row r="105" spans="1:8" s="11" customFormat="1" ht="24.95" customHeight="1" x14ac:dyDescent="0.3">
      <c r="A105" s="80">
        <v>103</v>
      </c>
      <c r="B105" s="112">
        <v>45260</v>
      </c>
      <c r="C105" s="74" t="s">
        <v>450</v>
      </c>
      <c r="D105" s="109">
        <v>452300</v>
      </c>
      <c r="E105" s="81" t="s">
        <v>368</v>
      </c>
      <c r="F105" s="80"/>
      <c r="G105" s="114" t="s">
        <v>350</v>
      </c>
      <c r="H105" s="82" t="s">
        <v>366</v>
      </c>
    </row>
    <row r="106" spans="1:8" s="11" customFormat="1" ht="24.95" customHeight="1" x14ac:dyDescent="0.3">
      <c r="A106" s="80">
        <v>104</v>
      </c>
      <c r="B106" s="112">
        <v>45260</v>
      </c>
      <c r="C106" s="74" t="s">
        <v>163</v>
      </c>
      <c r="D106" s="109">
        <v>625350</v>
      </c>
      <c r="E106" s="81" t="s">
        <v>368</v>
      </c>
      <c r="F106" s="80" t="s">
        <v>455</v>
      </c>
      <c r="G106" s="114" t="s">
        <v>351</v>
      </c>
      <c r="H106" s="82" t="s">
        <v>366</v>
      </c>
    </row>
    <row r="107" spans="1:8" s="11" customFormat="1" ht="24.95" customHeight="1" x14ac:dyDescent="0.3">
      <c r="A107" s="80">
        <v>105</v>
      </c>
      <c r="B107" s="112">
        <v>45260</v>
      </c>
      <c r="C107" s="74" t="s">
        <v>164</v>
      </c>
      <c r="D107" s="109">
        <v>-452300</v>
      </c>
      <c r="E107" s="81" t="s">
        <v>368</v>
      </c>
      <c r="F107" s="80"/>
      <c r="G107" s="114" t="s">
        <v>352</v>
      </c>
      <c r="H107" s="82" t="s">
        <v>366</v>
      </c>
    </row>
    <row r="108" spans="1:8" s="11" customFormat="1" ht="24.95" customHeight="1" x14ac:dyDescent="0.3">
      <c r="A108" s="80">
        <v>106</v>
      </c>
      <c r="B108" s="112">
        <v>45260</v>
      </c>
      <c r="C108" s="74" t="s">
        <v>167</v>
      </c>
      <c r="D108" s="109">
        <v>1000000</v>
      </c>
      <c r="E108" s="81" t="s">
        <v>368</v>
      </c>
      <c r="F108" s="80" t="s">
        <v>456</v>
      </c>
      <c r="G108" s="114" t="s">
        <v>353</v>
      </c>
      <c r="H108" s="82" t="s">
        <v>366</v>
      </c>
    </row>
    <row r="109" spans="1:8" s="11" customFormat="1" ht="24.95" customHeight="1" x14ac:dyDescent="0.3">
      <c r="A109" s="80">
        <v>107</v>
      </c>
      <c r="B109" s="112">
        <v>45260</v>
      </c>
      <c r="C109" s="74" t="s">
        <v>165</v>
      </c>
      <c r="D109" s="109">
        <v>50000</v>
      </c>
      <c r="E109" s="81" t="s">
        <v>368</v>
      </c>
      <c r="F109" s="80" t="s">
        <v>440</v>
      </c>
      <c r="G109" s="114" t="s">
        <v>354</v>
      </c>
      <c r="H109" s="82" t="s">
        <v>366</v>
      </c>
    </row>
    <row r="110" spans="1:8" s="11" customFormat="1" ht="24.95" customHeight="1" x14ac:dyDescent="0.3">
      <c r="A110" s="80">
        <v>108</v>
      </c>
      <c r="B110" s="112">
        <v>45260</v>
      </c>
      <c r="C110" s="74" t="s">
        <v>165</v>
      </c>
      <c r="D110" s="109">
        <v>450000</v>
      </c>
      <c r="E110" s="81" t="s">
        <v>368</v>
      </c>
      <c r="F110" s="80" t="s">
        <v>457</v>
      </c>
      <c r="G110" s="114" t="s">
        <v>355</v>
      </c>
      <c r="H110" s="82" t="s">
        <v>366</v>
      </c>
    </row>
    <row r="111" spans="1:8" s="11" customFormat="1" ht="24.95" customHeight="1" x14ac:dyDescent="0.3">
      <c r="A111" s="80">
        <v>109</v>
      </c>
      <c r="B111" s="112">
        <v>45260</v>
      </c>
      <c r="C111" s="74" t="s">
        <v>165</v>
      </c>
      <c r="D111" s="109">
        <v>300000</v>
      </c>
      <c r="E111" s="81" t="s">
        <v>368</v>
      </c>
      <c r="F111" s="80" t="s">
        <v>458</v>
      </c>
      <c r="G111" s="114" t="s">
        <v>356</v>
      </c>
      <c r="H111" s="82" t="s">
        <v>366</v>
      </c>
    </row>
    <row r="112" spans="1:8" s="11" customFormat="1" ht="24.95" customHeight="1" x14ac:dyDescent="0.3">
      <c r="A112" s="80">
        <v>110</v>
      </c>
      <c r="B112" s="99">
        <v>45260</v>
      </c>
      <c r="C112" s="100" t="s">
        <v>167</v>
      </c>
      <c r="D112" s="113">
        <v>365000</v>
      </c>
      <c r="E112" s="81" t="s">
        <v>368</v>
      </c>
      <c r="F112" s="80" t="s">
        <v>459</v>
      </c>
      <c r="G112" s="120" t="s">
        <v>357</v>
      </c>
      <c r="H112" s="82" t="s">
        <v>366</v>
      </c>
    </row>
    <row r="113" spans="1:8" s="11" customFormat="1" ht="24.95" customHeight="1" x14ac:dyDescent="0.3">
      <c r="A113" s="80">
        <v>111</v>
      </c>
      <c r="B113" s="99">
        <v>45260</v>
      </c>
      <c r="C113" s="100" t="s">
        <v>165</v>
      </c>
      <c r="D113" s="113">
        <v>52600</v>
      </c>
      <c r="E113" s="81" t="s">
        <v>368</v>
      </c>
      <c r="F113" s="80" t="s">
        <v>460</v>
      </c>
      <c r="G113" s="120" t="s">
        <v>358</v>
      </c>
      <c r="H113" s="82" t="s">
        <v>366</v>
      </c>
    </row>
    <row r="114" spans="1:8" s="11" customFormat="1" ht="24.95" customHeight="1" x14ac:dyDescent="0.3">
      <c r="A114" s="80">
        <v>112</v>
      </c>
      <c r="B114" s="99">
        <v>45260</v>
      </c>
      <c r="C114" s="100" t="s">
        <v>165</v>
      </c>
      <c r="D114" s="113">
        <v>39500</v>
      </c>
      <c r="E114" s="81" t="s">
        <v>368</v>
      </c>
      <c r="F114" s="80" t="s">
        <v>461</v>
      </c>
      <c r="G114" s="120" t="s">
        <v>359</v>
      </c>
      <c r="H114" s="82" t="s">
        <v>366</v>
      </c>
    </row>
    <row r="115" spans="1:8" s="11" customFormat="1" ht="24.95" customHeight="1" x14ac:dyDescent="0.3">
      <c r="A115" s="84" t="s">
        <v>57</v>
      </c>
      <c r="B115" s="84"/>
      <c r="C115" s="84"/>
      <c r="D115" s="85">
        <f>SUM(D3:D114)</f>
        <v>54968371</v>
      </c>
      <c r="E115" s="86"/>
      <c r="F115" s="86"/>
      <c r="G115" s="86"/>
      <c r="H115" s="86"/>
    </row>
    <row r="116" spans="1:8" s="11" customFormat="1" x14ac:dyDescent="0.3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 x14ac:dyDescent="0.3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 x14ac:dyDescent="0.3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 x14ac:dyDescent="0.3">
      <c r="A119" s="12"/>
      <c r="B119" s="13"/>
      <c r="C119" s="10"/>
      <c r="D119" s="23"/>
      <c r="E119" s="14"/>
      <c r="F119" s="14"/>
      <c r="G119" s="14"/>
      <c r="H119" s="1"/>
    </row>
    <row r="120" spans="1:8" s="11" customFormat="1" x14ac:dyDescent="0.3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 x14ac:dyDescent="0.3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 x14ac:dyDescent="0.3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 x14ac:dyDescent="0.3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 x14ac:dyDescent="0.3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 x14ac:dyDescent="0.3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 x14ac:dyDescent="0.3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 x14ac:dyDescent="0.3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 x14ac:dyDescent="0.3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 x14ac:dyDescent="0.3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 x14ac:dyDescent="0.3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 x14ac:dyDescent="0.3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 x14ac:dyDescent="0.3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 x14ac:dyDescent="0.3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 x14ac:dyDescent="0.3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 x14ac:dyDescent="0.3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 x14ac:dyDescent="0.3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 x14ac:dyDescent="0.3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 x14ac:dyDescent="0.3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 x14ac:dyDescent="0.3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 x14ac:dyDescent="0.3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 x14ac:dyDescent="0.3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 x14ac:dyDescent="0.3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 x14ac:dyDescent="0.3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 x14ac:dyDescent="0.3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 x14ac:dyDescent="0.3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 x14ac:dyDescent="0.3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 x14ac:dyDescent="0.3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 x14ac:dyDescent="0.3">
      <c r="A148" s="12"/>
      <c r="B148" s="13"/>
      <c r="C148" s="10"/>
      <c r="D148" s="22"/>
      <c r="E148" s="14"/>
      <c r="F148" s="14"/>
      <c r="G148" s="14"/>
      <c r="H148" s="1"/>
    </row>
    <row r="149" spans="1:8" s="11" customFormat="1" x14ac:dyDescent="0.3">
      <c r="A149" s="12"/>
      <c r="B149" s="13"/>
      <c r="C149" s="10"/>
      <c r="D149" s="22"/>
      <c r="E149" s="14"/>
      <c r="F149" s="14"/>
      <c r="G149" s="14"/>
      <c r="H149" s="1"/>
    </row>
    <row r="150" spans="1:8" s="11" customFormat="1" x14ac:dyDescent="0.3">
      <c r="A150" s="12"/>
      <c r="B150" s="13"/>
      <c r="C150" s="10"/>
      <c r="D150" s="22"/>
      <c r="E150" s="14"/>
      <c r="F150" s="14"/>
      <c r="G150" s="14"/>
      <c r="H150" s="1"/>
    </row>
    <row r="151" spans="1:8" s="11" customFormat="1" x14ac:dyDescent="0.3">
      <c r="A151" s="12"/>
      <c r="B151" s="13"/>
      <c r="C151" s="10"/>
      <c r="D151" s="22"/>
      <c r="E151" s="14"/>
      <c r="F151" s="14"/>
      <c r="G151" s="14"/>
      <c r="H151" s="1"/>
    </row>
    <row r="152" spans="1:8" s="11" customFormat="1" x14ac:dyDescent="0.3">
      <c r="A152" s="12"/>
      <c r="B152" s="13"/>
      <c r="C152" s="10"/>
      <c r="D152" s="22"/>
      <c r="E152" s="14"/>
      <c r="F152" s="14"/>
      <c r="G152" s="14"/>
      <c r="H152" s="1"/>
    </row>
    <row r="153" spans="1:8" s="11" customFormat="1" x14ac:dyDescent="0.3">
      <c r="A153" s="12"/>
      <c r="B153" s="13"/>
      <c r="C153" s="10"/>
      <c r="D153" s="22"/>
      <c r="E153" s="14"/>
      <c r="F153" s="14"/>
      <c r="G153" s="14"/>
      <c r="H153" s="1"/>
    </row>
    <row r="154" spans="1:8" s="11" customFormat="1" x14ac:dyDescent="0.3">
      <c r="A154" s="12"/>
      <c r="B154" s="13"/>
      <c r="C154" s="10"/>
      <c r="D154" s="22"/>
      <c r="E154" s="14"/>
      <c r="F154" s="14"/>
      <c r="G154" s="14"/>
      <c r="H154" s="1"/>
    </row>
    <row r="155" spans="1:8" s="11" customFormat="1" x14ac:dyDescent="0.3">
      <c r="A155" s="12"/>
      <c r="B155" s="13"/>
      <c r="C155" s="10"/>
      <c r="D155" s="22"/>
      <c r="E155" s="14"/>
      <c r="F155" s="14"/>
      <c r="G155" s="14"/>
      <c r="H155" s="1"/>
    </row>
    <row r="156" spans="1:8" s="11" customFormat="1" x14ac:dyDescent="0.3">
      <c r="A156" s="12"/>
      <c r="B156" s="13"/>
      <c r="C156" s="10"/>
      <c r="D156" s="22"/>
      <c r="E156" s="14"/>
      <c r="F156" s="14"/>
      <c r="G156" s="14"/>
      <c r="H156" s="1"/>
    </row>
    <row r="157" spans="1:8" s="11" customFormat="1" x14ac:dyDescent="0.3">
      <c r="A157" s="12"/>
      <c r="B157" s="13"/>
      <c r="C157" s="10"/>
      <c r="D157" s="22"/>
      <c r="E157" s="14"/>
      <c r="F157" s="14"/>
      <c r="G157" s="14"/>
      <c r="H157" s="1"/>
    </row>
    <row r="158" spans="1:8" s="11" customFormat="1" x14ac:dyDescent="0.3">
      <c r="A158" s="12"/>
      <c r="B158" s="13"/>
      <c r="C158" s="10"/>
      <c r="D158" s="22"/>
      <c r="E158" s="14"/>
      <c r="F158" s="14"/>
      <c r="G158" s="14"/>
      <c r="H158" s="1"/>
    </row>
    <row r="159" spans="1:8" s="11" customFormat="1" x14ac:dyDescent="0.3">
      <c r="A159" s="12"/>
      <c r="B159" s="13"/>
      <c r="C159" s="10"/>
      <c r="D159" s="22"/>
      <c r="E159" s="14"/>
      <c r="F159" s="14"/>
      <c r="G159" s="14"/>
      <c r="H159" s="1"/>
    </row>
    <row r="160" spans="1:8" s="11" customFormat="1" x14ac:dyDescent="0.3">
      <c r="A160" s="12"/>
      <c r="B160" s="13"/>
      <c r="C160" s="10"/>
      <c r="D160" s="22"/>
      <c r="E160" s="14"/>
      <c r="F160" s="14"/>
      <c r="G160" s="14"/>
      <c r="H160" s="1"/>
    </row>
    <row r="161" spans="1:8" s="11" customFormat="1" x14ac:dyDescent="0.3">
      <c r="A161" s="12"/>
      <c r="B161" s="13"/>
      <c r="C161" s="10"/>
      <c r="D161" s="22"/>
      <c r="E161" s="14"/>
      <c r="F161" s="14"/>
      <c r="G161" s="14"/>
      <c r="H161" s="1"/>
    </row>
    <row r="162" spans="1:8" s="11" customFormat="1" x14ac:dyDescent="0.3">
      <c r="A162" s="12"/>
      <c r="B162" s="13"/>
      <c r="C162" s="10"/>
      <c r="D162" s="22"/>
      <c r="E162" s="14"/>
      <c r="F162" s="14"/>
      <c r="G162" s="14"/>
      <c r="H162" s="1"/>
    </row>
    <row r="163" spans="1:8" s="11" customFormat="1" x14ac:dyDescent="0.3">
      <c r="A163" s="12"/>
      <c r="B163" s="13"/>
      <c r="C163" s="10"/>
      <c r="D163" s="22"/>
      <c r="E163" s="14"/>
      <c r="F163" s="14"/>
      <c r="G163" s="14"/>
      <c r="H163" s="1"/>
    </row>
    <row r="164" spans="1:8" s="11" customFormat="1" x14ac:dyDescent="0.3">
      <c r="A164" s="12"/>
      <c r="B164" s="13"/>
      <c r="C164" s="10"/>
      <c r="D164" s="22"/>
      <c r="E164" s="14"/>
      <c r="F164" s="14"/>
      <c r="G164" s="14"/>
      <c r="H164" s="1"/>
    </row>
    <row r="165" spans="1:8" s="11" customFormat="1" x14ac:dyDescent="0.3">
      <c r="A165" s="12"/>
      <c r="B165" s="13"/>
      <c r="C165" s="10"/>
      <c r="D165" s="22"/>
      <c r="E165" s="14"/>
      <c r="F165" s="14"/>
      <c r="G165" s="14"/>
      <c r="H165" s="1"/>
    </row>
    <row r="166" spans="1:8" s="11" customFormat="1" x14ac:dyDescent="0.3">
      <c r="A166" s="12"/>
      <c r="B166" s="13"/>
      <c r="C166" s="10"/>
      <c r="D166" s="22"/>
      <c r="E166" s="14"/>
      <c r="F166" s="14"/>
      <c r="G166" s="14"/>
      <c r="H166" s="1"/>
    </row>
    <row r="167" spans="1:8" s="11" customFormat="1" x14ac:dyDescent="0.3">
      <c r="A167" s="12"/>
      <c r="B167" s="13"/>
      <c r="C167" s="10"/>
      <c r="D167" s="22"/>
      <c r="E167" s="14"/>
      <c r="F167" s="14"/>
      <c r="G167" s="14"/>
      <c r="H167" s="1"/>
    </row>
    <row r="168" spans="1:8" s="11" customFormat="1" x14ac:dyDescent="0.3">
      <c r="A168" s="12"/>
      <c r="B168" s="13"/>
      <c r="C168" s="10"/>
      <c r="D168" s="22"/>
      <c r="E168" s="14"/>
      <c r="F168" s="14"/>
      <c r="G168" s="14"/>
      <c r="H168" s="1"/>
    </row>
    <row r="169" spans="1:8" s="11" customFormat="1" x14ac:dyDescent="0.3">
      <c r="A169" s="12"/>
      <c r="B169" s="13"/>
      <c r="C169" s="10"/>
      <c r="D169" s="22"/>
      <c r="E169" s="14"/>
      <c r="F169" s="14"/>
      <c r="G169" s="14"/>
      <c r="H169" s="1"/>
    </row>
    <row r="170" spans="1:8" s="11" customFormat="1" x14ac:dyDescent="0.3">
      <c r="A170" s="12"/>
      <c r="B170" s="13"/>
      <c r="C170" s="10"/>
      <c r="D170" s="22"/>
      <c r="E170" s="14"/>
      <c r="F170" s="14"/>
      <c r="G170" s="14"/>
      <c r="H170" s="1"/>
    </row>
    <row r="171" spans="1:8" s="11" customFormat="1" x14ac:dyDescent="0.3">
      <c r="A171" s="12"/>
      <c r="B171" s="13"/>
      <c r="C171" s="10"/>
      <c r="D171" s="22"/>
      <c r="E171" s="14"/>
      <c r="F171" s="14"/>
      <c r="G171" s="14"/>
      <c r="H171" s="1"/>
    </row>
    <row r="172" spans="1:8" s="11" customFormat="1" x14ac:dyDescent="0.3">
      <c r="A172" s="12"/>
      <c r="B172" s="13"/>
      <c r="C172" s="10"/>
      <c r="D172" s="22"/>
      <c r="E172" s="14"/>
      <c r="F172" s="14"/>
      <c r="G172" s="14"/>
      <c r="H172" s="1"/>
    </row>
    <row r="173" spans="1:8" s="11" customFormat="1" x14ac:dyDescent="0.3">
      <c r="A173" s="12"/>
      <c r="B173" s="13"/>
      <c r="C173" s="10"/>
      <c r="D173" s="22"/>
      <c r="E173" s="14"/>
      <c r="F173" s="14"/>
      <c r="G173" s="14"/>
      <c r="H173" s="1"/>
    </row>
    <row r="174" spans="1:8" s="11" customFormat="1" x14ac:dyDescent="0.3">
      <c r="A174" s="12"/>
      <c r="B174" s="13"/>
      <c r="C174" s="10"/>
      <c r="D174" s="22"/>
      <c r="E174" s="14"/>
      <c r="F174" s="14"/>
      <c r="G174" s="14"/>
      <c r="H174" s="1"/>
    </row>
    <row r="175" spans="1:8" s="11" customFormat="1" x14ac:dyDescent="0.3">
      <c r="A175" s="12"/>
      <c r="B175" s="13"/>
      <c r="C175" s="10"/>
      <c r="D175" s="22"/>
      <c r="E175" s="14"/>
      <c r="F175" s="14"/>
      <c r="G175" s="14"/>
      <c r="H175" s="1"/>
    </row>
    <row r="176" spans="1:8" s="11" customFormat="1" x14ac:dyDescent="0.3">
      <c r="A176" s="12"/>
      <c r="B176" s="13"/>
      <c r="C176" s="10"/>
      <c r="D176" s="22"/>
      <c r="E176" s="14"/>
      <c r="F176" s="14"/>
      <c r="G176" s="14"/>
      <c r="H176" s="1"/>
    </row>
    <row r="177" spans="1:8" s="11" customFormat="1" x14ac:dyDescent="0.3">
      <c r="A177" s="12"/>
      <c r="B177" s="13"/>
      <c r="C177" s="10"/>
      <c r="D177" s="22"/>
      <c r="E177" s="14"/>
      <c r="F177" s="14"/>
      <c r="G177" s="14"/>
      <c r="H177" s="1"/>
    </row>
    <row r="178" spans="1:8" s="11" customFormat="1" x14ac:dyDescent="0.3">
      <c r="A178" s="12"/>
      <c r="B178" s="13"/>
      <c r="C178" s="10"/>
      <c r="D178" s="22"/>
      <c r="E178" s="14"/>
      <c r="F178" s="14"/>
      <c r="G178" s="14"/>
      <c r="H178" s="1"/>
    </row>
    <row r="179" spans="1:8" s="11" customFormat="1" x14ac:dyDescent="0.3">
      <c r="A179" s="12"/>
      <c r="B179" s="13"/>
      <c r="C179" s="10"/>
      <c r="D179" s="22"/>
      <c r="E179" s="14"/>
      <c r="F179" s="14"/>
      <c r="G179" s="14"/>
      <c r="H179" s="1"/>
    </row>
    <row r="180" spans="1:8" s="11" customFormat="1" x14ac:dyDescent="0.3">
      <c r="A180" s="12"/>
      <c r="B180" s="13"/>
      <c r="C180" s="10"/>
      <c r="D180" s="22"/>
      <c r="E180" s="14"/>
      <c r="F180" s="14"/>
      <c r="G180" s="14"/>
      <c r="H180" s="1"/>
    </row>
    <row r="181" spans="1:8" s="11" customFormat="1" x14ac:dyDescent="0.3">
      <c r="A181" s="12"/>
      <c r="B181" s="13"/>
      <c r="C181" s="10"/>
      <c r="D181" s="22"/>
      <c r="E181" s="14"/>
      <c r="F181" s="14"/>
      <c r="G181" s="14"/>
      <c r="H181" s="1"/>
    </row>
    <row r="182" spans="1:8" s="11" customFormat="1" x14ac:dyDescent="0.3">
      <c r="A182" s="12"/>
      <c r="B182" s="13"/>
      <c r="C182" s="10"/>
      <c r="D182" s="22"/>
      <c r="E182" s="14"/>
      <c r="F182" s="14"/>
      <c r="G182" s="14"/>
      <c r="H182" s="1"/>
    </row>
    <row r="183" spans="1:8" s="11" customFormat="1" x14ac:dyDescent="0.3">
      <c r="A183" s="12"/>
      <c r="B183" s="13"/>
      <c r="C183" s="10"/>
      <c r="D183" s="22"/>
      <c r="E183" s="14"/>
      <c r="F183" s="14"/>
      <c r="G183" s="14"/>
      <c r="H183" s="1"/>
    </row>
    <row r="184" spans="1:8" s="11" customFormat="1" x14ac:dyDescent="0.3">
      <c r="A184" s="12"/>
      <c r="B184" s="13"/>
      <c r="C184" s="10"/>
      <c r="D184" s="22"/>
      <c r="E184" s="14"/>
      <c r="F184" s="14"/>
      <c r="G184" s="14"/>
      <c r="H184" s="1"/>
    </row>
    <row r="185" spans="1:8" s="11" customFormat="1" x14ac:dyDescent="0.3">
      <c r="A185" s="12"/>
      <c r="B185" s="13"/>
      <c r="C185" s="10"/>
      <c r="D185" s="22"/>
      <c r="E185" s="14"/>
      <c r="F185" s="14"/>
      <c r="G185" s="14"/>
      <c r="H185" s="1"/>
    </row>
    <row r="186" spans="1:8" s="11" customFormat="1" x14ac:dyDescent="0.3">
      <c r="A186" s="12"/>
      <c r="B186" s="13"/>
      <c r="C186" s="10"/>
      <c r="D186" s="22"/>
      <c r="E186" s="14"/>
      <c r="F186" s="14"/>
      <c r="G186" s="14"/>
      <c r="H186" s="1"/>
    </row>
    <row r="187" spans="1:8" s="11" customFormat="1" x14ac:dyDescent="0.3">
      <c r="A187" s="12"/>
      <c r="B187" s="13"/>
      <c r="C187" s="10"/>
      <c r="D187" s="22"/>
      <c r="E187" s="14"/>
      <c r="F187" s="14"/>
      <c r="G187" s="14"/>
      <c r="H187" s="1"/>
    </row>
    <row r="188" spans="1:8" s="11" customFormat="1" x14ac:dyDescent="0.3">
      <c r="A188" s="12"/>
      <c r="B188" s="13"/>
      <c r="C188" s="10"/>
      <c r="D188" s="22"/>
      <c r="E188" s="14"/>
      <c r="F188" s="14"/>
      <c r="G188" s="14"/>
      <c r="H188" s="1"/>
    </row>
    <row r="189" spans="1:8" s="11" customFormat="1" x14ac:dyDescent="0.3">
      <c r="A189" s="12"/>
      <c r="B189" s="13"/>
      <c r="C189" s="10"/>
      <c r="D189" s="22"/>
      <c r="E189" s="14"/>
      <c r="F189" s="14"/>
      <c r="G189" s="14"/>
      <c r="H189" s="1"/>
    </row>
    <row r="190" spans="1:8" s="11" customFormat="1" x14ac:dyDescent="0.3">
      <c r="A190" s="12"/>
      <c r="B190" s="13"/>
      <c r="C190" s="10"/>
      <c r="D190" s="22"/>
      <c r="E190" s="14"/>
      <c r="F190" s="14"/>
      <c r="G190" s="14"/>
      <c r="H190" s="1"/>
    </row>
    <row r="191" spans="1:8" s="11" customFormat="1" x14ac:dyDescent="0.3">
      <c r="A191" s="12"/>
      <c r="B191" s="13"/>
      <c r="C191" s="10"/>
      <c r="D191" s="22"/>
      <c r="E191" s="14"/>
      <c r="F191" s="14"/>
      <c r="G191" s="14"/>
      <c r="H191" s="1"/>
    </row>
    <row r="192" spans="1:8" s="11" customFormat="1" x14ac:dyDescent="0.3">
      <c r="A192" s="12"/>
      <c r="B192" s="13"/>
      <c r="C192" s="10"/>
      <c r="D192" s="22"/>
      <c r="E192" s="14"/>
      <c r="F192" s="14"/>
      <c r="G192" s="14"/>
      <c r="H192" s="1"/>
    </row>
    <row r="193" spans="1:8" s="11" customFormat="1" x14ac:dyDescent="0.3">
      <c r="A193" s="12"/>
      <c r="B193" s="13"/>
      <c r="C193" s="10"/>
      <c r="D193" s="22"/>
      <c r="E193" s="14"/>
      <c r="F193" s="14"/>
      <c r="G193" s="14"/>
      <c r="H193" s="1"/>
    </row>
    <row r="194" spans="1:8" s="11" customFormat="1" x14ac:dyDescent="0.3">
      <c r="A194" s="12"/>
      <c r="B194" s="13"/>
      <c r="C194" s="10"/>
      <c r="D194" s="22"/>
      <c r="E194" s="14"/>
      <c r="F194" s="14"/>
      <c r="G194" s="14"/>
      <c r="H194" s="1"/>
    </row>
    <row r="195" spans="1:8" s="11" customFormat="1" x14ac:dyDescent="0.3">
      <c r="A195" s="12"/>
      <c r="B195" s="13"/>
      <c r="C195" s="10"/>
      <c r="D195" s="22"/>
      <c r="E195" s="14"/>
      <c r="F195" s="14"/>
      <c r="G195" s="14"/>
      <c r="H195" s="1"/>
    </row>
    <row r="196" spans="1:8" s="11" customFormat="1" x14ac:dyDescent="0.3">
      <c r="A196" s="12"/>
      <c r="B196" s="13"/>
      <c r="C196" s="10"/>
      <c r="D196" s="22"/>
      <c r="E196" s="14"/>
      <c r="F196" s="14"/>
      <c r="G196" s="14"/>
      <c r="H196" s="1"/>
    </row>
    <row r="197" spans="1:8" s="11" customFormat="1" x14ac:dyDescent="0.3">
      <c r="A197" s="12"/>
      <c r="B197" s="13"/>
      <c r="C197" s="10"/>
      <c r="D197" s="22"/>
      <c r="E197" s="14"/>
      <c r="F197" s="14"/>
      <c r="G197" s="14"/>
      <c r="H197" s="1"/>
    </row>
    <row r="198" spans="1:8" s="11" customFormat="1" x14ac:dyDescent="0.3">
      <c r="A198" s="12"/>
      <c r="B198" s="13"/>
      <c r="C198" s="10"/>
      <c r="D198" s="22"/>
      <c r="E198" s="14"/>
      <c r="F198" s="14"/>
      <c r="G198" s="14"/>
      <c r="H198" s="1"/>
    </row>
    <row r="199" spans="1:8" s="11" customFormat="1" x14ac:dyDescent="0.3">
      <c r="A199" s="12"/>
      <c r="B199" s="13"/>
      <c r="C199" s="10"/>
      <c r="D199" s="22"/>
      <c r="E199" s="14"/>
      <c r="F199" s="14"/>
      <c r="G199" s="14"/>
      <c r="H199" s="1"/>
    </row>
    <row r="200" spans="1:8" s="11" customFormat="1" x14ac:dyDescent="0.3">
      <c r="A200" s="12"/>
      <c r="B200" s="13"/>
      <c r="C200" s="10"/>
      <c r="D200" s="22"/>
      <c r="E200" s="14"/>
      <c r="F200" s="14"/>
      <c r="G200" s="14"/>
      <c r="H200" s="1"/>
    </row>
    <row r="201" spans="1:8" s="11" customFormat="1" x14ac:dyDescent="0.3">
      <c r="A201" s="12"/>
      <c r="B201" s="13"/>
      <c r="C201" s="10"/>
      <c r="D201" s="22"/>
      <c r="E201" s="14"/>
      <c r="F201" s="14"/>
      <c r="G201" s="14"/>
      <c r="H201" s="1"/>
    </row>
    <row r="202" spans="1:8" s="11" customFormat="1" x14ac:dyDescent="0.3">
      <c r="A202" s="12"/>
      <c r="B202" s="13"/>
      <c r="C202" s="10"/>
      <c r="D202" s="22"/>
      <c r="E202" s="14"/>
      <c r="F202" s="14"/>
      <c r="G202" s="14"/>
      <c r="H202" s="1"/>
    </row>
    <row r="203" spans="1:8" s="11" customFormat="1" x14ac:dyDescent="0.3">
      <c r="A203" s="12"/>
      <c r="B203" s="13"/>
      <c r="C203" s="10"/>
      <c r="D203" s="22"/>
      <c r="E203" s="14"/>
      <c r="F203" s="14"/>
      <c r="G203" s="14"/>
      <c r="H203" s="1"/>
    </row>
    <row r="204" spans="1:8" s="11" customFormat="1" x14ac:dyDescent="0.3">
      <c r="A204" s="12"/>
      <c r="B204" s="13"/>
      <c r="C204" s="10"/>
      <c r="D204" s="22"/>
      <c r="E204" s="14"/>
      <c r="F204" s="14"/>
      <c r="G204" s="14"/>
      <c r="H204" s="1"/>
    </row>
    <row r="205" spans="1:8" s="11" customFormat="1" x14ac:dyDescent="0.3">
      <c r="A205" s="12"/>
      <c r="B205" s="13"/>
      <c r="C205" s="10"/>
      <c r="D205" s="22"/>
      <c r="E205" s="14"/>
      <c r="F205" s="14"/>
      <c r="G205" s="14"/>
      <c r="H205" s="1"/>
    </row>
    <row r="206" spans="1:8" s="11" customFormat="1" x14ac:dyDescent="0.3">
      <c r="A206" s="12"/>
      <c r="B206" s="13"/>
      <c r="C206" s="10"/>
      <c r="D206" s="22"/>
      <c r="E206" s="14"/>
      <c r="F206" s="14"/>
      <c r="G206" s="14"/>
      <c r="H206" s="1"/>
    </row>
    <row r="207" spans="1:8" s="11" customFormat="1" x14ac:dyDescent="0.3">
      <c r="A207" s="12"/>
      <c r="B207" s="13"/>
      <c r="C207" s="10"/>
      <c r="D207" s="22"/>
      <c r="E207" s="14"/>
      <c r="F207" s="14"/>
      <c r="G207" s="14"/>
      <c r="H207" s="1"/>
    </row>
    <row r="208" spans="1:8" s="11" customFormat="1" x14ac:dyDescent="0.3">
      <c r="A208" s="12"/>
      <c r="B208" s="13"/>
      <c r="C208" s="10"/>
      <c r="D208" s="22"/>
      <c r="E208" s="14"/>
      <c r="F208" s="14"/>
      <c r="G208" s="14"/>
      <c r="H208" s="1"/>
    </row>
    <row r="209" spans="1:8" s="11" customFormat="1" x14ac:dyDescent="0.3">
      <c r="A209" s="12"/>
      <c r="B209" s="13"/>
      <c r="C209" s="10"/>
      <c r="D209" s="22"/>
      <c r="E209" s="14"/>
      <c r="F209" s="14"/>
      <c r="G209" s="14"/>
      <c r="H209" s="1"/>
    </row>
    <row r="210" spans="1:8" s="11" customFormat="1" x14ac:dyDescent="0.3">
      <c r="A210" s="12"/>
      <c r="B210" s="13"/>
      <c r="C210" s="10"/>
      <c r="D210" s="22"/>
      <c r="E210" s="14"/>
      <c r="F210" s="14"/>
      <c r="G210" s="14"/>
      <c r="H210" s="1"/>
    </row>
    <row r="211" spans="1:8" s="11" customFormat="1" x14ac:dyDescent="0.3">
      <c r="A211" s="12"/>
      <c r="B211" s="13"/>
      <c r="C211" s="10"/>
      <c r="D211" s="22"/>
      <c r="E211" s="14"/>
      <c r="F211" s="14"/>
      <c r="G211" s="14"/>
      <c r="H211" s="1"/>
    </row>
    <row r="212" spans="1:8" s="11" customFormat="1" x14ac:dyDescent="0.3">
      <c r="A212" s="12"/>
      <c r="B212" s="13"/>
      <c r="C212" s="10"/>
      <c r="D212" s="22"/>
      <c r="E212" s="14"/>
      <c r="F212" s="14"/>
      <c r="G212" s="14"/>
      <c r="H212" s="1"/>
    </row>
    <row r="213" spans="1:8" s="11" customFormat="1" x14ac:dyDescent="0.3">
      <c r="A213" s="12"/>
      <c r="B213" s="13"/>
      <c r="C213" s="10"/>
      <c r="D213" s="22"/>
      <c r="E213" s="14"/>
      <c r="F213" s="14"/>
      <c r="G213" s="14"/>
      <c r="H213" s="1"/>
    </row>
    <row r="214" spans="1:8" s="11" customFormat="1" x14ac:dyDescent="0.3">
      <c r="A214" s="12"/>
      <c r="B214" s="13"/>
      <c r="C214" s="10"/>
      <c r="D214" s="22"/>
      <c r="E214" s="14"/>
      <c r="F214" s="14"/>
      <c r="G214" s="14"/>
      <c r="H214" s="1"/>
    </row>
    <row r="215" spans="1:8" s="11" customFormat="1" x14ac:dyDescent="0.3">
      <c r="A215" s="12"/>
      <c r="B215" s="13"/>
      <c r="C215" s="10"/>
      <c r="D215" s="22"/>
      <c r="E215" s="14"/>
      <c r="F215" s="14"/>
      <c r="G215" s="14"/>
      <c r="H215" s="1"/>
    </row>
    <row r="216" spans="1:8" s="11" customFormat="1" x14ac:dyDescent="0.3">
      <c r="A216" s="12"/>
      <c r="B216" s="13"/>
      <c r="C216" s="10"/>
      <c r="D216" s="22"/>
      <c r="E216" s="14"/>
      <c r="F216" s="14"/>
      <c r="G216" s="14"/>
      <c r="H216" s="1"/>
    </row>
    <row r="217" spans="1:8" s="11" customFormat="1" x14ac:dyDescent="0.3">
      <c r="A217" s="12"/>
      <c r="B217" s="13"/>
      <c r="C217" s="10"/>
      <c r="D217" s="22"/>
      <c r="E217" s="14"/>
      <c r="F217" s="14"/>
      <c r="G217" s="14"/>
      <c r="H217" s="1"/>
    </row>
    <row r="218" spans="1:8" s="11" customFormat="1" x14ac:dyDescent="0.3">
      <c r="A218" s="12"/>
      <c r="B218" s="13"/>
      <c r="C218" s="10"/>
      <c r="D218" s="22"/>
      <c r="E218" s="14"/>
      <c r="F218" s="14"/>
      <c r="G218" s="14"/>
      <c r="H218" s="1"/>
    </row>
  </sheetData>
  <sheetProtection password="C6F5" sheet="1" objects="1" scenarios="1"/>
  <autoFilter ref="A2:H115"/>
  <mergeCells count="1">
    <mergeCell ref="A1:G1"/>
  </mergeCells>
  <phoneticPr fontId="3" type="noConversion"/>
  <pageMargins left="0.7" right="0.7" top="0.75" bottom="0.75" header="0.3" footer="0.3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37" zoomScale="85" zoomScaleNormal="85" workbookViewId="0">
      <selection activeCell="I13" sqref="I13"/>
    </sheetView>
  </sheetViews>
  <sheetFormatPr defaultRowHeight="12" x14ac:dyDescent="0.3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6" bestFit="1" customWidth="1"/>
    <col min="15" max="15" width="10.625" style="17" customWidth="1"/>
    <col min="16" max="16384" width="9" style="17"/>
  </cols>
  <sheetData>
    <row r="1" spans="1:15" s="16" customFormat="1" ht="38.25" customHeight="1" thickBot="1" x14ac:dyDescent="0.25">
      <c r="A1" s="136" t="s">
        <v>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5" t="s">
        <v>9</v>
      </c>
    </row>
    <row r="2" spans="1:15" ht="16.5" customHeight="1" x14ac:dyDescent="0.3">
      <c r="A2" s="149" t="s">
        <v>18</v>
      </c>
      <c r="B2" s="137" t="s">
        <v>2</v>
      </c>
      <c r="C2" s="137" t="s">
        <v>31</v>
      </c>
      <c r="D2" s="137" t="s">
        <v>32</v>
      </c>
      <c r="E2" s="137" t="s">
        <v>51</v>
      </c>
      <c r="F2" s="137" t="s">
        <v>10</v>
      </c>
      <c r="G2" s="137" t="s">
        <v>37</v>
      </c>
      <c r="H2" s="137" t="s">
        <v>39</v>
      </c>
      <c r="I2" s="137" t="s">
        <v>34</v>
      </c>
      <c r="J2" s="137" t="s">
        <v>23</v>
      </c>
      <c r="K2" s="137" t="s">
        <v>35</v>
      </c>
      <c r="L2" s="137" t="s">
        <v>24</v>
      </c>
      <c r="M2" s="137" t="s">
        <v>25</v>
      </c>
      <c r="N2" s="140" t="s">
        <v>36</v>
      </c>
      <c r="O2" s="143" t="s">
        <v>27</v>
      </c>
    </row>
    <row r="3" spans="1:15" ht="13.5" customHeight="1" x14ac:dyDescent="0.3">
      <c r="A3" s="150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41"/>
      <c r="O3" s="144"/>
    </row>
    <row r="4" spans="1:15" x14ac:dyDescent="0.3">
      <c r="A4" s="151"/>
      <c r="B4" s="139"/>
      <c r="C4" s="139"/>
      <c r="D4" s="67" t="s">
        <v>33</v>
      </c>
      <c r="E4" s="68" t="s">
        <v>33</v>
      </c>
      <c r="F4" s="139"/>
      <c r="G4" s="68" t="s">
        <v>38</v>
      </c>
      <c r="H4" s="68" t="s">
        <v>40</v>
      </c>
      <c r="I4" s="139"/>
      <c r="J4" s="139"/>
      <c r="K4" s="139"/>
      <c r="L4" s="139"/>
      <c r="M4" s="139"/>
      <c r="N4" s="142"/>
      <c r="O4" s="145"/>
    </row>
    <row r="5" spans="1:15" ht="18.75" customHeight="1" x14ac:dyDescent="0.3">
      <c r="A5" s="30" t="s">
        <v>75</v>
      </c>
      <c r="B5" s="31" t="s">
        <v>180</v>
      </c>
      <c r="C5" s="32" t="s">
        <v>127</v>
      </c>
      <c r="D5" s="32" t="s">
        <v>41</v>
      </c>
      <c r="E5" s="32" t="s">
        <v>28</v>
      </c>
      <c r="F5" s="32"/>
      <c r="G5" s="32" t="s">
        <v>28</v>
      </c>
      <c r="H5" s="32" t="s">
        <v>28</v>
      </c>
      <c r="I5" s="29" t="s">
        <v>16</v>
      </c>
      <c r="J5" s="32" t="s">
        <v>11</v>
      </c>
      <c r="K5" s="32" t="s">
        <v>124</v>
      </c>
      <c r="L5" s="32">
        <v>3</v>
      </c>
      <c r="M5" s="29" t="s">
        <v>68</v>
      </c>
      <c r="N5" s="35">
        <v>478800</v>
      </c>
      <c r="O5" s="33"/>
    </row>
    <row r="6" spans="1:15" ht="18.75" customHeight="1" x14ac:dyDescent="0.3">
      <c r="A6" s="30" t="s">
        <v>76</v>
      </c>
      <c r="B6" s="31" t="s">
        <v>180</v>
      </c>
      <c r="C6" s="32" t="s">
        <v>127</v>
      </c>
      <c r="D6" s="32" t="s">
        <v>6</v>
      </c>
      <c r="E6" s="32" t="s">
        <v>28</v>
      </c>
      <c r="F6" s="32"/>
      <c r="G6" s="32" t="s">
        <v>28</v>
      </c>
      <c r="H6" s="32" t="s">
        <v>28</v>
      </c>
      <c r="I6" s="29" t="s">
        <v>471</v>
      </c>
      <c r="J6" s="32" t="s">
        <v>126</v>
      </c>
      <c r="K6" s="32" t="s">
        <v>126</v>
      </c>
      <c r="L6" s="32">
        <v>72</v>
      </c>
      <c r="M6" s="29" t="s">
        <v>68</v>
      </c>
      <c r="N6" s="35">
        <v>1</v>
      </c>
      <c r="O6" s="33"/>
    </row>
    <row r="7" spans="1:15" ht="18.75" customHeight="1" x14ac:dyDescent="0.3">
      <c r="A7" s="30" t="s">
        <v>77</v>
      </c>
      <c r="B7" s="31" t="s">
        <v>462</v>
      </c>
      <c r="C7" s="32" t="s">
        <v>127</v>
      </c>
      <c r="D7" s="32" t="s">
        <v>41</v>
      </c>
      <c r="E7" s="32" t="s">
        <v>28</v>
      </c>
      <c r="F7" s="32"/>
      <c r="G7" s="32" t="s">
        <v>28</v>
      </c>
      <c r="H7" s="32" t="s">
        <v>28</v>
      </c>
      <c r="I7" s="29" t="s">
        <v>128</v>
      </c>
      <c r="J7" s="32" t="s">
        <v>7</v>
      </c>
      <c r="K7" s="32" t="s">
        <v>129</v>
      </c>
      <c r="L7" s="32">
        <v>8</v>
      </c>
      <c r="M7" s="29" t="s">
        <v>13</v>
      </c>
      <c r="N7" s="35">
        <v>1044000</v>
      </c>
      <c r="O7" s="33"/>
    </row>
    <row r="8" spans="1:15" ht="18.75" customHeight="1" x14ac:dyDescent="0.3">
      <c r="A8" s="30" t="s">
        <v>78</v>
      </c>
      <c r="B8" s="31" t="s">
        <v>462</v>
      </c>
      <c r="C8" s="32" t="s">
        <v>127</v>
      </c>
      <c r="D8" s="32" t="s">
        <v>41</v>
      </c>
      <c r="E8" s="32" t="s">
        <v>28</v>
      </c>
      <c r="F8" s="32"/>
      <c r="G8" s="32" t="s">
        <v>28</v>
      </c>
      <c r="H8" s="32" t="s">
        <v>28</v>
      </c>
      <c r="I8" s="29" t="s">
        <v>15</v>
      </c>
      <c r="J8" s="32" t="s">
        <v>11</v>
      </c>
      <c r="K8" s="32" t="s">
        <v>12</v>
      </c>
      <c r="L8" s="32">
        <v>1</v>
      </c>
      <c r="M8" s="29" t="s">
        <v>68</v>
      </c>
      <c r="N8" s="35">
        <v>59100</v>
      </c>
      <c r="O8" s="33"/>
    </row>
    <row r="9" spans="1:15" ht="18.75" customHeight="1" x14ac:dyDescent="0.3">
      <c r="A9" s="30" t="s">
        <v>79</v>
      </c>
      <c r="B9" s="31" t="s">
        <v>181</v>
      </c>
      <c r="C9" s="32" t="s">
        <v>127</v>
      </c>
      <c r="D9" s="32" t="s">
        <v>41</v>
      </c>
      <c r="E9" s="32" t="s">
        <v>28</v>
      </c>
      <c r="F9" s="32"/>
      <c r="G9" s="32" t="s">
        <v>28</v>
      </c>
      <c r="H9" s="32" t="s">
        <v>28</v>
      </c>
      <c r="I9" s="29" t="s">
        <v>16</v>
      </c>
      <c r="J9" s="32" t="s">
        <v>11</v>
      </c>
      <c r="K9" s="32" t="s">
        <v>12</v>
      </c>
      <c r="L9" s="32">
        <v>2</v>
      </c>
      <c r="M9" s="29" t="s">
        <v>68</v>
      </c>
      <c r="N9" s="35">
        <v>535500</v>
      </c>
      <c r="O9" s="33"/>
    </row>
    <row r="10" spans="1:15" ht="18.75" customHeight="1" x14ac:dyDescent="0.3">
      <c r="A10" s="30" t="s">
        <v>80</v>
      </c>
      <c r="B10" s="31" t="s">
        <v>181</v>
      </c>
      <c r="C10" s="32" t="s">
        <v>127</v>
      </c>
      <c r="D10" s="32" t="s">
        <v>41</v>
      </c>
      <c r="E10" s="32" t="s">
        <v>28</v>
      </c>
      <c r="F10" s="32"/>
      <c r="G10" s="32" t="s">
        <v>28</v>
      </c>
      <c r="H10" s="32" t="s">
        <v>28</v>
      </c>
      <c r="I10" s="29" t="s">
        <v>15</v>
      </c>
      <c r="J10" s="32" t="s">
        <v>11</v>
      </c>
      <c r="K10" s="32" t="s">
        <v>12</v>
      </c>
      <c r="L10" s="32">
        <v>1</v>
      </c>
      <c r="M10" s="29" t="s">
        <v>68</v>
      </c>
      <c r="N10" s="35">
        <v>45000</v>
      </c>
      <c r="O10" s="33"/>
    </row>
    <row r="11" spans="1:15" ht="18.75" customHeight="1" x14ac:dyDescent="0.3">
      <c r="A11" s="30" t="s">
        <v>81</v>
      </c>
      <c r="B11" s="31" t="s">
        <v>181</v>
      </c>
      <c r="C11" s="32" t="s">
        <v>127</v>
      </c>
      <c r="D11" s="32" t="s">
        <v>6</v>
      </c>
      <c r="E11" s="32" t="s">
        <v>28</v>
      </c>
      <c r="F11" s="32"/>
      <c r="G11" s="32" t="s">
        <v>28</v>
      </c>
      <c r="H11" s="32" t="s">
        <v>28</v>
      </c>
      <c r="I11" s="29" t="s">
        <v>472</v>
      </c>
      <c r="J11" s="32" t="s">
        <v>126</v>
      </c>
      <c r="K11" s="32" t="s">
        <v>126</v>
      </c>
      <c r="L11" s="32">
        <v>31</v>
      </c>
      <c r="M11" s="29" t="s">
        <v>68</v>
      </c>
      <c r="N11" s="35">
        <v>1</v>
      </c>
      <c r="O11" s="33"/>
    </row>
    <row r="12" spans="1:15" ht="18.75" customHeight="1" x14ac:dyDescent="0.3">
      <c r="A12" s="30" t="s">
        <v>82</v>
      </c>
      <c r="B12" s="31" t="s">
        <v>181</v>
      </c>
      <c r="C12" s="32" t="s">
        <v>127</v>
      </c>
      <c r="D12" s="32" t="s">
        <v>6</v>
      </c>
      <c r="E12" s="32" t="s">
        <v>28</v>
      </c>
      <c r="F12" s="32"/>
      <c r="G12" s="32" t="s">
        <v>28</v>
      </c>
      <c r="H12" s="32" t="s">
        <v>28</v>
      </c>
      <c r="I12" s="29" t="s">
        <v>473</v>
      </c>
      <c r="J12" s="32" t="s">
        <v>126</v>
      </c>
      <c r="K12" s="32" t="s">
        <v>126</v>
      </c>
      <c r="L12" s="32">
        <v>50</v>
      </c>
      <c r="M12" s="29" t="s">
        <v>68</v>
      </c>
      <c r="N12" s="35">
        <v>1</v>
      </c>
      <c r="O12" s="33"/>
    </row>
    <row r="13" spans="1:15" ht="18.75" customHeight="1" x14ac:dyDescent="0.3">
      <c r="A13" s="30" t="s">
        <v>83</v>
      </c>
      <c r="B13" s="31" t="s">
        <v>182</v>
      </c>
      <c r="C13" s="32" t="s">
        <v>127</v>
      </c>
      <c r="D13" s="32" t="s">
        <v>41</v>
      </c>
      <c r="E13" s="32" t="s">
        <v>28</v>
      </c>
      <c r="F13" s="32"/>
      <c r="G13" s="32" t="s">
        <v>28</v>
      </c>
      <c r="H13" s="32" t="s">
        <v>28</v>
      </c>
      <c r="I13" s="29" t="s">
        <v>16</v>
      </c>
      <c r="J13" s="32" t="s">
        <v>11</v>
      </c>
      <c r="K13" s="32" t="s">
        <v>124</v>
      </c>
      <c r="L13" s="32">
        <v>5</v>
      </c>
      <c r="M13" s="29" t="s">
        <v>68</v>
      </c>
      <c r="N13" s="35">
        <v>755500</v>
      </c>
      <c r="O13" s="33"/>
    </row>
    <row r="14" spans="1:15" ht="18.75" customHeight="1" x14ac:dyDescent="0.3">
      <c r="A14" s="30" t="s">
        <v>84</v>
      </c>
      <c r="B14" s="31" t="s">
        <v>182</v>
      </c>
      <c r="C14" s="32" t="s">
        <v>127</v>
      </c>
      <c r="D14" s="32" t="s">
        <v>41</v>
      </c>
      <c r="E14" s="32" t="s">
        <v>28</v>
      </c>
      <c r="F14" s="32"/>
      <c r="G14" s="32" t="s">
        <v>28</v>
      </c>
      <c r="H14" s="32" t="s">
        <v>28</v>
      </c>
      <c r="I14" s="29" t="s">
        <v>17</v>
      </c>
      <c r="J14" s="32" t="s">
        <v>11</v>
      </c>
      <c r="K14" s="32" t="s">
        <v>12</v>
      </c>
      <c r="L14" s="32">
        <v>1</v>
      </c>
      <c r="M14" s="29" t="s">
        <v>68</v>
      </c>
      <c r="N14" s="35">
        <v>63700</v>
      </c>
      <c r="O14" s="33"/>
    </row>
    <row r="15" spans="1:15" ht="18.75" customHeight="1" x14ac:dyDescent="0.3">
      <c r="A15" s="30" t="s">
        <v>85</v>
      </c>
      <c r="B15" s="31" t="s">
        <v>183</v>
      </c>
      <c r="C15" s="32" t="s">
        <v>127</v>
      </c>
      <c r="D15" s="32" t="s">
        <v>41</v>
      </c>
      <c r="E15" s="32" t="s">
        <v>28</v>
      </c>
      <c r="F15" s="32"/>
      <c r="G15" s="32" t="s">
        <v>28</v>
      </c>
      <c r="H15" s="32" t="s">
        <v>28</v>
      </c>
      <c r="I15" s="29" t="s">
        <v>15</v>
      </c>
      <c r="J15" s="32" t="s">
        <v>11</v>
      </c>
      <c r="K15" s="32" t="s">
        <v>12</v>
      </c>
      <c r="L15" s="32">
        <v>1</v>
      </c>
      <c r="M15" s="29" t="s">
        <v>68</v>
      </c>
      <c r="N15" s="35">
        <v>141700</v>
      </c>
      <c r="O15" s="33"/>
    </row>
    <row r="16" spans="1:15" ht="18.75" customHeight="1" x14ac:dyDescent="0.3">
      <c r="A16" s="30" t="s">
        <v>86</v>
      </c>
      <c r="B16" s="31" t="s">
        <v>183</v>
      </c>
      <c r="C16" s="32" t="s">
        <v>127</v>
      </c>
      <c r="D16" s="32" t="s">
        <v>41</v>
      </c>
      <c r="E16" s="32" t="s">
        <v>28</v>
      </c>
      <c r="F16" s="32"/>
      <c r="G16" s="32" t="s">
        <v>28</v>
      </c>
      <c r="H16" s="32" t="s">
        <v>28</v>
      </c>
      <c r="I16" s="29" t="s">
        <v>16</v>
      </c>
      <c r="J16" s="32" t="s">
        <v>11</v>
      </c>
      <c r="K16" s="32" t="s">
        <v>124</v>
      </c>
      <c r="L16" s="32">
        <v>4</v>
      </c>
      <c r="M16" s="29" t="s">
        <v>68</v>
      </c>
      <c r="N16" s="35">
        <v>768200</v>
      </c>
      <c r="O16" s="33"/>
    </row>
    <row r="17" spans="1:15" ht="18.75" customHeight="1" x14ac:dyDescent="0.3">
      <c r="A17" s="30" t="s">
        <v>87</v>
      </c>
      <c r="B17" s="31" t="s">
        <v>183</v>
      </c>
      <c r="C17" s="32" t="s">
        <v>127</v>
      </c>
      <c r="D17" s="32" t="s">
        <v>6</v>
      </c>
      <c r="E17" s="32" t="s">
        <v>28</v>
      </c>
      <c r="F17" s="32"/>
      <c r="G17" s="32" t="s">
        <v>28</v>
      </c>
      <c r="H17" s="32" t="s">
        <v>28</v>
      </c>
      <c r="I17" s="29" t="s">
        <v>474</v>
      </c>
      <c r="J17" s="32" t="s">
        <v>126</v>
      </c>
      <c r="K17" s="32" t="s">
        <v>126</v>
      </c>
      <c r="L17" s="32">
        <v>220</v>
      </c>
      <c r="M17" s="29" t="s">
        <v>68</v>
      </c>
      <c r="N17" s="35">
        <v>1</v>
      </c>
      <c r="O17" s="33"/>
    </row>
    <row r="18" spans="1:15" ht="18.75" customHeight="1" x14ac:dyDescent="0.3">
      <c r="A18" s="30" t="s">
        <v>88</v>
      </c>
      <c r="B18" s="31" t="s">
        <v>184</v>
      </c>
      <c r="C18" s="32" t="s">
        <v>127</v>
      </c>
      <c r="D18" s="32" t="s">
        <v>41</v>
      </c>
      <c r="E18" s="32" t="s">
        <v>28</v>
      </c>
      <c r="F18" s="32"/>
      <c r="G18" s="32" t="s">
        <v>28</v>
      </c>
      <c r="H18" s="32" t="s">
        <v>28</v>
      </c>
      <c r="I18" s="29" t="s">
        <v>15</v>
      </c>
      <c r="J18" s="32" t="s">
        <v>11</v>
      </c>
      <c r="K18" s="32" t="s">
        <v>12</v>
      </c>
      <c r="L18" s="32">
        <v>1</v>
      </c>
      <c r="M18" s="29" t="s">
        <v>68</v>
      </c>
      <c r="N18" s="35">
        <v>52600</v>
      </c>
      <c r="O18" s="33"/>
    </row>
    <row r="19" spans="1:15" ht="18.75" customHeight="1" x14ac:dyDescent="0.3">
      <c r="A19" s="30" t="s">
        <v>89</v>
      </c>
      <c r="B19" s="31" t="s">
        <v>185</v>
      </c>
      <c r="C19" s="32" t="s">
        <v>127</v>
      </c>
      <c r="D19" s="32" t="s">
        <v>41</v>
      </c>
      <c r="E19" s="32" t="s">
        <v>28</v>
      </c>
      <c r="F19" s="32"/>
      <c r="G19" s="32" t="s">
        <v>28</v>
      </c>
      <c r="H19" s="32" t="s">
        <v>28</v>
      </c>
      <c r="I19" s="29" t="s">
        <v>15</v>
      </c>
      <c r="J19" s="32" t="s">
        <v>11</v>
      </c>
      <c r="K19" s="32" t="s">
        <v>12</v>
      </c>
      <c r="L19" s="32">
        <v>1</v>
      </c>
      <c r="M19" s="29" t="s">
        <v>68</v>
      </c>
      <c r="N19" s="35">
        <v>51500</v>
      </c>
      <c r="O19" s="33"/>
    </row>
    <row r="20" spans="1:15" ht="18.75" customHeight="1" x14ac:dyDescent="0.3">
      <c r="A20" s="30" t="s">
        <v>90</v>
      </c>
      <c r="B20" s="31" t="s">
        <v>185</v>
      </c>
      <c r="C20" s="32" t="s">
        <v>127</v>
      </c>
      <c r="D20" s="32" t="s">
        <v>41</v>
      </c>
      <c r="E20" s="32" t="s">
        <v>28</v>
      </c>
      <c r="F20" s="32"/>
      <c r="G20" s="32" t="s">
        <v>28</v>
      </c>
      <c r="H20" s="32" t="s">
        <v>28</v>
      </c>
      <c r="I20" s="29" t="s">
        <v>69</v>
      </c>
      <c r="J20" s="32" t="s">
        <v>11</v>
      </c>
      <c r="K20" s="32" t="s">
        <v>475</v>
      </c>
      <c r="L20" s="32">
        <v>8</v>
      </c>
      <c r="M20" s="29" t="s">
        <v>13</v>
      </c>
      <c r="N20" s="35">
        <v>78700</v>
      </c>
      <c r="O20" s="33"/>
    </row>
    <row r="21" spans="1:15" ht="18.75" customHeight="1" x14ac:dyDescent="0.3">
      <c r="A21" s="30" t="s">
        <v>91</v>
      </c>
      <c r="B21" s="31" t="s">
        <v>185</v>
      </c>
      <c r="C21" s="32" t="s">
        <v>127</v>
      </c>
      <c r="D21" s="32" t="s">
        <v>41</v>
      </c>
      <c r="E21" s="32" t="s">
        <v>28</v>
      </c>
      <c r="F21" s="32"/>
      <c r="G21" s="32" t="s">
        <v>28</v>
      </c>
      <c r="H21" s="32" t="s">
        <v>28</v>
      </c>
      <c r="I21" s="29" t="s">
        <v>16</v>
      </c>
      <c r="J21" s="32" t="s">
        <v>11</v>
      </c>
      <c r="K21" s="32" t="s">
        <v>124</v>
      </c>
      <c r="L21" s="32">
        <v>6</v>
      </c>
      <c r="M21" s="29" t="s">
        <v>68</v>
      </c>
      <c r="N21" s="35">
        <v>326500</v>
      </c>
      <c r="O21" s="33"/>
    </row>
    <row r="22" spans="1:15" ht="18.75" customHeight="1" x14ac:dyDescent="0.3">
      <c r="A22" s="30" t="s">
        <v>92</v>
      </c>
      <c r="B22" s="31" t="s">
        <v>186</v>
      </c>
      <c r="C22" s="32" t="s">
        <v>127</v>
      </c>
      <c r="D22" s="32" t="s">
        <v>41</v>
      </c>
      <c r="E22" s="32" t="s">
        <v>28</v>
      </c>
      <c r="F22" s="32"/>
      <c r="G22" s="32" t="s">
        <v>28</v>
      </c>
      <c r="H22" s="32" t="s">
        <v>28</v>
      </c>
      <c r="I22" s="29" t="s">
        <v>16</v>
      </c>
      <c r="J22" s="32" t="s">
        <v>11</v>
      </c>
      <c r="K22" s="32" t="s">
        <v>124</v>
      </c>
      <c r="L22" s="32">
        <v>4</v>
      </c>
      <c r="M22" s="29" t="s">
        <v>68</v>
      </c>
      <c r="N22" s="35">
        <v>674400</v>
      </c>
      <c r="O22" s="33"/>
    </row>
    <row r="23" spans="1:15" ht="18.75" customHeight="1" x14ac:dyDescent="0.3">
      <c r="A23" s="30" t="s">
        <v>93</v>
      </c>
      <c r="B23" s="31" t="s">
        <v>186</v>
      </c>
      <c r="C23" s="32" t="s">
        <v>127</v>
      </c>
      <c r="D23" s="32" t="s">
        <v>41</v>
      </c>
      <c r="E23" s="32" t="s">
        <v>28</v>
      </c>
      <c r="F23" s="32"/>
      <c r="G23" s="32" t="s">
        <v>28</v>
      </c>
      <c r="H23" s="32" t="s">
        <v>28</v>
      </c>
      <c r="I23" s="29" t="s">
        <v>17</v>
      </c>
      <c r="J23" s="32" t="s">
        <v>11</v>
      </c>
      <c r="K23" s="32" t="s">
        <v>12</v>
      </c>
      <c r="L23" s="32">
        <v>1</v>
      </c>
      <c r="M23" s="29" t="s">
        <v>68</v>
      </c>
      <c r="N23" s="35">
        <v>82700</v>
      </c>
      <c r="O23" s="33"/>
    </row>
    <row r="24" spans="1:15" ht="18.75" customHeight="1" x14ac:dyDescent="0.3">
      <c r="A24" s="30" t="s">
        <v>94</v>
      </c>
      <c r="B24" s="31" t="s">
        <v>463</v>
      </c>
      <c r="C24" s="32" t="s">
        <v>127</v>
      </c>
      <c r="D24" s="32" t="s">
        <v>6</v>
      </c>
      <c r="E24" s="32" t="s">
        <v>476</v>
      </c>
      <c r="F24" s="32"/>
      <c r="G24" s="32" t="s">
        <v>476</v>
      </c>
      <c r="H24" s="32" t="s">
        <v>476</v>
      </c>
      <c r="I24" s="29" t="s">
        <v>477</v>
      </c>
      <c r="J24" s="32" t="s">
        <v>7</v>
      </c>
      <c r="K24" s="32" t="s">
        <v>478</v>
      </c>
      <c r="L24" s="32">
        <v>5</v>
      </c>
      <c r="M24" s="29" t="s">
        <v>13</v>
      </c>
      <c r="N24" s="35">
        <v>1</v>
      </c>
      <c r="O24" s="33"/>
    </row>
    <row r="25" spans="1:15" ht="18.75" customHeight="1" x14ac:dyDescent="0.3">
      <c r="A25" s="30" t="s">
        <v>95</v>
      </c>
      <c r="B25" s="31" t="s">
        <v>463</v>
      </c>
      <c r="C25" s="32" t="s">
        <v>127</v>
      </c>
      <c r="D25" s="32" t="s">
        <v>41</v>
      </c>
      <c r="E25" s="32" t="s">
        <v>28</v>
      </c>
      <c r="F25" s="32"/>
      <c r="G25" s="32" t="s">
        <v>28</v>
      </c>
      <c r="H25" s="32" t="s">
        <v>28</v>
      </c>
      <c r="I25" s="29" t="s">
        <v>15</v>
      </c>
      <c r="J25" s="32" t="s">
        <v>11</v>
      </c>
      <c r="K25" s="32" t="s">
        <v>12</v>
      </c>
      <c r="L25" s="32">
        <v>2</v>
      </c>
      <c r="M25" s="29" t="s">
        <v>68</v>
      </c>
      <c r="N25" s="35">
        <v>156000</v>
      </c>
      <c r="O25" s="33"/>
    </row>
    <row r="26" spans="1:15" ht="18.75" customHeight="1" x14ac:dyDescent="0.3">
      <c r="A26" s="30" t="s">
        <v>96</v>
      </c>
      <c r="B26" s="31" t="s">
        <v>463</v>
      </c>
      <c r="C26" s="32" t="s">
        <v>127</v>
      </c>
      <c r="D26" s="32" t="s">
        <v>41</v>
      </c>
      <c r="E26" s="32" t="s">
        <v>28</v>
      </c>
      <c r="F26" s="32"/>
      <c r="G26" s="32" t="s">
        <v>28</v>
      </c>
      <c r="H26" s="32" t="s">
        <v>28</v>
      </c>
      <c r="I26" s="29" t="s">
        <v>73</v>
      </c>
      <c r="J26" s="32" t="s">
        <v>11</v>
      </c>
      <c r="K26" s="32" t="s">
        <v>121</v>
      </c>
      <c r="L26" s="32">
        <v>169</v>
      </c>
      <c r="M26" s="29" t="s">
        <v>13</v>
      </c>
      <c r="N26" s="35">
        <v>500390</v>
      </c>
      <c r="O26" s="33"/>
    </row>
    <row r="27" spans="1:15" ht="18.75" customHeight="1" x14ac:dyDescent="0.3">
      <c r="A27" s="30" t="s">
        <v>97</v>
      </c>
      <c r="B27" s="31" t="s">
        <v>463</v>
      </c>
      <c r="C27" s="32" t="s">
        <v>127</v>
      </c>
      <c r="D27" s="32" t="s">
        <v>41</v>
      </c>
      <c r="E27" s="32" t="s">
        <v>28</v>
      </c>
      <c r="F27" s="32"/>
      <c r="G27" s="32" t="s">
        <v>28</v>
      </c>
      <c r="H27" s="32" t="s">
        <v>28</v>
      </c>
      <c r="I27" s="29" t="s">
        <v>479</v>
      </c>
      <c r="J27" s="32" t="s">
        <v>64</v>
      </c>
      <c r="K27" s="32" t="s">
        <v>65</v>
      </c>
      <c r="L27" s="32">
        <v>3</v>
      </c>
      <c r="M27" s="29" t="s">
        <v>66</v>
      </c>
      <c r="N27" s="35">
        <v>209400</v>
      </c>
      <c r="O27" s="33"/>
    </row>
    <row r="28" spans="1:15" ht="18.75" customHeight="1" x14ac:dyDescent="0.3">
      <c r="A28" s="30" t="s">
        <v>98</v>
      </c>
      <c r="B28" s="31" t="s">
        <v>187</v>
      </c>
      <c r="C28" s="32" t="s">
        <v>127</v>
      </c>
      <c r="D28" s="32" t="s">
        <v>41</v>
      </c>
      <c r="E28" s="32" t="s">
        <v>28</v>
      </c>
      <c r="F28" s="32"/>
      <c r="G28" s="32" t="s">
        <v>28</v>
      </c>
      <c r="H28" s="32" t="s">
        <v>28</v>
      </c>
      <c r="I28" s="29" t="s">
        <v>480</v>
      </c>
      <c r="J28" s="32" t="s">
        <v>11</v>
      </c>
      <c r="K28" s="32" t="s">
        <v>481</v>
      </c>
      <c r="L28" s="32">
        <v>35</v>
      </c>
      <c r="M28" s="29" t="s">
        <v>13</v>
      </c>
      <c r="N28" s="35">
        <v>209300</v>
      </c>
      <c r="O28" s="33"/>
    </row>
    <row r="29" spans="1:15" ht="18.75" customHeight="1" x14ac:dyDescent="0.3">
      <c r="A29" s="30" t="s">
        <v>99</v>
      </c>
      <c r="B29" s="31" t="s">
        <v>187</v>
      </c>
      <c r="C29" s="32" t="s">
        <v>127</v>
      </c>
      <c r="D29" s="32" t="s">
        <v>41</v>
      </c>
      <c r="E29" s="32" t="s">
        <v>28</v>
      </c>
      <c r="F29" s="32"/>
      <c r="G29" s="32" t="s">
        <v>28</v>
      </c>
      <c r="H29" s="32" t="s">
        <v>28</v>
      </c>
      <c r="I29" s="29" t="s">
        <v>16</v>
      </c>
      <c r="J29" s="32" t="s">
        <v>11</v>
      </c>
      <c r="K29" s="32" t="s">
        <v>124</v>
      </c>
      <c r="L29" s="32">
        <v>4</v>
      </c>
      <c r="M29" s="29" t="s">
        <v>68</v>
      </c>
      <c r="N29" s="35">
        <v>601900</v>
      </c>
      <c r="O29" s="33"/>
    </row>
    <row r="30" spans="1:15" ht="18.75" customHeight="1" x14ac:dyDescent="0.3">
      <c r="A30" s="30" t="s">
        <v>100</v>
      </c>
      <c r="B30" s="31" t="s">
        <v>464</v>
      </c>
      <c r="C30" s="32" t="s">
        <v>127</v>
      </c>
      <c r="D30" s="32" t="s">
        <v>41</v>
      </c>
      <c r="E30" s="32" t="s">
        <v>28</v>
      </c>
      <c r="F30" s="32"/>
      <c r="G30" s="32" t="s">
        <v>28</v>
      </c>
      <c r="H30" s="32" t="s">
        <v>28</v>
      </c>
      <c r="I30" s="29" t="s">
        <v>482</v>
      </c>
      <c r="J30" s="32" t="s">
        <v>7</v>
      </c>
      <c r="K30" s="32" t="s">
        <v>483</v>
      </c>
      <c r="L30" s="32">
        <v>10</v>
      </c>
      <c r="M30" s="29" t="s">
        <v>13</v>
      </c>
      <c r="N30" s="35">
        <v>1438900</v>
      </c>
      <c r="O30" s="33"/>
    </row>
    <row r="31" spans="1:15" ht="18.75" customHeight="1" x14ac:dyDescent="0.3">
      <c r="A31" s="30" t="s">
        <v>101</v>
      </c>
      <c r="B31" s="31" t="s">
        <v>464</v>
      </c>
      <c r="C31" s="32" t="s">
        <v>127</v>
      </c>
      <c r="D31" s="32" t="s">
        <v>41</v>
      </c>
      <c r="E31" s="32" t="s">
        <v>28</v>
      </c>
      <c r="F31" s="32"/>
      <c r="G31" s="32" t="s">
        <v>28</v>
      </c>
      <c r="H31" s="32" t="s">
        <v>28</v>
      </c>
      <c r="I31" s="29" t="s">
        <v>15</v>
      </c>
      <c r="J31" s="32" t="s">
        <v>11</v>
      </c>
      <c r="K31" s="32" t="s">
        <v>12</v>
      </c>
      <c r="L31" s="32">
        <v>1</v>
      </c>
      <c r="M31" s="29" t="s">
        <v>68</v>
      </c>
      <c r="N31" s="35">
        <v>62400</v>
      </c>
      <c r="O31" s="33"/>
    </row>
    <row r="32" spans="1:15" ht="18.75" customHeight="1" x14ac:dyDescent="0.3">
      <c r="A32" s="30" t="s">
        <v>102</v>
      </c>
      <c r="B32" s="31" t="s">
        <v>465</v>
      </c>
      <c r="C32" s="32" t="s">
        <v>127</v>
      </c>
      <c r="D32" s="32" t="s">
        <v>41</v>
      </c>
      <c r="E32" s="32" t="s">
        <v>28</v>
      </c>
      <c r="F32" s="32"/>
      <c r="G32" s="32" t="s">
        <v>28</v>
      </c>
      <c r="H32" s="32" t="s">
        <v>28</v>
      </c>
      <c r="I32" s="29" t="s">
        <v>16</v>
      </c>
      <c r="J32" s="32" t="s">
        <v>11</v>
      </c>
      <c r="K32" s="32" t="s">
        <v>12</v>
      </c>
      <c r="L32" s="32">
        <v>2</v>
      </c>
      <c r="M32" s="29" t="s">
        <v>68</v>
      </c>
      <c r="N32" s="35">
        <v>360000</v>
      </c>
      <c r="O32" s="33"/>
    </row>
    <row r="33" spans="1:15" ht="18.75" customHeight="1" x14ac:dyDescent="0.3">
      <c r="A33" s="30" t="s">
        <v>103</v>
      </c>
      <c r="B33" s="31" t="s">
        <v>465</v>
      </c>
      <c r="C33" s="32" t="s">
        <v>127</v>
      </c>
      <c r="D33" s="32" t="s">
        <v>41</v>
      </c>
      <c r="E33" s="32" t="s">
        <v>28</v>
      </c>
      <c r="F33" s="32"/>
      <c r="G33" s="32" t="s">
        <v>28</v>
      </c>
      <c r="H33" s="32" t="s">
        <v>28</v>
      </c>
      <c r="I33" s="29" t="s">
        <v>15</v>
      </c>
      <c r="J33" s="32" t="s">
        <v>11</v>
      </c>
      <c r="K33" s="32" t="s">
        <v>12</v>
      </c>
      <c r="L33" s="32">
        <v>1</v>
      </c>
      <c r="M33" s="29" t="s">
        <v>68</v>
      </c>
      <c r="N33" s="35">
        <v>46800</v>
      </c>
      <c r="O33" s="33"/>
    </row>
    <row r="34" spans="1:15" ht="18.75" customHeight="1" x14ac:dyDescent="0.3">
      <c r="A34" s="30" t="s">
        <v>104</v>
      </c>
      <c r="B34" s="31" t="s">
        <v>465</v>
      </c>
      <c r="C34" s="32" t="s">
        <v>127</v>
      </c>
      <c r="D34" s="32" t="s">
        <v>41</v>
      </c>
      <c r="E34" s="32" t="s">
        <v>28</v>
      </c>
      <c r="F34" s="32"/>
      <c r="G34" s="32" t="s">
        <v>28</v>
      </c>
      <c r="H34" s="32" t="s">
        <v>28</v>
      </c>
      <c r="I34" s="29" t="s">
        <v>122</v>
      </c>
      <c r="J34" s="32" t="s">
        <v>64</v>
      </c>
      <c r="K34" s="32" t="s">
        <v>65</v>
      </c>
      <c r="L34" s="32">
        <v>8</v>
      </c>
      <c r="M34" s="29" t="s">
        <v>66</v>
      </c>
      <c r="N34" s="35">
        <v>504000</v>
      </c>
      <c r="O34" s="33"/>
    </row>
    <row r="35" spans="1:15" ht="18.75" customHeight="1" x14ac:dyDescent="0.3">
      <c r="A35" s="30" t="s">
        <v>105</v>
      </c>
      <c r="B35" s="31" t="s">
        <v>188</v>
      </c>
      <c r="C35" s="32" t="s">
        <v>127</v>
      </c>
      <c r="D35" s="32" t="s">
        <v>41</v>
      </c>
      <c r="E35" s="32" t="s">
        <v>28</v>
      </c>
      <c r="F35" s="32"/>
      <c r="G35" s="32" t="s">
        <v>28</v>
      </c>
      <c r="H35" s="32" t="s">
        <v>28</v>
      </c>
      <c r="I35" s="29" t="s">
        <v>16</v>
      </c>
      <c r="J35" s="32" t="s">
        <v>11</v>
      </c>
      <c r="K35" s="32" t="s">
        <v>124</v>
      </c>
      <c r="L35" s="32">
        <v>6</v>
      </c>
      <c r="M35" s="29" t="s">
        <v>68</v>
      </c>
      <c r="N35" s="35">
        <v>1008500</v>
      </c>
      <c r="O35" s="33"/>
    </row>
    <row r="36" spans="1:15" ht="18.75" customHeight="1" x14ac:dyDescent="0.3">
      <c r="A36" s="30" t="s">
        <v>106</v>
      </c>
      <c r="B36" s="31" t="s">
        <v>188</v>
      </c>
      <c r="C36" s="32" t="s">
        <v>127</v>
      </c>
      <c r="D36" s="32" t="s">
        <v>41</v>
      </c>
      <c r="E36" s="32" t="s">
        <v>28</v>
      </c>
      <c r="F36" s="32"/>
      <c r="G36" s="32" t="s">
        <v>28</v>
      </c>
      <c r="H36" s="32" t="s">
        <v>28</v>
      </c>
      <c r="I36" s="29" t="s">
        <v>17</v>
      </c>
      <c r="J36" s="32" t="s">
        <v>11</v>
      </c>
      <c r="K36" s="32" t="s">
        <v>12</v>
      </c>
      <c r="L36" s="32">
        <v>1</v>
      </c>
      <c r="M36" s="29" t="s">
        <v>68</v>
      </c>
      <c r="N36" s="35">
        <v>56200</v>
      </c>
      <c r="O36" s="33"/>
    </row>
    <row r="37" spans="1:15" ht="18.75" customHeight="1" x14ac:dyDescent="0.3">
      <c r="A37" s="30" t="s">
        <v>107</v>
      </c>
      <c r="B37" s="31" t="s">
        <v>466</v>
      </c>
      <c r="C37" s="32" t="s">
        <v>127</v>
      </c>
      <c r="D37" s="32" t="s">
        <v>41</v>
      </c>
      <c r="E37" s="32" t="s">
        <v>28</v>
      </c>
      <c r="F37" s="32"/>
      <c r="G37" s="32" t="s">
        <v>28</v>
      </c>
      <c r="H37" s="32" t="s">
        <v>28</v>
      </c>
      <c r="I37" s="29" t="s">
        <v>15</v>
      </c>
      <c r="J37" s="32" t="s">
        <v>11</v>
      </c>
      <c r="K37" s="32" t="s">
        <v>12</v>
      </c>
      <c r="L37" s="32">
        <v>1</v>
      </c>
      <c r="M37" s="29" t="s">
        <v>68</v>
      </c>
      <c r="N37" s="35">
        <v>80800</v>
      </c>
      <c r="O37" s="33"/>
    </row>
    <row r="38" spans="1:15" ht="18.75" customHeight="1" x14ac:dyDescent="0.3">
      <c r="A38" s="30" t="s">
        <v>108</v>
      </c>
      <c r="B38" s="31" t="s">
        <v>467</v>
      </c>
      <c r="C38" s="32" t="s">
        <v>127</v>
      </c>
      <c r="D38" s="32" t="s">
        <v>41</v>
      </c>
      <c r="E38" s="32" t="s">
        <v>28</v>
      </c>
      <c r="F38" s="32"/>
      <c r="G38" s="32" t="s">
        <v>28</v>
      </c>
      <c r="H38" s="32" t="s">
        <v>28</v>
      </c>
      <c r="I38" s="29" t="s">
        <v>16</v>
      </c>
      <c r="J38" s="32" t="s">
        <v>11</v>
      </c>
      <c r="K38" s="32" t="s">
        <v>124</v>
      </c>
      <c r="L38" s="32">
        <v>5</v>
      </c>
      <c r="M38" s="29" t="s">
        <v>68</v>
      </c>
      <c r="N38" s="35">
        <v>675900</v>
      </c>
      <c r="O38" s="33"/>
    </row>
    <row r="39" spans="1:15" ht="18.75" customHeight="1" x14ac:dyDescent="0.3">
      <c r="A39" s="30" t="s">
        <v>109</v>
      </c>
      <c r="B39" s="31" t="s">
        <v>467</v>
      </c>
      <c r="C39" s="32" t="s">
        <v>127</v>
      </c>
      <c r="D39" s="32" t="s">
        <v>41</v>
      </c>
      <c r="E39" s="32" t="s">
        <v>28</v>
      </c>
      <c r="F39" s="32"/>
      <c r="G39" s="32" t="s">
        <v>28</v>
      </c>
      <c r="H39" s="32" t="s">
        <v>28</v>
      </c>
      <c r="I39" s="29" t="s">
        <v>15</v>
      </c>
      <c r="J39" s="32" t="s">
        <v>11</v>
      </c>
      <c r="K39" s="32" t="s">
        <v>12</v>
      </c>
      <c r="L39" s="32">
        <v>1</v>
      </c>
      <c r="M39" s="29" t="s">
        <v>68</v>
      </c>
      <c r="N39" s="35">
        <v>54200</v>
      </c>
      <c r="O39" s="33"/>
    </row>
    <row r="40" spans="1:15" ht="18.75" customHeight="1" x14ac:dyDescent="0.3">
      <c r="A40" s="30" t="s">
        <v>110</v>
      </c>
      <c r="B40" s="31" t="s">
        <v>467</v>
      </c>
      <c r="C40" s="32" t="s">
        <v>127</v>
      </c>
      <c r="D40" s="32" t="s">
        <v>41</v>
      </c>
      <c r="E40" s="32" t="s">
        <v>28</v>
      </c>
      <c r="F40" s="32"/>
      <c r="G40" s="32" t="s">
        <v>28</v>
      </c>
      <c r="H40" s="32" t="s">
        <v>28</v>
      </c>
      <c r="I40" s="29" t="s">
        <v>484</v>
      </c>
      <c r="J40" s="32" t="s">
        <v>126</v>
      </c>
      <c r="K40" s="32" t="s">
        <v>126</v>
      </c>
      <c r="L40" s="32">
        <v>30</v>
      </c>
      <c r="M40" s="29" t="s">
        <v>68</v>
      </c>
      <c r="N40" s="35">
        <v>1800000</v>
      </c>
      <c r="O40" s="33"/>
    </row>
    <row r="41" spans="1:15" ht="18.75" customHeight="1" x14ac:dyDescent="0.3">
      <c r="A41" s="30" t="s">
        <v>111</v>
      </c>
      <c r="B41" s="31" t="s">
        <v>468</v>
      </c>
      <c r="C41" s="32" t="s">
        <v>127</v>
      </c>
      <c r="D41" s="32" t="s">
        <v>41</v>
      </c>
      <c r="E41" s="32" t="s">
        <v>28</v>
      </c>
      <c r="F41" s="32"/>
      <c r="G41" s="32" t="s">
        <v>28</v>
      </c>
      <c r="H41" s="32" t="s">
        <v>28</v>
      </c>
      <c r="I41" s="29" t="s">
        <v>15</v>
      </c>
      <c r="J41" s="32" t="s">
        <v>11</v>
      </c>
      <c r="K41" s="32" t="s">
        <v>12</v>
      </c>
      <c r="L41" s="32">
        <v>1</v>
      </c>
      <c r="M41" s="29" t="s">
        <v>68</v>
      </c>
      <c r="N41" s="35">
        <v>48200</v>
      </c>
      <c r="O41" s="33"/>
    </row>
    <row r="42" spans="1:15" ht="18.75" customHeight="1" x14ac:dyDescent="0.3">
      <c r="A42" s="30" t="s">
        <v>112</v>
      </c>
      <c r="B42" s="31" t="s">
        <v>468</v>
      </c>
      <c r="C42" s="32" t="s">
        <v>127</v>
      </c>
      <c r="D42" s="32" t="s">
        <v>41</v>
      </c>
      <c r="E42" s="32" t="s">
        <v>28</v>
      </c>
      <c r="F42" s="32"/>
      <c r="G42" s="32" t="s">
        <v>28</v>
      </c>
      <c r="H42" s="32" t="s">
        <v>28</v>
      </c>
      <c r="I42" s="29" t="s">
        <v>70</v>
      </c>
      <c r="J42" s="32" t="s">
        <v>11</v>
      </c>
      <c r="K42" s="32" t="s">
        <v>71</v>
      </c>
      <c r="L42" s="32">
        <v>20</v>
      </c>
      <c r="M42" s="29" t="s">
        <v>72</v>
      </c>
      <c r="N42" s="35">
        <v>120000</v>
      </c>
      <c r="O42" s="33"/>
    </row>
    <row r="43" spans="1:15" ht="18.75" customHeight="1" x14ac:dyDescent="0.3">
      <c r="A43" s="30" t="s">
        <v>113</v>
      </c>
      <c r="B43" s="31" t="s">
        <v>469</v>
      </c>
      <c r="C43" s="32" t="s">
        <v>127</v>
      </c>
      <c r="D43" s="32" t="s">
        <v>41</v>
      </c>
      <c r="E43" s="32" t="s">
        <v>28</v>
      </c>
      <c r="F43" s="32"/>
      <c r="G43" s="32" t="s">
        <v>28</v>
      </c>
      <c r="H43" s="32" t="s">
        <v>28</v>
      </c>
      <c r="I43" s="29" t="s">
        <v>16</v>
      </c>
      <c r="J43" s="32" t="s">
        <v>11</v>
      </c>
      <c r="K43" s="32" t="s">
        <v>124</v>
      </c>
      <c r="L43" s="32">
        <v>3</v>
      </c>
      <c r="M43" s="29" t="s">
        <v>68</v>
      </c>
      <c r="N43" s="35">
        <v>523000</v>
      </c>
      <c r="O43" s="33"/>
    </row>
    <row r="44" spans="1:15" ht="18.75" customHeight="1" x14ac:dyDescent="0.3">
      <c r="A44" s="30" t="s">
        <v>114</v>
      </c>
      <c r="B44" s="31" t="s">
        <v>189</v>
      </c>
      <c r="C44" s="32" t="s">
        <v>127</v>
      </c>
      <c r="D44" s="32" t="s">
        <v>41</v>
      </c>
      <c r="E44" s="32" t="s">
        <v>28</v>
      </c>
      <c r="F44" s="32"/>
      <c r="G44" s="32" t="s">
        <v>28</v>
      </c>
      <c r="H44" s="32" t="s">
        <v>28</v>
      </c>
      <c r="I44" s="29" t="s">
        <v>16</v>
      </c>
      <c r="J44" s="32" t="s">
        <v>11</v>
      </c>
      <c r="K44" s="32" t="s">
        <v>124</v>
      </c>
      <c r="L44" s="32">
        <v>5</v>
      </c>
      <c r="M44" s="29" t="s">
        <v>68</v>
      </c>
      <c r="N44" s="35">
        <v>639500</v>
      </c>
      <c r="O44" s="33"/>
    </row>
    <row r="45" spans="1:15" ht="18.75" customHeight="1" x14ac:dyDescent="0.3">
      <c r="A45" s="30" t="s">
        <v>115</v>
      </c>
      <c r="B45" s="31" t="s">
        <v>189</v>
      </c>
      <c r="C45" s="32" t="s">
        <v>127</v>
      </c>
      <c r="D45" s="32" t="s">
        <v>41</v>
      </c>
      <c r="E45" s="32" t="s">
        <v>28</v>
      </c>
      <c r="F45" s="32"/>
      <c r="G45" s="32" t="s">
        <v>28</v>
      </c>
      <c r="H45" s="32" t="s">
        <v>28</v>
      </c>
      <c r="I45" s="29" t="s">
        <v>485</v>
      </c>
      <c r="J45" s="32" t="s">
        <v>126</v>
      </c>
      <c r="K45" s="32" t="s">
        <v>126</v>
      </c>
      <c r="L45" s="32">
        <v>4</v>
      </c>
      <c r="M45" s="29" t="s">
        <v>68</v>
      </c>
      <c r="N45" s="35">
        <v>1</v>
      </c>
      <c r="O45" s="33"/>
    </row>
    <row r="46" spans="1:15" ht="18.75" customHeight="1" x14ac:dyDescent="0.3">
      <c r="A46" s="30" t="s">
        <v>116</v>
      </c>
      <c r="B46" s="31" t="s">
        <v>190</v>
      </c>
      <c r="C46" s="32" t="s">
        <v>127</v>
      </c>
      <c r="D46" s="32" t="s">
        <v>41</v>
      </c>
      <c r="E46" s="32" t="s">
        <v>28</v>
      </c>
      <c r="F46" s="32"/>
      <c r="G46" s="32" t="s">
        <v>28</v>
      </c>
      <c r="H46" s="32" t="s">
        <v>28</v>
      </c>
      <c r="I46" s="29" t="s">
        <v>15</v>
      </c>
      <c r="J46" s="32" t="s">
        <v>11</v>
      </c>
      <c r="K46" s="32" t="s">
        <v>12</v>
      </c>
      <c r="L46" s="32">
        <v>1</v>
      </c>
      <c r="M46" s="29" t="s">
        <v>68</v>
      </c>
      <c r="N46" s="35">
        <v>98700</v>
      </c>
      <c r="O46" s="33"/>
    </row>
    <row r="47" spans="1:15" ht="18.75" customHeight="1" x14ac:dyDescent="0.3">
      <c r="A47" s="30" t="s">
        <v>117</v>
      </c>
      <c r="B47" s="31" t="s">
        <v>470</v>
      </c>
      <c r="C47" s="32" t="s">
        <v>127</v>
      </c>
      <c r="D47" s="32" t="s">
        <v>41</v>
      </c>
      <c r="E47" s="32" t="s">
        <v>28</v>
      </c>
      <c r="F47" s="32"/>
      <c r="G47" s="32" t="s">
        <v>28</v>
      </c>
      <c r="H47" s="32" t="s">
        <v>28</v>
      </c>
      <c r="I47" s="29" t="s">
        <v>16</v>
      </c>
      <c r="J47" s="32" t="s">
        <v>11</v>
      </c>
      <c r="K47" s="32" t="s">
        <v>124</v>
      </c>
      <c r="L47" s="32">
        <v>6</v>
      </c>
      <c r="M47" s="29" t="s">
        <v>68</v>
      </c>
      <c r="N47" s="35">
        <v>535700</v>
      </c>
      <c r="O47" s="33"/>
    </row>
    <row r="48" spans="1:15" ht="18.75" customHeight="1" x14ac:dyDescent="0.3">
      <c r="A48" s="30" t="s">
        <v>118</v>
      </c>
      <c r="B48" s="31" t="s">
        <v>191</v>
      </c>
      <c r="C48" s="32" t="s">
        <v>127</v>
      </c>
      <c r="D48" s="32" t="s">
        <v>41</v>
      </c>
      <c r="E48" s="32" t="s">
        <v>28</v>
      </c>
      <c r="F48" s="32"/>
      <c r="G48" s="32" t="s">
        <v>28</v>
      </c>
      <c r="H48" s="32" t="s">
        <v>28</v>
      </c>
      <c r="I48" s="29" t="s">
        <v>15</v>
      </c>
      <c r="J48" s="32" t="s">
        <v>11</v>
      </c>
      <c r="K48" s="32" t="s">
        <v>12</v>
      </c>
      <c r="L48" s="32">
        <v>1</v>
      </c>
      <c r="M48" s="29" t="s">
        <v>68</v>
      </c>
      <c r="N48" s="35">
        <v>54000</v>
      </c>
      <c r="O48" s="33"/>
    </row>
    <row r="49" spans="1:15" ht="18.75" customHeight="1" x14ac:dyDescent="0.3">
      <c r="A49" s="30" t="s">
        <v>119</v>
      </c>
      <c r="B49" s="31" t="s">
        <v>191</v>
      </c>
      <c r="C49" s="32" t="s">
        <v>127</v>
      </c>
      <c r="D49" s="32" t="s">
        <v>41</v>
      </c>
      <c r="E49" s="32" t="s">
        <v>28</v>
      </c>
      <c r="F49" s="32"/>
      <c r="G49" s="32" t="s">
        <v>28</v>
      </c>
      <c r="H49" s="32" t="s">
        <v>28</v>
      </c>
      <c r="I49" s="29" t="s">
        <v>42</v>
      </c>
      <c r="J49" s="32" t="s">
        <v>11</v>
      </c>
      <c r="K49" s="32" t="s">
        <v>29</v>
      </c>
      <c r="L49" s="34">
        <v>4</v>
      </c>
      <c r="M49" s="29" t="s">
        <v>13</v>
      </c>
      <c r="N49" s="35">
        <v>68000</v>
      </c>
      <c r="O49" s="33"/>
    </row>
    <row r="50" spans="1:15" ht="18.75" customHeight="1" x14ac:dyDescent="0.3">
      <c r="A50" s="30" t="s">
        <v>120</v>
      </c>
      <c r="B50" s="31" t="s">
        <v>191</v>
      </c>
      <c r="C50" s="32" t="s">
        <v>127</v>
      </c>
      <c r="D50" s="32" t="s">
        <v>41</v>
      </c>
      <c r="E50" s="32" t="s">
        <v>28</v>
      </c>
      <c r="F50" s="32"/>
      <c r="G50" s="32" t="s">
        <v>28</v>
      </c>
      <c r="H50" s="32" t="s">
        <v>28</v>
      </c>
      <c r="I50" s="29" t="s">
        <v>486</v>
      </c>
      <c r="J50" s="32" t="s">
        <v>126</v>
      </c>
      <c r="K50" s="32" t="s">
        <v>126</v>
      </c>
      <c r="L50" s="32">
        <v>187</v>
      </c>
      <c r="M50" s="29" t="s">
        <v>68</v>
      </c>
      <c r="N50" s="35">
        <v>2988260</v>
      </c>
      <c r="O50" s="33"/>
    </row>
    <row r="51" spans="1:15" ht="27.75" customHeight="1" thickBot="1" x14ac:dyDescent="0.35">
      <c r="A51" s="146" t="s">
        <v>30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  <c r="L51" s="63">
        <f>SUM(L5:L50)</f>
        <v>936</v>
      </c>
      <c r="M51" s="64"/>
      <c r="N51" s="65">
        <f>SUM(N5:N50)</f>
        <v>17997956</v>
      </c>
      <c r="O51" s="66"/>
    </row>
  </sheetData>
  <sheetProtection password="C6F5" sheet="1" objects="1" scenarios="1"/>
  <mergeCells count="17">
    <mergeCell ref="A51:K51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A31" zoomScaleNormal="100" workbookViewId="0">
      <selection activeCell="J55" sqref="J55"/>
    </sheetView>
  </sheetViews>
  <sheetFormatPr defaultRowHeight="12" x14ac:dyDescent="0.3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7" bestFit="1" customWidth="1"/>
    <col min="9" max="9" width="14.875" style="18" bestFit="1" customWidth="1"/>
    <col min="10" max="16384" width="9" style="17"/>
  </cols>
  <sheetData>
    <row r="1" spans="1:12" s="19" customFormat="1" ht="30" customHeight="1" thickBot="1" x14ac:dyDescent="0.35">
      <c r="A1" s="155" t="s">
        <v>14</v>
      </c>
      <c r="B1" s="155"/>
      <c r="C1" s="155"/>
      <c r="D1" s="155"/>
      <c r="E1" s="155"/>
      <c r="F1" s="155"/>
      <c r="G1" s="155"/>
      <c r="H1" s="155"/>
      <c r="I1" s="155"/>
    </row>
    <row r="2" spans="1:12" x14ac:dyDescent="0.2">
      <c r="A2" s="156" t="s">
        <v>18</v>
      </c>
      <c r="B2" s="158" t="s">
        <v>19</v>
      </c>
      <c r="C2" s="158" t="s">
        <v>20</v>
      </c>
      <c r="D2" s="69" t="s">
        <v>21</v>
      </c>
      <c r="E2" s="158" t="s">
        <v>23</v>
      </c>
      <c r="F2" s="160" t="s">
        <v>24</v>
      </c>
      <c r="G2" s="158" t="s">
        <v>25</v>
      </c>
      <c r="H2" s="162" t="s">
        <v>26</v>
      </c>
      <c r="I2" s="164" t="s">
        <v>27</v>
      </c>
      <c r="L2" s="20"/>
    </row>
    <row r="3" spans="1:12" ht="12.75" thickBot="1" x14ac:dyDescent="0.25">
      <c r="A3" s="157"/>
      <c r="B3" s="159"/>
      <c r="C3" s="159"/>
      <c r="D3" s="58" t="s">
        <v>22</v>
      </c>
      <c r="E3" s="159"/>
      <c r="F3" s="161"/>
      <c r="G3" s="159"/>
      <c r="H3" s="163"/>
      <c r="I3" s="165"/>
      <c r="L3" s="20"/>
    </row>
    <row r="4" spans="1:12" ht="15" customHeight="1" x14ac:dyDescent="0.2">
      <c r="A4" s="37">
        <v>1</v>
      </c>
      <c r="B4" s="38" t="s">
        <v>180</v>
      </c>
      <c r="C4" s="39" t="s">
        <v>135</v>
      </c>
      <c r="D4" s="40" t="s">
        <v>28</v>
      </c>
      <c r="E4" s="38" t="s">
        <v>11</v>
      </c>
      <c r="F4" s="41">
        <v>3</v>
      </c>
      <c r="G4" s="40" t="s">
        <v>68</v>
      </c>
      <c r="H4" s="54">
        <v>478800</v>
      </c>
      <c r="I4" s="42" t="s">
        <v>12</v>
      </c>
      <c r="L4" s="20"/>
    </row>
    <row r="5" spans="1:12" ht="15" customHeight="1" x14ac:dyDescent="0.2">
      <c r="A5" s="43">
        <v>2</v>
      </c>
      <c r="B5" s="44" t="s">
        <v>180</v>
      </c>
      <c r="C5" s="45" t="s">
        <v>487</v>
      </c>
      <c r="D5" s="46" t="s">
        <v>28</v>
      </c>
      <c r="E5" s="44" t="s">
        <v>126</v>
      </c>
      <c r="F5" s="47">
        <v>72</v>
      </c>
      <c r="G5" s="46" t="s">
        <v>68</v>
      </c>
      <c r="H5" s="55">
        <v>1</v>
      </c>
      <c r="I5" s="48" t="s">
        <v>126</v>
      </c>
      <c r="L5" s="20"/>
    </row>
    <row r="6" spans="1:12" ht="15" customHeight="1" x14ac:dyDescent="0.2">
      <c r="A6" s="43">
        <v>3</v>
      </c>
      <c r="B6" s="44" t="s">
        <v>462</v>
      </c>
      <c r="C6" s="45" t="s">
        <v>132</v>
      </c>
      <c r="D6" s="46" t="s">
        <v>28</v>
      </c>
      <c r="E6" s="44" t="s">
        <v>7</v>
      </c>
      <c r="F6" s="47">
        <v>8</v>
      </c>
      <c r="G6" s="46" t="s">
        <v>13</v>
      </c>
      <c r="H6" s="55">
        <v>1044000</v>
      </c>
      <c r="I6" s="48" t="s">
        <v>129</v>
      </c>
      <c r="L6" s="20"/>
    </row>
    <row r="7" spans="1:12" ht="15" customHeight="1" x14ac:dyDescent="0.2">
      <c r="A7" s="43">
        <v>4</v>
      </c>
      <c r="B7" s="44" t="s">
        <v>462</v>
      </c>
      <c r="C7" s="45" t="s">
        <v>133</v>
      </c>
      <c r="D7" s="46" t="s">
        <v>28</v>
      </c>
      <c r="E7" s="44" t="s">
        <v>11</v>
      </c>
      <c r="F7" s="49">
        <v>1</v>
      </c>
      <c r="G7" s="46" t="s">
        <v>68</v>
      </c>
      <c r="H7" s="55">
        <v>59100</v>
      </c>
      <c r="I7" s="48" t="s">
        <v>12</v>
      </c>
      <c r="L7" s="20"/>
    </row>
    <row r="8" spans="1:12" ht="15" customHeight="1" x14ac:dyDescent="0.2">
      <c r="A8" s="43">
        <v>5</v>
      </c>
      <c r="B8" s="44" t="s">
        <v>181</v>
      </c>
      <c r="C8" s="45" t="s">
        <v>135</v>
      </c>
      <c r="D8" s="46" t="s">
        <v>28</v>
      </c>
      <c r="E8" s="44" t="s">
        <v>11</v>
      </c>
      <c r="F8" s="49">
        <v>2</v>
      </c>
      <c r="G8" s="46" t="s">
        <v>68</v>
      </c>
      <c r="H8" s="55">
        <v>535500</v>
      </c>
      <c r="I8" s="48" t="s">
        <v>12</v>
      </c>
      <c r="L8" s="20"/>
    </row>
    <row r="9" spans="1:12" ht="15" customHeight="1" x14ac:dyDescent="0.2">
      <c r="A9" s="43">
        <v>6</v>
      </c>
      <c r="B9" s="44" t="s">
        <v>181</v>
      </c>
      <c r="C9" s="45" t="s">
        <v>135</v>
      </c>
      <c r="D9" s="46" t="s">
        <v>28</v>
      </c>
      <c r="E9" s="44" t="s">
        <v>11</v>
      </c>
      <c r="F9" s="47">
        <v>1</v>
      </c>
      <c r="G9" s="46" t="s">
        <v>68</v>
      </c>
      <c r="H9" s="55">
        <v>45000</v>
      </c>
      <c r="I9" s="48" t="s">
        <v>12</v>
      </c>
      <c r="L9" s="20"/>
    </row>
    <row r="10" spans="1:12" ht="15" customHeight="1" x14ac:dyDescent="0.2">
      <c r="A10" s="43">
        <v>7</v>
      </c>
      <c r="B10" s="44" t="s">
        <v>181</v>
      </c>
      <c r="C10" s="45" t="s">
        <v>134</v>
      </c>
      <c r="D10" s="46" t="s">
        <v>28</v>
      </c>
      <c r="E10" s="44" t="s">
        <v>126</v>
      </c>
      <c r="F10" s="47">
        <v>31</v>
      </c>
      <c r="G10" s="46" t="s">
        <v>68</v>
      </c>
      <c r="H10" s="55">
        <v>1</v>
      </c>
      <c r="I10" s="48" t="s">
        <v>126</v>
      </c>
      <c r="L10" s="20"/>
    </row>
    <row r="11" spans="1:12" ht="15" customHeight="1" x14ac:dyDescent="0.2">
      <c r="A11" s="43">
        <v>8</v>
      </c>
      <c r="B11" s="44" t="s">
        <v>181</v>
      </c>
      <c r="C11" s="45" t="s">
        <v>488</v>
      </c>
      <c r="D11" s="46" t="s">
        <v>28</v>
      </c>
      <c r="E11" s="44" t="s">
        <v>126</v>
      </c>
      <c r="F11" s="47">
        <v>50</v>
      </c>
      <c r="G11" s="46" t="s">
        <v>68</v>
      </c>
      <c r="H11" s="55">
        <v>1</v>
      </c>
      <c r="I11" s="48" t="s">
        <v>126</v>
      </c>
      <c r="L11" s="20"/>
    </row>
    <row r="12" spans="1:12" ht="15" customHeight="1" x14ac:dyDescent="0.2">
      <c r="A12" s="43">
        <v>9</v>
      </c>
      <c r="B12" s="44" t="s">
        <v>182</v>
      </c>
      <c r="C12" s="45" t="s">
        <v>136</v>
      </c>
      <c r="D12" s="46" t="s">
        <v>28</v>
      </c>
      <c r="E12" s="44" t="s">
        <v>11</v>
      </c>
      <c r="F12" s="47">
        <v>5</v>
      </c>
      <c r="G12" s="46" t="s">
        <v>68</v>
      </c>
      <c r="H12" s="55">
        <v>755500</v>
      </c>
      <c r="I12" s="48" t="s">
        <v>124</v>
      </c>
      <c r="L12" s="20"/>
    </row>
    <row r="13" spans="1:12" ht="15" customHeight="1" x14ac:dyDescent="0.2">
      <c r="A13" s="43">
        <v>10</v>
      </c>
      <c r="B13" s="44" t="s">
        <v>182</v>
      </c>
      <c r="C13" s="45" t="s">
        <v>136</v>
      </c>
      <c r="D13" s="46" t="s">
        <v>28</v>
      </c>
      <c r="E13" s="44" t="s">
        <v>11</v>
      </c>
      <c r="F13" s="47">
        <v>1</v>
      </c>
      <c r="G13" s="46" t="s">
        <v>68</v>
      </c>
      <c r="H13" s="55">
        <v>63700</v>
      </c>
      <c r="I13" s="48" t="s">
        <v>12</v>
      </c>
      <c r="L13" s="20"/>
    </row>
    <row r="14" spans="1:12" ht="15" customHeight="1" x14ac:dyDescent="0.2">
      <c r="A14" s="43">
        <v>11</v>
      </c>
      <c r="B14" s="44" t="s">
        <v>183</v>
      </c>
      <c r="C14" s="45" t="s">
        <v>137</v>
      </c>
      <c r="D14" s="46" t="s">
        <v>28</v>
      </c>
      <c r="E14" s="44" t="s">
        <v>11</v>
      </c>
      <c r="F14" s="47">
        <v>1</v>
      </c>
      <c r="G14" s="46" t="s">
        <v>68</v>
      </c>
      <c r="H14" s="55">
        <v>141700</v>
      </c>
      <c r="I14" s="48" t="s">
        <v>12</v>
      </c>
      <c r="L14" s="20"/>
    </row>
    <row r="15" spans="1:12" ht="15" customHeight="1" x14ac:dyDescent="0.2">
      <c r="A15" s="43">
        <v>12</v>
      </c>
      <c r="B15" s="44" t="s">
        <v>183</v>
      </c>
      <c r="C15" s="45" t="s">
        <v>137</v>
      </c>
      <c r="D15" s="46" t="s">
        <v>28</v>
      </c>
      <c r="E15" s="44" t="s">
        <v>11</v>
      </c>
      <c r="F15" s="47">
        <v>4</v>
      </c>
      <c r="G15" s="46" t="s">
        <v>68</v>
      </c>
      <c r="H15" s="55">
        <v>768200</v>
      </c>
      <c r="I15" s="48" t="s">
        <v>124</v>
      </c>
      <c r="L15" s="20"/>
    </row>
    <row r="16" spans="1:12" ht="15" customHeight="1" x14ac:dyDescent="0.2">
      <c r="A16" s="43">
        <v>13</v>
      </c>
      <c r="B16" s="44" t="s">
        <v>183</v>
      </c>
      <c r="C16" s="45" t="s">
        <v>489</v>
      </c>
      <c r="D16" s="46" t="s">
        <v>28</v>
      </c>
      <c r="E16" s="44" t="s">
        <v>126</v>
      </c>
      <c r="F16" s="47">
        <v>220</v>
      </c>
      <c r="G16" s="46" t="s">
        <v>68</v>
      </c>
      <c r="H16" s="55">
        <v>1</v>
      </c>
      <c r="I16" s="48" t="s">
        <v>126</v>
      </c>
      <c r="L16" s="20"/>
    </row>
    <row r="17" spans="1:9" ht="15" customHeight="1" x14ac:dyDescent="0.3">
      <c r="A17" s="43">
        <v>14</v>
      </c>
      <c r="B17" s="44" t="s">
        <v>184</v>
      </c>
      <c r="C17" s="45" t="s">
        <v>133</v>
      </c>
      <c r="D17" s="46" t="s">
        <v>28</v>
      </c>
      <c r="E17" s="44" t="s">
        <v>11</v>
      </c>
      <c r="F17" s="47">
        <v>1</v>
      </c>
      <c r="G17" s="46" t="s">
        <v>68</v>
      </c>
      <c r="H17" s="55">
        <v>52600</v>
      </c>
      <c r="I17" s="48" t="s">
        <v>12</v>
      </c>
    </row>
    <row r="18" spans="1:9" ht="15" customHeight="1" x14ac:dyDescent="0.3">
      <c r="A18" s="43">
        <v>15</v>
      </c>
      <c r="B18" s="44" t="s">
        <v>185</v>
      </c>
      <c r="C18" s="45" t="s">
        <v>134</v>
      </c>
      <c r="D18" s="46" t="s">
        <v>28</v>
      </c>
      <c r="E18" s="44" t="s">
        <v>11</v>
      </c>
      <c r="F18" s="47">
        <v>1</v>
      </c>
      <c r="G18" s="46" t="s">
        <v>68</v>
      </c>
      <c r="H18" s="55">
        <v>51500</v>
      </c>
      <c r="I18" s="48" t="s">
        <v>12</v>
      </c>
    </row>
    <row r="19" spans="1:9" ht="15" customHeight="1" x14ac:dyDescent="0.3">
      <c r="A19" s="43">
        <v>16</v>
      </c>
      <c r="B19" s="44" t="s">
        <v>185</v>
      </c>
      <c r="C19" s="45" t="s">
        <v>134</v>
      </c>
      <c r="D19" s="46" t="s">
        <v>28</v>
      </c>
      <c r="E19" s="44" t="s">
        <v>11</v>
      </c>
      <c r="F19" s="47">
        <v>6</v>
      </c>
      <c r="G19" s="46" t="s">
        <v>68</v>
      </c>
      <c r="H19" s="55">
        <v>326500</v>
      </c>
      <c r="I19" s="48" t="s">
        <v>124</v>
      </c>
    </row>
    <row r="20" spans="1:9" ht="15" customHeight="1" x14ac:dyDescent="0.3">
      <c r="A20" s="43">
        <v>17</v>
      </c>
      <c r="B20" s="44" t="s">
        <v>185</v>
      </c>
      <c r="C20" s="45" t="s">
        <v>136</v>
      </c>
      <c r="D20" s="46" t="s">
        <v>28</v>
      </c>
      <c r="E20" s="44" t="s">
        <v>11</v>
      </c>
      <c r="F20" s="47">
        <v>8</v>
      </c>
      <c r="G20" s="46" t="s">
        <v>13</v>
      </c>
      <c r="H20" s="55">
        <v>78700</v>
      </c>
      <c r="I20" s="48" t="s">
        <v>475</v>
      </c>
    </row>
    <row r="21" spans="1:9" ht="15" customHeight="1" x14ac:dyDescent="0.3">
      <c r="A21" s="43">
        <v>18</v>
      </c>
      <c r="B21" s="44" t="s">
        <v>186</v>
      </c>
      <c r="C21" s="45" t="s">
        <v>138</v>
      </c>
      <c r="D21" s="46" t="s">
        <v>28</v>
      </c>
      <c r="E21" s="44" t="s">
        <v>11</v>
      </c>
      <c r="F21" s="47">
        <v>4</v>
      </c>
      <c r="G21" s="46" t="s">
        <v>68</v>
      </c>
      <c r="H21" s="55">
        <v>674400</v>
      </c>
      <c r="I21" s="48" t="s">
        <v>124</v>
      </c>
    </row>
    <row r="22" spans="1:9" ht="15" customHeight="1" x14ac:dyDescent="0.3">
      <c r="A22" s="43">
        <v>19</v>
      </c>
      <c r="B22" s="44" t="s">
        <v>186</v>
      </c>
      <c r="C22" s="45" t="s">
        <v>138</v>
      </c>
      <c r="D22" s="46" t="s">
        <v>28</v>
      </c>
      <c r="E22" s="44" t="s">
        <v>11</v>
      </c>
      <c r="F22" s="47">
        <v>1</v>
      </c>
      <c r="G22" s="46" t="s">
        <v>68</v>
      </c>
      <c r="H22" s="55">
        <v>82700</v>
      </c>
      <c r="I22" s="48" t="s">
        <v>12</v>
      </c>
    </row>
    <row r="23" spans="1:9" ht="15" customHeight="1" x14ac:dyDescent="0.3">
      <c r="A23" s="43">
        <v>20</v>
      </c>
      <c r="B23" s="44" t="s">
        <v>463</v>
      </c>
      <c r="C23" s="45" t="s">
        <v>125</v>
      </c>
      <c r="D23" s="46" t="s">
        <v>28</v>
      </c>
      <c r="E23" s="44" t="s">
        <v>7</v>
      </c>
      <c r="F23" s="47">
        <v>5</v>
      </c>
      <c r="G23" s="46" t="s">
        <v>13</v>
      </c>
      <c r="H23" s="55">
        <v>1</v>
      </c>
      <c r="I23" s="48" t="s">
        <v>478</v>
      </c>
    </row>
    <row r="24" spans="1:9" ht="15" customHeight="1" x14ac:dyDescent="0.3">
      <c r="A24" s="43">
        <v>21</v>
      </c>
      <c r="B24" s="44" t="s">
        <v>463</v>
      </c>
      <c r="C24" s="45" t="s">
        <v>130</v>
      </c>
      <c r="D24" s="46" t="s">
        <v>28</v>
      </c>
      <c r="E24" s="44" t="s">
        <v>11</v>
      </c>
      <c r="F24" s="47">
        <v>2</v>
      </c>
      <c r="G24" s="46" t="s">
        <v>68</v>
      </c>
      <c r="H24" s="55">
        <v>156000</v>
      </c>
      <c r="I24" s="48" t="s">
        <v>12</v>
      </c>
    </row>
    <row r="25" spans="1:9" ht="15" customHeight="1" x14ac:dyDescent="0.3">
      <c r="A25" s="43">
        <v>22</v>
      </c>
      <c r="B25" s="44" t="s">
        <v>463</v>
      </c>
      <c r="C25" s="45" t="s">
        <v>490</v>
      </c>
      <c r="D25" s="46" t="s">
        <v>28</v>
      </c>
      <c r="E25" s="44" t="s">
        <v>11</v>
      </c>
      <c r="F25" s="47">
        <v>169</v>
      </c>
      <c r="G25" s="46" t="s">
        <v>13</v>
      </c>
      <c r="H25" s="55">
        <v>500390</v>
      </c>
      <c r="I25" s="48" t="s">
        <v>121</v>
      </c>
    </row>
    <row r="26" spans="1:9" ht="15" customHeight="1" x14ac:dyDescent="0.3">
      <c r="A26" s="43">
        <v>23</v>
      </c>
      <c r="B26" s="44" t="s">
        <v>463</v>
      </c>
      <c r="C26" s="45" t="s">
        <v>490</v>
      </c>
      <c r="D26" s="46" t="s">
        <v>28</v>
      </c>
      <c r="E26" s="44" t="s">
        <v>64</v>
      </c>
      <c r="F26" s="47">
        <v>3</v>
      </c>
      <c r="G26" s="46" t="s">
        <v>66</v>
      </c>
      <c r="H26" s="55">
        <v>209400</v>
      </c>
      <c r="I26" s="48" t="s">
        <v>65</v>
      </c>
    </row>
    <row r="27" spans="1:9" ht="15" customHeight="1" x14ac:dyDescent="0.3">
      <c r="A27" s="43">
        <v>24</v>
      </c>
      <c r="B27" s="44" t="s">
        <v>187</v>
      </c>
      <c r="C27" s="45" t="s">
        <v>490</v>
      </c>
      <c r="D27" s="46" t="s">
        <v>28</v>
      </c>
      <c r="E27" s="44" t="s">
        <v>11</v>
      </c>
      <c r="F27" s="47">
        <v>35</v>
      </c>
      <c r="G27" s="46" t="s">
        <v>13</v>
      </c>
      <c r="H27" s="55">
        <v>209300</v>
      </c>
      <c r="I27" s="48" t="s">
        <v>481</v>
      </c>
    </row>
    <row r="28" spans="1:9" ht="15" customHeight="1" x14ac:dyDescent="0.3">
      <c r="A28" s="43">
        <v>25</v>
      </c>
      <c r="B28" s="44" t="s">
        <v>187</v>
      </c>
      <c r="C28" s="50" t="s">
        <v>491</v>
      </c>
      <c r="D28" s="46" t="s">
        <v>28</v>
      </c>
      <c r="E28" s="44" t="s">
        <v>11</v>
      </c>
      <c r="F28" s="47">
        <v>4</v>
      </c>
      <c r="G28" s="46" t="s">
        <v>68</v>
      </c>
      <c r="H28" s="55">
        <v>601900</v>
      </c>
      <c r="I28" s="48" t="s">
        <v>124</v>
      </c>
    </row>
    <row r="29" spans="1:9" ht="15" customHeight="1" x14ac:dyDescent="0.3">
      <c r="A29" s="43">
        <v>26</v>
      </c>
      <c r="B29" s="44" t="s">
        <v>464</v>
      </c>
      <c r="C29" s="45" t="s">
        <v>131</v>
      </c>
      <c r="D29" s="46" t="s">
        <v>28</v>
      </c>
      <c r="E29" s="44" t="s">
        <v>7</v>
      </c>
      <c r="F29" s="47">
        <v>10</v>
      </c>
      <c r="G29" s="46" t="s">
        <v>13</v>
      </c>
      <c r="H29" s="55">
        <v>1438900</v>
      </c>
      <c r="I29" s="48" t="s">
        <v>492</v>
      </c>
    </row>
    <row r="30" spans="1:9" ht="15" customHeight="1" x14ac:dyDescent="0.3">
      <c r="A30" s="51">
        <v>27</v>
      </c>
      <c r="B30" s="44" t="s">
        <v>464</v>
      </c>
      <c r="C30" s="52" t="s">
        <v>493</v>
      </c>
      <c r="D30" s="53" t="s">
        <v>28</v>
      </c>
      <c r="E30" s="44" t="s">
        <v>11</v>
      </c>
      <c r="F30" s="47">
        <v>1</v>
      </c>
      <c r="G30" s="53" t="s">
        <v>68</v>
      </c>
      <c r="H30" s="55">
        <v>62400</v>
      </c>
      <c r="I30" s="48" t="s">
        <v>12</v>
      </c>
    </row>
    <row r="31" spans="1:9" ht="15" customHeight="1" x14ac:dyDescent="0.3">
      <c r="A31" s="51">
        <v>28</v>
      </c>
      <c r="B31" s="44" t="s">
        <v>465</v>
      </c>
      <c r="C31" s="52" t="s">
        <v>133</v>
      </c>
      <c r="D31" s="53" t="s">
        <v>28</v>
      </c>
      <c r="E31" s="44" t="s">
        <v>11</v>
      </c>
      <c r="F31" s="47">
        <v>2</v>
      </c>
      <c r="G31" s="53" t="s">
        <v>68</v>
      </c>
      <c r="H31" s="55">
        <v>360000</v>
      </c>
      <c r="I31" s="48" t="s">
        <v>12</v>
      </c>
    </row>
    <row r="32" spans="1:9" ht="15" customHeight="1" x14ac:dyDescent="0.3">
      <c r="A32" s="51">
        <v>29</v>
      </c>
      <c r="B32" s="44" t="s">
        <v>465</v>
      </c>
      <c r="C32" s="52" t="s">
        <v>133</v>
      </c>
      <c r="D32" s="53" t="s">
        <v>28</v>
      </c>
      <c r="E32" s="44" t="s">
        <v>11</v>
      </c>
      <c r="F32" s="47">
        <v>1</v>
      </c>
      <c r="G32" s="53" t="s">
        <v>68</v>
      </c>
      <c r="H32" s="55">
        <v>46800</v>
      </c>
      <c r="I32" s="48" t="s">
        <v>12</v>
      </c>
    </row>
    <row r="33" spans="1:9" ht="15" customHeight="1" x14ac:dyDescent="0.3">
      <c r="A33" s="51">
        <v>30</v>
      </c>
      <c r="B33" s="44" t="s">
        <v>188</v>
      </c>
      <c r="C33" s="45" t="s">
        <v>130</v>
      </c>
      <c r="D33" s="46" t="s">
        <v>28</v>
      </c>
      <c r="E33" s="44" t="s">
        <v>11</v>
      </c>
      <c r="F33" s="47">
        <v>6</v>
      </c>
      <c r="G33" s="46" t="s">
        <v>68</v>
      </c>
      <c r="H33" s="55">
        <v>1008500</v>
      </c>
      <c r="I33" s="48" t="s">
        <v>124</v>
      </c>
    </row>
    <row r="34" spans="1:9" ht="15" customHeight="1" x14ac:dyDescent="0.3">
      <c r="A34" s="51">
        <v>31</v>
      </c>
      <c r="B34" s="44" t="s">
        <v>188</v>
      </c>
      <c r="C34" s="45" t="s">
        <v>130</v>
      </c>
      <c r="D34" s="46" t="s">
        <v>28</v>
      </c>
      <c r="E34" s="44" t="s">
        <v>11</v>
      </c>
      <c r="F34" s="47">
        <v>1</v>
      </c>
      <c r="G34" s="46" t="s">
        <v>68</v>
      </c>
      <c r="H34" s="55">
        <v>56200</v>
      </c>
      <c r="I34" s="48" t="s">
        <v>12</v>
      </c>
    </row>
    <row r="35" spans="1:9" ht="15" customHeight="1" x14ac:dyDescent="0.3">
      <c r="A35" s="51">
        <v>32</v>
      </c>
      <c r="B35" s="44" t="s">
        <v>466</v>
      </c>
      <c r="C35" s="45" t="s">
        <v>494</v>
      </c>
      <c r="D35" s="46" t="s">
        <v>28</v>
      </c>
      <c r="E35" s="44" t="s">
        <v>11</v>
      </c>
      <c r="F35" s="47">
        <v>1</v>
      </c>
      <c r="G35" s="46" t="s">
        <v>68</v>
      </c>
      <c r="H35" s="55">
        <v>80800</v>
      </c>
      <c r="I35" s="48" t="s">
        <v>12</v>
      </c>
    </row>
    <row r="36" spans="1:9" ht="15" customHeight="1" x14ac:dyDescent="0.3">
      <c r="A36" s="51">
        <v>33</v>
      </c>
      <c r="B36" s="44" t="s">
        <v>467</v>
      </c>
      <c r="C36" s="45" t="s">
        <v>133</v>
      </c>
      <c r="D36" s="46" t="s">
        <v>28</v>
      </c>
      <c r="E36" s="44" t="s">
        <v>11</v>
      </c>
      <c r="F36" s="47">
        <v>5</v>
      </c>
      <c r="G36" s="46" t="s">
        <v>68</v>
      </c>
      <c r="H36" s="55">
        <v>675900</v>
      </c>
      <c r="I36" s="48" t="s">
        <v>124</v>
      </c>
    </row>
    <row r="37" spans="1:9" ht="15" customHeight="1" x14ac:dyDescent="0.3">
      <c r="A37" s="51">
        <v>34</v>
      </c>
      <c r="B37" s="44" t="s">
        <v>467</v>
      </c>
      <c r="C37" s="45" t="s">
        <v>133</v>
      </c>
      <c r="D37" s="46" t="s">
        <v>28</v>
      </c>
      <c r="E37" s="44" t="s">
        <v>11</v>
      </c>
      <c r="F37" s="47">
        <v>1</v>
      </c>
      <c r="G37" s="46" t="s">
        <v>68</v>
      </c>
      <c r="H37" s="55">
        <v>54200</v>
      </c>
      <c r="I37" s="48" t="s">
        <v>12</v>
      </c>
    </row>
    <row r="38" spans="1:9" ht="15" customHeight="1" x14ac:dyDescent="0.3">
      <c r="A38" s="51">
        <v>35</v>
      </c>
      <c r="B38" s="44" t="s">
        <v>467</v>
      </c>
      <c r="C38" s="45" t="s">
        <v>133</v>
      </c>
      <c r="D38" s="46" t="s">
        <v>28</v>
      </c>
      <c r="E38" s="44" t="s">
        <v>126</v>
      </c>
      <c r="F38" s="47">
        <v>30</v>
      </c>
      <c r="G38" s="46" t="s">
        <v>68</v>
      </c>
      <c r="H38" s="55">
        <v>1800000</v>
      </c>
      <c r="I38" s="48" t="s">
        <v>126</v>
      </c>
    </row>
    <row r="39" spans="1:9" ht="15" customHeight="1" x14ac:dyDescent="0.3">
      <c r="A39" s="51">
        <v>36</v>
      </c>
      <c r="B39" s="44" t="s">
        <v>468</v>
      </c>
      <c r="C39" s="45" t="s">
        <v>125</v>
      </c>
      <c r="D39" s="46" t="s">
        <v>28</v>
      </c>
      <c r="E39" s="44" t="s">
        <v>11</v>
      </c>
      <c r="F39" s="47">
        <v>1</v>
      </c>
      <c r="G39" s="46" t="s">
        <v>68</v>
      </c>
      <c r="H39" s="55">
        <v>48200</v>
      </c>
      <c r="I39" s="48" t="s">
        <v>12</v>
      </c>
    </row>
    <row r="40" spans="1:9" ht="15" customHeight="1" x14ac:dyDescent="0.3">
      <c r="A40" s="51">
        <v>37</v>
      </c>
      <c r="B40" s="44" t="s">
        <v>468</v>
      </c>
      <c r="C40" s="45" t="s">
        <v>490</v>
      </c>
      <c r="D40" s="46" t="s">
        <v>28</v>
      </c>
      <c r="E40" s="44" t="s">
        <v>11</v>
      </c>
      <c r="F40" s="47">
        <v>20</v>
      </c>
      <c r="G40" s="46" t="s">
        <v>72</v>
      </c>
      <c r="H40" s="55">
        <v>120000</v>
      </c>
      <c r="I40" s="48" t="s">
        <v>71</v>
      </c>
    </row>
    <row r="41" spans="1:9" ht="15" customHeight="1" x14ac:dyDescent="0.3">
      <c r="A41" s="51">
        <v>38</v>
      </c>
      <c r="B41" s="44" t="s">
        <v>469</v>
      </c>
      <c r="C41" s="45" t="s">
        <v>495</v>
      </c>
      <c r="D41" s="46" t="s">
        <v>28</v>
      </c>
      <c r="E41" s="44" t="s">
        <v>11</v>
      </c>
      <c r="F41" s="47">
        <v>3</v>
      </c>
      <c r="G41" s="46" t="s">
        <v>68</v>
      </c>
      <c r="H41" s="55">
        <v>523000</v>
      </c>
      <c r="I41" s="48" t="s">
        <v>12</v>
      </c>
    </row>
    <row r="42" spans="1:9" ht="15" customHeight="1" x14ac:dyDescent="0.3">
      <c r="A42" s="51">
        <v>39</v>
      </c>
      <c r="B42" s="44" t="s">
        <v>189</v>
      </c>
      <c r="C42" s="45" t="s">
        <v>496</v>
      </c>
      <c r="D42" s="46" t="s">
        <v>28</v>
      </c>
      <c r="E42" s="44" t="s">
        <v>11</v>
      </c>
      <c r="F42" s="47">
        <v>5</v>
      </c>
      <c r="G42" s="46" t="s">
        <v>68</v>
      </c>
      <c r="H42" s="55">
        <v>639500</v>
      </c>
      <c r="I42" s="48" t="s">
        <v>124</v>
      </c>
    </row>
    <row r="43" spans="1:9" ht="15" customHeight="1" x14ac:dyDescent="0.3">
      <c r="A43" s="51">
        <v>40</v>
      </c>
      <c r="B43" s="44" t="s">
        <v>189</v>
      </c>
      <c r="C43" s="45" t="s">
        <v>497</v>
      </c>
      <c r="D43" s="46" t="s">
        <v>28</v>
      </c>
      <c r="E43" s="44" t="s">
        <v>126</v>
      </c>
      <c r="F43" s="47">
        <v>4</v>
      </c>
      <c r="G43" s="46" t="s">
        <v>68</v>
      </c>
      <c r="H43" s="55">
        <v>1</v>
      </c>
      <c r="I43" s="48" t="s">
        <v>126</v>
      </c>
    </row>
    <row r="44" spans="1:9" ht="15" customHeight="1" x14ac:dyDescent="0.3">
      <c r="A44" s="51">
        <v>41</v>
      </c>
      <c r="B44" s="44" t="s">
        <v>190</v>
      </c>
      <c r="C44" s="45" t="s">
        <v>131</v>
      </c>
      <c r="D44" s="46" t="s">
        <v>28</v>
      </c>
      <c r="E44" s="44" t="s">
        <v>11</v>
      </c>
      <c r="F44" s="47">
        <v>1</v>
      </c>
      <c r="G44" s="46" t="s">
        <v>68</v>
      </c>
      <c r="H44" s="55">
        <v>98700</v>
      </c>
      <c r="I44" s="48" t="s">
        <v>12</v>
      </c>
    </row>
    <row r="45" spans="1:9" ht="15" customHeight="1" x14ac:dyDescent="0.3">
      <c r="A45" s="51">
        <v>42</v>
      </c>
      <c r="B45" s="44" t="s">
        <v>470</v>
      </c>
      <c r="C45" s="45" t="s">
        <v>491</v>
      </c>
      <c r="D45" s="46" t="s">
        <v>28</v>
      </c>
      <c r="E45" s="44" t="s">
        <v>11</v>
      </c>
      <c r="F45" s="47">
        <v>6</v>
      </c>
      <c r="G45" s="46" t="s">
        <v>68</v>
      </c>
      <c r="H45" s="55">
        <v>535700</v>
      </c>
      <c r="I45" s="48" t="s">
        <v>124</v>
      </c>
    </row>
    <row r="46" spans="1:9" ht="15" customHeight="1" x14ac:dyDescent="0.3">
      <c r="A46" s="51">
        <v>43</v>
      </c>
      <c r="B46" s="44" t="s">
        <v>191</v>
      </c>
      <c r="C46" s="45" t="s">
        <v>498</v>
      </c>
      <c r="D46" s="46" t="s">
        <v>28</v>
      </c>
      <c r="E46" s="44" t="s">
        <v>11</v>
      </c>
      <c r="F46" s="47">
        <v>1</v>
      </c>
      <c r="G46" s="46" t="s">
        <v>68</v>
      </c>
      <c r="H46" s="55">
        <v>54000</v>
      </c>
      <c r="I46" s="48" t="s">
        <v>12</v>
      </c>
    </row>
    <row r="47" spans="1:9" ht="15" customHeight="1" x14ac:dyDescent="0.3">
      <c r="A47" s="51">
        <v>44</v>
      </c>
      <c r="B47" s="44" t="s">
        <v>191</v>
      </c>
      <c r="C47" s="45" t="s">
        <v>499</v>
      </c>
      <c r="D47" s="46" t="s">
        <v>28</v>
      </c>
      <c r="E47" s="44" t="s">
        <v>11</v>
      </c>
      <c r="F47" s="47">
        <v>4</v>
      </c>
      <c r="G47" s="46" t="s">
        <v>13</v>
      </c>
      <c r="H47" s="55">
        <v>68000</v>
      </c>
      <c r="I47" s="48" t="s">
        <v>29</v>
      </c>
    </row>
    <row r="48" spans="1:9" ht="15" customHeight="1" x14ac:dyDescent="0.3">
      <c r="A48" s="51">
        <v>45</v>
      </c>
      <c r="B48" s="44" t="s">
        <v>191</v>
      </c>
      <c r="C48" s="45" t="s">
        <v>133</v>
      </c>
      <c r="D48" s="46" t="s">
        <v>28</v>
      </c>
      <c r="E48" s="44" t="s">
        <v>126</v>
      </c>
      <c r="F48" s="47">
        <v>187</v>
      </c>
      <c r="G48" s="46" t="s">
        <v>68</v>
      </c>
      <c r="H48" s="55">
        <v>2988260</v>
      </c>
      <c r="I48" s="48" t="s">
        <v>126</v>
      </c>
    </row>
    <row r="49" spans="1:9" ht="30.75" customHeight="1" thickBot="1" x14ac:dyDescent="0.35">
      <c r="A49" s="152" t="s">
        <v>30</v>
      </c>
      <c r="B49" s="153"/>
      <c r="C49" s="153"/>
      <c r="D49" s="154"/>
      <c r="E49" s="58"/>
      <c r="F49" s="59">
        <f>SUM(F4:F48)</f>
        <v>928</v>
      </c>
      <c r="G49" s="60"/>
      <c r="H49" s="61">
        <f>SUM(H4:H48)</f>
        <v>17493956</v>
      </c>
      <c r="I49" s="62"/>
    </row>
    <row r="50" spans="1:9" ht="13.5" x14ac:dyDescent="0.3">
      <c r="A50" s="24"/>
      <c r="B50" s="24"/>
      <c r="C50" s="24"/>
      <c r="D50" s="24"/>
      <c r="E50" s="24"/>
      <c r="F50" s="24"/>
      <c r="G50" s="24"/>
      <c r="H50" s="56"/>
      <c r="I50" s="24"/>
    </row>
  </sheetData>
  <sheetProtection password="C6F5" sheet="1" objects="1" scenarios="1"/>
  <mergeCells count="10">
    <mergeCell ref="A49:D49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48 D33:E48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'후원금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2023-10-26T11:03:36Z</cp:lastPrinted>
  <dcterms:created xsi:type="dcterms:W3CDTF">2019-10-22T08:38:54Z</dcterms:created>
  <dcterms:modified xsi:type="dcterms:W3CDTF">2023-12-14T01:14:17Z</dcterms:modified>
</cp:coreProperties>
</file>