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3후원품결산\"/>
    </mc:Choice>
  </mc:AlternateContent>
  <xr:revisionPtr revIDLastSave="0" documentId="13_ncr:1_{C696B7A7-22F0-40C3-A5BE-FCB7A1452032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수입명세서'!$A$5:$L$22</definedName>
    <definedName name="_xlnm._FilterDatabase" localSheetId="1" hidden="1">'2.후원품 수입명세서'!$A$5:$L$38</definedName>
    <definedName name="_xlnm._FilterDatabase" localSheetId="2" hidden="1">'3.후원금 사용명세서'!$A$2:$G$33</definedName>
    <definedName name="_xlnm._FilterDatabase" localSheetId="3" hidden="1">'4.후원품 사용명세서'!$A$2:$G$33</definedName>
    <definedName name="_xlnm.Print_Area" localSheetId="0">'1.후원금 수입명세서'!$A$1:$L$22</definedName>
    <definedName name="_xlnm.Print_Area" localSheetId="1">'2.후원품 수입명세서'!$A$1:$L$38</definedName>
    <definedName name="_xlnm.Print_Area" localSheetId="2">'3.후원금 사용명세서'!$A$1:$G$33</definedName>
    <definedName name="_xlnm.Print_Area" localSheetId="3">'4.후원품 사용명세서'!$A$1:$G$33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사용명세서'!$A$2:$G$33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사용명세서'!$A$2:$G$33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사용명세서'!$A$2:$G$33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4" l="1"/>
  <c r="K38" i="73"/>
  <c r="K23" i="58"/>
  <c r="D33" i="21" l="1"/>
</calcChain>
</file>

<file path=xl/sharedStrings.xml><?xml version="1.0" encoding="utf-8"?>
<sst xmlns="http://schemas.openxmlformats.org/spreadsheetml/2006/main" count="603" uniqueCount="231">
  <si>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</si>
  <si>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</si>
  <si>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</si>
  <si>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</si>
  <si>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</si>
  <si>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</si>
  <si>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</si>
  <si>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</si>
  <si>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</si>
  <si>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</si>
  <si>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</si>
  <si>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</si>
  <si>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</si>
  <si>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</si>
  <si>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</si>
  <si>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</si>
  <si>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</si>
  <si>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</si>
  <si>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</si>
  <si>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</si>
  <si>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</si>
  <si>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</si>
  <si>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</si>
  <si>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</si>
  <si>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</si>
  <si>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</si>
  <si>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</si>
  <si>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</si>
  <si>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</si>
  <si>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</si>
  <si>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</si>
  <si>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</si>
  <si>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</si>
  <si>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</si>
  <si>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</si>
  <si>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</si>
  <si>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</si>
  <si>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</si>
  <si>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</si>
  <si>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</si>
  <si>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</si>
  <si>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50,000원*1명</t>
    <phoneticPr fontId="3" type="noConversion"/>
  </si>
  <si>
    <t>취약계층 생계비 지원(라우텍 지정)</t>
  </si>
  <si>
    <t>종교법인</t>
    <phoneticPr fontId="3" type="noConversion"/>
  </si>
  <si>
    <t>지정후원금</t>
    <phoneticPr fontId="3" type="noConversion"/>
  </si>
  <si>
    <t>비지정후원금</t>
    <phoneticPr fontId="3" type="noConversion"/>
  </si>
  <si>
    <t>300,000원*1명
250,000원*1명
200,000원*1명
196,000원*1명
100,000원*1명</t>
    <phoneticPr fontId="3" type="noConversion"/>
  </si>
  <si>
    <t>▷ 남부희망케어센터 케어안심주택 월세 지원(7, 11호)</t>
    <phoneticPr fontId="3" type="noConversion"/>
  </si>
  <si>
    <t>높은뜻덕소교회와 함께하는 와부읍 취약계층 밑반찬 지원</t>
    <phoneticPr fontId="3" type="noConversion"/>
  </si>
  <si>
    <t>▷ 금곡·양정 밑반찬조리실 상하수도요금 지출</t>
    <phoneticPr fontId="3" type="noConversion"/>
  </si>
  <si>
    <t>▷ 와부·조안 취약계층 목욕비 지원</t>
    <phoneticPr fontId="3" type="noConversion"/>
  </si>
  <si>
    <t>취약계층 교육비 지원(가구천사 지정)</t>
    <phoneticPr fontId="4" type="noConversion"/>
  </si>
  <si>
    <t>40,000원*15명</t>
    <phoneticPr fontId="3" type="noConversion"/>
  </si>
  <si>
    <t>40,000원*10명</t>
    <phoneticPr fontId="3" type="noConversion"/>
  </si>
  <si>
    <t>80,000원*10명</t>
    <phoneticPr fontId="3" type="noConversion"/>
  </si>
  <si>
    <t>14,000원*10명</t>
    <phoneticPr fontId="3" type="noConversion"/>
  </si>
  <si>
    <t>300,000원*1명
200,000원*1명</t>
    <phoneticPr fontId="3" type="noConversion"/>
  </si>
  <si>
    <t>▷ 희망나눔푸드마트 사업 포인트 충전비 지출(금곡, 양정)</t>
    <phoneticPr fontId="3" type="noConversion"/>
  </si>
  <si>
    <t>40,000원*19명</t>
    <phoneticPr fontId="3" type="noConversion"/>
  </si>
  <si>
    <t>사례관리 활동비 지출</t>
    <phoneticPr fontId="3" type="noConversion"/>
  </si>
  <si>
    <t>▷ 금곡·양정 취약계층 목욕비 지원</t>
    <phoneticPr fontId="3" type="noConversion"/>
  </si>
  <si>
    <t>▷ 금곡·양정 밑반찬 재료비 지출(8월분)</t>
    <phoneticPr fontId="3" type="noConversion"/>
  </si>
  <si>
    <t>기간 : 2023년 9월 1일부터 2023년 9월 30일까지</t>
    <phoneticPr fontId="3" type="noConversion"/>
  </si>
  <si>
    <t>예금이자(나눔네트워크)</t>
    <phoneticPr fontId="3" type="noConversion"/>
  </si>
  <si>
    <t>예금이자</t>
    <phoneticPr fontId="3" type="noConversion"/>
  </si>
  <si>
    <t>예금이자(양정동협의체)</t>
    <phoneticPr fontId="3" type="noConversion"/>
  </si>
  <si>
    <t>예금이자(조안면협의체)</t>
    <phoneticPr fontId="3" type="noConversion"/>
  </si>
  <si>
    <t>기타</t>
    <phoneticPr fontId="3" type="noConversion"/>
  </si>
  <si>
    <t>올포유 멘토링 1차 다과비 지출</t>
    <phoneticPr fontId="3" type="noConversion"/>
  </si>
  <si>
    <t>▷ 희망나눔푸드마트 사업 포인트 충전비 지출(와부) / 9월분</t>
    <phoneticPr fontId="3" type="noConversion"/>
  </si>
  <si>
    <t>취약계층 독거노인 유제품 지원(8월분)</t>
    <phoneticPr fontId="3" type="noConversion"/>
  </si>
  <si>
    <t>올포유 멘토링 2차 다과비 지출</t>
    <phoneticPr fontId="3" type="noConversion"/>
  </si>
  <si>
    <t>희망티업(TEE-UP) 레슨비 지원</t>
    <phoneticPr fontId="3" type="noConversion"/>
  </si>
  <si>
    <t>▷ 취약계층 주거환경개선 재료비 지원(금곡동)</t>
    <phoneticPr fontId="4" type="noConversion"/>
  </si>
  <si>
    <t>초록우산 어린이재단 경기북부지역본부 지정후원금 지급(9월)</t>
    <phoneticPr fontId="3" type="noConversion"/>
  </si>
  <si>
    <t>올포유 멘토링 3차 다과비 지출</t>
    <phoneticPr fontId="3" type="noConversion"/>
  </si>
  <si>
    <t>취약계층 아동가정 과일 지원(양현예 지정)</t>
    <phoneticPr fontId="3" type="noConversion"/>
  </si>
  <si>
    <t>▷ 취약계층 주거환경개선 재료비 지원(와부읍)</t>
    <phoneticPr fontId="4" type="noConversion"/>
  </si>
  <si>
    <t>케어안심주택 12호점 이사비 지출</t>
    <phoneticPr fontId="3" type="noConversion"/>
  </si>
  <si>
    <t>소외계층 추석 물품 구입비 지출</t>
    <phoneticPr fontId="3" type="noConversion"/>
  </si>
  <si>
    <t>소외계층 이미용서비스 물품 지원</t>
    <phoneticPr fontId="3" type="noConversion"/>
  </si>
  <si>
    <t>올포유 멘토링 4차 다과비 지출</t>
    <phoneticPr fontId="3" type="noConversion"/>
  </si>
  <si>
    <t>팔당수력발전소 지원 희망나눔푸드마트 사업 포인트 충전비 지출(와부) / 8월분</t>
    <phoneticPr fontId="4" type="noConversion"/>
  </si>
  <si>
    <t>팔당수력발전소 지원 희망나눔푸드마트 사업 포인트 충전비 지출(조안) / 8월분</t>
    <phoneticPr fontId="4" type="noConversion"/>
  </si>
  <si>
    <t>▷ 케어안심주택 공과금 지출(12호점)</t>
    <phoneticPr fontId="3" type="noConversion"/>
  </si>
  <si>
    <t>▷ 와부 새마을부녀회 연계 밑반찬 재료비 지출(9월분)</t>
    <phoneticPr fontId="4" type="noConversion"/>
  </si>
  <si>
    <t>공유공간 더담 리모델링비 지출</t>
    <phoneticPr fontId="3" type="noConversion"/>
  </si>
  <si>
    <t>2,962원*7명
2,966원*1명</t>
    <phoneticPr fontId="3" type="noConversion"/>
  </si>
  <si>
    <t>3,000원*8명</t>
    <phoneticPr fontId="3" type="noConversion"/>
  </si>
  <si>
    <t>450,000원*3명</t>
    <phoneticPr fontId="3" type="noConversion"/>
  </si>
  <si>
    <t>11,900원*7명</t>
    <phoneticPr fontId="3" type="noConversion"/>
  </si>
  <si>
    <t>715,000원*1명</t>
    <phoneticPr fontId="3" type="noConversion"/>
  </si>
  <si>
    <t>23,100원*182명
46,200원*9명</t>
    <phoneticPr fontId="3" type="noConversion"/>
  </si>
  <si>
    <t>20,428원*13명
20,436원*1명</t>
    <phoneticPr fontId="3" type="noConversion"/>
  </si>
  <si>
    <t>22,000원*1명</t>
    <phoneticPr fontId="3" type="noConversion"/>
  </si>
  <si>
    <t>20,800원*24명</t>
    <phoneticPr fontId="3" type="noConversion"/>
  </si>
  <si>
    <t>100,000원*1명</t>
    <phoneticPr fontId="3" type="noConversion"/>
  </si>
  <si>
    <t>38,000원*3명</t>
    <phoneticPr fontId="3" type="noConversion"/>
  </si>
  <si>
    <t>21,800,000원*1회</t>
    <phoneticPr fontId="3" type="noConversion"/>
  </si>
  <si>
    <t>40,000원*6명</t>
    <phoneticPr fontId="3" type="noConversion"/>
  </si>
  <si>
    <t>6,000원*1명
12,000원*3명</t>
    <phoneticPr fontId="3" type="noConversion"/>
  </si>
  <si>
    <t>1,500,000원*1명</t>
    <phoneticPr fontId="3" type="noConversion"/>
  </si>
  <si>
    <t>63,594원*2명
63,596원*1명</t>
    <phoneticPr fontId="3" type="noConversion"/>
  </si>
  <si>
    <t>80,210원*1명</t>
    <phoneticPr fontId="3" type="noConversion"/>
  </si>
  <si>
    <t>9,401원*38명
9,412원*1명</t>
    <phoneticPr fontId="3" type="noConversion"/>
  </si>
  <si>
    <t>47,877원*16명
47,878원*1명</t>
    <phoneticPr fontId="3" type="noConversion"/>
  </si>
  <si>
    <t>23,667원*1회</t>
    <phoneticPr fontId="3" type="noConversion"/>
  </si>
  <si>
    <t>손** 외 7명</t>
    <phoneticPr fontId="3" type="noConversion"/>
  </si>
  <si>
    <t>김** 외 5명</t>
    <phoneticPr fontId="3" type="noConversion"/>
  </si>
  <si>
    <t>김** 외 23명</t>
    <phoneticPr fontId="3" type="noConversion"/>
  </si>
  <si>
    <t>조** 외 9명</t>
    <phoneticPr fontId="3" type="noConversion"/>
  </si>
  <si>
    <t>강** 외 3명</t>
    <phoneticPr fontId="3" type="noConversion"/>
  </si>
  <si>
    <t>윤** 외 2명</t>
    <phoneticPr fontId="3" type="noConversion"/>
  </si>
  <si>
    <t>박**</t>
    <phoneticPr fontId="3" type="noConversion"/>
  </si>
  <si>
    <t>이**</t>
    <phoneticPr fontId="3" type="noConversion"/>
  </si>
  <si>
    <t>정**</t>
    <phoneticPr fontId="3" type="noConversion"/>
  </si>
  <si>
    <t>이** 외 4명</t>
    <phoneticPr fontId="3" type="noConversion"/>
  </si>
  <si>
    <t>이** 외 2명</t>
    <phoneticPr fontId="3" type="noConversion"/>
  </si>
  <si>
    <t>최** 외 2명</t>
    <phoneticPr fontId="3" type="noConversion"/>
  </si>
  <si>
    <t>신**</t>
    <phoneticPr fontId="3" type="noConversion"/>
  </si>
  <si>
    <t>정** 외 6명</t>
    <phoneticPr fontId="3" type="noConversion"/>
  </si>
  <si>
    <t>강** 외 190명</t>
    <phoneticPr fontId="3" type="noConversion"/>
  </si>
  <si>
    <t>차** 외 13명</t>
    <phoneticPr fontId="3" type="noConversion"/>
  </si>
  <si>
    <t>박** 외 14명</t>
    <phoneticPr fontId="3" type="noConversion"/>
  </si>
  <si>
    <t>이** 외 9명</t>
    <phoneticPr fontId="3" type="noConversion"/>
  </si>
  <si>
    <t>한** 외 9명</t>
    <phoneticPr fontId="3" type="noConversion"/>
  </si>
  <si>
    <t>천** 외 38명</t>
    <phoneticPr fontId="3" type="noConversion"/>
  </si>
  <si>
    <t>강** 외 18명</t>
    <phoneticPr fontId="3" type="noConversion"/>
  </si>
  <si>
    <t>고** 외 16명</t>
    <phoneticPr fontId="3" type="noConversion"/>
  </si>
  <si>
    <t>가******</t>
    <phoneticPr fontId="4" type="noConversion"/>
  </si>
  <si>
    <t>라**(이**)</t>
    <phoneticPr fontId="3" type="noConversion"/>
  </si>
  <si>
    <t>꿈*****</t>
    <phoneticPr fontId="3" type="noConversion"/>
  </si>
  <si>
    <t>모금함(덕*)</t>
    <phoneticPr fontId="3" type="noConversion"/>
  </si>
  <si>
    <t>모금함(G*****)</t>
    <phoneticPr fontId="3" type="noConversion"/>
  </si>
  <si>
    <t>어**** 경*******</t>
    <phoneticPr fontId="3" type="noConversion"/>
  </si>
  <si>
    <t>최**</t>
    <phoneticPr fontId="3" type="noConversion"/>
  </si>
  <si>
    <t>경**********</t>
    <phoneticPr fontId="3" type="noConversion"/>
  </si>
  <si>
    <t>10굴**** 구******</t>
    <phoneticPr fontId="3" type="noConversion"/>
  </si>
  <si>
    <t>장**</t>
    <phoneticPr fontId="3" type="noConversion"/>
  </si>
  <si>
    <t>백**</t>
    <phoneticPr fontId="3" type="noConversion"/>
  </si>
  <si>
    <t>높******</t>
    <phoneticPr fontId="4" type="noConversion"/>
  </si>
  <si>
    <t>팔******</t>
    <phoneticPr fontId="4" type="noConversion"/>
  </si>
  <si>
    <t>하****</t>
    <phoneticPr fontId="3" type="noConversion"/>
  </si>
  <si>
    <t>맛*****</t>
    <phoneticPr fontId="4" type="noConversion"/>
  </si>
  <si>
    <t>파**** *****</t>
    <phoneticPr fontId="4" type="noConversion"/>
  </si>
  <si>
    <t>장**(****)</t>
    <phoneticPr fontId="4" type="noConversion"/>
  </si>
  <si>
    <t>박*****</t>
    <phoneticPr fontId="4" type="noConversion"/>
  </si>
  <si>
    <t>백**</t>
    <phoneticPr fontId="4" type="noConversion"/>
  </si>
  <si>
    <t>육**</t>
    <phoneticPr fontId="4" type="noConversion"/>
  </si>
  <si>
    <t>맛******</t>
    <phoneticPr fontId="4" type="noConversion"/>
  </si>
  <si>
    <t>쌍*********</t>
    <phoneticPr fontId="4" type="noConversion"/>
  </si>
  <si>
    <t>㈜****</t>
    <phoneticPr fontId="4" type="noConversion"/>
  </si>
  <si>
    <t>끼*******</t>
    <phoneticPr fontId="4" type="noConversion"/>
  </si>
  <si>
    <t>6**** ******</t>
    <phoneticPr fontId="4" type="noConversion"/>
  </si>
  <si>
    <t>장**(*******)</t>
    <phoneticPr fontId="4" type="noConversion"/>
  </si>
  <si>
    <t>어****</t>
    <phoneticPr fontId="4" type="noConversion"/>
  </si>
  <si>
    <t>중******</t>
    <phoneticPr fontId="4" type="noConversion"/>
  </si>
  <si>
    <t>b*****</t>
    <phoneticPr fontId="4" type="noConversion"/>
  </si>
  <si>
    <t>한***</t>
    <phoneticPr fontId="4" type="noConversion"/>
  </si>
  <si>
    <t>후원물품 김치 후원</t>
    <phoneticPr fontId="3" type="noConversion"/>
  </si>
  <si>
    <t>후원물품 식품(빵) 후원</t>
    <phoneticPr fontId="3" type="noConversion"/>
  </si>
  <si>
    <t>후원물품 식품(치킨) 후원</t>
    <phoneticPr fontId="3" type="noConversion"/>
  </si>
  <si>
    <t>후원물품 기타(장난감) 후원</t>
    <phoneticPr fontId="3" type="noConversion"/>
  </si>
  <si>
    <t>후원물품 식품(육개장) 후원</t>
    <phoneticPr fontId="3" type="noConversion"/>
  </si>
  <si>
    <t>후원물품 식품(불고기) 후원</t>
    <phoneticPr fontId="3" type="noConversion"/>
  </si>
  <si>
    <t>후원물품 생필품(롤휴지) 후원</t>
    <phoneticPr fontId="3" type="noConversion"/>
  </si>
  <si>
    <t>후원물품 기타(비누) 후원</t>
    <phoneticPr fontId="3" type="noConversion"/>
  </si>
  <si>
    <t>후원물품 식품(송편) 후원</t>
    <phoneticPr fontId="3" type="noConversion"/>
  </si>
  <si>
    <t>후원물품 라면 후원</t>
    <phoneticPr fontId="3" type="noConversion"/>
  </si>
  <si>
    <t>후원물품 식품(즉석밥) 후원</t>
    <phoneticPr fontId="3" type="noConversion"/>
  </si>
  <si>
    <t>후원물품 쌀10kg 후원</t>
    <phoneticPr fontId="3" type="noConversion"/>
  </si>
  <si>
    <t>후원물품 김치 지급</t>
    <phoneticPr fontId="4" type="noConversion"/>
  </si>
  <si>
    <t>후원물품 빵 지급</t>
    <phoneticPr fontId="4" type="noConversion"/>
  </si>
  <si>
    <t>후원물품 치킨 지급</t>
    <phoneticPr fontId="4" type="noConversion"/>
  </si>
  <si>
    <t>후원물품 육개장 지급</t>
    <phoneticPr fontId="3" type="noConversion"/>
  </si>
  <si>
    <t>후원물품 불고기 지급</t>
    <phoneticPr fontId="3" type="noConversion"/>
  </si>
  <si>
    <t>후원물품 쌀10kg 지급</t>
    <phoneticPr fontId="4" type="noConversion"/>
  </si>
  <si>
    <t>후원물품 라면 지급</t>
    <phoneticPr fontId="4" type="noConversion"/>
  </si>
  <si>
    <t>후원물품 송편 지급</t>
    <phoneticPr fontId="4" type="noConversion"/>
  </si>
  <si>
    <t>후원물품 마스크</t>
    <phoneticPr fontId="4" type="noConversion"/>
  </si>
  <si>
    <t>후원물품 롤휴지 지급</t>
    <phoneticPr fontId="4" type="noConversion"/>
  </si>
  <si>
    <t>6,500원 * 17팩</t>
    <phoneticPr fontId="3" type="noConversion"/>
  </si>
  <si>
    <t>7,400원 * 5개</t>
    <phoneticPr fontId="3" type="noConversion"/>
  </si>
  <si>
    <t>20,000원 * 1개</t>
    <phoneticPr fontId="3" type="noConversion"/>
  </si>
  <si>
    <t>13,000원 * 13개</t>
    <phoneticPr fontId="3" type="noConversion"/>
  </si>
  <si>
    <t>8,180원 * 5개</t>
    <phoneticPr fontId="3" type="noConversion"/>
  </si>
  <si>
    <t>11,240원 * 5개</t>
    <phoneticPr fontId="3" type="noConversion"/>
  </si>
  <si>
    <t>10,000원 * 10개</t>
    <phoneticPr fontId="3" type="noConversion"/>
  </si>
  <si>
    <t>20,000 * 1개</t>
    <phoneticPr fontId="3" type="noConversion"/>
  </si>
  <si>
    <t>25,000 * 6포기</t>
    <phoneticPr fontId="3" type="noConversion"/>
  </si>
  <si>
    <t>11,100 * 15개</t>
    <phoneticPr fontId="3" type="noConversion"/>
  </si>
  <si>
    <t>7,580 * 5개</t>
    <phoneticPr fontId="3" type="noConversion"/>
  </si>
  <si>
    <t>10,000 * 30개</t>
    <phoneticPr fontId="3" type="noConversion"/>
  </si>
  <si>
    <t>40,000 * 20포</t>
    <phoneticPr fontId="3" type="noConversion"/>
  </si>
  <si>
    <t>11,500 * 2개</t>
    <phoneticPr fontId="3" type="noConversion"/>
  </si>
  <si>
    <t>18,000 * 50개</t>
    <phoneticPr fontId="3" type="noConversion"/>
  </si>
  <si>
    <t>20,000 * 10개</t>
    <phoneticPr fontId="3" type="noConversion"/>
  </si>
  <si>
    <t>11,000 * 18개</t>
    <phoneticPr fontId="3" type="noConversion"/>
  </si>
  <si>
    <t>10,600 * 5개</t>
    <phoneticPr fontId="3" type="noConversion"/>
  </si>
  <si>
    <t>40,000 * 37포</t>
    <phoneticPr fontId="3" type="noConversion"/>
  </si>
  <si>
    <t>14,300 * 3개</t>
    <phoneticPr fontId="3" type="noConversion"/>
  </si>
  <si>
    <t>4,500 * 100개</t>
    <phoneticPr fontId="3" type="noConversion"/>
  </si>
  <si>
    <t>20,000 * 4개</t>
    <phoneticPr fontId="3" type="noConversion"/>
  </si>
  <si>
    <t>20,000 * 2개</t>
    <phoneticPr fontId="3" type="noConversion"/>
  </si>
  <si>
    <t>7,850 * 20개</t>
    <phoneticPr fontId="3" type="noConversion"/>
  </si>
  <si>
    <t>10,000 * 300개</t>
    <phoneticPr fontId="3" type="noConversion"/>
  </si>
  <si>
    <t>100 * 15000개</t>
    <phoneticPr fontId="3" type="noConversion"/>
  </si>
  <si>
    <t>50,000 * 5포</t>
    <phoneticPr fontId="3" type="noConversion"/>
  </si>
  <si>
    <t>16,500 * 100개</t>
    <phoneticPr fontId="3" type="noConversion"/>
  </si>
  <si>
    <t>고** 외 16명</t>
    <phoneticPr fontId="4" type="noConversion"/>
  </si>
  <si>
    <t>신** 외 2명</t>
    <phoneticPr fontId="4" type="noConversion"/>
  </si>
  <si>
    <t>최**</t>
    <phoneticPr fontId="4" type="noConversion"/>
  </si>
  <si>
    <t>김** 외 9명</t>
    <phoneticPr fontId="4" type="noConversion"/>
  </si>
  <si>
    <t>김** 외 2명</t>
    <phoneticPr fontId="4" type="noConversion"/>
  </si>
  <si>
    <t>박** 외 1명</t>
    <phoneticPr fontId="4" type="noConversion"/>
  </si>
  <si>
    <t>김** 외 4명</t>
    <phoneticPr fontId="4" type="noConversion"/>
  </si>
  <si>
    <t>신**</t>
    <phoneticPr fontId="4" type="noConversion"/>
  </si>
  <si>
    <t>곽** 외 5명</t>
    <phoneticPr fontId="4" type="noConversion"/>
  </si>
  <si>
    <t>고** 외 11명</t>
    <phoneticPr fontId="4" type="noConversion"/>
  </si>
  <si>
    <t>김** 외 1명</t>
    <phoneticPr fontId="4" type="noConversion"/>
  </si>
  <si>
    <t>강** 외 14명</t>
    <phoneticPr fontId="4" type="noConversion"/>
  </si>
  <si>
    <t>이** 외 19명</t>
    <phoneticPr fontId="4" type="noConversion"/>
  </si>
  <si>
    <t>최** 외 1명</t>
    <phoneticPr fontId="4" type="noConversion"/>
  </si>
  <si>
    <t>정** 외 29명</t>
    <phoneticPr fontId="4" type="noConversion"/>
  </si>
  <si>
    <t>이** 외 9명</t>
    <phoneticPr fontId="4" type="noConversion"/>
  </si>
  <si>
    <t>박** 외 36명</t>
    <phoneticPr fontId="4" type="noConversion"/>
  </si>
  <si>
    <t>박**</t>
    <phoneticPr fontId="4" type="noConversion"/>
  </si>
  <si>
    <t>김** 외 99명</t>
    <phoneticPr fontId="4" type="noConversion"/>
  </si>
  <si>
    <t>장** 외 9명</t>
    <phoneticPr fontId="4" type="noConversion"/>
  </si>
  <si>
    <t>최** 외 299명</t>
    <phoneticPr fontId="4" type="noConversion"/>
  </si>
  <si>
    <t>이** 외 4명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</si>
</sst>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1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177" fontId="29" fillId="3" borderId="8" xfId="0" applyNumberFormat="1" applyFont="1" applyFill="1" applyBorder="1" applyAlignment="1">
      <alignment horizontal="center" vertical="center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176" fontId="31" fillId="4" borderId="13" xfId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vertical="center" wrapText="1"/>
    </xf>
    <xf numFmtId="0" fontId="34" fillId="3" borderId="1" xfId="2" applyFont="1" applyFill="1" applyBorder="1" applyAlignment="1">
      <alignment horizontal="center" vertical="center"/>
    </xf>
    <xf numFmtId="0" fontId="34" fillId="3" borderId="1" xfId="2" applyFont="1" applyFill="1" applyBorder="1">
      <alignment vertical="center"/>
    </xf>
    <xf numFmtId="0" fontId="34" fillId="3" borderId="1" xfId="0" applyFont="1" applyFill="1" applyBorder="1" applyAlignment="1">
      <alignment horizontal="center" vertical="center"/>
    </xf>
    <xf numFmtId="177" fontId="34" fillId="3" borderId="2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34" fillId="3" borderId="2" xfId="6" applyNumberFormat="1" applyFont="1" applyFill="1" applyBorder="1" applyAlignment="1">
      <alignment horizontal="center" vertical="center"/>
    </xf>
    <xf numFmtId="41" fontId="25" fillId="4" borderId="13" xfId="1" applyNumberFormat="1" applyFont="1" applyFill="1" applyBorder="1" applyAlignment="1">
      <alignment horizontal="right" vertical="center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41" fontId="33" fillId="0" borderId="1" xfId="14" applyNumberFormat="1" applyFont="1" applyFill="1" applyBorder="1">
      <alignment horizontal="right" vertical="center"/>
    </xf>
    <xf numFmtId="41" fontId="19" fillId="0" borderId="1" xfId="3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1" fillId="4" borderId="6" xfId="2" applyFont="1" applyFill="1" applyBorder="1" applyAlignment="1">
      <alignment horizontal="center" vertical="center" wrapText="1"/>
    </xf>
    <xf numFmtId="14" fontId="31" fillId="4" borderId="4" xfId="2" applyNumberFormat="1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 wrapText="1" shrinkToFit="1"/>
    </xf>
    <xf numFmtId="176" fontId="31" fillId="4" borderId="4" xfId="1" applyFont="1" applyFill="1" applyBorder="1" applyAlignment="1">
      <alignment horizontal="center" vertical="center"/>
    </xf>
    <xf numFmtId="176" fontId="31" fillId="4" borderId="4" xfId="6" applyFont="1" applyFill="1" applyBorder="1" applyAlignment="1">
      <alignment horizontal="center" vertical="center" wrapText="1" shrinkToFit="1"/>
    </xf>
    <xf numFmtId="0" fontId="31" fillId="4" borderId="4" xfId="2" applyFont="1" applyFill="1" applyBorder="1" applyAlignment="1">
      <alignment horizontal="center" vertical="center" wrapText="1"/>
    </xf>
    <xf numFmtId="176" fontId="30" fillId="4" borderId="13" xfId="1" applyFont="1" applyFill="1" applyBorder="1" applyAlignment="1">
      <alignment horizontal="center" vertical="center" wrapText="1"/>
    </xf>
    <xf numFmtId="0" fontId="30" fillId="0" borderId="25" xfId="1" applyNumberFormat="1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41" fontId="19" fillId="0" borderId="8" xfId="30" applyNumberFormat="1" applyFont="1" applyFill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shrinkToFit="1"/>
    </xf>
    <xf numFmtId="41" fontId="33" fillId="0" borderId="1" xfId="33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14" fontId="41" fillId="0" borderId="1" xfId="13" applyNumberFormat="1" applyFont="1" applyFill="1" applyBorder="1" applyAlignment="1">
      <alignment horizontal="center" vertical="center" wrapText="1"/>
    </xf>
    <xf numFmtId="179" fontId="19" fillId="0" borderId="8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4" fontId="29" fillId="0" borderId="1" xfId="13" applyNumberFormat="1" applyFont="1" applyFill="1" applyBorder="1" applyAlignment="1">
      <alignment horizontal="center" vertical="center" wrapText="1"/>
    </xf>
    <xf numFmtId="14" fontId="30" fillId="0" borderId="1" xfId="13" applyNumberFormat="1" applyFont="1" applyFill="1" applyBorder="1" applyAlignment="1">
      <alignment horizontal="center" vertical="center" wrapText="1"/>
    </xf>
    <xf numFmtId="0" fontId="30" fillId="0" borderId="25" xfId="1" applyNumberFormat="1" applyFont="1" applyFill="1" applyBorder="1" applyAlignment="1">
      <alignment horizontal="center" vertical="center"/>
    </xf>
    <xf numFmtId="179" fontId="33" fillId="0" borderId="8" xfId="13" applyNumberFormat="1" applyFont="1" applyFill="1" applyBorder="1" applyAlignment="1">
      <alignment horizontal="center" vertical="center" wrapText="1"/>
    </xf>
    <xf numFmtId="179" fontId="33" fillId="0" borderId="1" xfId="13" applyNumberFormat="1" applyFont="1" applyFill="1" applyBorder="1" applyAlignment="1">
      <alignment horizontal="center" vertical="center" wrapText="1"/>
    </xf>
    <xf numFmtId="0" fontId="33" fillId="0" borderId="8" xfId="13" applyFont="1" applyFill="1" applyBorder="1" applyAlignment="1">
      <alignment horizontal="center" vertical="center" wrapText="1"/>
    </xf>
    <xf numFmtId="41" fontId="33" fillId="0" borderId="8" xfId="14" applyNumberFormat="1" applyFont="1" applyFill="1" applyBorder="1">
      <alignment horizontal="right" vertical="center"/>
    </xf>
    <xf numFmtId="41" fontId="19" fillId="0" borderId="1" xfId="1" applyNumberFormat="1" applyFont="1" applyFill="1" applyBorder="1" applyAlignment="1">
      <alignment horizontal="right" vertical="center"/>
    </xf>
    <xf numFmtId="0" fontId="30" fillId="0" borderId="27" xfId="0" applyFont="1" applyBorder="1" applyAlignment="1">
      <alignment horizontal="left" vertical="center" shrinkToFit="1"/>
    </xf>
    <xf numFmtId="12" fontId="30" fillId="0" borderId="28" xfId="0" applyNumberFormat="1" applyFont="1" applyBorder="1" applyAlignment="1">
      <alignment vertical="center" shrinkToFit="1"/>
    </xf>
    <xf numFmtId="176" fontId="29" fillId="0" borderId="1" xfId="1" applyFont="1" applyFill="1" applyBorder="1" applyAlignment="1">
      <alignment horizontal="right" vertical="center"/>
    </xf>
    <xf numFmtId="176" fontId="30" fillId="0" borderId="1" xfId="1" applyFont="1" applyFill="1" applyBorder="1" applyAlignment="1">
      <alignment horizontal="right" vertical="center"/>
    </xf>
    <xf numFmtId="0" fontId="30" fillId="0" borderId="28" xfId="0" applyFont="1" applyBorder="1" applyAlignment="1">
      <alignment horizontal="left" vertical="center" shrinkToFit="1"/>
    </xf>
    <xf numFmtId="176" fontId="30" fillId="0" borderId="8" xfId="1" applyFont="1" applyFill="1" applyBorder="1" applyAlignment="1">
      <alignment horizontal="right" vertical="center"/>
    </xf>
    <xf numFmtId="14" fontId="30" fillId="0" borderId="8" xfId="13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shrinkToFit="1"/>
    </xf>
    <xf numFmtId="176" fontId="29" fillId="0" borderId="8" xfId="1" applyFont="1" applyFill="1" applyBorder="1" applyAlignment="1">
      <alignment horizontal="right" vertical="center"/>
    </xf>
    <xf numFmtId="0" fontId="30" fillId="0" borderId="27" xfId="0" applyFont="1" applyBorder="1" applyAlignment="1">
      <alignment horizontal="left" vertical="center" wrapText="1"/>
    </xf>
    <xf numFmtId="14" fontId="30" fillId="0" borderId="8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shrinkToFit="1"/>
    </xf>
    <xf numFmtId="41" fontId="30" fillId="0" borderId="25" xfId="1" applyNumberFormat="1" applyFont="1" applyFill="1" applyBorder="1" applyAlignment="1">
      <alignment horizontal="right" vertical="center"/>
    </xf>
    <xf numFmtId="41" fontId="30" fillId="0" borderId="1" xfId="1" applyNumberFormat="1" applyFont="1" applyFill="1" applyBorder="1" applyAlignment="1">
      <alignment horizontal="right" vertical="center"/>
    </xf>
    <xf numFmtId="0" fontId="41" fillId="0" borderId="27" xfId="0" applyFont="1" applyBorder="1" applyAlignment="1">
      <alignment horizontal="left" vertical="center" shrinkToFit="1"/>
    </xf>
    <xf numFmtId="176" fontId="30" fillId="0" borderId="25" xfId="1" applyFont="1" applyFill="1" applyBorder="1" applyAlignment="1">
      <alignment horizontal="right" vertical="center"/>
    </xf>
    <xf numFmtId="0" fontId="30" fillId="0" borderId="1" xfId="0" applyFont="1" applyBorder="1" applyAlignment="1">
      <alignment vertical="center" shrinkToFit="1"/>
    </xf>
    <xf numFmtId="0" fontId="30" fillId="0" borderId="27" xfId="0" applyFont="1" applyBorder="1" applyAlignment="1">
      <alignment vertical="center" wrapText="1"/>
    </xf>
    <xf numFmtId="0" fontId="30" fillId="0" borderId="27" xfId="0" applyFont="1" applyBorder="1" applyAlignment="1">
      <alignment vertical="center" shrinkToFit="1"/>
    </xf>
    <xf numFmtId="14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76" fontId="42" fillId="0" borderId="1" xfId="1" applyFont="1" applyFill="1" applyBorder="1" applyAlignment="1">
      <alignment horizontal="center" vertical="center"/>
    </xf>
    <xf numFmtId="176" fontId="42" fillId="0" borderId="1" xfId="1" applyFont="1" applyBorder="1" applyAlignment="1">
      <alignment horizontal="center" vertical="center"/>
    </xf>
    <xf numFmtId="14" fontId="42" fillId="0" borderId="8" xfId="2" applyNumberFormat="1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8" xfId="2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4" borderId="29" xfId="0" applyFont="1" applyFill="1" applyBorder="1" applyAlignment="1">
      <alignment horizontal="center" vertical="center" shrinkToFit="1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left" vertical="center"/>
    </xf>
    <xf numFmtId="0" fontId="40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0</xdr:rowOff>
    </xdr:from>
    <xdr:to>
      <xdr:col>10</xdr:col>
      <xdr:colOff>428625</xdr:colOff>
      <xdr:row>302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0</xdr:rowOff>
    </xdr:from>
    <xdr:to>
      <xdr:col>10</xdr:col>
      <xdr:colOff>428625</xdr:colOff>
      <xdr:row>302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22</xdr:row>
      <xdr:rowOff>0</xdr:rowOff>
    </xdr:from>
    <xdr:to>
      <xdr:col>10</xdr:col>
      <xdr:colOff>409575</xdr:colOff>
      <xdr:row>23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238125</xdr:colOff>
      <xdr:row>23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62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110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152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158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295</xdr:row>
      <xdr:rowOff>133350</xdr:rowOff>
    </xdr:from>
    <xdr:to>
      <xdr:col>10</xdr:col>
      <xdr:colOff>428625</xdr:colOff>
      <xdr:row>295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22</xdr:row>
      <xdr:rowOff>0</xdr:rowOff>
    </xdr:from>
    <xdr:to>
      <xdr:col>10</xdr:col>
      <xdr:colOff>409575</xdr:colOff>
      <xdr:row>23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238125</xdr:colOff>
      <xdr:row>23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14</xdr:row>
      <xdr:rowOff>0</xdr:rowOff>
    </xdr:from>
    <xdr:to>
      <xdr:col>8</xdr:col>
      <xdr:colOff>885825</xdr:colOff>
      <xdr:row>14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5</xdr:row>
      <xdr:rowOff>0</xdr:rowOff>
    </xdr:from>
    <xdr:to>
      <xdr:col>8</xdr:col>
      <xdr:colOff>885825</xdr:colOff>
      <xdr:row>5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14</xdr:row>
      <xdr:rowOff>0</xdr:rowOff>
    </xdr:from>
    <xdr:ext cx="95250" cy="209550"/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B9049CAC-9064-407D-88B1-2325D922705D}"/>
            </a:ext>
          </a:extLst>
        </xdr:cNvPr>
        <xdr:cNvSpPr txBox="1">
          <a:spLocks noChangeArrowheads="1"/>
        </xdr:cNvSpPr>
      </xdr:nvSpPr>
      <xdr:spPr bwMode="auto">
        <a:xfrm>
          <a:off x="1676400" y="2457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21</xdr:row>
      <xdr:rowOff>0</xdr:rowOff>
    </xdr:from>
    <xdr:ext cx="95250" cy="209550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275423F2-521C-4113-96E3-24F2F86487C4}"/>
            </a:ext>
          </a:extLst>
        </xdr:cNvPr>
        <xdr:cNvSpPr txBox="1">
          <a:spLocks noChangeArrowheads="1"/>
        </xdr:cNvSpPr>
      </xdr:nvSpPr>
      <xdr:spPr bwMode="auto">
        <a:xfrm>
          <a:off x="1676400" y="24955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AAB3AB2E-8A88-423F-AE50-41E086BA7EA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19014E39-D527-4A6D-B02B-FE4EBF7225B5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64F52571-DE33-4252-8AEC-6B0D017056C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678531A5-A8DC-4D7D-B8B7-4637DDEDB089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12C17384-7EF2-41F5-BA66-591FCF3A8423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1FB28779-ADF2-43A8-AF3E-6FC90C06C2B2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95250" cy="209550"/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E7B205BC-A73D-4C5C-9C7A-46D90A76A13A}"/>
            </a:ext>
          </a:extLst>
        </xdr:cNvPr>
        <xdr:cNvSpPr txBox="1">
          <a:spLocks noChangeArrowheads="1"/>
        </xdr:cNvSpPr>
      </xdr:nvSpPr>
      <xdr:spPr bwMode="auto">
        <a:xfrm>
          <a:off x="3962400" y="24003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65B82CFA-5D5C-4275-A02B-5B52EBA00E77}"/>
            </a:ext>
          </a:extLst>
        </xdr:cNvPr>
        <xdr:cNvSpPr txBox="1">
          <a:spLocks noChangeArrowheads="1"/>
        </xdr:cNvSpPr>
      </xdr:nvSpPr>
      <xdr:spPr bwMode="auto">
        <a:xfrm>
          <a:off x="3962400" y="2419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95250" cy="2095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9D041C9B-035C-4693-BBB6-0712D81363D5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95250" cy="209550"/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3ADB9D5E-3B86-4F8A-8C42-4A50B7F57ECB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95250" cy="209550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3F26C62E-A918-4FFF-9F07-9A737B7FE871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95250" cy="2095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492C0096-1B41-4B3F-BB3C-CF7052D66049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95250" cy="209550"/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24BBA46F-113B-4D1D-B3E3-7F8119901FC2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E3221B92-1A7B-44E2-A98D-CD0FE638AB3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52D1B18D-B87D-45B8-B536-9734078113B0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2DC6D981-1D18-4A3A-B280-6FBB2EE8F152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B867C5D1-D912-430C-9231-FEEB337CF0D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36EBCD16-A805-45E4-9A1A-EDB17B3D2275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20EF8390-B02A-4274-83A1-75828472D1CA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F4C694A6-A5A4-41AC-A3F8-8F4E52A3926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C0F057F8-03F2-4225-878B-3924C2699097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EAD0753F-916F-4B54-9088-E759EC8A87EB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9E489192-72B1-4C59-8588-A067ACC5CFE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BCE8A2FE-21F4-4ED7-A1EB-A9F36D184F9E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11</xdr:row>
      <xdr:rowOff>0</xdr:rowOff>
    </xdr:from>
    <xdr:ext cx="95250" cy="209550"/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F7967E70-3A7C-472E-A1FA-2C449C701A64}"/>
            </a:ext>
          </a:extLst>
        </xdr:cNvPr>
        <xdr:cNvSpPr txBox="1">
          <a:spLocks noChangeArrowheads="1"/>
        </xdr:cNvSpPr>
      </xdr:nvSpPr>
      <xdr:spPr bwMode="auto">
        <a:xfrm>
          <a:off x="1676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1D7677F1-950E-432D-A0EF-62E2EB74B573}"/>
            </a:ext>
          </a:extLst>
        </xdr:cNvPr>
        <xdr:cNvSpPr txBox="1">
          <a:spLocks noChangeArrowheads="1"/>
        </xdr:cNvSpPr>
      </xdr:nvSpPr>
      <xdr:spPr bwMode="auto">
        <a:xfrm>
          <a:off x="1676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A8B70B6B-BBDB-4AB2-BC2B-9D595A324B66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22C01482-E807-44E9-86F6-BC260137C6C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DC209A47-F933-4ECA-9D62-B618057C816C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D0AEC216-096E-4982-A1D8-CEBC213A10F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C2D8296-5EBC-496B-8D91-6B68646D040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25F9A1EB-59B7-4479-BA2B-F150348C2D6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95250" cy="209550"/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92CED585-7D26-467C-9D77-8D7D6C8A6111}"/>
            </a:ext>
          </a:extLst>
        </xdr:cNvPr>
        <xdr:cNvSpPr txBox="1">
          <a:spLocks noChangeArrowheads="1"/>
        </xdr:cNvSpPr>
      </xdr:nvSpPr>
      <xdr:spPr bwMode="auto">
        <a:xfrm>
          <a:off x="3962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DAF4FB51-5F4F-43E6-BF80-EDB6A5A9726C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E5C70219-CD53-43A6-B6D0-07D4FE5582BF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32AB712D-4FDD-4812-B38F-ABCB7C70EE33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2BBD2AE6-2E95-4167-99F3-44D5692A9DED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5A01827E-30E1-4B1A-9F68-64B3C503AD4F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5CF1C3B5-A058-4235-A4BB-DD02BD55D3ED}"/>
            </a:ext>
          </a:extLst>
        </xdr:cNvPr>
        <xdr:cNvSpPr txBox="1">
          <a:spLocks noChangeArrowheads="1"/>
        </xdr:cNvSpPr>
      </xdr:nvSpPr>
      <xdr:spPr bwMode="auto">
        <a:xfrm>
          <a:off x="3962400" y="2647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95250" cy="209550"/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AF3F6003-F0A7-4872-9EEE-6DBD49F249A8}"/>
            </a:ext>
          </a:extLst>
        </xdr:cNvPr>
        <xdr:cNvSpPr txBox="1">
          <a:spLocks noChangeArrowheads="1"/>
        </xdr:cNvSpPr>
      </xdr:nvSpPr>
      <xdr:spPr bwMode="auto">
        <a:xfrm>
          <a:off x="3962400" y="2686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7D2C328F-F6C7-4FC2-8380-A582368FC301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5B51230E-F187-429B-B034-E158EA7DC955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F5729476-07D4-45D5-89F6-234CED845E7C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EE553B05-973F-4522-B69F-2E37BB11212D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8FEA0934-7FE9-473E-A605-899C5AB0C4AE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757" name="Text Box 2">
          <a:extLst>
            <a:ext uri="{FF2B5EF4-FFF2-40B4-BE49-F238E27FC236}">
              <a16:creationId xmlns:a16="http://schemas.microsoft.com/office/drawing/2014/main" id="{E797BEA1-4629-42FD-A291-35D64F30C846}"/>
            </a:ext>
          </a:extLst>
        </xdr:cNvPr>
        <xdr:cNvSpPr txBox="1">
          <a:spLocks noChangeArrowheads="1"/>
        </xdr:cNvSpPr>
      </xdr:nvSpPr>
      <xdr:spPr bwMode="auto">
        <a:xfrm>
          <a:off x="1676400" y="3067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A9113DBC-5BDA-4EBB-9304-10B605ECC865}"/>
            </a:ext>
          </a:extLst>
        </xdr:cNvPr>
        <xdr:cNvSpPr txBox="1">
          <a:spLocks noChangeArrowheads="1"/>
        </xdr:cNvSpPr>
      </xdr:nvSpPr>
      <xdr:spPr bwMode="auto">
        <a:xfrm>
          <a:off x="1676400" y="3067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45456B53-F06A-44F6-8F4B-8A8A45F6A7D5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04317B24-FD54-4278-800F-9285CB373D8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B32CFBB9-E310-47E6-A6DA-26147AA4720D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2D9FFACE-E9AF-4934-AD0B-A6A3519E3E4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15B0EA3F-1B5A-41A4-BBE2-40F52DDB83F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4651B62A-A25B-44E2-B1DF-B1E47B686BD8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F37804AD-0432-492E-A3A6-128F9872E22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9AB6D29B-37A5-4B85-BD30-8A7AFB9F757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7347B3B0-9CF8-4D5B-A211-8B94BEAF5C5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8C271A5D-B0F5-4F46-BC84-8D5525735AB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4BD1495E-9D02-44C5-BB6B-B857390E3493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983E4D9E-43A1-46FA-81A9-E6600DAE29D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EB9F1DB3-A5C1-48A0-B44D-1EF118BF529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AFDEC2B-0148-451A-AD8A-C53AFCAE90BC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3" name="Text Box 2">
          <a:extLst>
            <a:ext uri="{FF2B5EF4-FFF2-40B4-BE49-F238E27FC236}">
              <a16:creationId xmlns:a16="http://schemas.microsoft.com/office/drawing/2014/main" id="{7D01629D-1387-43F1-8257-741B5FC0636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FAADA133-D508-4283-B654-F3667E14F63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A655C11D-F921-4F03-B0D5-984F4230984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6C0B3A95-5407-440F-8718-24DA856E4FA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D11BD046-28FE-4EF1-AE1E-3F373653B04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84C8D8FD-378E-48E1-990A-8A720547D199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B8BA347D-6073-4FFB-A389-E00B0657049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393AAC75-473C-4457-8269-4C04D5115DA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252DEBF4-A218-45C6-A4DB-3C693E480B0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41578354-F2D2-4F9B-8FC2-F03AA640DBA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7FCAE9B2-D55E-4F8A-998C-141C3BE411D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BF3EAFF0-1348-4524-8088-92170ED3F5A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3909915F-5CB2-4AE1-97DE-68251939710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93EC9617-6F46-46C8-983B-EAACD02F9684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3A573FF4-9FAA-4899-9AEF-5CBBEA016AD6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BFAC7C5C-F20D-4469-A0F2-7030CC2C1C98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1134EE8C-5ABA-47EB-BFF7-F5083746DF7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215648F4-33A7-4CAF-8DE2-B4FEEA0345C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FB7637AB-8E76-4573-A97D-95431A16045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2" name="Text Box 2">
          <a:extLst>
            <a:ext uri="{FF2B5EF4-FFF2-40B4-BE49-F238E27FC236}">
              <a16:creationId xmlns:a16="http://schemas.microsoft.com/office/drawing/2014/main" id="{4C1AEE7A-21AA-4211-A504-5054A3BDB18F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id="{F9EF60C5-90BA-48F5-A6AB-34500C99112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6AF852C4-F90E-4327-8617-D2C8A4BF168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FAAD46D9-DB52-4773-ABB2-5019FA469EE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8ECABF29-4D6C-45E3-A6B1-B7E7AA6CED24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14</xdr:row>
      <xdr:rowOff>0</xdr:rowOff>
    </xdr:from>
    <xdr:ext cx="95250" cy="209550"/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5542A8DE-48D5-4B34-9808-6B201C606C5E}"/>
            </a:ext>
          </a:extLst>
        </xdr:cNvPr>
        <xdr:cNvSpPr txBox="1">
          <a:spLocks noChangeArrowheads="1"/>
        </xdr:cNvSpPr>
      </xdr:nvSpPr>
      <xdr:spPr bwMode="auto">
        <a:xfrm>
          <a:off x="1676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6C73DA7B-7F50-49A0-8225-024B4D374256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D3F28D45-CB2A-4AE1-A81B-7CCE6FE9DA7E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95250" cy="209550"/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B5F3015A-EEE4-4C22-AE08-B09335DB81C8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95250" cy="209550"/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E7406ED3-B7F4-4635-B4B4-4328BCFDE782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95250" cy="209550"/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445C106B-243D-42BD-BA8E-CC085921D6BF}"/>
            </a:ext>
          </a:extLst>
        </xdr:cNvPr>
        <xdr:cNvSpPr txBox="1">
          <a:spLocks noChangeArrowheads="1"/>
        </xdr:cNvSpPr>
      </xdr:nvSpPr>
      <xdr:spPr bwMode="auto">
        <a:xfrm>
          <a:off x="3962400" y="29337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3E362FF4-5C42-45DA-B0F1-C695803A304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E93DD98C-0E17-4339-B946-C9D0A2F77C0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3B74EC0D-1C1A-4037-B45E-C1B1596B67E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D80C82C6-7F00-47BD-8D0F-06F0A1C2EAE8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156F4924-8C8D-40A4-B22C-3D3404FAAB66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7E0623E4-E8E9-4309-A312-F1739B1B99A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9" name="Text Box 2">
          <a:extLst>
            <a:ext uri="{FF2B5EF4-FFF2-40B4-BE49-F238E27FC236}">
              <a16:creationId xmlns:a16="http://schemas.microsoft.com/office/drawing/2014/main" id="{C75E3B28-2ECB-4A95-8514-026FFE93E051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C92E83A5-C095-4269-A98E-E1318CB781F5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FED86392-5C6F-4802-BEA9-7410B3E60454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95250" cy="209550"/>
    <xdr:sp macro="" textlink="">
      <xdr:nvSpPr>
        <xdr:cNvPr id="8812" name="Text Box 2">
          <a:extLst>
            <a:ext uri="{FF2B5EF4-FFF2-40B4-BE49-F238E27FC236}">
              <a16:creationId xmlns:a16="http://schemas.microsoft.com/office/drawing/2014/main" id="{4E9170E2-4980-4D1C-B1DA-654E38DD180C}"/>
            </a:ext>
          </a:extLst>
        </xdr:cNvPr>
        <xdr:cNvSpPr txBox="1">
          <a:spLocks noChangeArrowheads="1"/>
        </xdr:cNvSpPr>
      </xdr:nvSpPr>
      <xdr:spPr bwMode="auto">
        <a:xfrm>
          <a:off x="3962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82C63E69-6BEC-4BF2-9A98-AD8FCC403DE3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814" name="Text Box 2">
          <a:extLst>
            <a:ext uri="{FF2B5EF4-FFF2-40B4-BE49-F238E27FC236}">
              <a16:creationId xmlns:a16="http://schemas.microsoft.com/office/drawing/2014/main" id="{162BCD0B-EC4A-43E8-B0C3-3A20422578B1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2C389BDC-1235-4461-B5AD-7F247C2BDC74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A18BC9E-BD72-49EE-83CF-800EB2063BEB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C931BAF1-00CF-4BF4-A839-61F73AA0C6AB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2F5C1F1A-03F9-47BF-9436-B7FC6ED23809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D522CF03-3E18-45B7-A208-3112F9DCDEB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397C970E-FB44-44B6-A368-26FD6FC758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45DB15B2-88EF-4CEB-B3CA-31B9230585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71EAE187-7C2E-464F-92BE-4D40F5F3EF6C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749BE03B-6098-4663-871D-CABE46491DD3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8799FB0C-9574-43FE-BA66-DA8F51BE43E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5B4B5375-6A4E-4A36-A37C-AEFF284B6E8F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B3659C9D-73B6-4764-ABFD-22EB8D8DD7DD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81DE4F97-3A30-4922-B6C7-9486315EDC55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A88BE05A-6B60-45B5-AE76-19DD24AD773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2E42FC98-C06D-4F6A-A86C-9F8FFD3B89A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0D5F865D-30AF-4536-AD4D-F6CCF4AFF089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E6E5AA60-5912-434C-969A-4D2F54A23558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DA4D836F-6A9C-4EC2-BDC2-95A70AD46332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8EFBE234-787A-4402-A7E8-820344473451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19</xdr:row>
      <xdr:rowOff>0</xdr:rowOff>
    </xdr:from>
    <xdr:ext cx="95250" cy="209550"/>
    <xdr:sp macro="" textlink="">
      <xdr:nvSpPr>
        <xdr:cNvPr id="8834" name="Text Box 2">
          <a:extLst>
            <a:ext uri="{FF2B5EF4-FFF2-40B4-BE49-F238E27FC236}">
              <a16:creationId xmlns:a16="http://schemas.microsoft.com/office/drawing/2014/main" id="{737CFE8B-F843-4855-AA14-241005D3B872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33</xdr:row>
      <xdr:rowOff>0</xdr:rowOff>
    </xdr:from>
    <xdr:to>
      <xdr:col>2</xdr:col>
      <xdr:colOff>885825</xdr:colOff>
      <xdr:row>33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33</xdr:row>
      <xdr:rowOff>0</xdr:rowOff>
    </xdr:from>
    <xdr:to>
      <xdr:col>2</xdr:col>
      <xdr:colOff>885825</xdr:colOff>
      <xdr:row>36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33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33</xdr:row>
      <xdr:rowOff>0</xdr:rowOff>
    </xdr:from>
    <xdr:to>
      <xdr:col>2</xdr:col>
      <xdr:colOff>885825</xdr:colOff>
      <xdr:row>33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33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33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32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34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32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32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32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32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6</xdr:row>
      <xdr:rowOff>0</xdr:rowOff>
    </xdr:from>
    <xdr:to>
      <xdr:col>2</xdr:col>
      <xdr:colOff>885825</xdr:colOff>
      <xdr:row>6</xdr:row>
      <xdr:rowOff>171450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5B55828-0AA3-4CE0-AB29-34399980DA8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6</xdr:row>
      <xdr:rowOff>0</xdr:rowOff>
    </xdr:from>
    <xdr:to>
      <xdr:col>2</xdr:col>
      <xdr:colOff>885825</xdr:colOff>
      <xdr:row>6</xdr:row>
      <xdr:rowOff>171450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782900-4D88-47EA-90B6-FABA5B321FFB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17</xdr:row>
      <xdr:rowOff>0</xdr:rowOff>
    </xdr:from>
    <xdr:ext cx="95250" cy="3429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B4E59B2-A708-4939-B270-C407A840CBB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17</xdr:row>
      <xdr:rowOff>0</xdr:rowOff>
    </xdr:from>
    <xdr:ext cx="95250" cy="34290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E6462A0-DE3C-4049-9E6D-6E2A5049A91C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476250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FF638BB2-171A-4335-8A72-53F70092E049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476250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4186296-8A66-4F88-B968-6993247D307C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171450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B2E8A97D-3A09-4400-A0E4-277979F8D337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171450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642C5A2-D8A7-4821-BD70-0261D27AC674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20</xdr:row>
      <xdr:rowOff>0</xdr:rowOff>
    </xdr:from>
    <xdr:ext cx="95250" cy="34290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34ECFA2-1A4A-4E1F-8171-08A86D757979}"/>
            </a:ext>
          </a:extLst>
        </xdr:cNvPr>
        <xdr:cNvSpPr txBox="1">
          <a:spLocks noChangeArrowheads="1"/>
        </xdr:cNvSpPr>
      </xdr:nvSpPr>
      <xdr:spPr bwMode="auto">
        <a:xfrm>
          <a:off x="1371600" y="94678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20</xdr:row>
      <xdr:rowOff>0</xdr:rowOff>
    </xdr:from>
    <xdr:ext cx="95250" cy="34290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F8CC222-6456-4162-AF53-B08302D513B8}"/>
            </a:ext>
          </a:extLst>
        </xdr:cNvPr>
        <xdr:cNvSpPr txBox="1">
          <a:spLocks noChangeArrowheads="1"/>
        </xdr:cNvSpPr>
      </xdr:nvSpPr>
      <xdr:spPr bwMode="auto">
        <a:xfrm>
          <a:off x="1371600" y="94678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9"/>
  <sheetViews>
    <sheetView zoomScale="85" zoomScaleNormal="85" zoomScaleSheetLayoutView="100" workbookViewId="0">
      <selection activeCell="F18" sqref="F18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4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5" bestFit="1" customWidth="1"/>
    <col min="12" max="12" width="14.375" style="6" customWidth="1"/>
    <col min="13" max="16384" width="9" style="1"/>
  </cols>
  <sheetData>
    <row r="1" spans="1:12" s="5" customFormat="1" ht="30.75" customHeight="1">
      <c r="A1" s="144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5" customFormat="1" ht="30.75" customHeight="1">
      <c r="A2" s="145" t="s">
        <v>62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5" customFormat="1" ht="30.75" customHeight="1" thickBot="1">
      <c r="A3" s="146" t="s">
        <v>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21.75" customHeight="1">
      <c r="A4" s="149" t="s">
        <v>6</v>
      </c>
      <c r="B4" s="151" t="s">
        <v>2</v>
      </c>
      <c r="C4" s="151" t="s">
        <v>7</v>
      </c>
      <c r="D4" s="151" t="s">
        <v>18</v>
      </c>
      <c r="E4" s="23"/>
      <c r="F4" s="23"/>
      <c r="G4" s="23"/>
      <c r="H4" s="23"/>
      <c r="I4" s="151" t="s">
        <v>19</v>
      </c>
      <c r="J4" s="151" t="s">
        <v>8</v>
      </c>
      <c r="K4" s="153" t="s">
        <v>9</v>
      </c>
      <c r="L4" s="147" t="s">
        <v>20</v>
      </c>
    </row>
    <row r="5" spans="1:12" ht="27" customHeight="1">
      <c r="A5" s="150"/>
      <c r="B5" s="152"/>
      <c r="C5" s="152"/>
      <c r="D5" s="152"/>
      <c r="E5" s="7" t="s">
        <v>21</v>
      </c>
      <c r="F5" s="7" t="s">
        <v>22</v>
      </c>
      <c r="G5" s="7" t="s">
        <v>23</v>
      </c>
      <c r="H5" s="7" t="s">
        <v>24</v>
      </c>
      <c r="I5" s="155"/>
      <c r="J5" s="152"/>
      <c r="K5" s="154"/>
      <c r="L5" s="148"/>
    </row>
    <row r="6" spans="1:12" ht="27" customHeight="1">
      <c r="A6" s="8">
        <v>1</v>
      </c>
      <c r="B6" s="106">
        <v>45170</v>
      </c>
      <c r="C6" s="59" t="s">
        <v>40</v>
      </c>
      <c r="D6" s="60" t="s">
        <v>34</v>
      </c>
      <c r="E6" s="98"/>
      <c r="F6" s="61"/>
      <c r="G6" s="60" t="s">
        <v>3</v>
      </c>
      <c r="H6" s="60" t="s">
        <v>3</v>
      </c>
      <c r="I6" s="96" t="s">
        <v>129</v>
      </c>
      <c r="J6" s="61" t="s">
        <v>36</v>
      </c>
      <c r="K6" s="109">
        <v>100000</v>
      </c>
      <c r="L6" s="95" t="s">
        <v>44</v>
      </c>
    </row>
    <row r="7" spans="1:12" ht="27" customHeight="1">
      <c r="A7" s="8">
        <v>2</v>
      </c>
      <c r="B7" s="102">
        <v>45172</v>
      </c>
      <c r="C7" s="59" t="s">
        <v>40</v>
      </c>
      <c r="D7" s="52" t="s">
        <v>34</v>
      </c>
      <c r="E7" s="99"/>
      <c r="F7" s="61"/>
      <c r="G7" s="60" t="s">
        <v>3</v>
      </c>
      <c r="H7" s="60" t="s">
        <v>3</v>
      </c>
      <c r="I7" s="58" t="s">
        <v>130</v>
      </c>
      <c r="J7" s="61" t="s">
        <v>36</v>
      </c>
      <c r="K7" s="76">
        <v>50000</v>
      </c>
      <c r="L7" s="95" t="s">
        <v>44</v>
      </c>
    </row>
    <row r="8" spans="1:12" ht="27" customHeight="1">
      <c r="A8" s="8">
        <v>3</v>
      </c>
      <c r="B8" s="102">
        <v>45174</v>
      </c>
      <c r="C8" s="59" t="s">
        <v>40</v>
      </c>
      <c r="D8" s="52" t="s">
        <v>43</v>
      </c>
      <c r="E8" s="99"/>
      <c r="F8" s="61"/>
      <c r="G8" s="60" t="s">
        <v>3</v>
      </c>
      <c r="H8" s="60" t="s">
        <v>3</v>
      </c>
      <c r="I8" s="79" t="s">
        <v>131</v>
      </c>
      <c r="J8" s="61" t="s">
        <v>36</v>
      </c>
      <c r="K8" s="77">
        <v>500000</v>
      </c>
      <c r="L8" s="95" t="s">
        <v>44</v>
      </c>
    </row>
    <row r="9" spans="1:12" ht="27" customHeight="1">
      <c r="A9" s="8">
        <v>4</v>
      </c>
      <c r="B9" s="101">
        <v>45177</v>
      </c>
      <c r="C9" s="59" t="s">
        <v>67</v>
      </c>
      <c r="D9" s="52" t="s">
        <v>39</v>
      </c>
      <c r="E9" s="99"/>
      <c r="F9" s="61"/>
      <c r="G9" s="60" t="s">
        <v>3</v>
      </c>
      <c r="H9" s="60" t="s">
        <v>3</v>
      </c>
      <c r="I9" s="58" t="s">
        <v>132</v>
      </c>
      <c r="J9" s="61" t="s">
        <v>35</v>
      </c>
      <c r="K9" s="110">
        <v>109800</v>
      </c>
      <c r="L9" s="95" t="s">
        <v>45</v>
      </c>
    </row>
    <row r="10" spans="1:12" ht="27" customHeight="1">
      <c r="A10" s="8">
        <v>5</v>
      </c>
      <c r="B10" s="102">
        <v>45177</v>
      </c>
      <c r="C10" s="59" t="s">
        <v>67</v>
      </c>
      <c r="D10" s="52" t="s">
        <v>39</v>
      </c>
      <c r="E10" s="99"/>
      <c r="F10" s="61"/>
      <c r="G10" s="60" t="s">
        <v>3</v>
      </c>
      <c r="H10" s="60" t="s">
        <v>3</v>
      </c>
      <c r="I10" s="58" t="s">
        <v>133</v>
      </c>
      <c r="J10" s="61" t="s">
        <v>35</v>
      </c>
      <c r="K10" s="110">
        <v>81090</v>
      </c>
      <c r="L10" s="95" t="s">
        <v>45</v>
      </c>
    </row>
    <row r="11" spans="1:12" ht="27" customHeight="1">
      <c r="A11" s="8">
        <v>6</v>
      </c>
      <c r="B11" s="102">
        <v>45177</v>
      </c>
      <c r="C11" s="59" t="s">
        <v>40</v>
      </c>
      <c r="D11" s="52" t="s">
        <v>30</v>
      </c>
      <c r="E11" s="99" t="s">
        <v>37</v>
      </c>
      <c r="F11" s="61"/>
      <c r="G11" s="60" t="s">
        <v>25</v>
      </c>
      <c r="H11" s="60" t="s">
        <v>25</v>
      </c>
      <c r="I11" s="108" t="s">
        <v>134</v>
      </c>
      <c r="J11" s="61" t="s">
        <v>36</v>
      </c>
      <c r="K11" s="109">
        <v>1046000</v>
      </c>
      <c r="L11" s="95" t="s">
        <v>44</v>
      </c>
    </row>
    <row r="12" spans="1:12" ht="27" customHeight="1">
      <c r="A12" s="8">
        <v>7</v>
      </c>
      <c r="B12" s="102">
        <v>45181</v>
      </c>
      <c r="C12" s="59" t="s">
        <v>38</v>
      </c>
      <c r="D12" s="52" t="s">
        <v>27</v>
      </c>
      <c r="E12" s="99"/>
      <c r="F12" s="61"/>
      <c r="G12" s="60" t="s">
        <v>3</v>
      </c>
      <c r="H12" s="60" t="s">
        <v>3</v>
      </c>
      <c r="I12" s="58" t="s">
        <v>135</v>
      </c>
      <c r="J12" s="61" t="s">
        <v>35</v>
      </c>
      <c r="K12" s="110">
        <v>10000</v>
      </c>
      <c r="L12" s="95" t="s">
        <v>45</v>
      </c>
    </row>
    <row r="13" spans="1:12" ht="27" customHeight="1">
      <c r="A13" s="8">
        <v>8</v>
      </c>
      <c r="B13" s="107">
        <v>45182</v>
      </c>
      <c r="C13" s="59" t="s">
        <v>40</v>
      </c>
      <c r="D13" s="60" t="s">
        <v>30</v>
      </c>
      <c r="E13" s="98" t="s">
        <v>37</v>
      </c>
      <c r="F13" s="61"/>
      <c r="G13" s="60" t="s">
        <v>25</v>
      </c>
      <c r="H13" s="60" t="s">
        <v>25</v>
      </c>
      <c r="I13" s="58" t="s">
        <v>136</v>
      </c>
      <c r="J13" s="61" t="s">
        <v>36</v>
      </c>
      <c r="K13" s="97">
        <v>22880000</v>
      </c>
      <c r="L13" s="95" t="s">
        <v>44</v>
      </c>
    </row>
    <row r="14" spans="1:12" ht="27" customHeight="1">
      <c r="A14" s="8">
        <v>9</v>
      </c>
      <c r="B14" s="102">
        <v>45184</v>
      </c>
      <c r="C14" s="59" t="s">
        <v>38</v>
      </c>
      <c r="D14" s="52" t="s">
        <v>27</v>
      </c>
      <c r="E14" s="99"/>
      <c r="F14" s="61"/>
      <c r="G14" s="60" t="s">
        <v>3</v>
      </c>
      <c r="H14" s="60" t="s">
        <v>3</v>
      </c>
      <c r="I14" s="78" t="s">
        <v>137</v>
      </c>
      <c r="J14" s="61" t="s">
        <v>35</v>
      </c>
      <c r="K14" s="94">
        <v>100000</v>
      </c>
      <c r="L14" s="95" t="s">
        <v>45</v>
      </c>
    </row>
    <row r="15" spans="1:12" ht="27" customHeight="1">
      <c r="A15" s="8">
        <v>10</v>
      </c>
      <c r="B15" s="102">
        <v>45184</v>
      </c>
      <c r="C15" s="59" t="s">
        <v>38</v>
      </c>
      <c r="D15" s="60" t="s">
        <v>27</v>
      </c>
      <c r="E15" s="98"/>
      <c r="F15" s="61"/>
      <c r="G15" s="60" t="s">
        <v>3</v>
      </c>
      <c r="H15" s="60" t="s">
        <v>3</v>
      </c>
      <c r="I15" s="79" t="s">
        <v>138</v>
      </c>
      <c r="J15" s="61" t="s">
        <v>35</v>
      </c>
      <c r="K15" s="77">
        <v>10000</v>
      </c>
      <c r="L15" s="95" t="s">
        <v>45</v>
      </c>
    </row>
    <row r="16" spans="1:12" ht="27" customHeight="1">
      <c r="A16" s="8">
        <v>11</v>
      </c>
      <c r="B16" s="102">
        <v>45188</v>
      </c>
      <c r="C16" s="59" t="s">
        <v>38</v>
      </c>
      <c r="D16" s="52" t="s">
        <v>27</v>
      </c>
      <c r="E16" s="99"/>
      <c r="F16" s="61"/>
      <c r="G16" s="60" t="s">
        <v>3</v>
      </c>
      <c r="H16" s="60" t="s">
        <v>3</v>
      </c>
      <c r="I16" s="79" t="s">
        <v>139</v>
      </c>
      <c r="J16" s="61" t="s">
        <v>35</v>
      </c>
      <c r="K16" s="77">
        <v>30000</v>
      </c>
      <c r="L16" s="95" t="s">
        <v>45</v>
      </c>
    </row>
    <row r="17" spans="1:12" ht="27" customHeight="1">
      <c r="A17" s="8">
        <v>12</v>
      </c>
      <c r="B17" s="102">
        <v>45189</v>
      </c>
      <c r="C17" s="59" t="s">
        <v>40</v>
      </c>
      <c r="D17" s="52" t="s">
        <v>43</v>
      </c>
      <c r="E17" s="99"/>
      <c r="F17" s="61"/>
      <c r="G17" s="60" t="s">
        <v>3</v>
      </c>
      <c r="H17" s="60" t="s">
        <v>3</v>
      </c>
      <c r="I17" s="96" t="s">
        <v>140</v>
      </c>
      <c r="J17" s="61" t="s">
        <v>36</v>
      </c>
      <c r="K17" s="76">
        <v>800000</v>
      </c>
      <c r="L17" s="95" t="s">
        <v>44</v>
      </c>
    </row>
    <row r="18" spans="1:12" ht="27" customHeight="1">
      <c r="A18" s="8">
        <v>13</v>
      </c>
      <c r="B18" s="107">
        <v>45193</v>
      </c>
      <c r="C18" s="59" t="s">
        <v>39</v>
      </c>
      <c r="D18" s="52" t="s">
        <v>39</v>
      </c>
      <c r="E18" s="99"/>
      <c r="F18" s="61"/>
      <c r="G18" s="60" t="s">
        <v>39</v>
      </c>
      <c r="H18" s="60" t="s">
        <v>39</v>
      </c>
      <c r="I18" s="58" t="s">
        <v>64</v>
      </c>
      <c r="J18" s="61" t="s">
        <v>63</v>
      </c>
      <c r="K18" s="97">
        <v>4005</v>
      </c>
      <c r="L18" s="95" t="s">
        <v>44</v>
      </c>
    </row>
    <row r="19" spans="1:12" ht="27" customHeight="1">
      <c r="A19" s="8">
        <v>14</v>
      </c>
      <c r="B19" s="107">
        <v>45193</v>
      </c>
      <c r="C19" s="59" t="s">
        <v>39</v>
      </c>
      <c r="D19" s="52" t="s">
        <v>39</v>
      </c>
      <c r="E19" s="99"/>
      <c r="F19" s="61"/>
      <c r="G19" s="60" t="s">
        <v>39</v>
      </c>
      <c r="H19" s="60" t="s">
        <v>39</v>
      </c>
      <c r="I19" s="58" t="s">
        <v>64</v>
      </c>
      <c r="J19" s="61" t="s">
        <v>65</v>
      </c>
      <c r="K19" s="97">
        <v>33</v>
      </c>
      <c r="L19" s="95" t="s">
        <v>44</v>
      </c>
    </row>
    <row r="20" spans="1:12" ht="27" customHeight="1">
      <c r="A20" s="8">
        <v>15</v>
      </c>
      <c r="B20" s="107">
        <v>45193</v>
      </c>
      <c r="C20" s="59" t="s">
        <v>39</v>
      </c>
      <c r="D20" s="52" t="s">
        <v>39</v>
      </c>
      <c r="E20" s="99"/>
      <c r="F20" s="61"/>
      <c r="G20" s="60" t="s">
        <v>39</v>
      </c>
      <c r="H20" s="60" t="s">
        <v>39</v>
      </c>
      <c r="I20" s="58" t="s">
        <v>64</v>
      </c>
      <c r="J20" s="61" t="s">
        <v>66</v>
      </c>
      <c r="K20" s="97">
        <v>25</v>
      </c>
      <c r="L20" s="95" t="s">
        <v>44</v>
      </c>
    </row>
    <row r="21" spans="1:12" ht="27" customHeight="1">
      <c r="A21" s="8">
        <v>16</v>
      </c>
      <c r="B21" s="102">
        <v>45194</v>
      </c>
      <c r="C21" s="59" t="s">
        <v>40</v>
      </c>
      <c r="D21" s="52" t="s">
        <v>34</v>
      </c>
      <c r="E21" s="99"/>
      <c r="F21" s="61"/>
      <c r="G21" s="60" t="s">
        <v>3</v>
      </c>
      <c r="H21" s="60" t="s">
        <v>3</v>
      </c>
      <c r="I21" s="96" t="s">
        <v>141</v>
      </c>
      <c r="J21" s="61" t="s">
        <v>35</v>
      </c>
      <c r="K21" s="76">
        <v>1000000</v>
      </c>
      <c r="L21" s="95" t="s">
        <v>45</v>
      </c>
    </row>
    <row r="22" spans="1:12" ht="27" customHeight="1">
      <c r="A22" s="8">
        <v>17</v>
      </c>
      <c r="B22" s="102">
        <v>45196</v>
      </c>
      <c r="C22" s="59" t="s">
        <v>40</v>
      </c>
      <c r="D22" s="52" t="s">
        <v>34</v>
      </c>
      <c r="E22" s="99"/>
      <c r="F22" s="61"/>
      <c r="G22" s="60" t="s">
        <v>3</v>
      </c>
      <c r="H22" s="60" t="s">
        <v>3</v>
      </c>
      <c r="I22" s="79" t="s">
        <v>142</v>
      </c>
      <c r="J22" s="61" t="s">
        <v>35</v>
      </c>
      <c r="K22" s="77">
        <v>100000</v>
      </c>
      <c r="L22" s="95" t="s">
        <v>45</v>
      </c>
    </row>
    <row r="23" spans="1:12" s="9" customFormat="1" ht="30" customHeight="1" thickBot="1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3"/>
      <c r="K23" s="73">
        <f>SUM(K6:K22)</f>
        <v>26820953</v>
      </c>
      <c r="L23" s="57"/>
    </row>
    <row r="24" spans="1:12" ht="30" customHeight="1">
      <c r="A24" s="2"/>
      <c r="B24" s="2"/>
      <c r="C24" s="3"/>
      <c r="D24" s="3"/>
      <c r="E24" s="53"/>
      <c r="F24" s="3"/>
      <c r="G24" s="3"/>
      <c r="H24" s="3"/>
      <c r="I24" s="4"/>
      <c r="J24" s="2"/>
      <c r="K24" s="56"/>
      <c r="L24" s="2"/>
    </row>
    <row r="25" spans="1:12" ht="30" customHeight="1">
      <c r="A25" s="2"/>
      <c r="B25" s="2"/>
      <c r="C25" s="3"/>
      <c r="D25" s="3"/>
      <c r="E25" s="53"/>
      <c r="F25" s="3"/>
      <c r="G25" s="3"/>
      <c r="H25" s="3"/>
      <c r="I25" s="4"/>
      <c r="J25" s="2"/>
      <c r="K25" s="56"/>
      <c r="L25" s="2"/>
    </row>
    <row r="26" spans="1:12" ht="30" customHeight="1">
      <c r="A26" s="2"/>
      <c r="B26" s="2"/>
      <c r="C26" s="3"/>
      <c r="D26" s="3"/>
      <c r="E26" s="53"/>
      <c r="F26" s="3"/>
      <c r="G26" s="3"/>
      <c r="H26" s="3"/>
      <c r="I26" s="4"/>
      <c r="J26" s="2"/>
      <c r="K26" s="56"/>
      <c r="L26" s="2"/>
    </row>
    <row r="27" spans="1:12" ht="30" customHeight="1">
      <c r="A27" s="2"/>
      <c r="B27" s="2"/>
      <c r="C27" s="3"/>
      <c r="D27" s="3"/>
      <c r="E27" s="53"/>
      <c r="F27" s="3"/>
      <c r="G27" s="3"/>
      <c r="H27" s="3"/>
      <c r="I27" s="4"/>
      <c r="J27" s="2"/>
      <c r="K27" s="56"/>
      <c r="L27" s="2"/>
    </row>
    <row r="28" spans="1:12" ht="30" customHeight="1">
      <c r="A28" s="2"/>
      <c r="B28" s="2"/>
      <c r="C28" s="3"/>
      <c r="D28" s="3"/>
      <c r="E28" s="53"/>
      <c r="F28" s="3"/>
      <c r="G28" s="3"/>
      <c r="H28" s="3"/>
      <c r="I28" s="4"/>
      <c r="J28" s="2"/>
      <c r="K28" s="56"/>
      <c r="L28" s="2"/>
    </row>
    <row r="29" spans="1:12" ht="30" customHeight="1">
      <c r="A29" s="2"/>
      <c r="B29" s="2"/>
      <c r="C29" s="3"/>
      <c r="D29" s="3"/>
      <c r="E29" s="53"/>
      <c r="F29" s="3"/>
      <c r="G29" s="3"/>
      <c r="H29" s="3"/>
      <c r="I29" s="4"/>
      <c r="J29" s="2"/>
      <c r="K29" s="56"/>
      <c r="L29" s="2"/>
    </row>
    <row r="30" spans="1:12" ht="30" customHeight="1">
      <c r="A30" s="2"/>
      <c r="B30" s="2"/>
      <c r="C30" s="3"/>
      <c r="D30" s="3"/>
      <c r="E30" s="53"/>
      <c r="F30" s="3"/>
      <c r="G30" s="3"/>
      <c r="H30" s="3"/>
      <c r="I30" s="4"/>
      <c r="J30" s="2"/>
      <c r="K30" s="56"/>
      <c r="L30" s="2"/>
    </row>
    <row r="31" spans="1:12" ht="30" customHeight="1">
      <c r="A31" s="2"/>
      <c r="B31" s="2"/>
      <c r="C31" s="3"/>
      <c r="D31" s="3"/>
      <c r="E31" s="53"/>
      <c r="F31" s="3"/>
      <c r="G31" s="3"/>
      <c r="H31" s="3"/>
      <c r="I31" s="4"/>
      <c r="J31" s="2"/>
      <c r="K31" s="56"/>
      <c r="L31" s="2"/>
    </row>
    <row r="32" spans="1:12" ht="30" customHeight="1">
      <c r="A32" s="2"/>
      <c r="B32" s="2"/>
      <c r="C32" s="3"/>
      <c r="D32" s="3"/>
      <c r="E32" s="53"/>
      <c r="F32" s="3"/>
      <c r="G32" s="3"/>
      <c r="H32" s="3"/>
      <c r="I32" s="4"/>
      <c r="J32" s="2"/>
      <c r="K32" s="56"/>
      <c r="L32" s="2"/>
    </row>
    <row r="33" spans="1:12" ht="30" customHeight="1">
      <c r="A33" s="2"/>
      <c r="B33" s="2"/>
      <c r="C33" s="3"/>
      <c r="D33" s="3"/>
      <c r="E33" s="53"/>
      <c r="F33" s="3"/>
      <c r="G33" s="3"/>
      <c r="H33" s="3"/>
      <c r="I33" s="4"/>
      <c r="J33" s="2"/>
      <c r="K33" s="56"/>
      <c r="L33" s="2"/>
    </row>
    <row r="34" spans="1:12" ht="30" customHeight="1">
      <c r="A34" s="2"/>
      <c r="B34" s="2"/>
      <c r="C34" s="3"/>
      <c r="D34" s="3"/>
      <c r="E34" s="53"/>
      <c r="F34" s="3"/>
      <c r="G34" s="3"/>
      <c r="H34" s="3"/>
      <c r="I34" s="4"/>
      <c r="J34" s="2"/>
      <c r="K34" s="56"/>
      <c r="L34" s="2"/>
    </row>
    <row r="35" spans="1:12" ht="30" customHeight="1">
      <c r="A35" s="2"/>
      <c r="B35" s="2"/>
      <c r="C35" s="3"/>
      <c r="D35" s="3"/>
      <c r="E35" s="53"/>
      <c r="F35" s="3"/>
      <c r="G35" s="3"/>
      <c r="H35" s="3"/>
      <c r="I35" s="4"/>
      <c r="J35" s="2"/>
      <c r="K35" s="56"/>
      <c r="L35" s="2"/>
    </row>
    <row r="36" spans="1:12" ht="30" customHeight="1">
      <c r="A36" s="2"/>
      <c r="B36" s="2"/>
      <c r="C36" s="3"/>
      <c r="D36" s="3"/>
      <c r="E36" s="53"/>
      <c r="F36" s="3"/>
      <c r="G36" s="3"/>
      <c r="H36" s="3"/>
      <c r="I36" s="4"/>
      <c r="J36" s="2"/>
      <c r="K36" s="56"/>
      <c r="L36" s="2"/>
    </row>
    <row r="37" spans="1:12" ht="30" customHeight="1">
      <c r="A37" s="2"/>
      <c r="B37" s="2"/>
      <c r="C37" s="3"/>
      <c r="D37" s="3"/>
      <c r="E37" s="53"/>
      <c r="F37" s="3"/>
      <c r="G37" s="3"/>
      <c r="H37" s="3"/>
      <c r="I37" s="4"/>
      <c r="J37" s="2"/>
      <c r="K37" s="56"/>
      <c r="L37" s="2"/>
    </row>
    <row r="38" spans="1:12" ht="30" customHeight="1">
      <c r="A38" s="2"/>
      <c r="B38" s="2"/>
      <c r="C38" s="3"/>
      <c r="D38" s="3"/>
      <c r="E38" s="53"/>
      <c r="F38" s="3"/>
      <c r="G38" s="3"/>
      <c r="H38" s="3"/>
      <c r="I38" s="4"/>
      <c r="J38" s="2"/>
      <c r="K38" s="56"/>
      <c r="L38" s="2"/>
    </row>
    <row r="39" spans="1:12" ht="30" customHeight="1">
      <c r="A39" s="2"/>
      <c r="B39" s="2"/>
      <c r="C39" s="3"/>
      <c r="D39" s="3"/>
      <c r="E39" s="53"/>
      <c r="F39" s="3"/>
      <c r="G39" s="3"/>
      <c r="H39" s="3"/>
      <c r="I39" s="4"/>
      <c r="J39" s="2"/>
      <c r="K39" s="56"/>
      <c r="L39" s="2"/>
    </row>
    <row r="40" spans="1:12" ht="30" customHeight="1">
      <c r="A40" s="2"/>
      <c r="B40" s="2"/>
      <c r="C40" s="3"/>
      <c r="D40" s="3"/>
      <c r="E40" s="53"/>
      <c r="F40" s="3"/>
      <c r="G40" s="3"/>
      <c r="H40" s="3"/>
      <c r="I40" s="4"/>
      <c r="J40" s="2"/>
      <c r="K40" s="56"/>
      <c r="L40" s="2"/>
    </row>
    <row r="41" spans="1:12" ht="30" customHeight="1">
      <c r="A41" s="2"/>
      <c r="B41" s="2"/>
      <c r="C41" s="3"/>
      <c r="D41" s="3"/>
      <c r="E41" s="53"/>
      <c r="F41" s="3"/>
      <c r="G41" s="3"/>
      <c r="H41" s="3"/>
      <c r="I41" s="4"/>
      <c r="J41" s="2"/>
      <c r="K41" s="56"/>
      <c r="L41" s="2"/>
    </row>
    <row r="42" spans="1:12" ht="30" customHeight="1">
      <c r="A42" s="2"/>
      <c r="B42" s="2"/>
      <c r="C42" s="3"/>
      <c r="D42" s="3"/>
      <c r="E42" s="53"/>
      <c r="F42" s="3"/>
      <c r="G42" s="3"/>
      <c r="H42" s="3"/>
      <c r="I42" s="4"/>
      <c r="J42" s="2"/>
      <c r="K42" s="56"/>
      <c r="L42" s="2"/>
    </row>
    <row r="43" spans="1:12" ht="30" customHeight="1">
      <c r="A43" s="2"/>
      <c r="B43" s="2"/>
      <c r="C43" s="3"/>
      <c r="D43" s="3"/>
      <c r="E43" s="53"/>
      <c r="F43" s="3"/>
      <c r="G43" s="3"/>
      <c r="H43" s="3"/>
      <c r="I43" s="4"/>
      <c r="J43" s="2"/>
      <c r="K43" s="56"/>
      <c r="L43" s="2"/>
    </row>
    <row r="44" spans="1:12" ht="30" customHeight="1">
      <c r="A44" s="2"/>
      <c r="B44" s="2"/>
      <c r="C44" s="3"/>
      <c r="D44" s="3"/>
      <c r="E44" s="53"/>
      <c r="F44" s="3"/>
      <c r="G44" s="3"/>
      <c r="H44" s="3"/>
      <c r="I44" s="4"/>
      <c r="J44" s="2"/>
      <c r="K44" s="56"/>
      <c r="L44" s="2"/>
    </row>
    <row r="45" spans="1:12" ht="30" customHeight="1">
      <c r="A45" s="2"/>
      <c r="B45" s="2"/>
      <c r="C45" s="3"/>
      <c r="D45" s="3"/>
      <c r="E45" s="53"/>
      <c r="F45" s="3"/>
      <c r="G45" s="3"/>
      <c r="H45" s="3"/>
      <c r="I45" s="4"/>
      <c r="J45" s="2"/>
      <c r="K45" s="56"/>
      <c r="L45" s="2"/>
    </row>
    <row r="46" spans="1:12" ht="30" customHeight="1">
      <c r="A46" s="2"/>
      <c r="B46" s="2"/>
      <c r="C46" s="3"/>
      <c r="D46" s="3"/>
      <c r="E46" s="53"/>
      <c r="F46" s="3"/>
      <c r="G46" s="3"/>
      <c r="H46" s="3"/>
      <c r="I46" s="4"/>
      <c r="J46" s="2"/>
      <c r="K46" s="56"/>
      <c r="L46" s="2"/>
    </row>
    <row r="47" spans="1:12" ht="30" customHeight="1">
      <c r="A47" s="2"/>
      <c r="B47" s="2"/>
      <c r="C47" s="3"/>
      <c r="D47" s="3"/>
      <c r="E47" s="53"/>
      <c r="F47" s="3"/>
      <c r="G47" s="3"/>
      <c r="H47" s="3"/>
      <c r="I47" s="4"/>
      <c r="J47" s="2"/>
      <c r="K47" s="56"/>
      <c r="L47" s="2"/>
    </row>
    <row r="48" spans="1:12" ht="30" customHeight="1">
      <c r="A48" s="2"/>
      <c r="B48" s="2"/>
      <c r="C48" s="3"/>
      <c r="D48" s="3"/>
      <c r="E48" s="53"/>
      <c r="F48" s="3"/>
      <c r="G48" s="3"/>
      <c r="H48" s="3"/>
      <c r="I48" s="4"/>
      <c r="J48" s="2"/>
      <c r="K48" s="56"/>
      <c r="L48" s="2"/>
    </row>
    <row r="49" spans="1:12" ht="30" customHeight="1">
      <c r="A49" s="2"/>
      <c r="B49" s="2"/>
      <c r="C49" s="3"/>
      <c r="D49" s="3"/>
      <c r="E49" s="53"/>
      <c r="F49" s="3"/>
      <c r="G49" s="3"/>
      <c r="H49" s="3"/>
      <c r="I49" s="4"/>
      <c r="J49" s="2"/>
      <c r="K49" s="56"/>
      <c r="L49" s="2"/>
    </row>
    <row r="50" spans="1:12" ht="30" customHeight="1">
      <c r="A50" s="2"/>
      <c r="B50" s="2"/>
      <c r="C50" s="3"/>
      <c r="D50" s="3"/>
      <c r="E50" s="53"/>
      <c r="F50" s="3"/>
      <c r="G50" s="3"/>
      <c r="H50" s="3"/>
      <c r="I50" s="4"/>
      <c r="J50" s="2"/>
      <c r="K50" s="56"/>
      <c r="L50" s="2"/>
    </row>
    <row r="51" spans="1:12" ht="30" customHeight="1">
      <c r="A51" s="2"/>
      <c r="B51" s="2"/>
      <c r="C51" s="3"/>
      <c r="D51" s="3"/>
      <c r="E51" s="53"/>
      <c r="F51" s="3"/>
      <c r="G51" s="3"/>
      <c r="H51" s="3"/>
      <c r="I51" s="4"/>
      <c r="J51" s="2"/>
      <c r="K51" s="56"/>
      <c r="L51" s="2"/>
    </row>
    <row r="52" spans="1:12" ht="30" customHeight="1">
      <c r="A52" s="2"/>
      <c r="B52" s="2"/>
      <c r="C52" s="3"/>
      <c r="D52" s="3"/>
      <c r="E52" s="53"/>
      <c r="F52" s="3"/>
      <c r="G52" s="3"/>
      <c r="H52" s="3"/>
      <c r="I52" s="4"/>
      <c r="J52" s="2"/>
      <c r="K52" s="56"/>
      <c r="L52" s="2"/>
    </row>
    <row r="53" spans="1:12" ht="30" customHeight="1">
      <c r="A53" s="2"/>
      <c r="B53" s="2"/>
      <c r="C53" s="3"/>
      <c r="D53" s="3"/>
      <c r="E53" s="53"/>
      <c r="F53" s="3"/>
      <c r="G53" s="3"/>
      <c r="H53" s="3"/>
      <c r="I53" s="4"/>
      <c r="J53" s="2"/>
      <c r="K53" s="56"/>
      <c r="L53" s="2"/>
    </row>
    <row r="54" spans="1:12" ht="30" customHeight="1">
      <c r="A54" s="2"/>
      <c r="B54" s="2"/>
      <c r="C54" s="3"/>
      <c r="D54" s="3"/>
      <c r="E54" s="53"/>
      <c r="F54" s="3"/>
      <c r="G54" s="3"/>
      <c r="H54" s="3"/>
      <c r="I54" s="4"/>
      <c r="J54" s="2"/>
      <c r="K54" s="56"/>
      <c r="L54" s="2"/>
    </row>
    <row r="55" spans="1:12" ht="30" customHeight="1">
      <c r="A55" s="2"/>
      <c r="B55" s="2"/>
      <c r="C55" s="3"/>
      <c r="D55" s="3"/>
      <c r="E55" s="53"/>
      <c r="F55" s="3"/>
      <c r="G55" s="3"/>
      <c r="H55" s="3"/>
      <c r="I55" s="4"/>
      <c r="J55" s="2"/>
      <c r="K55" s="56"/>
      <c r="L55" s="2"/>
    </row>
    <row r="56" spans="1:12" ht="30" customHeight="1">
      <c r="A56" s="2"/>
      <c r="B56" s="2"/>
      <c r="C56" s="3"/>
      <c r="D56" s="3"/>
      <c r="E56" s="53"/>
      <c r="F56" s="3"/>
      <c r="G56" s="3"/>
      <c r="H56" s="3"/>
      <c r="I56" s="4"/>
      <c r="J56" s="2"/>
      <c r="K56" s="56"/>
      <c r="L56" s="2"/>
    </row>
    <row r="57" spans="1:12" ht="30" customHeight="1">
      <c r="A57" s="2"/>
      <c r="B57" s="2"/>
      <c r="C57" s="3"/>
      <c r="D57" s="3"/>
      <c r="E57" s="53"/>
      <c r="F57" s="3"/>
      <c r="G57" s="3"/>
      <c r="H57" s="3"/>
      <c r="I57" s="4"/>
      <c r="J57" s="2"/>
      <c r="K57" s="56"/>
      <c r="L57" s="2"/>
    </row>
    <row r="58" spans="1:12" ht="30" customHeight="1">
      <c r="A58" s="2"/>
      <c r="B58" s="2"/>
      <c r="C58" s="3"/>
      <c r="D58" s="3"/>
      <c r="E58" s="53"/>
      <c r="F58" s="3"/>
      <c r="G58" s="3"/>
      <c r="H58" s="3"/>
      <c r="I58" s="4"/>
      <c r="J58" s="2"/>
      <c r="K58" s="56"/>
      <c r="L58" s="2"/>
    </row>
    <row r="59" spans="1:12" ht="30" customHeight="1">
      <c r="A59" s="2"/>
      <c r="B59" s="2"/>
      <c r="C59" s="3"/>
      <c r="D59" s="3"/>
      <c r="E59" s="53"/>
      <c r="F59" s="3"/>
      <c r="G59" s="3"/>
      <c r="H59" s="3"/>
      <c r="I59" s="4"/>
      <c r="J59" s="2"/>
      <c r="K59" s="56"/>
      <c r="L59" s="2"/>
    </row>
    <row r="60" spans="1:12" ht="30" customHeight="1">
      <c r="A60" s="2"/>
      <c r="B60" s="2"/>
      <c r="C60" s="3"/>
      <c r="D60" s="3"/>
      <c r="E60" s="53"/>
      <c r="F60" s="3"/>
      <c r="G60" s="3"/>
      <c r="H60" s="3"/>
      <c r="I60" s="4"/>
      <c r="J60" s="2"/>
      <c r="K60" s="56"/>
      <c r="L60" s="2"/>
    </row>
    <row r="61" spans="1:12" ht="30" customHeight="1">
      <c r="A61" s="2"/>
      <c r="B61" s="2"/>
      <c r="C61" s="3"/>
      <c r="D61" s="3"/>
      <c r="E61" s="53"/>
      <c r="F61" s="3"/>
      <c r="G61" s="3"/>
      <c r="H61" s="3"/>
      <c r="I61" s="4"/>
      <c r="J61" s="2"/>
      <c r="K61" s="56"/>
      <c r="L61" s="2"/>
    </row>
    <row r="62" spans="1:12" ht="30" customHeight="1">
      <c r="A62" s="2"/>
      <c r="B62" s="2"/>
      <c r="C62" s="3"/>
      <c r="D62" s="3"/>
      <c r="E62" s="53"/>
      <c r="F62" s="3"/>
      <c r="G62" s="3"/>
      <c r="H62" s="3"/>
      <c r="I62" s="4"/>
      <c r="J62" s="2"/>
      <c r="K62" s="56"/>
      <c r="L62" s="2"/>
    </row>
    <row r="63" spans="1:12" ht="30" customHeight="1">
      <c r="A63" s="2"/>
      <c r="B63" s="2"/>
      <c r="C63" s="3"/>
      <c r="D63" s="3"/>
      <c r="E63" s="53"/>
      <c r="F63" s="3"/>
      <c r="G63" s="3"/>
      <c r="H63" s="3"/>
      <c r="I63" s="4"/>
      <c r="J63" s="2"/>
      <c r="K63" s="56"/>
      <c r="L63" s="2"/>
    </row>
    <row r="64" spans="1:12" ht="30" customHeight="1">
      <c r="A64" s="2"/>
      <c r="B64" s="2"/>
      <c r="C64" s="3"/>
      <c r="D64" s="3"/>
      <c r="E64" s="53"/>
      <c r="F64" s="3"/>
      <c r="G64" s="3"/>
      <c r="H64" s="3"/>
      <c r="I64" s="4"/>
      <c r="J64" s="2"/>
      <c r="K64" s="56"/>
      <c r="L64" s="2"/>
    </row>
    <row r="65" spans="1:12" ht="30" customHeight="1">
      <c r="A65" s="2"/>
      <c r="B65" s="2"/>
      <c r="C65" s="3"/>
      <c r="D65" s="3"/>
      <c r="E65" s="53"/>
      <c r="F65" s="3"/>
      <c r="G65" s="3"/>
      <c r="H65" s="3"/>
      <c r="I65" s="4"/>
      <c r="J65" s="2"/>
      <c r="K65" s="56"/>
      <c r="L65" s="2"/>
    </row>
    <row r="66" spans="1:12" ht="30" customHeight="1">
      <c r="A66" s="2"/>
      <c r="B66" s="2"/>
      <c r="C66" s="3"/>
      <c r="D66" s="3"/>
      <c r="E66" s="53"/>
      <c r="F66" s="3"/>
      <c r="G66" s="3"/>
      <c r="H66" s="3"/>
      <c r="I66" s="4"/>
      <c r="J66" s="2"/>
      <c r="K66" s="56"/>
      <c r="L66" s="2"/>
    </row>
    <row r="67" spans="1:12" ht="30" customHeight="1">
      <c r="A67" s="2"/>
      <c r="B67" s="2"/>
      <c r="C67" s="3"/>
      <c r="D67" s="3"/>
      <c r="E67" s="53"/>
      <c r="F67" s="3"/>
      <c r="G67" s="3"/>
      <c r="H67" s="3"/>
      <c r="I67" s="4"/>
      <c r="J67" s="2"/>
      <c r="K67" s="56"/>
      <c r="L67" s="2"/>
    </row>
    <row r="68" spans="1:12" ht="30" customHeight="1">
      <c r="A68" s="2"/>
      <c r="B68" s="2"/>
      <c r="C68" s="3"/>
      <c r="D68" s="3"/>
      <c r="E68" s="53"/>
      <c r="F68" s="3"/>
      <c r="G68" s="3"/>
      <c r="H68" s="3"/>
      <c r="I68" s="4"/>
      <c r="J68" s="2"/>
      <c r="K68" s="56"/>
      <c r="L68" s="2"/>
    </row>
    <row r="69" spans="1:12" ht="30" customHeight="1">
      <c r="A69" s="2"/>
      <c r="B69" s="2"/>
      <c r="C69" s="3"/>
      <c r="D69" s="3"/>
      <c r="E69" s="53"/>
      <c r="F69" s="3"/>
      <c r="G69" s="3"/>
      <c r="H69" s="3"/>
      <c r="I69" s="4"/>
      <c r="J69" s="2"/>
      <c r="K69" s="56"/>
      <c r="L69" s="2"/>
    </row>
    <row r="70" spans="1:12" ht="30" customHeight="1">
      <c r="A70" s="2"/>
      <c r="B70" s="2"/>
      <c r="C70" s="3"/>
      <c r="D70" s="3"/>
      <c r="E70" s="53"/>
      <c r="F70" s="3"/>
      <c r="G70" s="3"/>
      <c r="H70" s="3"/>
      <c r="I70" s="4"/>
      <c r="J70" s="2"/>
      <c r="K70" s="56"/>
      <c r="L70" s="2"/>
    </row>
    <row r="71" spans="1:12" ht="30" customHeight="1">
      <c r="A71" s="2"/>
      <c r="B71" s="2"/>
      <c r="C71" s="3"/>
      <c r="D71" s="3"/>
      <c r="E71" s="53"/>
      <c r="F71" s="3"/>
      <c r="G71" s="3"/>
      <c r="H71" s="3"/>
      <c r="I71" s="4"/>
      <c r="J71" s="2"/>
      <c r="K71" s="56"/>
      <c r="L71" s="2"/>
    </row>
    <row r="72" spans="1:12" ht="30" customHeight="1">
      <c r="A72" s="2"/>
      <c r="B72" s="2"/>
      <c r="C72" s="3"/>
      <c r="D72" s="3"/>
      <c r="E72" s="53"/>
      <c r="F72" s="3"/>
      <c r="G72" s="3"/>
      <c r="H72" s="3"/>
      <c r="I72" s="4"/>
      <c r="J72" s="2"/>
      <c r="K72" s="56"/>
      <c r="L72" s="2"/>
    </row>
    <row r="73" spans="1:12" ht="30" customHeight="1">
      <c r="A73" s="2"/>
      <c r="B73" s="2"/>
      <c r="C73" s="3"/>
      <c r="D73" s="3"/>
      <c r="E73" s="53"/>
      <c r="F73" s="3"/>
      <c r="G73" s="3"/>
      <c r="H73" s="3"/>
      <c r="I73" s="4"/>
      <c r="J73" s="2"/>
      <c r="K73" s="56"/>
      <c r="L73" s="2"/>
    </row>
    <row r="74" spans="1:12" ht="30" customHeight="1">
      <c r="A74" s="2"/>
      <c r="B74" s="2"/>
      <c r="C74" s="3"/>
      <c r="D74" s="3"/>
      <c r="E74" s="53"/>
      <c r="F74" s="3"/>
      <c r="G74" s="3"/>
      <c r="H74" s="3"/>
      <c r="I74" s="4"/>
      <c r="J74" s="2"/>
      <c r="K74" s="56"/>
      <c r="L74" s="2"/>
    </row>
    <row r="75" spans="1:12" ht="30" customHeight="1">
      <c r="A75" s="2"/>
      <c r="B75" s="2"/>
      <c r="C75" s="3"/>
      <c r="D75" s="3"/>
      <c r="E75" s="53"/>
      <c r="F75" s="3"/>
      <c r="G75" s="3"/>
      <c r="H75" s="3"/>
      <c r="I75" s="4"/>
      <c r="J75" s="2"/>
      <c r="K75" s="56"/>
      <c r="L75" s="2"/>
    </row>
    <row r="76" spans="1:12" ht="30" customHeight="1">
      <c r="A76" s="2"/>
      <c r="B76" s="2"/>
      <c r="C76" s="3"/>
      <c r="D76" s="3"/>
      <c r="E76" s="53"/>
      <c r="F76" s="3"/>
      <c r="G76" s="3"/>
      <c r="H76" s="3"/>
      <c r="I76" s="4"/>
      <c r="J76" s="2"/>
      <c r="K76" s="56"/>
      <c r="L76" s="2"/>
    </row>
    <row r="77" spans="1:12" ht="30" customHeight="1">
      <c r="A77" s="2"/>
      <c r="B77" s="2"/>
      <c r="C77" s="3"/>
      <c r="D77" s="3"/>
      <c r="E77" s="53"/>
      <c r="F77" s="3"/>
      <c r="G77" s="3"/>
      <c r="H77" s="3"/>
      <c r="I77" s="4"/>
      <c r="J77" s="2"/>
      <c r="K77" s="56"/>
      <c r="L77" s="2"/>
    </row>
    <row r="78" spans="1:12" ht="30" customHeight="1">
      <c r="A78" s="2"/>
      <c r="B78" s="2"/>
      <c r="C78" s="3"/>
      <c r="D78" s="3"/>
      <c r="E78" s="53"/>
      <c r="F78" s="3"/>
      <c r="G78" s="3"/>
      <c r="H78" s="3"/>
      <c r="I78" s="4"/>
      <c r="J78" s="2"/>
      <c r="K78" s="56"/>
      <c r="L78" s="2"/>
    </row>
    <row r="79" spans="1:12" ht="30" customHeight="1">
      <c r="A79" s="2"/>
      <c r="B79" s="2"/>
      <c r="C79" s="3"/>
      <c r="D79" s="3"/>
      <c r="E79" s="53"/>
      <c r="F79" s="3"/>
      <c r="G79" s="3"/>
      <c r="H79" s="3"/>
      <c r="I79" s="4"/>
      <c r="J79" s="2"/>
      <c r="K79" s="56"/>
      <c r="L79" s="2"/>
    </row>
    <row r="80" spans="1:12" ht="30" customHeight="1">
      <c r="A80" s="2"/>
      <c r="B80" s="2"/>
      <c r="C80" s="3"/>
      <c r="D80" s="3"/>
      <c r="E80" s="53"/>
      <c r="F80" s="3"/>
      <c r="G80" s="3"/>
      <c r="H80" s="3"/>
      <c r="I80" s="4"/>
      <c r="J80" s="2"/>
      <c r="K80" s="56"/>
      <c r="L80" s="2"/>
    </row>
    <row r="81" spans="1:12" ht="30" customHeight="1">
      <c r="A81" s="2"/>
      <c r="B81" s="2"/>
      <c r="C81" s="3"/>
      <c r="D81" s="3"/>
      <c r="E81" s="53"/>
      <c r="F81" s="3"/>
      <c r="G81" s="3"/>
      <c r="H81" s="3"/>
      <c r="I81" s="4"/>
      <c r="J81" s="2"/>
      <c r="K81" s="56"/>
      <c r="L81" s="2"/>
    </row>
    <row r="82" spans="1:12" ht="30" customHeight="1">
      <c r="A82" s="2"/>
      <c r="B82" s="2"/>
      <c r="C82" s="3"/>
      <c r="D82" s="3"/>
      <c r="E82" s="53"/>
      <c r="F82" s="3"/>
      <c r="G82" s="3"/>
      <c r="H82" s="3"/>
      <c r="I82" s="4"/>
      <c r="J82" s="2"/>
      <c r="K82" s="56"/>
      <c r="L82" s="2"/>
    </row>
    <row r="83" spans="1:12" ht="30" customHeight="1">
      <c r="A83" s="2"/>
      <c r="B83" s="2"/>
      <c r="C83" s="3"/>
      <c r="D83" s="3"/>
      <c r="E83" s="53"/>
      <c r="F83" s="3"/>
      <c r="G83" s="3"/>
      <c r="H83" s="3"/>
      <c r="I83" s="4"/>
      <c r="J83" s="2"/>
      <c r="K83" s="56"/>
      <c r="L83" s="2"/>
    </row>
    <row r="84" spans="1:12" ht="30" customHeight="1">
      <c r="A84" s="2"/>
      <c r="B84" s="2"/>
      <c r="C84" s="3"/>
      <c r="D84" s="3"/>
      <c r="E84" s="53"/>
      <c r="F84" s="3"/>
      <c r="G84" s="3"/>
      <c r="H84" s="3"/>
      <c r="I84" s="4"/>
      <c r="J84" s="2"/>
      <c r="K84" s="56"/>
      <c r="L84" s="2"/>
    </row>
    <row r="85" spans="1:12" ht="30" customHeight="1">
      <c r="A85" s="2"/>
      <c r="B85" s="2"/>
      <c r="C85" s="3"/>
      <c r="D85" s="3"/>
      <c r="E85" s="53"/>
      <c r="F85" s="3"/>
      <c r="G85" s="3"/>
      <c r="H85" s="3"/>
      <c r="I85" s="4"/>
      <c r="J85" s="2"/>
      <c r="K85" s="56"/>
      <c r="L85" s="2"/>
    </row>
    <row r="86" spans="1:12" ht="30" customHeight="1">
      <c r="A86" s="2"/>
      <c r="B86" s="2"/>
      <c r="C86" s="3"/>
      <c r="D86" s="3"/>
      <c r="E86" s="53"/>
      <c r="F86" s="3"/>
      <c r="G86" s="3"/>
      <c r="H86" s="3"/>
      <c r="I86" s="4"/>
      <c r="J86" s="2"/>
      <c r="K86" s="56"/>
      <c r="L86" s="2"/>
    </row>
    <row r="87" spans="1:12" ht="30" customHeight="1">
      <c r="A87" s="2"/>
      <c r="B87" s="2"/>
      <c r="C87" s="3"/>
      <c r="D87" s="3"/>
      <c r="E87" s="53"/>
      <c r="F87" s="3"/>
      <c r="G87" s="3"/>
      <c r="H87" s="3"/>
      <c r="I87" s="4"/>
      <c r="J87" s="2"/>
      <c r="K87" s="56"/>
      <c r="L87" s="2"/>
    </row>
    <row r="88" spans="1:12" ht="30" customHeight="1">
      <c r="A88" s="2"/>
      <c r="B88" s="2"/>
      <c r="C88" s="3"/>
      <c r="D88" s="3"/>
      <c r="E88" s="53"/>
      <c r="F88" s="3"/>
      <c r="G88" s="3"/>
      <c r="H88" s="3"/>
      <c r="I88" s="4"/>
      <c r="J88" s="2"/>
      <c r="K88" s="56"/>
      <c r="L88" s="2"/>
    </row>
    <row r="89" spans="1:12" ht="30" customHeight="1">
      <c r="A89" s="2"/>
      <c r="B89" s="2"/>
      <c r="C89" s="3"/>
      <c r="D89" s="3"/>
      <c r="E89" s="53"/>
      <c r="F89" s="3"/>
      <c r="G89" s="3"/>
      <c r="H89" s="3"/>
      <c r="I89" s="4"/>
      <c r="J89" s="2"/>
      <c r="K89" s="56"/>
      <c r="L89" s="2"/>
    </row>
    <row r="90" spans="1:12" ht="30" customHeight="1">
      <c r="A90" s="2"/>
      <c r="B90" s="2"/>
      <c r="C90" s="3"/>
      <c r="D90" s="3"/>
      <c r="E90" s="53"/>
      <c r="F90" s="3"/>
      <c r="G90" s="3"/>
      <c r="H90" s="3"/>
      <c r="I90" s="4"/>
      <c r="J90" s="2"/>
      <c r="K90" s="56"/>
      <c r="L90" s="2"/>
    </row>
    <row r="91" spans="1:12" ht="30" customHeight="1">
      <c r="A91" s="2"/>
      <c r="B91" s="2"/>
      <c r="C91" s="3"/>
      <c r="D91" s="3"/>
      <c r="E91" s="53"/>
      <c r="F91" s="3"/>
      <c r="G91" s="3"/>
      <c r="H91" s="3"/>
      <c r="I91" s="4"/>
      <c r="J91" s="2"/>
      <c r="K91" s="56"/>
      <c r="L91" s="2"/>
    </row>
    <row r="92" spans="1:12" ht="30" customHeight="1">
      <c r="A92" s="2"/>
      <c r="B92" s="2"/>
      <c r="C92" s="3"/>
      <c r="D92" s="3"/>
      <c r="E92" s="53"/>
      <c r="F92" s="3"/>
      <c r="G92" s="3"/>
      <c r="H92" s="3"/>
      <c r="I92" s="4"/>
      <c r="J92" s="2"/>
      <c r="K92" s="56"/>
      <c r="L92" s="2"/>
    </row>
    <row r="93" spans="1:12" ht="30" customHeight="1">
      <c r="A93" s="2"/>
      <c r="B93" s="2"/>
      <c r="C93" s="3"/>
      <c r="D93" s="3"/>
      <c r="E93" s="53"/>
      <c r="F93" s="3"/>
      <c r="G93" s="3"/>
      <c r="H93" s="3"/>
      <c r="I93" s="4"/>
      <c r="J93" s="2"/>
      <c r="K93" s="56"/>
      <c r="L93" s="2"/>
    </row>
    <row r="94" spans="1:12" ht="30" customHeight="1">
      <c r="A94" s="2"/>
      <c r="B94" s="2"/>
      <c r="C94" s="3"/>
      <c r="D94" s="3"/>
      <c r="E94" s="53"/>
      <c r="F94" s="3"/>
      <c r="G94" s="3"/>
      <c r="H94" s="3"/>
      <c r="I94" s="4"/>
      <c r="J94" s="2"/>
      <c r="K94" s="56"/>
      <c r="L94" s="2"/>
    </row>
    <row r="95" spans="1:12" ht="30" customHeight="1">
      <c r="A95" s="2"/>
      <c r="B95" s="2"/>
      <c r="C95" s="3"/>
      <c r="D95" s="3"/>
      <c r="E95" s="53"/>
      <c r="F95" s="3"/>
      <c r="G95" s="3"/>
      <c r="H95" s="3"/>
      <c r="I95" s="4"/>
      <c r="J95" s="2"/>
      <c r="K95" s="56"/>
      <c r="L95" s="2"/>
    </row>
    <row r="96" spans="1:12" ht="30" customHeight="1">
      <c r="A96" s="2"/>
      <c r="B96" s="2"/>
      <c r="C96" s="3"/>
      <c r="D96" s="3"/>
      <c r="E96" s="53"/>
      <c r="F96" s="3"/>
      <c r="G96" s="3"/>
      <c r="H96" s="3"/>
      <c r="I96" s="4"/>
      <c r="J96" s="2"/>
      <c r="K96" s="56"/>
      <c r="L96" s="2"/>
    </row>
    <row r="97" spans="1:12" ht="30" customHeight="1">
      <c r="A97" s="2"/>
      <c r="B97" s="2"/>
      <c r="C97" s="3"/>
      <c r="D97" s="3"/>
      <c r="E97" s="53"/>
      <c r="F97" s="3"/>
      <c r="G97" s="3"/>
      <c r="H97" s="3"/>
      <c r="I97" s="4"/>
      <c r="J97" s="2"/>
      <c r="K97" s="56"/>
      <c r="L97" s="2"/>
    </row>
    <row r="98" spans="1:12" ht="30" customHeight="1">
      <c r="A98" s="2"/>
      <c r="B98" s="2"/>
      <c r="C98" s="3"/>
      <c r="D98" s="3"/>
      <c r="E98" s="53"/>
      <c r="F98" s="3"/>
      <c r="G98" s="3"/>
      <c r="H98" s="3"/>
      <c r="I98" s="4"/>
      <c r="J98" s="2"/>
      <c r="K98" s="56"/>
      <c r="L98" s="2"/>
    </row>
    <row r="99" spans="1:12" ht="30" customHeight="1">
      <c r="A99" s="2"/>
      <c r="B99" s="2"/>
      <c r="C99" s="3"/>
      <c r="D99" s="3"/>
      <c r="E99" s="53"/>
      <c r="F99" s="3"/>
      <c r="G99" s="3"/>
      <c r="H99" s="3"/>
      <c r="I99" s="4"/>
      <c r="J99" s="2"/>
      <c r="K99" s="56"/>
      <c r="L99" s="2"/>
    </row>
    <row r="100" spans="1:12" ht="30" customHeight="1">
      <c r="A100" s="2"/>
      <c r="B100" s="2"/>
      <c r="C100" s="3"/>
      <c r="D100" s="3"/>
      <c r="E100" s="53"/>
      <c r="F100" s="3"/>
      <c r="G100" s="3"/>
      <c r="H100" s="3"/>
      <c r="I100" s="4"/>
      <c r="J100" s="2"/>
      <c r="K100" s="56"/>
      <c r="L100" s="2"/>
    </row>
    <row r="101" spans="1:12" ht="30" customHeight="1">
      <c r="A101" s="2"/>
      <c r="B101" s="2"/>
      <c r="C101" s="3"/>
      <c r="D101" s="3"/>
      <c r="E101" s="53"/>
      <c r="F101" s="3"/>
      <c r="G101" s="3"/>
      <c r="H101" s="3"/>
      <c r="I101" s="4"/>
      <c r="J101" s="2"/>
      <c r="K101" s="56"/>
      <c r="L101" s="2"/>
    </row>
    <row r="102" spans="1:12" ht="30" customHeight="1">
      <c r="A102" s="2"/>
      <c r="B102" s="2"/>
      <c r="C102" s="3"/>
      <c r="D102" s="3"/>
      <c r="E102" s="53"/>
      <c r="F102" s="3"/>
      <c r="G102" s="3"/>
      <c r="H102" s="3"/>
      <c r="I102" s="4"/>
      <c r="J102" s="2"/>
      <c r="K102" s="56"/>
      <c r="L102" s="2"/>
    </row>
    <row r="103" spans="1:12" ht="30" customHeight="1">
      <c r="A103" s="2"/>
      <c r="B103" s="2"/>
      <c r="C103" s="3"/>
      <c r="D103" s="3"/>
      <c r="E103" s="53"/>
      <c r="F103" s="3"/>
      <c r="G103" s="3"/>
      <c r="H103" s="3"/>
      <c r="I103" s="4"/>
      <c r="J103" s="2"/>
      <c r="K103" s="56"/>
      <c r="L103" s="2"/>
    </row>
    <row r="104" spans="1:12" ht="30" customHeight="1">
      <c r="A104" s="2"/>
      <c r="B104" s="2"/>
      <c r="C104" s="3"/>
      <c r="D104" s="3"/>
      <c r="E104" s="53"/>
      <c r="F104" s="3"/>
      <c r="G104" s="3"/>
      <c r="H104" s="3"/>
      <c r="I104" s="4"/>
      <c r="J104" s="2"/>
      <c r="K104" s="56"/>
      <c r="L104" s="2"/>
    </row>
    <row r="105" spans="1:12" ht="30" customHeight="1">
      <c r="A105" s="2"/>
      <c r="B105" s="2"/>
      <c r="C105" s="3"/>
      <c r="D105" s="3"/>
      <c r="E105" s="53"/>
      <c r="F105" s="3"/>
      <c r="G105" s="3"/>
      <c r="H105" s="3"/>
      <c r="I105" s="4"/>
      <c r="J105" s="2"/>
      <c r="K105" s="56"/>
      <c r="L105" s="2"/>
    </row>
    <row r="106" spans="1:12" ht="30" customHeight="1">
      <c r="A106" s="2"/>
      <c r="B106" s="2"/>
      <c r="C106" s="3"/>
      <c r="D106" s="3"/>
      <c r="E106" s="53"/>
      <c r="F106" s="3"/>
      <c r="G106" s="3"/>
      <c r="H106" s="3"/>
      <c r="I106" s="4"/>
      <c r="J106" s="2"/>
      <c r="K106" s="56"/>
      <c r="L106" s="2"/>
    </row>
    <row r="107" spans="1:12" ht="30" customHeight="1">
      <c r="A107" s="2"/>
      <c r="B107" s="2"/>
      <c r="C107" s="3"/>
      <c r="D107" s="3"/>
      <c r="E107" s="53"/>
      <c r="F107" s="3"/>
      <c r="G107" s="3"/>
      <c r="H107" s="3"/>
      <c r="I107" s="4"/>
      <c r="J107" s="2"/>
      <c r="K107" s="56"/>
      <c r="L107" s="2"/>
    </row>
    <row r="108" spans="1:12" ht="30" customHeight="1">
      <c r="A108" s="2"/>
      <c r="B108" s="2"/>
      <c r="C108" s="3"/>
      <c r="D108" s="3"/>
      <c r="E108" s="53"/>
      <c r="F108" s="3"/>
      <c r="G108" s="3"/>
      <c r="H108" s="3"/>
      <c r="I108" s="4"/>
      <c r="J108" s="2"/>
      <c r="K108" s="56"/>
      <c r="L108" s="2"/>
    </row>
    <row r="109" spans="1:12" ht="30" customHeight="1">
      <c r="A109" s="2"/>
      <c r="B109" s="2"/>
      <c r="C109" s="3"/>
      <c r="D109" s="3"/>
      <c r="E109" s="53"/>
      <c r="F109" s="3"/>
      <c r="G109" s="3"/>
      <c r="H109" s="3"/>
      <c r="I109" s="4"/>
      <c r="J109" s="2"/>
      <c r="K109" s="56"/>
      <c r="L109" s="2"/>
    </row>
    <row r="110" spans="1:12" ht="30" customHeight="1">
      <c r="A110" s="2"/>
      <c r="B110" s="2"/>
      <c r="C110" s="3"/>
      <c r="D110" s="3"/>
      <c r="E110" s="53"/>
      <c r="F110" s="3"/>
      <c r="G110" s="3"/>
      <c r="H110" s="3"/>
      <c r="I110" s="4"/>
      <c r="J110" s="2"/>
      <c r="K110" s="56"/>
      <c r="L110" s="2"/>
    </row>
    <row r="111" spans="1:12" ht="30" customHeight="1">
      <c r="A111" s="2"/>
      <c r="B111" s="2"/>
      <c r="C111" s="3"/>
      <c r="D111" s="3"/>
      <c r="E111" s="53"/>
      <c r="F111" s="3"/>
      <c r="G111" s="3"/>
      <c r="H111" s="3"/>
      <c r="I111" s="4"/>
      <c r="J111" s="2"/>
      <c r="K111" s="56"/>
      <c r="L111" s="2"/>
    </row>
    <row r="112" spans="1:12" ht="30" customHeight="1">
      <c r="A112" s="2"/>
      <c r="B112" s="2"/>
      <c r="C112" s="3"/>
      <c r="D112" s="3"/>
      <c r="E112" s="53"/>
      <c r="F112" s="3"/>
      <c r="G112" s="3"/>
      <c r="H112" s="3"/>
      <c r="I112" s="4"/>
      <c r="J112" s="2"/>
      <c r="K112" s="56"/>
      <c r="L112" s="2"/>
    </row>
    <row r="113" spans="1:12" ht="30" customHeight="1">
      <c r="A113" s="2"/>
      <c r="B113" s="2"/>
      <c r="C113" s="3"/>
      <c r="D113" s="3"/>
      <c r="E113" s="53"/>
      <c r="F113" s="3"/>
      <c r="G113" s="3"/>
      <c r="H113" s="3"/>
      <c r="I113" s="4"/>
      <c r="J113" s="2"/>
      <c r="K113" s="56"/>
      <c r="L113" s="2"/>
    </row>
    <row r="114" spans="1:12" ht="30" customHeight="1">
      <c r="A114" s="2"/>
      <c r="B114" s="2"/>
      <c r="C114" s="3"/>
      <c r="D114" s="3"/>
      <c r="E114" s="53"/>
      <c r="F114" s="3"/>
      <c r="G114" s="3"/>
      <c r="H114" s="3"/>
      <c r="I114" s="4"/>
      <c r="J114" s="2"/>
      <c r="K114" s="56"/>
      <c r="L114" s="2"/>
    </row>
    <row r="115" spans="1:12" ht="30" customHeight="1">
      <c r="A115" s="2"/>
      <c r="B115" s="2"/>
      <c r="C115" s="3"/>
      <c r="D115" s="3"/>
      <c r="E115" s="53"/>
      <c r="F115" s="3"/>
      <c r="G115" s="3"/>
      <c r="H115" s="3"/>
      <c r="I115" s="4"/>
      <c r="J115" s="2"/>
      <c r="K115" s="56"/>
      <c r="L115" s="2"/>
    </row>
    <row r="116" spans="1:12" ht="30" customHeight="1">
      <c r="A116" s="2"/>
      <c r="B116" s="2"/>
      <c r="C116" s="3"/>
      <c r="D116" s="3"/>
      <c r="E116" s="53"/>
      <c r="F116" s="3"/>
      <c r="G116" s="3"/>
      <c r="H116" s="3"/>
      <c r="I116" s="4"/>
      <c r="J116" s="2"/>
      <c r="K116" s="56"/>
      <c r="L116" s="2"/>
    </row>
    <row r="117" spans="1:12" ht="30" customHeight="1">
      <c r="A117" s="2"/>
      <c r="B117" s="2"/>
      <c r="C117" s="3"/>
      <c r="D117" s="3"/>
      <c r="E117" s="53"/>
      <c r="F117" s="3"/>
      <c r="G117" s="3"/>
      <c r="H117" s="3"/>
      <c r="I117" s="4"/>
      <c r="J117" s="2"/>
      <c r="K117" s="56"/>
      <c r="L117" s="2"/>
    </row>
    <row r="118" spans="1:12" ht="30" customHeight="1">
      <c r="A118" s="2"/>
      <c r="B118" s="2"/>
      <c r="C118" s="3"/>
      <c r="D118" s="3"/>
      <c r="E118" s="53"/>
      <c r="F118" s="3"/>
      <c r="G118" s="3"/>
      <c r="H118" s="3"/>
      <c r="I118" s="4"/>
      <c r="J118" s="2"/>
      <c r="K118" s="56"/>
      <c r="L118" s="2"/>
    </row>
    <row r="119" spans="1:12" ht="30" customHeight="1">
      <c r="A119" s="2"/>
      <c r="B119" s="2"/>
      <c r="C119" s="3"/>
      <c r="D119" s="3"/>
      <c r="E119" s="53"/>
      <c r="F119" s="3"/>
      <c r="G119" s="3"/>
      <c r="H119" s="3"/>
      <c r="I119" s="4"/>
      <c r="J119" s="2"/>
      <c r="K119" s="56"/>
      <c r="L119" s="2"/>
    </row>
    <row r="120" spans="1:12" ht="30" customHeight="1">
      <c r="A120" s="2"/>
      <c r="B120" s="2"/>
      <c r="C120" s="3"/>
      <c r="D120" s="3"/>
      <c r="E120" s="53"/>
      <c r="F120" s="3"/>
      <c r="G120" s="3"/>
      <c r="H120" s="3"/>
      <c r="I120" s="4"/>
      <c r="J120" s="2"/>
      <c r="K120" s="56"/>
      <c r="L120" s="2"/>
    </row>
    <row r="121" spans="1:12" ht="30" customHeight="1">
      <c r="A121" s="2"/>
      <c r="B121" s="2"/>
      <c r="C121" s="3"/>
      <c r="D121" s="3"/>
      <c r="E121" s="53"/>
      <c r="F121" s="3"/>
      <c r="G121" s="3"/>
      <c r="H121" s="3"/>
      <c r="I121" s="4"/>
      <c r="J121" s="2"/>
      <c r="K121" s="56"/>
      <c r="L121" s="2"/>
    </row>
    <row r="122" spans="1:12" ht="30" customHeight="1">
      <c r="A122" s="2"/>
      <c r="B122" s="2"/>
      <c r="C122" s="3"/>
      <c r="D122" s="3"/>
      <c r="E122" s="53"/>
      <c r="F122" s="3"/>
      <c r="G122" s="3"/>
      <c r="H122" s="3"/>
      <c r="I122" s="4"/>
      <c r="J122" s="2"/>
      <c r="K122" s="56"/>
      <c r="L122" s="2"/>
    </row>
    <row r="123" spans="1:12" ht="30" customHeight="1">
      <c r="A123" s="2"/>
      <c r="B123" s="2"/>
      <c r="C123" s="3"/>
      <c r="D123" s="3"/>
      <c r="E123" s="53"/>
      <c r="F123" s="3"/>
      <c r="G123" s="3"/>
      <c r="H123" s="3"/>
      <c r="I123" s="4"/>
      <c r="J123" s="2"/>
      <c r="K123" s="56"/>
      <c r="L123" s="2"/>
    </row>
    <row r="124" spans="1:12" ht="30" customHeight="1">
      <c r="A124" s="2"/>
      <c r="B124" s="2"/>
      <c r="C124" s="3"/>
      <c r="D124" s="3"/>
      <c r="E124" s="53"/>
      <c r="F124" s="3"/>
      <c r="G124" s="3"/>
      <c r="H124" s="3"/>
      <c r="I124" s="4"/>
      <c r="J124" s="2"/>
      <c r="K124" s="56"/>
      <c r="L124" s="2"/>
    </row>
    <row r="125" spans="1:12" ht="30" customHeight="1">
      <c r="A125" s="2"/>
      <c r="B125" s="2"/>
      <c r="C125" s="3"/>
      <c r="D125" s="3"/>
      <c r="E125" s="53"/>
      <c r="F125" s="3"/>
      <c r="G125" s="3"/>
      <c r="H125" s="3"/>
      <c r="I125" s="4"/>
      <c r="J125" s="2"/>
      <c r="K125" s="56"/>
      <c r="L125" s="2"/>
    </row>
    <row r="126" spans="1:12" ht="30" customHeight="1">
      <c r="A126" s="2"/>
      <c r="B126" s="2"/>
      <c r="C126" s="3"/>
      <c r="D126" s="3"/>
      <c r="E126" s="53"/>
      <c r="F126" s="3"/>
      <c r="G126" s="3"/>
      <c r="H126" s="3"/>
      <c r="I126" s="4"/>
      <c r="J126" s="2"/>
      <c r="K126" s="56"/>
      <c r="L126" s="2"/>
    </row>
    <row r="127" spans="1:12" ht="30" customHeight="1">
      <c r="A127" s="2"/>
      <c r="B127" s="2"/>
      <c r="C127" s="3"/>
      <c r="D127" s="3"/>
      <c r="E127" s="53"/>
      <c r="F127" s="3"/>
      <c r="G127" s="3"/>
      <c r="H127" s="3"/>
      <c r="I127" s="4"/>
      <c r="J127" s="2"/>
      <c r="K127" s="56"/>
      <c r="L127" s="2"/>
    </row>
    <row r="128" spans="1:12" ht="30" customHeight="1">
      <c r="A128" s="2"/>
      <c r="B128" s="2"/>
      <c r="C128" s="3"/>
      <c r="D128" s="3"/>
      <c r="E128" s="53"/>
      <c r="F128" s="3"/>
      <c r="G128" s="3"/>
      <c r="H128" s="3"/>
      <c r="I128" s="4"/>
      <c r="J128" s="2"/>
      <c r="K128" s="56"/>
      <c r="L128" s="2"/>
    </row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</sheetData>
  <autoFilter ref="A5:L22" xr:uid="{00000000-0001-0000-0000-000000000000}"/>
  <mergeCells count="12">
    <mergeCell ref="A23:J23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25" right="0.25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sheetPr>
    <pageSetUpPr fitToPage="1"/>
  </sheetPr>
  <dimension ref="A1:L39"/>
  <sheetViews>
    <sheetView view="pageBreakPreview" topLeftCell="A22" zoomScaleNormal="100" zoomScaleSheetLayoutView="100" workbookViewId="0">
      <selection activeCell="J36" sqref="J36"/>
    </sheetView>
  </sheetViews>
  <sheetFormatPr defaultRowHeight="30.75" customHeight="1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>
      <c r="A1" s="160" t="s">
        <v>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30.75" customHeight="1">
      <c r="A2" s="159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30.75" customHeight="1" thickBot="1">
      <c r="A3" s="172" t="s">
        <v>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21.75" customHeight="1">
      <c r="A4" s="167" t="s">
        <v>6</v>
      </c>
      <c r="B4" s="169" t="s">
        <v>2</v>
      </c>
      <c r="C4" s="161" t="s">
        <v>7</v>
      </c>
      <c r="D4" s="171" t="s">
        <v>18</v>
      </c>
      <c r="E4" s="28"/>
      <c r="F4" s="28"/>
      <c r="G4" s="28"/>
      <c r="H4" s="29"/>
      <c r="I4" s="161" t="s">
        <v>19</v>
      </c>
      <c r="J4" s="161" t="s">
        <v>8</v>
      </c>
      <c r="K4" s="163" t="s">
        <v>9</v>
      </c>
      <c r="L4" s="165" t="s">
        <v>29</v>
      </c>
    </row>
    <row r="5" spans="1:12" ht="36.75" customHeight="1" thickBot="1">
      <c r="A5" s="168"/>
      <c r="B5" s="170"/>
      <c r="C5" s="162"/>
      <c r="D5" s="162"/>
      <c r="E5" s="30" t="s">
        <v>21</v>
      </c>
      <c r="F5" s="30" t="s">
        <v>22</v>
      </c>
      <c r="G5" s="30" t="s">
        <v>23</v>
      </c>
      <c r="H5" s="30" t="s">
        <v>24</v>
      </c>
      <c r="I5" s="162"/>
      <c r="J5" s="162"/>
      <c r="K5" s="164"/>
      <c r="L5" s="166"/>
    </row>
    <row r="6" spans="1:12" ht="30.75" customHeight="1">
      <c r="A6" s="34">
        <v>1</v>
      </c>
      <c r="B6" s="131">
        <v>45174</v>
      </c>
      <c r="C6" s="67" t="s">
        <v>32</v>
      </c>
      <c r="D6" s="67" t="s">
        <v>33</v>
      </c>
      <c r="E6" s="67"/>
      <c r="F6" s="68"/>
      <c r="G6" s="67" t="s">
        <v>31</v>
      </c>
      <c r="H6" s="67" t="s">
        <v>31</v>
      </c>
      <c r="I6" s="132" t="s">
        <v>143</v>
      </c>
      <c r="J6" s="69" t="s">
        <v>159</v>
      </c>
      <c r="K6" s="133">
        <v>110500</v>
      </c>
      <c r="L6" s="70"/>
    </row>
    <row r="7" spans="1:12" ht="30.75" customHeight="1">
      <c r="A7" s="36">
        <v>2</v>
      </c>
      <c r="B7" s="131">
        <v>45174</v>
      </c>
      <c r="C7" s="67" t="s">
        <v>32</v>
      </c>
      <c r="D7" s="67" t="s">
        <v>33</v>
      </c>
      <c r="E7" s="67"/>
      <c r="F7" s="68"/>
      <c r="G7" s="67" t="s">
        <v>31</v>
      </c>
      <c r="H7" s="67" t="s">
        <v>31</v>
      </c>
      <c r="I7" s="132" t="s">
        <v>144</v>
      </c>
      <c r="J7" s="69" t="s">
        <v>160</v>
      </c>
      <c r="K7" s="134">
        <v>37000</v>
      </c>
      <c r="L7" s="70"/>
    </row>
    <row r="8" spans="1:12" ht="30.75" customHeight="1">
      <c r="A8" s="34">
        <v>3</v>
      </c>
      <c r="B8" s="131">
        <v>45175</v>
      </c>
      <c r="C8" s="67" t="s">
        <v>32</v>
      </c>
      <c r="D8" s="67" t="s">
        <v>33</v>
      </c>
      <c r="E8" s="67"/>
      <c r="F8" s="68"/>
      <c r="G8" s="67" t="s">
        <v>31</v>
      </c>
      <c r="H8" s="67" t="s">
        <v>31</v>
      </c>
      <c r="I8" s="132" t="s">
        <v>145</v>
      </c>
      <c r="J8" s="69" t="s">
        <v>161</v>
      </c>
      <c r="K8" s="134">
        <v>20000</v>
      </c>
      <c r="L8" s="70"/>
    </row>
    <row r="9" spans="1:12" ht="30.75" customHeight="1">
      <c r="A9" s="36">
        <v>4</v>
      </c>
      <c r="B9" s="131">
        <v>45176</v>
      </c>
      <c r="C9" s="67" t="s">
        <v>32</v>
      </c>
      <c r="D9" s="67" t="s">
        <v>33</v>
      </c>
      <c r="E9" s="67"/>
      <c r="F9" s="68"/>
      <c r="G9" s="67" t="s">
        <v>31</v>
      </c>
      <c r="H9" s="67" t="s">
        <v>31</v>
      </c>
      <c r="I9" s="132" t="s">
        <v>146</v>
      </c>
      <c r="J9" s="69" t="s">
        <v>160</v>
      </c>
      <c r="K9" s="134">
        <v>169000</v>
      </c>
      <c r="L9" s="70"/>
    </row>
    <row r="10" spans="1:12" ht="30.75" customHeight="1">
      <c r="A10" s="34">
        <v>5</v>
      </c>
      <c r="B10" s="131">
        <v>45176</v>
      </c>
      <c r="C10" s="67" t="s">
        <v>32</v>
      </c>
      <c r="D10" s="67" t="s">
        <v>33</v>
      </c>
      <c r="E10" s="67"/>
      <c r="F10" s="68"/>
      <c r="G10" s="67" t="s">
        <v>31</v>
      </c>
      <c r="H10" s="67" t="s">
        <v>31</v>
      </c>
      <c r="I10" s="132" t="s">
        <v>144</v>
      </c>
      <c r="J10" s="69" t="s">
        <v>160</v>
      </c>
      <c r="K10" s="134">
        <v>40900</v>
      </c>
      <c r="L10" s="70"/>
    </row>
    <row r="11" spans="1:12" ht="30.75" customHeight="1">
      <c r="A11" s="36">
        <v>6</v>
      </c>
      <c r="B11" s="131">
        <v>45181</v>
      </c>
      <c r="C11" s="67" t="s">
        <v>32</v>
      </c>
      <c r="D11" s="67" t="s">
        <v>33</v>
      </c>
      <c r="E11" s="67"/>
      <c r="F11" s="68"/>
      <c r="G11" s="67" t="s">
        <v>31</v>
      </c>
      <c r="H11" s="67" t="s">
        <v>31</v>
      </c>
      <c r="I11" s="132" t="s">
        <v>144</v>
      </c>
      <c r="J11" s="69" t="s">
        <v>160</v>
      </c>
      <c r="K11" s="134">
        <v>56200</v>
      </c>
      <c r="L11" s="70"/>
    </row>
    <row r="12" spans="1:12" ht="30.75" customHeight="1">
      <c r="A12" s="34">
        <v>7</v>
      </c>
      <c r="B12" s="131">
        <v>45181</v>
      </c>
      <c r="C12" s="67" t="s">
        <v>32</v>
      </c>
      <c r="D12" s="67" t="s">
        <v>33</v>
      </c>
      <c r="E12" s="67"/>
      <c r="F12" s="68"/>
      <c r="G12" s="67" t="s">
        <v>31</v>
      </c>
      <c r="H12" s="67" t="s">
        <v>31</v>
      </c>
      <c r="I12" s="132" t="s">
        <v>147</v>
      </c>
      <c r="J12" s="69" t="s">
        <v>162</v>
      </c>
      <c r="K12" s="134">
        <v>64000</v>
      </c>
      <c r="L12" s="70"/>
    </row>
    <row r="13" spans="1:12" ht="30.75" customHeight="1">
      <c r="A13" s="36">
        <v>8</v>
      </c>
      <c r="B13" s="131">
        <v>45181</v>
      </c>
      <c r="C13" s="67" t="s">
        <v>32</v>
      </c>
      <c r="D13" s="67" t="s">
        <v>33</v>
      </c>
      <c r="E13" s="67"/>
      <c r="F13" s="68"/>
      <c r="G13" s="67" t="s">
        <v>31</v>
      </c>
      <c r="H13" s="67" t="s">
        <v>31</v>
      </c>
      <c r="I13" s="132" t="s">
        <v>147</v>
      </c>
      <c r="J13" s="69" t="s">
        <v>162</v>
      </c>
      <c r="K13" s="134">
        <v>25000</v>
      </c>
      <c r="L13" s="70"/>
    </row>
    <row r="14" spans="1:12" ht="30.75" customHeight="1">
      <c r="A14" s="34">
        <v>9</v>
      </c>
      <c r="B14" s="131">
        <v>45182</v>
      </c>
      <c r="C14" s="67" t="s">
        <v>32</v>
      </c>
      <c r="D14" s="67" t="s">
        <v>33</v>
      </c>
      <c r="E14" s="67"/>
      <c r="F14" s="68"/>
      <c r="G14" s="67" t="s">
        <v>31</v>
      </c>
      <c r="H14" s="67" t="s">
        <v>31</v>
      </c>
      <c r="I14" s="132" t="s">
        <v>145</v>
      </c>
      <c r="J14" s="69" t="s">
        <v>161</v>
      </c>
      <c r="K14" s="134">
        <v>20000</v>
      </c>
      <c r="L14" s="70"/>
    </row>
    <row r="15" spans="1:12" ht="30.75" customHeight="1">
      <c r="A15" s="36">
        <v>10</v>
      </c>
      <c r="B15" s="131">
        <v>45182</v>
      </c>
      <c r="C15" s="67" t="s">
        <v>32</v>
      </c>
      <c r="D15" s="67" t="s">
        <v>33</v>
      </c>
      <c r="E15" s="67"/>
      <c r="F15" s="68"/>
      <c r="G15" s="67" t="s">
        <v>31</v>
      </c>
      <c r="H15" s="67" t="s">
        <v>31</v>
      </c>
      <c r="I15" s="132" t="s">
        <v>148</v>
      </c>
      <c r="J15" s="69" t="s">
        <v>163</v>
      </c>
      <c r="K15" s="134">
        <v>100000</v>
      </c>
      <c r="L15" s="70"/>
    </row>
    <row r="16" spans="1:12" ht="30.75" customHeight="1">
      <c r="A16" s="34">
        <v>11</v>
      </c>
      <c r="B16" s="131">
        <v>45183</v>
      </c>
      <c r="C16" s="67" t="s">
        <v>32</v>
      </c>
      <c r="D16" s="67" t="s">
        <v>33</v>
      </c>
      <c r="E16" s="67"/>
      <c r="F16" s="68"/>
      <c r="G16" s="67" t="s">
        <v>31</v>
      </c>
      <c r="H16" s="67" t="s">
        <v>31</v>
      </c>
      <c r="I16" s="132" t="s">
        <v>149</v>
      </c>
      <c r="J16" s="69" t="s">
        <v>159</v>
      </c>
      <c r="K16" s="133">
        <v>150000</v>
      </c>
      <c r="L16" s="70"/>
    </row>
    <row r="17" spans="1:12" ht="30.75" customHeight="1">
      <c r="A17" s="36">
        <v>12</v>
      </c>
      <c r="B17" s="131">
        <v>45183</v>
      </c>
      <c r="C17" s="67" t="s">
        <v>32</v>
      </c>
      <c r="D17" s="67" t="s">
        <v>33</v>
      </c>
      <c r="E17" s="67"/>
      <c r="F17" s="68"/>
      <c r="G17" s="67" t="s">
        <v>31</v>
      </c>
      <c r="H17" s="67" t="s">
        <v>31</v>
      </c>
      <c r="I17" s="132" t="s">
        <v>146</v>
      </c>
      <c r="J17" s="69" t="s">
        <v>160</v>
      </c>
      <c r="K17" s="134">
        <v>166500</v>
      </c>
      <c r="L17" s="70"/>
    </row>
    <row r="18" spans="1:12" ht="30.75" customHeight="1">
      <c r="A18" s="34">
        <v>13</v>
      </c>
      <c r="B18" s="131">
        <v>45183</v>
      </c>
      <c r="C18" s="67" t="s">
        <v>32</v>
      </c>
      <c r="D18" s="67" t="s">
        <v>33</v>
      </c>
      <c r="E18" s="67"/>
      <c r="F18" s="68"/>
      <c r="G18" s="67" t="s">
        <v>31</v>
      </c>
      <c r="H18" s="67" t="s">
        <v>31</v>
      </c>
      <c r="I18" s="132" t="s">
        <v>144</v>
      </c>
      <c r="J18" s="69" t="s">
        <v>160</v>
      </c>
      <c r="K18" s="134">
        <v>37900</v>
      </c>
      <c r="L18" s="70"/>
    </row>
    <row r="19" spans="1:12" ht="30.75" customHeight="1">
      <c r="A19" s="36">
        <v>14</v>
      </c>
      <c r="B19" s="131">
        <v>45183</v>
      </c>
      <c r="C19" s="67" t="s">
        <v>32</v>
      </c>
      <c r="D19" s="67" t="s">
        <v>33</v>
      </c>
      <c r="E19" s="67"/>
      <c r="F19" s="68"/>
      <c r="G19" s="67" t="s">
        <v>31</v>
      </c>
      <c r="H19" s="67" t="s">
        <v>31</v>
      </c>
      <c r="I19" s="132" t="s">
        <v>150</v>
      </c>
      <c r="J19" s="69" t="s">
        <v>164</v>
      </c>
      <c r="K19" s="134">
        <v>300000</v>
      </c>
      <c r="L19" s="70"/>
    </row>
    <row r="20" spans="1:12" ht="30.75" customHeight="1">
      <c r="A20" s="34">
        <v>15</v>
      </c>
      <c r="B20" s="131">
        <v>45188</v>
      </c>
      <c r="C20" s="67" t="s">
        <v>32</v>
      </c>
      <c r="D20" s="67" t="s">
        <v>33</v>
      </c>
      <c r="E20" s="67"/>
      <c r="F20" s="68"/>
      <c r="G20" s="67" t="s">
        <v>31</v>
      </c>
      <c r="H20" s="67" t="s">
        <v>31</v>
      </c>
      <c r="I20" s="132" t="s">
        <v>151</v>
      </c>
      <c r="J20" s="69" t="s">
        <v>165</v>
      </c>
      <c r="K20" s="134">
        <v>1650000</v>
      </c>
      <c r="L20" s="70"/>
    </row>
    <row r="21" spans="1:12" ht="30.75" customHeight="1">
      <c r="A21" s="36">
        <v>16</v>
      </c>
      <c r="B21" s="131">
        <v>45188</v>
      </c>
      <c r="C21" s="67" t="s">
        <v>32</v>
      </c>
      <c r="D21" s="67" t="s">
        <v>33</v>
      </c>
      <c r="E21" s="67"/>
      <c r="F21" s="68"/>
      <c r="G21" s="67" t="s">
        <v>31</v>
      </c>
      <c r="H21" s="67" t="s">
        <v>31</v>
      </c>
      <c r="I21" s="132" t="s">
        <v>144</v>
      </c>
      <c r="J21" s="69" t="s">
        <v>160</v>
      </c>
      <c r="K21" s="134">
        <v>23000</v>
      </c>
      <c r="L21" s="70"/>
    </row>
    <row r="22" spans="1:12" ht="30.75" customHeight="1">
      <c r="A22" s="34">
        <v>17</v>
      </c>
      <c r="B22" s="131">
        <v>45189</v>
      </c>
      <c r="C22" s="67" t="s">
        <v>32</v>
      </c>
      <c r="D22" s="67" t="s">
        <v>33</v>
      </c>
      <c r="E22" s="67"/>
      <c r="F22" s="68"/>
      <c r="G22" s="67" t="s">
        <v>31</v>
      </c>
      <c r="H22" s="67" t="s">
        <v>31</v>
      </c>
      <c r="I22" s="132" t="s">
        <v>145</v>
      </c>
      <c r="J22" s="69" t="s">
        <v>161</v>
      </c>
      <c r="K22" s="134">
        <v>20000</v>
      </c>
      <c r="L22" s="70"/>
    </row>
    <row r="23" spans="1:12" ht="30.75" customHeight="1">
      <c r="A23" s="36">
        <v>18</v>
      </c>
      <c r="B23" s="131">
        <v>45189</v>
      </c>
      <c r="C23" s="67" t="s">
        <v>32</v>
      </c>
      <c r="D23" s="67" t="s">
        <v>33</v>
      </c>
      <c r="E23" s="67"/>
      <c r="F23" s="68"/>
      <c r="G23" s="67" t="s">
        <v>31</v>
      </c>
      <c r="H23" s="67" t="s">
        <v>31</v>
      </c>
      <c r="I23" s="132" t="s">
        <v>152</v>
      </c>
      <c r="J23" s="69" t="s">
        <v>164</v>
      </c>
      <c r="K23" s="133">
        <v>900000</v>
      </c>
      <c r="L23" s="70"/>
    </row>
    <row r="24" spans="1:12" ht="30.75" customHeight="1">
      <c r="A24" s="34">
        <v>19</v>
      </c>
      <c r="B24" s="131">
        <v>45189</v>
      </c>
      <c r="C24" s="67" t="s">
        <v>32</v>
      </c>
      <c r="D24" s="67" t="s">
        <v>33</v>
      </c>
      <c r="E24" s="67"/>
      <c r="F24" s="68"/>
      <c r="G24" s="67" t="s">
        <v>31</v>
      </c>
      <c r="H24" s="67" t="s">
        <v>31</v>
      </c>
      <c r="I24" s="132" t="s">
        <v>153</v>
      </c>
      <c r="J24" s="69" t="s">
        <v>161</v>
      </c>
      <c r="K24" s="133">
        <v>200000</v>
      </c>
      <c r="L24" s="70"/>
    </row>
    <row r="25" spans="1:12" ht="30.75" customHeight="1">
      <c r="A25" s="36">
        <v>20</v>
      </c>
      <c r="B25" s="131">
        <v>45189</v>
      </c>
      <c r="C25" s="67" t="s">
        <v>32</v>
      </c>
      <c r="D25" s="67" t="s">
        <v>33</v>
      </c>
      <c r="E25" s="67"/>
      <c r="F25" s="68"/>
      <c r="G25" s="67" t="s">
        <v>31</v>
      </c>
      <c r="H25" s="67" t="s">
        <v>31</v>
      </c>
      <c r="I25" s="132" t="s">
        <v>154</v>
      </c>
      <c r="J25" s="69" t="s">
        <v>166</v>
      </c>
      <c r="K25" s="133">
        <v>200000</v>
      </c>
      <c r="L25" s="70"/>
    </row>
    <row r="26" spans="1:12" ht="30.75" customHeight="1">
      <c r="A26" s="34">
        <v>21</v>
      </c>
      <c r="B26" s="131">
        <v>45190</v>
      </c>
      <c r="C26" s="67" t="s">
        <v>32</v>
      </c>
      <c r="D26" s="67" t="s">
        <v>33</v>
      </c>
      <c r="E26" s="67"/>
      <c r="F26" s="68"/>
      <c r="G26" s="67" t="s">
        <v>31</v>
      </c>
      <c r="H26" s="67" t="s">
        <v>31</v>
      </c>
      <c r="I26" s="132" t="s">
        <v>146</v>
      </c>
      <c r="J26" s="69" t="s">
        <v>160</v>
      </c>
      <c r="K26" s="133">
        <v>198000</v>
      </c>
      <c r="L26" s="70"/>
    </row>
    <row r="27" spans="1:12" ht="30.75" customHeight="1">
      <c r="A27" s="36">
        <v>22</v>
      </c>
      <c r="B27" s="131">
        <v>45190</v>
      </c>
      <c r="C27" s="67" t="s">
        <v>32</v>
      </c>
      <c r="D27" s="67" t="s">
        <v>33</v>
      </c>
      <c r="E27" s="67"/>
      <c r="F27" s="68"/>
      <c r="G27" s="67" t="s">
        <v>31</v>
      </c>
      <c r="H27" s="67" t="s">
        <v>31</v>
      </c>
      <c r="I27" s="132" t="s">
        <v>144</v>
      </c>
      <c r="J27" s="69" t="s">
        <v>160</v>
      </c>
      <c r="K27" s="134">
        <v>53000</v>
      </c>
      <c r="L27" s="70"/>
    </row>
    <row r="28" spans="1:12" ht="30.75" customHeight="1">
      <c r="A28" s="34">
        <v>23</v>
      </c>
      <c r="B28" s="131">
        <v>45191</v>
      </c>
      <c r="C28" s="67" t="s">
        <v>32</v>
      </c>
      <c r="D28" s="67" t="s">
        <v>33</v>
      </c>
      <c r="E28" s="67"/>
      <c r="F28" s="68"/>
      <c r="G28" s="67" t="s">
        <v>31</v>
      </c>
      <c r="H28" s="67" t="s">
        <v>31</v>
      </c>
      <c r="I28" s="132" t="s">
        <v>155</v>
      </c>
      <c r="J28" s="69" t="s">
        <v>167</v>
      </c>
      <c r="K28" s="133">
        <v>3000000</v>
      </c>
      <c r="L28" s="70"/>
    </row>
    <row r="29" spans="1:12" ht="30.75" customHeight="1">
      <c r="A29" s="36">
        <v>24</v>
      </c>
      <c r="B29" s="131">
        <v>45195</v>
      </c>
      <c r="C29" s="67" t="s">
        <v>32</v>
      </c>
      <c r="D29" s="67" t="s">
        <v>33</v>
      </c>
      <c r="E29" s="67"/>
      <c r="F29" s="68"/>
      <c r="G29" s="67" t="s">
        <v>31</v>
      </c>
      <c r="H29" s="67" t="s">
        <v>31</v>
      </c>
      <c r="I29" s="132" t="s">
        <v>144</v>
      </c>
      <c r="J29" s="69" t="s">
        <v>160</v>
      </c>
      <c r="K29" s="134">
        <v>42900</v>
      </c>
      <c r="L29" s="70"/>
    </row>
    <row r="30" spans="1:12" ht="30.75" customHeight="1">
      <c r="A30" s="34">
        <v>25</v>
      </c>
      <c r="B30" s="131">
        <v>45195</v>
      </c>
      <c r="C30" s="67" t="s">
        <v>32</v>
      </c>
      <c r="D30" s="67" t="s">
        <v>33</v>
      </c>
      <c r="E30" s="67"/>
      <c r="F30" s="68"/>
      <c r="G30" s="67" t="s">
        <v>31</v>
      </c>
      <c r="H30" s="67" t="s">
        <v>31</v>
      </c>
      <c r="I30" s="132" t="s">
        <v>156</v>
      </c>
      <c r="J30" s="69" t="s">
        <v>168</v>
      </c>
      <c r="K30" s="134">
        <v>450000</v>
      </c>
      <c r="L30" s="70"/>
    </row>
    <row r="31" spans="1:12" ht="30.75" customHeight="1">
      <c r="A31" s="36">
        <v>26</v>
      </c>
      <c r="B31" s="131">
        <v>45196</v>
      </c>
      <c r="C31" s="67" t="s">
        <v>32</v>
      </c>
      <c r="D31" s="67" t="s">
        <v>33</v>
      </c>
      <c r="E31" s="67"/>
      <c r="F31" s="68"/>
      <c r="G31" s="67" t="s">
        <v>31</v>
      </c>
      <c r="H31" s="67" t="s">
        <v>31</v>
      </c>
      <c r="I31" s="132" t="s">
        <v>157</v>
      </c>
      <c r="J31" s="69" t="s">
        <v>161</v>
      </c>
      <c r="K31" s="133">
        <v>80000</v>
      </c>
      <c r="L31" s="70"/>
    </row>
    <row r="32" spans="1:12" ht="30.75" customHeight="1">
      <c r="A32" s="34">
        <v>27</v>
      </c>
      <c r="B32" s="131">
        <v>45196</v>
      </c>
      <c r="C32" s="67" t="s">
        <v>32</v>
      </c>
      <c r="D32" s="67" t="s">
        <v>33</v>
      </c>
      <c r="E32" s="67"/>
      <c r="F32" s="68"/>
      <c r="G32" s="67" t="s">
        <v>31</v>
      </c>
      <c r="H32" s="67" t="s">
        <v>31</v>
      </c>
      <c r="I32" s="132" t="s">
        <v>157</v>
      </c>
      <c r="J32" s="69" t="s">
        <v>161</v>
      </c>
      <c r="K32" s="134">
        <v>40000</v>
      </c>
      <c r="L32" s="70"/>
    </row>
    <row r="33" spans="1:12" ht="30.75" customHeight="1">
      <c r="A33" s="36">
        <v>28</v>
      </c>
      <c r="B33" s="131">
        <v>45196</v>
      </c>
      <c r="C33" s="67" t="s">
        <v>32</v>
      </c>
      <c r="D33" s="67" t="s">
        <v>33</v>
      </c>
      <c r="E33" s="67"/>
      <c r="F33" s="68"/>
      <c r="G33" s="67" t="s">
        <v>31</v>
      </c>
      <c r="H33" s="67" t="s">
        <v>31</v>
      </c>
      <c r="I33" s="132" t="s">
        <v>145</v>
      </c>
      <c r="J33" s="69" t="s">
        <v>161</v>
      </c>
      <c r="K33" s="134">
        <v>20000</v>
      </c>
      <c r="L33" s="72"/>
    </row>
    <row r="34" spans="1:12" ht="30.75" customHeight="1">
      <c r="A34" s="34">
        <v>29</v>
      </c>
      <c r="B34" s="131">
        <v>45196</v>
      </c>
      <c r="C34" s="67" t="s">
        <v>32</v>
      </c>
      <c r="D34" s="67" t="s">
        <v>33</v>
      </c>
      <c r="E34" s="67"/>
      <c r="F34" s="68"/>
      <c r="G34" s="67" t="s">
        <v>31</v>
      </c>
      <c r="H34" s="67" t="s">
        <v>31</v>
      </c>
      <c r="I34" s="132" t="s">
        <v>146</v>
      </c>
      <c r="J34" s="69" t="s">
        <v>160</v>
      </c>
      <c r="K34" s="134">
        <v>157000</v>
      </c>
      <c r="L34" s="72"/>
    </row>
    <row r="35" spans="1:12" ht="30.75" customHeight="1">
      <c r="A35" s="36">
        <v>30</v>
      </c>
      <c r="B35" s="131">
        <v>45196</v>
      </c>
      <c r="C35" s="67" t="s">
        <v>32</v>
      </c>
      <c r="D35" s="67" t="s">
        <v>33</v>
      </c>
      <c r="E35" s="67"/>
      <c r="F35" s="68"/>
      <c r="G35" s="67" t="s">
        <v>31</v>
      </c>
      <c r="H35" s="67" t="s">
        <v>31</v>
      </c>
      <c r="I35" s="132" t="s">
        <v>147</v>
      </c>
      <c r="J35" s="69" t="s">
        <v>165</v>
      </c>
      <c r="K35" s="133">
        <v>20000</v>
      </c>
      <c r="L35" s="72"/>
    </row>
    <row r="36" spans="1:12" ht="30.75" customHeight="1">
      <c r="A36" s="34">
        <v>31</v>
      </c>
      <c r="B36" s="131">
        <v>45196</v>
      </c>
      <c r="C36" s="67" t="s">
        <v>32</v>
      </c>
      <c r="D36" s="67" t="s">
        <v>33</v>
      </c>
      <c r="E36" s="67"/>
      <c r="F36" s="68"/>
      <c r="G36" s="67" t="s">
        <v>31</v>
      </c>
      <c r="H36" s="67" t="s">
        <v>31</v>
      </c>
      <c r="I36" s="132" t="s">
        <v>147</v>
      </c>
      <c r="J36" s="71" t="s">
        <v>169</v>
      </c>
      <c r="K36" s="134">
        <v>30000</v>
      </c>
      <c r="L36" s="72"/>
    </row>
    <row r="37" spans="1:12" ht="30.75" customHeight="1">
      <c r="A37" s="36">
        <v>32</v>
      </c>
      <c r="B37" s="131">
        <v>45196</v>
      </c>
      <c r="C37" s="67" t="s">
        <v>32</v>
      </c>
      <c r="D37" s="67" t="s">
        <v>33</v>
      </c>
      <c r="E37" s="67"/>
      <c r="F37" s="68"/>
      <c r="G37" s="67" t="s">
        <v>31</v>
      </c>
      <c r="H37" s="67" t="s">
        <v>31</v>
      </c>
      <c r="I37" s="132" t="s">
        <v>158</v>
      </c>
      <c r="J37" s="71" t="s">
        <v>170</v>
      </c>
      <c r="K37" s="133">
        <v>250000</v>
      </c>
      <c r="L37" s="72"/>
    </row>
    <row r="38" spans="1:12" ht="30.75" customHeight="1" thickBot="1">
      <c r="A38" s="156" t="s">
        <v>15</v>
      </c>
      <c r="B38" s="157"/>
      <c r="C38" s="157"/>
      <c r="D38" s="157"/>
      <c r="E38" s="157"/>
      <c r="F38" s="157"/>
      <c r="G38" s="157"/>
      <c r="H38" s="157"/>
      <c r="I38" s="157"/>
      <c r="J38" s="158"/>
      <c r="K38" s="74">
        <f>SUM(K6:K37)</f>
        <v>8630900</v>
      </c>
      <c r="L38" s="75"/>
    </row>
    <row r="39" spans="1:12" ht="30.75" customHeight="1">
      <c r="B39" s="37"/>
      <c r="I39" s="31"/>
      <c r="J39" s="38"/>
      <c r="K39" s="39"/>
    </row>
  </sheetData>
  <autoFilter ref="A5:L38" xr:uid="{00000000-0009-0000-0000-000001000000}"/>
  <mergeCells count="12">
    <mergeCell ref="A38:J38"/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zoomScaleNormal="100" zoomScaleSheetLayoutView="100" workbookViewId="0">
      <pane ySplit="2" topLeftCell="A24" activePane="bottomLeft" state="frozenSplit"/>
      <selection activeCell="H18" sqref="H18"/>
      <selection pane="bottomLeft" activeCell="J31" sqref="J31"/>
    </sheetView>
  </sheetViews>
  <sheetFormatPr defaultRowHeight="30" customHeight="1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93" customWidth="1"/>
    <col min="8" max="16384" width="9" style="11"/>
  </cols>
  <sheetData>
    <row r="1" spans="1:7" ht="30" customHeight="1" thickBot="1">
      <c r="A1" s="173" t="s">
        <v>28</v>
      </c>
      <c r="B1" s="173"/>
      <c r="C1" s="173"/>
      <c r="D1" s="173"/>
      <c r="E1" s="173"/>
      <c r="F1" s="173"/>
      <c r="G1" s="173"/>
    </row>
    <row r="2" spans="1:7" ht="30" customHeight="1">
      <c r="A2" s="81" t="s">
        <v>6</v>
      </c>
      <c r="B2" s="82" t="s">
        <v>11</v>
      </c>
      <c r="C2" s="83" t="s">
        <v>0</v>
      </c>
      <c r="D2" s="84" t="s">
        <v>12</v>
      </c>
      <c r="E2" s="85" t="s">
        <v>26</v>
      </c>
      <c r="F2" s="86" t="s">
        <v>1</v>
      </c>
      <c r="G2" s="89" t="s">
        <v>14</v>
      </c>
    </row>
    <row r="3" spans="1:7" s="12" customFormat="1" ht="48.75" customHeight="1">
      <c r="A3" s="80">
        <v>1</v>
      </c>
      <c r="B3" s="117">
        <v>45170</v>
      </c>
      <c r="C3" s="115" t="s">
        <v>68</v>
      </c>
      <c r="D3" s="116">
        <v>23700</v>
      </c>
      <c r="E3" s="88" t="s">
        <v>3</v>
      </c>
      <c r="F3" s="22" t="s">
        <v>87</v>
      </c>
      <c r="G3" s="90" t="s">
        <v>107</v>
      </c>
    </row>
    <row r="4" spans="1:7" s="12" customFormat="1" ht="48.75" customHeight="1">
      <c r="A4" s="80">
        <v>2</v>
      </c>
      <c r="B4" s="100">
        <v>45170</v>
      </c>
      <c r="C4" s="115" t="s">
        <v>69</v>
      </c>
      <c r="D4" s="116">
        <v>240000</v>
      </c>
      <c r="E4" s="88" t="s">
        <v>25</v>
      </c>
      <c r="F4" s="22" t="s">
        <v>99</v>
      </c>
      <c r="G4" s="90" t="s">
        <v>108</v>
      </c>
    </row>
    <row r="5" spans="1:7" s="12" customFormat="1" ht="48.75" customHeight="1">
      <c r="A5" s="80">
        <v>3</v>
      </c>
      <c r="B5" s="104">
        <v>45175</v>
      </c>
      <c r="C5" s="111" t="s">
        <v>70</v>
      </c>
      <c r="D5" s="114">
        <v>499200</v>
      </c>
      <c r="E5" s="88" t="s">
        <v>25</v>
      </c>
      <c r="F5" s="22" t="s">
        <v>95</v>
      </c>
      <c r="G5" s="90" t="s">
        <v>109</v>
      </c>
    </row>
    <row r="6" spans="1:7" s="12" customFormat="1" ht="48.75" customHeight="1">
      <c r="A6" s="80">
        <v>4</v>
      </c>
      <c r="B6" s="100">
        <v>45175</v>
      </c>
      <c r="C6" s="111" t="s">
        <v>50</v>
      </c>
      <c r="D6" s="113">
        <v>140000</v>
      </c>
      <c r="E6" s="88" t="s">
        <v>25</v>
      </c>
      <c r="F6" s="22" t="s">
        <v>55</v>
      </c>
      <c r="G6" s="90" t="s">
        <v>110</v>
      </c>
    </row>
    <row r="7" spans="1:7" s="12" customFormat="1" ht="48.75" customHeight="1">
      <c r="A7" s="80">
        <v>5</v>
      </c>
      <c r="B7" s="103">
        <v>45175</v>
      </c>
      <c r="C7" s="115" t="s">
        <v>60</v>
      </c>
      <c r="D7" s="120">
        <v>42000</v>
      </c>
      <c r="E7" s="88" t="s">
        <v>25</v>
      </c>
      <c r="F7" s="22" t="s">
        <v>100</v>
      </c>
      <c r="G7" s="90" t="s">
        <v>111</v>
      </c>
    </row>
    <row r="8" spans="1:7" s="12" customFormat="1" ht="48.75" customHeight="1">
      <c r="A8" s="80">
        <v>6</v>
      </c>
      <c r="B8" s="104">
        <v>45177</v>
      </c>
      <c r="C8" s="111" t="s">
        <v>71</v>
      </c>
      <c r="D8" s="114">
        <v>24000</v>
      </c>
      <c r="E8" s="105" t="s">
        <v>3</v>
      </c>
      <c r="F8" s="22" t="s">
        <v>88</v>
      </c>
      <c r="G8" s="90" t="s">
        <v>107</v>
      </c>
    </row>
    <row r="9" spans="1:7" s="12" customFormat="1" ht="48.75" customHeight="1">
      <c r="A9" s="80">
        <v>7</v>
      </c>
      <c r="B9" s="104">
        <v>45177</v>
      </c>
      <c r="C9" s="111" t="s">
        <v>72</v>
      </c>
      <c r="D9" s="114">
        <v>1350000</v>
      </c>
      <c r="E9" s="88" t="s">
        <v>3</v>
      </c>
      <c r="F9" s="22" t="s">
        <v>89</v>
      </c>
      <c r="G9" s="90" t="s">
        <v>112</v>
      </c>
    </row>
    <row r="10" spans="1:7" s="12" customFormat="1" ht="48.75" customHeight="1">
      <c r="A10" s="80">
        <v>8</v>
      </c>
      <c r="B10" s="104">
        <v>45177</v>
      </c>
      <c r="C10" s="121" t="s">
        <v>51</v>
      </c>
      <c r="D10" s="114">
        <v>100000</v>
      </c>
      <c r="E10" s="88" t="s">
        <v>25</v>
      </c>
      <c r="F10" s="22" t="s">
        <v>96</v>
      </c>
      <c r="G10" s="90" t="s">
        <v>113</v>
      </c>
    </row>
    <row r="11" spans="1:7" s="12" customFormat="1" ht="48.75" customHeight="1">
      <c r="A11" s="80">
        <v>9</v>
      </c>
      <c r="B11" s="122">
        <v>45177</v>
      </c>
      <c r="C11" s="123" t="s">
        <v>42</v>
      </c>
      <c r="D11" s="124">
        <v>50000</v>
      </c>
      <c r="E11" s="88" t="s">
        <v>25</v>
      </c>
      <c r="F11" s="22" t="s">
        <v>41</v>
      </c>
      <c r="G11" s="90" t="s">
        <v>114</v>
      </c>
    </row>
    <row r="12" spans="1:7" s="12" customFormat="1" ht="48.75" customHeight="1">
      <c r="A12" s="80">
        <v>10</v>
      </c>
      <c r="B12" s="117">
        <v>45177</v>
      </c>
      <c r="C12" s="121" t="s">
        <v>73</v>
      </c>
      <c r="D12" s="114">
        <v>1500000</v>
      </c>
      <c r="E12" s="88" t="s">
        <v>25</v>
      </c>
      <c r="F12" s="22" t="s">
        <v>101</v>
      </c>
      <c r="G12" s="90" t="s">
        <v>115</v>
      </c>
    </row>
    <row r="13" spans="1:7" s="12" customFormat="1" ht="67.5">
      <c r="A13" s="80">
        <v>11</v>
      </c>
      <c r="B13" s="104">
        <v>45181</v>
      </c>
      <c r="C13" s="123" t="s">
        <v>74</v>
      </c>
      <c r="D13" s="125">
        <v>1046000</v>
      </c>
      <c r="E13" s="88" t="s">
        <v>25</v>
      </c>
      <c r="F13" s="22" t="s">
        <v>46</v>
      </c>
      <c r="G13" s="90" t="s">
        <v>116</v>
      </c>
    </row>
    <row r="14" spans="1:7" s="12" customFormat="1" ht="48.75" customHeight="1">
      <c r="A14" s="80">
        <v>12</v>
      </c>
      <c r="B14" s="100">
        <v>45184</v>
      </c>
      <c r="C14" s="115" t="s">
        <v>75</v>
      </c>
      <c r="D14" s="116">
        <v>24000</v>
      </c>
      <c r="E14" s="105" t="s">
        <v>3</v>
      </c>
      <c r="F14" s="22" t="s">
        <v>88</v>
      </c>
      <c r="G14" s="90" t="s">
        <v>107</v>
      </c>
    </row>
    <row r="15" spans="1:7" s="12" customFormat="1" ht="48.75" customHeight="1">
      <c r="A15" s="80">
        <v>13</v>
      </c>
      <c r="B15" s="104">
        <v>45184</v>
      </c>
      <c r="C15" s="111" t="s">
        <v>76</v>
      </c>
      <c r="D15" s="114">
        <v>114000</v>
      </c>
      <c r="E15" s="88" t="s">
        <v>25</v>
      </c>
      <c r="F15" s="22" t="s">
        <v>97</v>
      </c>
      <c r="G15" s="90" t="s">
        <v>117</v>
      </c>
    </row>
    <row r="16" spans="1:7" s="12" customFormat="1" ht="48.75" customHeight="1">
      <c r="A16" s="80">
        <v>14</v>
      </c>
      <c r="B16" s="104">
        <v>45184</v>
      </c>
      <c r="C16" s="121" t="s">
        <v>77</v>
      </c>
      <c r="D16" s="114">
        <v>190784</v>
      </c>
      <c r="E16" s="88" t="s">
        <v>25</v>
      </c>
      <c r="F16" s="22" t="s">
        <v>102</v>
      </c>
      <c r="G16" s="90" t="s">
        <v>118</v>
      </c>
    </row>
    <row r="17" spans="1:7" s="12" customFormat="1" ht="48.75" customHeight="1">
      <c r="A17" s="80">
        <v>15</v>
      </c>
      <c r="B17" s="100">
        <v>45184</v>
      </c>
      <c r="C17" s="126" t="s">
        <v>47</v>
      </c>
      <c r="D17" s="113">
        <v>500000</v>
      </c>
      <c r="E17" s="88" t="s">
        <v>25</v>
      </c>
      <c r="F17" s="22" t="s">
        <v>56</v>
      </c>
      <c r="G17" s="90" t="s">
        <v>119</v>
      </c>
    </row>
    <row r="18" spans="1:7" s="12" customFormat="1" ht="48.75" customHeight="1">
      <c r="A18" s="80">
        <v>16</v>
      </c>
      <c r="B18" s="104">
        <v>45185</v>
      </c>
      <c r="C18" s="111" t="s">
        <v>59</v>
      </c>
      <c r="D18" s="114">
        <v>83300</v>
      </c>
      <c r="E18" s="105" t="s">
        <v>3</v>
      </c>
      <c r="F18" s="22" t="s">
        <v>90</v>
      </c>
      <c r="G18" s="90" t="s">
        <v>120</v>
      </c>
    </row>
    <row r="19" spans="1:7" s="12" customFormat="1" ht="48.75" customHeight="1">
      <c r="A19" s="80">
        <v>17</v>
      </c>
      <c r="B19" s="104">
        <v>45187</v>
      </c>
      <c r="C19" s="111" t="s">
        <v>78</v>
      </c>
      <c r="D19" s="114">
        <v>715000</v>
      </c>
      <c r="E19" s="105" t="s">
        <v>3</v>
      </c>
      <c r="F19" s="22" t="s">
        <v>91</v>
      </c>
      <c r="G19" s="90" t="s">
        <v>115</v>
      </c>
    </row>
    <row r="20" spans="1:7" s="12" customFormat="1" ht="48.75" customHeight="1">
      <c r="A20" s="80">
        <v>18</v>
      </c>
      <c r="B20" s="104">
        <v>45189</v>
      </c>
      <c r="C20" s="115" t="s">
        <v>79</v>
      </c>
      <c r="D20" s="116">
        <v>4620000</v>
      </c>
      <c r="E20" s="88" t="s">
        <v>3</v>
      </c>
      <c r="F20" s="22" t="s">
        <v>92</v>
      </c>
      <c r="G20" s="90" t="s">
        <v>121</v>
      </c>
    </row>
    <row r="21" spans="1:7" s="12" customFormat="1" ht="48.75" customHeight="1">
      <c r="A21" s="80">
        <v>19</v>
      </c>
      <c r="B21" s="104">
        <v>45190</v>
      </c>
      <c r="C21" s="112" t="s">
        <v>80</v>
      </c>
      <c r="D21" s="114">
        <v>286000</v>
      </c>
      <c r="E21" s="88" t="s">
        <v>3</v>
      </c>
      <c r="F21" s="22" t="s">
        <v>93</v>
      </c>
      <c r="G21" s="90" t="s">
        <v>122</v>
      </c>
    </row>
    <row r="22" spans="1:7" s="12" customFormat="1" ht="48.75" customHeight="1">
      <c r="A22" s="80">
        <v>20</v>
      </c>
      <c r="B22" s="104">
        <v>45190</v>
      </c>
      <c r="C22" s="111" t="s">
        <v>59</v>
      </c>
      <c r="D22" s="114">
        <v>22000</v>
      </c>
      <c r="E22" s="88" t="s">
        <v>3</v>
      </c>
      <c r="F22" s="22" t="s">
        <v>94</v>
      </c>
      <c r="G22" s="90" t="s">
        <v>115</v>
      </c>
    </row>
    <row r="23" spans="1:7" s="12" customFormat="1" ht="48.75" customHeight="1">
      <c r="A23" s="80">
        <v>21</v>
      </c>
      <c r="B23" s="100">
        <v>45191</v>
      </c>
      <c r="C23" s="111" t="s">
        <v>81</v>
      </c>
      <c r="D23" s="114">
        <v>24000</v>
      </c>
      <c r="E23" s="105" t="s">
        <v>3</v>
      </c>
      <c r="F23" s="22" t="s">
        <v>88</v>
      </c>
      <c r="G23" s="90" t="s">
        <v>107</v>
      </c>
    </row>
    <row r="24" spans="1:7" s="12" customFormat="1" ht="48.75" customHeight="1">
      <c r="A24" s="80">
        <v>22</v>
      </c>
      <c r="B24" s="104">
        <v>45194</v>
      </c>
      <c r="C24" s="123" t="s">
        <v>82</v>
      </c>
      <c r="D24" s="127">
        <v>600000</v>
      </c>
      <c r="E24" s="88" t="s">
        <v>25</v>
      </c>
      <c r="F24" s="22" t="s">
        <v>52</v>
      </c>
      <c r="G24" s="90" t="s">
        <v>123</v>
      </c>
    </row>
    <row r="25" spans="1:7" s="12" customFormat="1" ht="48.75" customHeight="1">
      <c r="A25" s="80">
        <v>23</v>
      </c>
      <c r="B25" s="104">
        <v>45194</v>
      </c>
      <c r="C25" s="111" t="s">
        <v>83</v>
      </c>
      <c r="D25" s="114">
        <v>400000</v>
      </c>
      <c r="E25" s="88" t="s">
        <v>25</v>
      </c>
      <c r="F25" s="22" t="s">
        <v>53</v>
      </c>
      <c r="G25" s="90" t="s">
        <v>124</v>
      </c>
    </row>
    <row r="26" spans="1:7" s="12" customFormat="1" ht="48.75" customHeight="1">
      <c r="A26" s="80">
        <v>24</v>
      </c>
      <c r="B26" s="104">
        <v>45194</v>
      </c>
      <c r="C26" s="128" t="s">
        <v>84</v>
      </c>
      <c r="D26" s="114">
        <v>80210</v>
      </c>
      <c r="E26" s="105" t="s">
        <v>25</v>
      </c>
      <c r="F26" s="22" t="s">
        <v>103</v>
      </c>
      <c r="G26" s="90" t="s">
        <v>115</v>
      </c>
    </row>
    <row r="27" spans="1:7" s="12" customFormat="1" ht="48.75" customHeight="1">
      <c r="A27" s="80">
        <v>25</v>
      </c>
      <c r="B27" s="104">
        <v>45196</v>
      </c>
      <c r="C27" s="123" t="s">
        <v>48</v>
      </c>
      <c r="D27" s="127">
        <v>800000</v>
      </c>
      <c r="E27" s="88" t="s">
        <v>25</v>
      </c>
      <c r="F27" s="22" t="s">
        <v>54</v>
      </c>
      <c r="G27" s="90" t="s">
        <v>125</v>
      </c>
    </row>
    <row r="28" spans="1:7" s="12" customFormat="1" ht="48.75" customHeight="1">
      <c r="A28" s="80">
        <v>26</v>
      </c>
      <c r="B28" s="104">
        <v>45196</v>
      </c>
      <c r="C28" s="128" t="s">
        <v>85</v>
      </c>
      <c r="D28" s="114">
        <v>366650</v>
      </c>
      <c r="E28" s="88" t="s">
        <v>25</v>
      </c>
      <c r="F28" s="22" t="s">
        <v>104</v>
      </c>
      <c r="G28" s="90" t="s">
        <v>126</v>
      </c>
    </row>
    <row r="29" spans="1:7" s="12" customFormat="1" ht="48.75" customHeight="1">
      <c r="A29" s="80">
        <v>27</v>
      </c>
      <c r="B29" s="104">
        <v>45196</v>
      </c>
      <c r="C29" s="128" t="s">
        <v>57</v>
      </c>
      <c r="D29" s="127">
        <v>760000</v>
      </c>
      <c r="E29" s="88" t="s">
        <v>25</v>
      </c>
      <c r="F29" s="118" t="s">
        <v>58</v>
      </c>
      <c r="G29" s="119" t="s">
        <v>127</v>
      </c>
    </row>
    <row r="30" spans="1:7" s="12" customFormat="1" ht="48.75" customHeight="1">
      <c r="A30" s="80">
        <v>28</v>
      </c>
      <c r="B30" s="104">
        <v>45196</v>
      </c>
      <c r="C30" s="129" t="s">
        <v>61</v>
      </c>
      <c r="D30" s="114">
        <v>813910</v>
      </c>
      <c r="E30" s="88" t="s">
        <v>25</v>
      </c>
      <c r="F30" s="22" t="s">
        <v>105</v>
      </c>
      <c r="G30" s="90" t="s">
        <v>128</v>
      </c>
    </row>
    <row r="31" spans="1:7" s="12" customFormat="1" ht="48.75" customHeight="1">
      <c r="A31" s="80">
        <v>29</v>
      </c>
      <c r="B31" s="104">
        <v>45196</v>
      </c>
      <c r="C31" s="130" t="s">
        <v>49</v>
      </c>
      <c r="D31" s="114">
        <v>23667</v>
      </c>
      <c r="E31" s="88" t="s">
        <v>25</v>
      </c>
      <c r="F31" s="118" t="s">
        <v>106</v>
      </c>
      <c r="G31" s="90" t="s">
        <v>39</v>
      </c>
    </row>
    <row r="32" spans="1:7" s="12" customFormat="1" ht="48.75" customHeight="1">
      <c r="A32" s="80">
        <v>30</v>
      </c>
      <c r="B32" s="104">
        <v>45198</v>
      </c>
      <c r="C32" s="111" t="s">
        <v>86</v>
      </c>
      <c r="D32" s="114">
        <v>21800000</v>
      </c>
      <c r="E32" s="88" t="s">
        <v>25</v>
      </c>
      <c r="F32" s="22" t="s">
        <v>98</v>
      </c>
      <c r="G32" s="90" t="s">
        <v>39</v>
      </c>
    </row>
    <row r="33" spans="1:7" s="12" customFormat="1" ht="30" customHeight="1" thickBot="1">
      <c r="A33" s="174" t="s">
        <v>15</v>
      </c>
      <c r="B33" s="175"/>
      <c r="C33" s="175"/>
      <c r="D33" s="62">
        <f>SUM(D3:D32)</f>
        <v>37238421</v>
      </c>
      <c r="E33" s="63"/>
      <c r="F33" s="87"/>
      <c r="G33" s="91"/>
    </row>
    <row r="34" spans="1:7" s="12" customFormat="1" ht="30" customHeight="1">
      <c r="B34" s="13"/>
      <c r="C34" s="20"/>
      <c r="D34" s="14"/>
      <c r="E34" s="15"/>
      <c r="F34" s="15"/>
      <c r="G34" s="92"/>
    </row>
    <row r="35" spans="1:7" s="12" customFormat="1" ht="30" customHeight="1">
      <c r="B35" s="13"/>
      <c r="C35" s="20"/>
      <c r="D35" s="14"/>
      <c r="E35" s="15"/>
      <c r="F35" s="15"/>
      <c r="G35" s="92"/>
    </row>
    <row r="36" spans="1:7" s="12" customFormat="1" ht="30" customHeight="1">
      <c r="B36" s="13"/>
      <c r="C36" s="20"/>
      <c r="D36" s="14"/>
      <c r="E36" s="15"/>
      <c r="F36" s="15"/>
      <c r="G36" s="92"/>
    </row>
    <row r="37" spans="1:7" s="12" customFormat="1" ht="30" customHeight="1">
      <c r="B37" s="13"/>
      <c r="C37" s="20"/>
      <c r="D37" s="14"/>
      <c r="E37" s="15"/>
      <c r="F37" s="15"/>
      <c r="G37" s="92"/>
    </row>
    <row r="38" spans="1:7" s="12" customFormat="1" ht="30" customHeight="1">
      <c r="B38" s="13"/>
      <c r="C38" s="20"/>
      <c r="D38" s="14"/>
      <c r="E38" s="15"/>
      <c r="F38" s="15"/>
      <c r="G38" s="92"/>
    </row>
    <row r="39" spans="1:7" s="19" customFormat="1" ht="30" customHeight="1">
      <c r="A39" s="11"/>
      <c r="B39" s="16"/>
      <c r="C39" s="21"/>
      <c r="D39" s="17"/>
      <c r="E39" s="18"/>
      <c r="F39" s="18"/>
      <c r="G39" s="93"/>
    </row>
    <row r="40" spans="1:7" s="19" customFormat="1" ht="30" customHeight="1">
      <c r="A40" s="11"/>
      <c r="B40" s="16"/>
      <c r="C40" s="21"/>
      <c r="D40" s="17"/>
      <c r="E40" s="18"/>
      <c r="F40" s="18"/>
      <c r="G40" s="93"/>
    </row>
    <row r="41" spans="1:7" s="19" customFormat="1" ht="30" customHeight="1">
      <c r="A41" s="11"/>
      <c r="B41" s="16"/>
      <c r="C41" s="21"/>
      <c r="D41" s="17"/>
      <c r="E41" s="18"/>
      <c r="F41" s="18"/>
      <c r="G41" s="93"/>
    </row>
    <row r="42" spans="1:7" s="19" customFormat="1" ht="30" customHeight="1">
      <c r="A42" s="11"/>
      <c r="B42" s="16"/>
      <c r="C42" s="21"/>
      <c r="D42" s="17"/>
      <c r="E42" s="18"/>
      <c r="F42" s="18"/>
      <c r="G42" s="93"/>
    </row>
    <row r="43" spans="1:7" s="19" customFormat="1" ht="30" customHeight="1">
      <c r="A43" s="11"/>
      <c r="B43" s="16"/>
      <c r="C43" s="21"/>
      <c r="D43" s="17"/>
      <c r="E43" s="18"/>
      <c r="F43" s="18"/>
      <c r="G43" s="93"/>
    </row>
    <row r="44" spans="1:7" s="19" customFormat="1" ht="30" customHeight="1">
      <c r="A44" s="11"/>
      <c r="B44" s="16"/>
      <c r="C44" s="21"/>
      <c r="D44" s="17"/>
      <c r="E44" s="18"/>
      <c r="F44" s="18"/>
      <c r="G44" s="93"/>
    </row>
    <row r="45" spans="1:7" s="19" customFormat="1" ht="30" customHeight="1">
      <c r="A45" s="11"/>
      <c r="B45" s="16"/>
      <c r="C45" s="21"/>
      <c r="D45" s="17"/>
      <c r="E45" s="18"/>
      <c r="F45" s="18"/>
      <c r="G45" s="93"/>
    </row>
    <row r="46" spans="1:7" s="19" customFormat="1" ht="30" customHeight="1">
      <c r="A46" s="11"/>
      <c r="B46" s="16"/>
      <c r="C46" s="21"/>
      <c r="D46" s="17"/>
      <c r="E46" s="18"/>
      <c r="F46" s="18"/>
      <c r="G46" s="93"/>
    </row>
    <row r="47" spans="1:7" s="19" customFormat="1" ht="30" customHeight="1">
      <c r="A47" s="11"/>
      <c r="B47" s="16"/>
      <c r="C47" s="21"/>
      <c r="D47" s="17"/>
      <c r="E47" s="18"/>
      <c r="F47" s="18"/>
      <c r="G47" s="93"/>
    </row>
    <row r="48" spans="1:7" s="19" customFormat="1" ht="30" customHeight="1">
      <c r="A48" s="11"/>
      <c r="B48" s="16"/>
      <c r="C48" s="21"/>
      <c r="D48" s="17"/>
      <c r="E48" s="18"/>
      <c r="F48" s="18"/>
      <c r="G48" s="93"/>
    </row>
    <row r="49" spans="1:7" s="19" customFormat="1" ht="30" customHeight="1">
      <c r="A49" s="11"/>
      <c r="B49" s="16"/>
      <c r="C49" s="21"/>
      <c r="D49" s="17"/>
      <c r="E49" s="18"/>
      <c r="F49" s="18"/>
      <c r="G49" s="93"/>
    </row>
    <row r="50" spans="1:7" s="19" customFormat="1" ht="30" customHeight="1">
      <c r="A50" s="11"/>
      <c r="B50" s="16"/>
      <c r="C50" s="21"/>
      <c r="D50" s="17"/>
      <c r="E50" s="18"/>
      <c r="F50" s="18"/>
      <c r="G50" s="93"/>
    </row>
    <row r="51" spans="1:7" s="19" customFormat="1" ht="30" customHeight="1">
      <c r="A51" s="11"/>
      <c r="B51" s="16"/>
      <c r="C51" s="21"/>
      <c r="D51" s="17"/>
      <c r="E51" s="18"/>
      <c r="F51" s="18"/>
      <c r="G51" s="93"/>
    </row>
    <row r="52" spans="1:7" s="19" customFormat="1" ht="30" customHeight="1">
      <c r="A52" s="11"/>
      <c r="B52" s="16"/>
      <c r="C52" s="21"/>
      <c r="D52" s="17"/>
      <c r="E52" s="18"/>
      <c r="F52" s="18"/>
      <c r="G52" s="93"/>
    </row>
    <row r="53" spans="1:7" s="19" customFormat="1" ht="30" customHeight="1">
      <c r="A53" s="11"/>
      <c r="B53" s="16"/>
      <c r="C53" s="21"/>
      <c r="D53" s="17"/>
      <c r="E53" s="18"/>
      <c r="F53" s="18"/>
      <c r="G53" s="93"/>
    </row>
    <row r="54" spans="1:7" s="19" customFormat="1" ht="30" customHeight="1">
      <c r="A54" s="11"/>
      <c r="B54" s="16"/>
      <c r="C54" s="21"/>
      <c r="D54" s="17"/>
      <c r="E54" s="18"/>
      <c r="F54" s="18"/>
      <c r="G54" s="93"/>
    </row>
  </sheetData>
  <autoFilter ref="A2:G33" xr:uid="{111A7599-FD40-41A4-BD40-3BC990730B58}">
    <sortState xmlns:xlrd2="http://schemas.microsoft.com/office/spreadsheetml/2017/richdata2" ref="A3:G33">
      <sortCondition ref="B2:B33"/>
    </sortState>
  </autoFilter>
  <mergeCells count="2">
    <mergeCell ref="A1:G1"/>
    <mergeCell ref="A33:C33"/>
  </mergeCells>
  <phoneticPr fontId="3" type="noConversion"/>
  <printOptions horizontalCentered="1"/>
  <pageMargins left="0.25" right="0.25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sheetPr>
    <pageSetUpPr fitToPage="1"/>
  </sheetPr>
  <dimension ref="A1:G35"/>
  <sheetViews>
    <sheetView tabSelected="1" view="pageBreakPreview" zoomScaleNormal="100" zoomScaleSheetLayoutView="100" workbookViewId="0">
      <pane ySplit="2" topLeftCell="A3" activePane="bottomLeft" state="frozenSplit"/>
      <selection activeCell="I14" sqref="I14"/>
      <selection pane="bottomLeft" activeCell="C30" sqref="C30"/>
    </sheetView>
  </sheetViews>
  <sheetFormatPr defaultRowHeight="16.5"/>
  <cols>
    <col min="1" max="1" width="5.125" style="11" customWidth="1"/>
    <col min="2" max="2" width="10.125" style="16" customWidth="1"/>
    <col min="3" max="3" width="31.375" style="11" customWidth="1"/>
    <col min="4" max="4" width="12.75" style="41" customWidth="1"/>
    <col min="5" max="5" width="8.625" style="18" customWidth="1"/>
    <col min="6" max="6" width="24.625" style="11" customWidth="1"/>
    <col min="7" max="7" width="18.25" style="11" customWidth="1"/>
    <col min="8" max="16384" width="9" style="11"/>
  </cols>
  <sheetData>
    <row r="1" spans="1:7" ht="30" customHeight="1" thickBot="1">
      <c r="A1" s="176" t="s">
        <v>10</v>
      </c>
      <c r="B1" s="176"/>
      <c r="C1" s="176"/>
      <c r="D1" s="176"/>
      <c r="E1" s="176"/>
      <c r="F1" s="176"/>
      <c r="G1" s="40"/>
    </row>
    <row r="2" spans="1:7" s="12" customFormat="1" ht="27.75" thickBot="1">
      <c r="A2" s="50" t="s">
        <v>6</v>
      </c>
      <c r="B2" s="51" t="s">
        <v>11</v>
      </c>
      <c r="C2" s="42" t="s">
        <v>0</v>
      </c>
      <c r="D2" s="43" t="s">
        <v>12</v>
      </c>
      <c r="E2" s="44" t="s">
        <v>13</v>
      </c>
      <c r="F2" s="42" t="s">
        <v>1</v>
      </c>
      <c r="G2" s="45" t="s">
        <v>14</v>
      </c>
    </row>
    <row r="3" spans="1:7" s="12" customFormat="1" ht="30" customHeight="1">
      <c r="A3" s="48">
        <v>1</v>
      </c>
      <c r="B3" s="135">
        <v>45174</v>
      </c>
      <c r="C3" s="132" t="s">
        <v>171</v>
      </c>
      <c r="D3" s="134">
        <v>110500</v>
      </c>
      <c r="E3" s="47" t="s">
        <v>31</v>
      </c>
      <c r="F3" s="49" t="s">
        <v>181</v>
      </c>
      <c r="G3" s="138" t="s">
        <v>209</v>
      </c>
    </row>
    <row r="4" spans="1:7" s="12" customFormat="1" ht="30" customHeight="1">
      <c r="A4" s="48">
        <v>2</v>
      </c>
      <c r="B4" s="135">
        <v>45174</v>
      </c>
      <c r="C4" s="132" t="s">
        <v>172</v>
      </c>
      <c r="D4" s="134">
        <v>37000</v>
      </c>
      <c r="E4" s="47" t="s">
        <v>31</v>
      </c>
      <c r="F4" s="49" t="s">
        <v>182</v>
      </c>
      <c r="G4" s="138" t="s">
        <v>210</v>
      </c>
    </row>
    <row r="5" spans="1:7" s="12" customFormat="1" ht="30" customHeight="1">
      <c r="A5" s="48">
        <v>3</v>
      </c>
      <c r="B5" s="135">
        <v>45175</v>
      </c>
      <c r="C5" s="132" t="s">
        <v>173</v>
      </c>
      <c r="D5" s="134">
        <v>20000</v>
      </c>
      <c r="E5" s="47" t="s">
        <v>31</v>
      </c>
      <c r="F5" s="49" t="s">
        <v>183</v>
      </c>
      <c r="G5" s="138" t="s">
        <v>211</v>
      </c>
    </row>
    <row r="6" spans="1:7" s="12" customFormat="1" ht="30" customHeight="1">
      <c r="A6" s="48">
        <v>4</v>
      </c>
      <c r="B6" s="135">
        <v>45176</v>
      </c>
      <c r="C6" s="132" t="s">
        <v>172</v>
      </c>
      <c r="D6" s="134">
        <v>169000</v>
      </c>
      <c r="E6" s="47" t="s">
        <v>31</v>
      </c>
      <c r="F6" s="49" t="s">
        <v>184</v>
      </c>
      <c r="G6" s="138" t="s">
        <v>212</v>
      </c>
    </row>
    <row r="7" spans="1:7" s="12" customFormat="1" ht="30" customHeight="1">
      <c r="A7" s="48">
        <v>5</v>
      </c>
      <c r="B7" s="135">
        <v>45176</v>
      </c>
      <c r="C7" s="132" t="s">
        <v>172</v>
      </c>
      <c r="D7" s="134">
        <v>40900</v>
      </c>
      <c r="E7" s="47" t="s">
        <v>31</v>
      </c>
      <c r="F7" s="49" t="s">
        <v>185</v>
      </c>
      <c r="G7" s="138" t="s">
        <v>213</v>
      </c>
    </row>
    <row r="8" spans="1:7" s="12" customFormat="1" ht="30" customHeight="1">
      <c r="A8" s="48">
        <v>6</v>
      </c>
      <c r="B8" s="135">
        <v>45181</v>
      </c>
      <c r="C8" s="132" t="s">
        <v>172</v>
      </c>
      <c r="D8" s="134">
        <v>56200</v>
      </c>
      <c r="E8" s="47" t="s">
        <v>31</v>
      </c>
      <c r="F8" s="49" t="s">
        <v>186</v>
      </c>
      <c r="G8" s="138" t="s">
        <v>214</v>
      </c>
    </row>
    <row r="9" spans="1:7" s="12" customFormat="1" ht="30" customHeight="1">
      <c r="A9" s="48">
        <v>7</v>
      </c>
      <c r="B9" s="135">
        <v>45182</v>
      </c>
      <c r="C9" s="132" t="s">
        <v>174</v>
      </c>
      <c r="D9" s="134">
        <v>100000</v>
      </c>
      <c r="E9" s="47" t="s">
        <v>31</v>
      </c>
      <c r="F9" s="49" t="s">
        <v>187</v>
      </c>
      <c r="G9" s="138" t="s">
        <v>215</v>
      </c>
    </row>
    <row r="10" spans="1:7" s="12" customFormat="1" ht="30" customHeight="1">
      <c r="A10" s="48">
        <v>8</v>
      </c>
      <c r="B10" s="135">
        <v>45182</v>
      </c>
      <c r="C10" s="132" t="s">
        <v>173</v>
      </c>
      <c r="D10" s="134">
        <v>20000</v>
      </c>
      <c r="E10" s="47" t="s">
        <v>31</v>
      </c>
      <c r="F10" s="49" t="s">
        <v>188</v>
      </c>
      <c r="G10" s="138" t="s">
        <v>216</v>
      </c>
    </row>
    <row r="11" spans="1:7" s="12" customFormat="1" ht="30" customHeight="1">
      <c r="A11" s="48">
        <v>9</v>
      </c>
      <c r="B11" s="135">
        <v>45183</v>
      </c>
      <c r="C11" s="132" t="s">
        <v>171</v>
      </c>
      <c r="D11" s="134">
        <v>150000</v>
      </c>
      <c r="E11" s="47" t="s">
        <v>31</v>
      </c>
      <c r="F11" s="49" t="s">
        <v>189</v>
      </c>
      <c r="G11" s="138" t="s">
        <v>217</v>
      </c>
    </row>
    <row r="12" spans="1:7" s="12" customFormat="1" ht="30" customHeight="1">
      <c r="A12" s="48">
        <v>10</v>
      </c>
      <c r="B12" s="135">
        <v>45183</v>
      </c>
      <c r="C12" s="132" t="s">
        <v>172</v>
      </c>
      <c r="D12" s="134">
        <v>166500</v>
      </c>
      <c r="E12" s="47" t="s">
        <v>31</v>
      </c>
      <c r="F12" s="49" t="s">
        <v>190</v>
      </c>
      <c r="G12" s="138" t="s">
        <v>218</v>
      </c>
    </row>
    <row r="13" spans="1:7" s="12" customFormat="1" ht="30" customHeight="1">
      <c r="A13" s="48">
        <v>11</v>
      </c>
      <c r="B13" s="135">
        <v>45183</v>
      </c>
      <c r="C13" s="132" t="s">
        <v>172</v>
      </c>
      <c r="D13" s="134">
        <v>37900</v>
      </c>
      <c r="E13" s="47" t="s">
        <v>31</v>
      </c>
      <c r="F13" s="49" t="s">
        <v>191</v>
      </c>
      <c r="G13" s="138" t="s">
        <v>219</v>
      </c>
    </row>
    <row r="14" spans="1:7" s="12" customFormat="1" ht="30" customHeight="1">
      <c r="A14" s="48">
        <v>12</v>
      </c>
      <c r="B14" s="135">
        <v>45183</v>
      </c>
      <c r="C14" s="132" t="s">
        <v>175</v>
      </c>
      <c r="D14" s="134">
        <v>300000</v>
      </c>
      <c r="E14" s="47" t="s">
        <v>31</v>
      </c>
      <c r="F14" s="49" t="s">
        <v>192</v>
      </c>
      <c r="G14" s="138" t="s">
        <v>220</v>
      </c>
    </row>
    <row r="15" spans="1:7" s="12" customFormat="1" ht="30" customHeight="1">
      <c r="A15" s="48">
        <v>13</v>
      </c>
      <c r="B15" s="135">
        <v>45184</v>
      </c>
      <c r="C15" s="132" t="s">
        <v>176</v>
      </c>
      <c r="D15" s="134">
        <v>800000</v>
      </c>
      <c r="E15" s="47" t="s">
        <v>31</v>
      </c>
      <c r="F15" s="49" t="s">
        <v>193</v>
      </c>
      <c r="G15" s="138" t="s">
        <v>221</v>
      </c>
    </row>
    <row r="16" spans="1:7" s="12" customFormat="1" ht="30" customHeight="1">
      <c r="A16" s="48">
        <v>14</v>
      </c>
      <c r="B16" s="135">
        <v>45188</v>
      </c>
      <c r="C16" s="136" t="s">
        <v>172</v>
      </c>
      <c r="D16" s="134">
        <v>23000</v>
      </c>
      <c r="E16" s="47" t="s">
        <v>31</v>
      </c>
      <c r="F16" s="49" t="s">
        <v>194</v>
      </c>
      <c r="G16" s="138" t="s">
        <v>222</v>
      </c>
    </row>
    <row r="17" spans="1:7" s="12" customFormat="1" ht="30" customHeight="1">
      <c r="A17" s="48">
        <v>15</v>
      </c>
      <c r="B17" s="135">
        <v>45189</v>
      </c>
      <c r="C17" s="136" t="s">
        <v>173</v>
      </c>
      <c r="D17" s="134">
        <v>20000</v>
      </c>
      <c r="E17" s="47" t="s">
        <v>31</v>
      </c>
      <c r="F17" s="49" t="s">
        <v>188</v>
      </c>
      <c r="G17" s="138" t="s">
        <v>211</v>
      </c>
    </row>
    <row r="18" spans="1:7" s="12" customFormat="1" ht="30" customHeight="1">
      <c r="A18" s="48">
        <v>16</v>
      </c>
      <c r="B18" s="135">
        <v>45189</v>
      </c>
      <c r="C18" s="136" t="s">
        <v>175</v>
      </c>
      <c r="D18" s="134">
        <v>900000</v>
      </c>
      <c r="E18" s="47" t="s">
        <v>31</v>
      </c>
      <c r="F18" s="49" t="s">
        <v>195</v>
      </c>
      <c r="G18" s="138" t="s">
        <v>223</v>
      </c>
    </row>
    <row r="19" spans="1:7" s="12" customFormat="1" ht="30" customHeight="1">
      <c r="A19" s="48">
        <v>17</v>
      </c>
      <c r="B19" s="135">
        <v>45189</v>
      </c>
      <c r="C19" s="136" t="s">
        <v>173</v>
      </c>
      <c r="D19" s="134">
        <v>200000</v>
      </c>
      <c r="E19" s="47" t="s">
        <v>31</v>
      </c>
      <c r="F19" s="49" t="s">
        <v>196</v>
      </c>
      <c r="G19" s="138" t="s">
        <v>224</v>
      </c>
    </row>
    <row r="20" spans="1:7" s="12" customFormat="1" ht="30" customHeight="1">
      <c r="A20" s="48">
        <v>18</v>
      </c>
      <c r="B20" s="135">
        <v>45190</v>
      </c>
      <c r="C20" s="136" t="s">
        <v>172</v>
      </c>
      <c r="D20" s="134">
        <v>198000</v>
      </c>
      <c r="E20" s="47" t="s">
        <v>31</v>
      </c>
      <c r="F20" s="49" t="s">
        <v>197</v>
      </c>
      <c r="G20" s="138" t="s">
        <v>212</v>
      </c>
    </row>
    <row r="21" spans="1:7" s="12" customFormat="1" ht="30" customHeight="1">
      <c r="A21" s="48">
        <v>19</v>
      </c>
      <c r="B21" s="135">
        <v>45190</v>
      </c>
      <c r="C21" s="136" t="s">
        <v>172</v>
      </c>
      <c r="D21" s="134">
        <v>53000</v>
      </c>
      <c r="E21" s="47" t="s">
        <v>31</v>
      </c>
      <c r="F21" s="49" t="s">
        <v>198</v>
      </c>
      <c r="G21" s="138" t="s">
        <v>213</v>
      </c>
    </row>
    <row r="22" spans="1:7" s="12" customFormat="1" ht="30" customHeight="1">
      <c r="A22" s="48">
        <v>20</v>
      </c>
      <c r="B22" s="135">
        <v>45190</v>
      </c>
      <c r="C22" s="136" t="s">
        <v>176</v>
      </c>
      <c r="D22" s="134">
        <v>1480000</v>
      </c>
      <c r="E22" s="47" t="s">
        <v>31</v>
      </c>
      <c r="F22" s="49" t="s">
        <v>199</v>
      </c>
      <c r="G22" s="138" t="s">
        <v>225</v>
      </c>
    </row>
    <row r="23" spans="1:7" s="12" customFormat="1" ht="30" customHeight="1">
      <c r="A23" s="48">
        <v>21</v>
      </c>
      <c r="B23" s="135">
        <v>45195</v>
      </c>
      <c r="C23" s="136" t="s">
        <v>172</v>
      </c>
      <c r="D23" s="134">
        <v>42900</v>
      </c>
      <c r="E23" s="47" t="s">
        <v>31</v>
      </c>
      <c r="F23" s="49" t="s">
        <v>200</v>
      </c>
      <c r="G23" s="138" t="s">
        <v>226</v>
      </c>
    </row>
    <row r="24" spans="1:7" s="12" customFormat="1" ht="30" customHeight="1">
      <c r="A24" s="48">
        <v>22</v>
      </c>
      <c r="B24" s="135">
        <v>45196</v>
      </c>
      <c r="C24" s="136" t="s">
        <v>177</v>
      </c>
      <c r="D24" s="134">
        <v>450000</v>
      </c>
      <c r="E24" s="47" t="s">
        <v>31</v>
      </c>
      <c r="F24" s="49" t="s">
        <v>201</v>
      </c>
      <c r="G24" s="138" t="s">
        <v>227</v>
      </c>
    </row>
    <row r="25" spans="1:7" s="12" customFormat="1" ht="30" customHeight="1">
      <c r="A25" s="48">
        <v>23</v>
      </c>
      <c r="B25" s="135">
        <v>45196</v>
      </c>
      <c r="C25" s="137" t="s">
        <v>173</v>
      </c>
      <c r="D25" s="134">
        <v>80000</v>
      </c>
      <c r="E25" s="47" t="s">
        <v>31</v>
      </c>
      <c r="F25" s="49" t="s">
        <v>202</v>
      </c>
      <c r="G25" s="138" t="s">
        <v>213</v>
      </c>
    </row>
    <row r="26" spans="1:7" s="12" customFormat="1" ht="30" customHeight="1">
      <c r="A26" s="48">
        <v>24</v>
      </c>
      <c r="B26" s="135">
        <v>45196</v>
      </c>
      <c r="C26" s="137" t="s">
        <v>173</v>
      </c>
      <c r="D26" s="134">
        <v>40000</v>
      </c>
      <c r="E26" s="47" t="s">
        <v>31</v>
      </c>
      <c r="F26" s="49" t="s">
        <v>203</v>
      </c>
      <c r="G26" s="138" t="s">
        <v>226</v>
      </c>
    </row>
    <row r="27" spans="1:7" s="12" customFormat="1" ht="30" customHeight="1">
      <c r="A27" s="48">
        <v>25</v>
      </c>
      <c r="B27" s="135">
        <v>45196</v>
      </c>
      <c r="C27" s="137" t="s">
        <v>173</v>
      </c>
      <c r="D27" s="134">
        <v>20000</v>
      </c>
      <c r="E27" s="47" t="s">
        <v>31</v>
      </c>
      <c r="F27" s="49" t="s">
        <v>188</v>
      </c>
      <c r="G27" s="138" t="s">
        <v>216</v>
      </c>
    </row>
    <row r="28" spans="1:7" s="12" customFormat="1" ht="30" customHeight="1">
      <c r="A28" s="48">
        <v>26</v>
      </c>
      <c r="B28" s="135">
        <v>45196</v>
      </c>
      <c r="C28" s="137" t="s">
        <v>172</v>
      </c>
      <c r="D28" s="134">
        <v>157000</v>
      </c>
      <c r="E28" s="47" t="s">
        <v>31</v>
      </c>
      <c r="F28" s="49" t="s">
        <v>204</v>
      </c>
      <c r="G28" s="138" t="s">
        <v>228</v>
      </c>
    </row>
    <row r="29" spans="1:7" s="12" customFormat="1" ht="30" customHeight="1">
      <c r="A29" s="48">
        <v>27</v>
      </c>
      <c r="B29" s="135">
        <v>45196</v>
      </c>
      <c r="C29" s="137" t="s">
        <v>178</v>
      </c>
      <c r="D29" s="134">
        <v>3000000</v>
      </c>
      <c r="E29" s="47" t="s">
        <v>31</v>
      </c>
      <c r="F29" s="49" t="s">
        <v>205</v>
      </c>
      <c r="G29" s="138" t="s">
        <v>229</v>
      </c>
    </row>
    <row r="30" spans="1:7" s="12" customFormat="1" ht="30" customHeight="1">
      <c r="A30" s="48">
        <v>28</v>
      </c>
      <c r="B30" s="135">
        <v>45196</v>
      </c>
      <c r="C30" s="136" t="s">
        <v>179</v>
      </c>
      <c r="D30" s="134">
        <v>1500000</v>
      </c>
      <c r="E30" s="46" t="s">
        <v>31</v>
      </c>
      <c r="F30" s="35" t="s">
        <v>206</v>
      </c>
      <c r="G30" s="136" t="s">
        <v>229</v>
      </c>
    </row>
    <row r="31" spans="1:7" s="12" customFormat="1" ht="30" customHeight="1">
      <c r="A31" s="48">
        <v>29</v>
      </c>
      <c r="B31" s="135">
        <v>45196</v>
      </c>
      <c r="C31" s="136" t="s">
        <v>176</v>
      </c>
      <c r="D31" s="134">
        <v>250000</v>
      </c>
      <c r="E31" s="46" t="s">
        <v>31</v>
      </c>
      <c r="F31" s="35" t="s">
        <v>207</v>
      </c>
      <c r="G31" s="136" t="s">
        <v>230</v>
      </c>
    </row>
    <row r="32" spans="1:7" s="12" customFormat="1" ht="30" customHeight="1">
      <c r="A32" s="48">
        <v>30</v>
      </c>
      <c r="B32" s="135">
        <v>45196</v>
      </c>
      <c r="C32" s="132" t="s">
        <v>180</v>
      </c>
      <c r="D32" s="134">
        <v>1650000</v>
      </c>
      <c r="E32" s="46" t="s">
        <v>31</v>
      </c>
      <c r="F32" s="35" t="s">
        <v>208</v>
      </c>
      <c r="G32" s="136" t="s">
        <v>227</v>
      </c>
    </row>
    <row r="33" spans="1:7" s="12" customFormat="1" ht="28.5" customHeight="1" thickBot="1">
      <c r="A33" s="177" t="s">
        <v>15</v>
      </c>
      <c r="B33" s="178"/>
      <c r="C33" s="179"/>
      <c r="D33" s="64">
        <f>SUM(D3:D32)</f>
        <v>12071900</v>
      </c>
      <c r="E33" s="65"/>
      <c r="F33" s="66"/>
      <c r="G33" s="140"/>
    </row>
    <row r="34" spans="1:7">
      <c r="G34" s="139"/>
    </row>
    <row r="35" spans="1:7">
      <c r="G35" s="139"/>
    </row>
  </sheetData>
  <autoFilter ref="A2:G33" xr:uid="{00000000-0009-0000-0000-000003000000}"/>
  <mergeCells count="2">
    <mergeCell ref="A1:F1"/>
    <mergeCell ref="A33:C33"/>
  </mergeCells>
  <phoneticPr fontId="3" type="noConversion"/>
  <printOptions horizontalCentered="1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2023-11-01T01:21:56Z</cp:lastPrinted>
  <dcterms:created xsi:type="dcterms:W3CDTF">2012-02-06T10:45:49Z</dcterms:created>
  <dcterms:modified xsi:type="dcterms:W3CDTF">2023-11-01T01:23:54Z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