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Y:\후원관련공유자료\2018\후원금품수입사용내역서\9월\"/>
    </mc:Choice>
  </mc:AlternateContent>
  <bookViews>
    <workbookView xWindow="76515" yWindow="285" windowWidth="17985" windowHeight="11820" tabRatio="706"/>
  </bookViews>
  <sheets>
    <sheet name="1.후원금 수입명세서" sheetId="1" r:id="rId1"/>
    <sheet name="2.후원금 사용명세서" sheetId="21" r:id="rId2"/>
    <sheet name="2.푸드마켓 후원금 사용명세서" sheetId="6" r:id="rId3"/>
    <sheet name="9월 후원품 수입명세서" sheetId="26" r:id="rId4"/>
    <sheet name="9월 후원품 사용명세서" sheetId="27" r:id="rId5"/>
  </sheets>
  <definedNames>
    <definedName name="_xlnm._FilterDatabase" localSheetId="0" hidden="1">'1.후원금 수입명세서'!$A$4:$K$77</definedName>
    <definedName name="_xlnm._FilterDatabase" localSheetId="2" hidden="1">'2.푸드마켓 후원금 사용명세서'!$A$2:$G$6</definedName>
    <definedName name="_xlnm._FilterDatabase" localSheetId="1" hidden="1">'2.후원금 사용명세서'!$A$2:$G$60</definedName>
    <definedName name="_xlnm._FilterDatabase" localSheetId="4" hidden="1">'9월 후원품 사용명세서'!$A$2:$I$21</definedName>
    <definedName name="_xlnm._FilterDatabase" localSheetId="3" hidden="1">'9월 후원품 수입명세서'!$I$2:$O$22</definedName>
    <definedName name="_xlnm.Print_Area" localSheetId="0">'1.후원금 수입명세서'!$A$1:$L$77</definedName>
    <definedName name="_xlnm.Print_Area" localSheetId="2">'2.푸드마켓 후원금 사용명세서'!$A$1:$G$6</definedName>
    <definedName name="_xlnm.Print_Area" localSheetId="1">'2.후원금 사용명세서'!$A$1:$G$60</definedName>
    <definedName name="Z_21030334_5AD7_4458_871B_8CF40E13FE50_.wvu.FilterData" localSheetId="0" hidden="1">'1.후원금 수입명세서'!$A$4:$K$5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수입명세서'!$A$4:$K$5</definedName>
    <definedName name="Z_77139155_8C42_4514_8091_2FF7B66E7BEC_.wvu.FilterData" localSheetId="2" hidden="1">'2.푸드마켓 후원금 사용명세서'!$A$2:$G$5</definedName>
    <definedName name="Z_77139155_8C42_4514_8091_2FF7B66E7BEC_.wvu.FilterData" localSheetId="1" hidden="1">'2.후원금 사용명세서'!$A$2:$G$59</definedName>
    <definedName name="Z_77139155_8C42_4514_8091_2FF7B66E7BEC_.wvu.PrintArea" localSheetId="0" hidden="1">'1.후원금 수입명세서'!$A$1:$K$76</definedName>
    <definedName name="Z_77139155_8C42_4514_8091_2FF7B66E7BEC_.wvu.Rows" localSheetId="0" hidden="1">'1.후원금 수입명세서'!$2:$2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수입명세서'!$A$4:$K$76</definedName>
    <definedName name="Z_99B547AF_9B82_44E4_AAF9_3ECB88885F00_.wvu.FilterData" localSheetId="2" hidden="1">'2.푸드마켓 후원금 사용명세서'!$A$2:$G$5</definedName>
    <definedName name="Z_99B547AF_9B82_44E4_AAF9_3ECB88885F00_.wvu.FilterData" localSheetId="1" hidden="1">'2.후원금 사용명세서'!$A$2:$G$59</definedName>
    <definedName name="Z_99B547AF_9B82_44E4_AAF9_3ECB88885F00_.wvu.PrintArea" localSheetId="0" hidden="1">'1.후원금 수입명세서'!$A$1:$K$76</definedName>
    <definedName name="Z_99B547AF_9B82_44E4_AAF9_3ECB88885F00_.wvu.Rows" localSheetId="0" hidden="1">'1.후원금 수입명세서'!$2:$2</definedName>
    <definedName name="Z_AAD86343_3736_42D2_BA5B_7CC23B836608_.wvu.FilterData" localSheetId="0" hidden="1">'1.후원금 수입명세서'!$A$4:$K$76</definedName>
    <definedName name="Z_AAD86343_3736_42D2_BA5B_7CC23B836608_.wvu.FilterData" localSheetId="2" hidden="1">'2.푸드마켓 후원금 사용명세서'!$A$2:$G$5</definedName>
    <definedName name="Z_AAD86343_3736_42D2_BA5B_7CC23B836608_.wvu.FilterData" localSheetId="1" hidden="1">'2.후원금 사용명세서'!$A$2:$G$59</definedName>
    <definedName name="Z_AAD86343_3736_42D2_BA5B_7CC23B836608_.wvu.PrintArea" localSheetId="0" hidden="1">'1.후원금 수입명세서'!$A$1:$K$76</definedName>
    <definedName name="Z_AAD86343_3736_42D2_BA5B_7CC23B836608_.wvu.Rows" localSheetId="0" hidden="1">'1.후원금 수입명세서'!$2:$2</definedName>
    <definedName name="Z_DFDEAD93_830C_4C92_92AA_7F286112D0A8_.wvu.FilterData" localSheetId="0" hidden="1">'1.후원금 수입명세서'!$A$4:$K$76</definedName>
  </definedNames>
  <calcPr calcId="15251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H39" i="27" l="1"/>
  <c r="N22" i="26"/>
  <c r="D60" i="21" l="1"/>
  <c r="D6" i="6" l="1"/>
  <c r="K77" i="1" l="1"/>
</calcChain>
</file>

<file path=xl/sharedStrings.xml><?xml version="1.0" encoding="utf-8"?>
<sst xmlns="http://schemas.openxmlformats.org/spreadsheetml/2006/main" count="997" uniqueCount="343">
  <si>
    <t>후원금수입 및 사용결과보고서</t>
    <phoneticPr fontId="5" type="noConversion"/>
  </si>
  <si>
    <t xml:space="preserve">1. 후원금(금전) 수입명세서         </t>
    <phoneticPr fontId="5" type="noConversion"/>
  </si>
  <si>
    <t>후원금의 종류</t>
    <phoneticPr fontId="5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</si>
  <si>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</si>
  <si>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</si>
  <si>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</si>
  <si>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사용내역</t>
  </si>
  <si>
    <t>산출기준</t>
  </si>
  <si>
    <t>순번</t>
    <phoneticPr fontId="4" type="noConversion"/>
  </si>
  <si>
    <t>발생일자</t>
  </si>
  <si>
    <t>사용일자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</si>
  <si>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</si>
  <si>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</si>
  <si>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</si>
  <si>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</si>
  <si>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후원자
구분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</si>
  <si>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</si>
  <si>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</si>
  <si>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</si>
  <si>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</si>
  <si>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>비 고</t>
    <phoneticPr fontId="4" type="noConversion"/>
  </si>
  <si>
    <t>2. 후원금(금전) 사용명세서</t>
    <phoneticPr fontId="4" type="noConversion"/>
  </si>
  <si>
    <t>총  액</t>
    <phoneticPr fontId="4" type="noConversion"/>
  </si>
  <si>
    <t>총  액</t>
    <phoneticPr fontId="4" type="noConversion"/>
  </si>
  <si>
    <t>Y</t>
    <phoneticPr fontId="4" type="noConversion"/>
  </si>
  <si>
    <t>금액</t>
    <phoneticPr fontId="4" type="noConversion"/>
  </si>
  <si>
    <t>총  액</t>
    <phoneticPr fontId="4" type="noConversion"/>
  </si>
  <si>
    <t>후원품 종류</t>
    <phoneticPr fontId="5" type="noConversion"/>
  </si>
  <si>
    <t>후원자</t>
    <phoneticPr fontId="5" type="noConversion"/>
  </si>
  <si>
    <t>품명</t>
    <phoneticPr fontId="4" type="noConversion"/>
  </si>
  <si>
    <t>수량</t>
    <phoneticPr fontId="4" type="noConversion"/>
  </si>
  <si>
    <t>단위</t>
    <phoneticPr fontId="4" type="noConversion"/>
  </si>
  <si>
    <t>기타내용</t>
  </si>
  <si>
    <t xml:space="preserve">지역사회후원금품 </t>
  </si>
  <si>
    <t>식품</t>
  </si>
  <si>
    <t>N</t>
  </si>
  <si>
    <t>기타</t>
  </si>
  <si>
    <t>상품권</t>
  </si>
  <si>
    <t>적립포인트</t>
  </si>
  <si>
    <t>쌀(10kg)</t>
  </si>
  <si>
    <t>서부희망 치료실</t>
  </si>
  <si>
    <t>서부희망 푸드마켓</t>
  </si>
  <si>
    <t>서부희망 진건대상자</t>
  </si>
  <si>
    <t>금액</t>
    <phoneticPr fontId="5" type="noConversion"/>
  </si>
  <si>
    <t>비고</t>
    <phoneticPr fontId="5" type="noConversion"/>
  </si>
  <si>
    <t>비영리법인
구분</t>
    <phoneticPr fontId="34" type="noConversion"/>
  </si>
  <si>
    <t>기부금
단체여부</t>
    <phoneticPr fontId="4" type="noConversion"/>
  </si>
  <si>
    <t>법인</t>
    <phoneticPr fontId="4" type="noConversion"/>
  </si>
  <si>
    <t>개</t>
    <phoneticPr fontId="4" type="noConversion"/>
  </si>
  <si>
    <t>봉OOOOO</t>
    <phoneticPr fontId="4" type="noConversion"/>
  </si>
  <si>
    <t>포</t>
    <phoneticPr fontId="4" type="noConversion"/>
  </si>
  <si>
    <t>기간 : 2018년 09월 01일부터 2018년 09월 30일까지</t>
    <phoneticPr fontId="5" type="noConversion"/>
  </si>
  <si>
    <t>지정후원금</t>
    <phoneticPr fontId="4" type="noConversion"/>
  </si>
  <si>
    <t>비영리법인</t>
    <phoneticPr fontId="4" type="noConversion"/>
  </si>
  <si>
    <t>종교법인</t>
    <phoneticPr fontId="4" type="noConversion"/>
  </si>
  <si>
    <t>제00000000000000</t>
    <phoneticPr fontId="4" type="noConversion"/>
  </si>
  <si>
    <t>대상자지정</t>
    <phoneticPr fontId="4" type="noConversion"/>
  </si>
  <si>
    <t>지역사회후원금</t>
    <phoneticPr fontId="4" type="noConversion"/>
  </si>
  <si>
    <t>영리법인</t>
    <phoneticPr fontId="4" type="noConversion"/>
  </si>
  <si>
    <t>하000 외 10곳</t>
    <phoneticPr fontId="4" type="noConversion"/>
  </si>
  <si>
    <t>지역사회</t>
    <phoneticPr fontId="4" type="noConversion"/>
  </si>
  <si>
    <t>개인</t>
    <phoneticPr fontId="4" type="noConversion"/>
  </si>
  <si>
    <t>황00 외 149명</t>
    <phoneticPr fontId="4" type="noConversion"/>
  </si>
  <si>
    <t>장00 외 2명</t>
    <phoneticPr fontId="4" type="noConversion"/>
  </si>
  <si>
    <t>다산1복지넷</t>
    <phoneticPr fontId="4" type="noConversion"/>
  </si>
  <si>
    <t>서00 외 1명</t>
    <phoneticPr fontId="4" type="noConversion"/>
  </si>
  <si>
    <t>다산2복지넷</t>
    <phoneticPr fontId="4" type="noConversion"/>
  </si>
  <si>
    <t>공00 외 5명</t>
    <phoneticPr fontId="4" type="noConversion"/>
  </si>
  <si>
    <t>진건복지넷</t>
    <phoneticPr fontId="4" type="noConversion"/>
  </si>
  <si>
    <t>이00 외 2명</t>
    <phoneticPr fontId="4" type="noConversion"/>
  </si>
  <si>
    <t>퇴계원복지넷</t>
    <phoneticPr fontId="4" type="noConversion"/>
  </si>
  <si>
    <t>유00 외 1명</t>
    <phoneticPr fontId="4" type="noConversion"/>
  </si>
  <si>
    <t>사업지정</t>
    <phoneticPr fontId="4" type="noConversion"/>
  </si>
  <si>
    <t>비영리단체</t>
    <phoneticPr fontId="4" type="noConversion"/>
  </si>
  <si>
    <t>주000000000000</t>
    <phoneticPr fontId="4" type="noConversion"/>
  </si>
  <si>
    <t>더000000 외 5곳</t>
    <phoneticPr fontId="4" type="noConversion"/>
  </si>
  <si>
    <t>백00 외 7명</t>
    <phoneticPr fontId="4" type="noConversion"/>
  </si>
  <si>
    <t>이00 외 1명</t>
    <phoneticPr fontId="4" type="noConversion"/>
  </si>
  <si>
    <t>사회복지법인</t>
    <phoneticPr fontId="4" type="noConversion"/>
  </si>
  <si>
    <t>어000000000000</t>
    <phoneticPr fontId="4" type="noConversion"/>
  </si>
  <si>
    <t>이00</t>
    <phoneticPr fontId="4" type="noConversion"/>
  </si>
  <si>
    <t>이0 외 2명</t>
    <phoneticPr fontId="4" type="noConversion"/>
  </si>
  <si>
    <t>원00 외 1명</t>
    <phoneticPr fontId="4" type="noConversion"/>
  </si>
  <si>
    <t>권00</t>
    <phoneticPr fontId="4" type="noConversion"/>
  </si>
  <si>
    <t>퇴계원지정</t>
    <phoneticPr fontId="4" type="noConversion"/>
  </si>
  <si>
    <t>가0000</t>
    <phoneticPr fontId="4" type="noConversion"/>
  </si>
  <si>
    <t>(사)한00000000000000</t>
    <phoneticPr fontId="4" type="noConversion"/>
  </si>
  <si>
    <t>송00 외 4명</t>
    <phoneticPr fontId="4" type="noConversion"/>
  </si>
  <si>
    <t>한0 외 9곳</t>
    <phoneticPr fontId="4" type="noConversion"/>
  </si>
  <si>
    <t>곽00 외 32명</t>
    <phoneticPr fontId="4" type="noConversion"/>
  </si>
  <si>
    <t>태0000 외 1곳</t>
    <phoneticPr fontId="4" type="noConversion"/>
  </si>
  <si>
    <t>청000(000)</t>
    <phoneticPr fontId="4" type="noConversion"/>
  </si>
  <si>
    <t>조00 외 1명</t>
    <phoneticPr fontId="4" type="noConversion"/>
  </si>
  <si>
    <t>최00외 2명</t>
    <phoneticPr fontId="4" type="noConversion"/>
  </si>
  <si>
    <t>양00</t>
    <phoneticPr fontId="4" type="noConversion"/>
  </si>
  <si>
    <t>반0000000</t>
    <phoneticPr fontId="4" type="noConversion"/>
  </si>
  <si>
    <t>용0000000 외 1곳</t>
    <phoneticPr fontId="4" type="noConversion"/>
  </si>
  <si>
    <t>해00</t>
    <phoneticPr fontId="4" type="noConversion"/>
  </si>
  <si>
    <t>㈜금000 외 17곳</t>
    <phoneticPr fontId="4" type="noConversion"/>
  </si>
  <si>
    <t>정00 외 101명</t>
    <phoneticPr fontId="4" type="noConversion"/>
  </si>
  <si>
    <t>율0000</t>
    <phoneticPr fontId="4" type="noConversion"/>
  </si>
  <si>
    <t>김00</t>
    <phoneticPr fontId="4" type="noConversion"/>
  </si>
  <si>
    <t>한00</t>
    <phoneticPr fontId="4" type="noConversion"/>
  </si>
  <si>
    <t>㈜세000</t>
    <phoneticPr fontId="4" type="noConversion"/>
  </si>
  <si>
    <t>윤00</t>
    <phoneticPr fontId="4" type="noConversion"/>
  </si>
  <si>
    <t>LH000000000000</t>
    <phoneticPr fontId="4" type="noConversion"/>
  </si>
  <si>
    <t>한00 외 5명</t>
    <phoneticPr fontId="4" type="noConversion"/>
  </si>
  <si>
    <t>소0000000000000000</t>
    <phoneticPr fontId="4" type="noConversion"/>
  </si>
  <si>
    <t>(주)우00000</t>
    <phoneticPr fontId="4" type="noConversion"/>
  </si>
  <si>
    <t>홍00</t>
    <phoneticPr fontId="4" type="noConversion"/>
  </si>
  <si>
    <t>진000000</t>
    <phoneticPr fontId="4" type="noConversion"/>
  </si>
  <si>
    <t>박00 외 1명</t>
    <phoneticPr fontId="4" type="noConversion"/>
  </si>
  <si>
    <t>다00000000 외 1곳</t>
    <phoneticPr fontId="4" type="noConversion"/>
  </si>
  <si>
    <t>도00000</t>
    <phoneticPr fontId="4" type="noConversion"/>
  </si>
  <si>
    <t>정00 외 15명</t>
    <phoneticPr fontId="4" type="noConversion"/>
  </si>
  <si>
    <t>바자회</t>
    <phoneticPr fontId="4" type="noConversion"/>
  </si>
  <si>
    <t>㈜삼00000</t>
    <phoneticPr fontId="4" type="noConversion"/>
  </si>
  <si>
    <t>채00 외 2명</t>
    <phoneticPr fontId="4" type="noConversion"/>
  </si>
  <si>
    <t>조00</t>
    <phoneticPr fontId="4" type="noConversion"/>
  </si>
  <si>
    <t>다산 송편행사 수익금</t>
    <phoneticPr fontId="4" type="noConversion"/>
  </si>
  <si>
    <t>허00 외 703명</t>
    <phoneticPr fontId="4" type="noConversion"/>
  </si>
  <si>
    <t>㈜동000 외 32곳</t>
    <phoneticPr fontId="4" type="noConversion"/>
  </si>
  <si>
    <t>강00 외 24명</t>
    <phoneticPr fontId="4" type="noConversion"/>
  </si>
  <si>
    <t>광00000(000)</t>
    <phoneticPr fontId="4" type="noConversion"/>
  </si>
  <si>
    <t>장00 외 10명</t>
    <phoneticPr fontId="4" type="noConversion"/>
  </si>
  <si>
    <t>강00</t>
    <phoneticPr fontId="4" type="noConversion"/>
  </si>
  <si>
    <t>홍00 외 28명</t>
    <phoneticPr fontId="4" type="noConversion"/>
  </si>
  <si>
    <t>별0000000000 외 1곳</t>
    <phoneticPr fontId="4" type="noConversion"/>
  </si>
  <si>
    <t>김00 외 5명</t>
    <phoneticPr fontId="4" type="noConversion"/>
  </si>
  <si>
    <t>최00 외 3명</t>
    <phoneticPr fontId="4" type="noConversion"/>
  </si>
  <si>
    <t>송00</t>
    <phoneticPr fontId="4" type="noConversion"/>
  </si>
  <si>
    <t>Y</t>
    <phoneticPr fontId="4" type="noConversion"/>
  </si>
  <si>
    <t>N</t>
    <phoneticPr fontId="4" type="noConversion"/>
  </si>
  <si>
    <t>2018년 9월 후원물품 수입명세서</t>
    <phoneticPr fontId="30" type="noConversion"/>
  </si>
  <si>
    <t>후원자 
구분</t>
    <phoneticPr fontId="4" type="noConversion"/>
  </si>
  <si>
    <t>내역</t>
    <phoneticPr fontId="5" type="noConversion"/>
  </si>
  <si>
    <t>모금자 
기관여부</t>
    <phoneticPr fontId="4" type="noConversion"/>
  </si>
  <si>
    <t>2018-09-03</t>
  </si>
  <si>
    <t>모OOO</t>
    <phoneticPr fontId="4" type="noConversion"/>
  </si>
  <si>
    <t>의류</t>
  </si>
  <si>
    <t>아동용티셔츠</t>
  </si>
  <si>
    <t>장</t>
    <phoneticPr fontId="4" type="noConversion"/>
  </si>
  <si>
    <t>(주)폭OOOO</t>
    <phoneticPr fontId="4" type="noConversion"/>
  </si>
  <si>
    <t>영OOOOO</t>
    <phoneticPr fontId="4" type="noConversion"/>
  </si>
  <si>
    <t>생활용품 기타건 후원</t>
  </si>
  <si>
    <t>2018-09-04</t>
  </si>
  <si>
    <t>COOOOO(남OOOOO)</t>
    <phoneticPr fontId="4" type="noConversion"/>
  </si>
  <si>
    <t>무적상품</t>
  </si>
  <si>
    <t>주식회사 건OOOO</t>
    <phoneticPr fontId="4" type="noConversion"/>
  </si>
  <si>
    <t>글리세린 외 341개</t>
  </si>
  <si>
    <t>2018-09-06</t>
  </si>
  <si>
    <t>한OOOOO OOO</t>
    <phoneticPr fontId="4" type="noConversion"/>
  </si>
  <si>
    <t>야쿠르트밀키트(프라임스테이크)</t>
  </si>
  <si>
    <t>2018-09-10</t>
  </si>
  <si>
    <t>리OOOOO</t>
    <phoneticPr fontId="4" type="noConversion"/>
  </si>
  <si>
    <t>천원</t>
    <phoneticPr fontId="4" type="noConversion"/>
  </si>
  <si>
    <t>밥버거시식권</t>
  </si>
  <si>
    <t>주OOOO OOOO</t>
    <phoneticPr fontId="4" type="noConversion"/>
  </si>
  <si>
    <t>쌀통 외</t>
  </si>
  <si>
    <t>북부희망케어센터</t>
  </si>
  <si>
    <t>코스모스 이상한감자칩 500
홈플러스 짱이야 400</t>
  </si>
  <si>
    <t>2018-09-12</t>
  </si>
  <si>
    <t>주식회사 동OOOOO</t>
    <phoneticPr fontId="4" type="noConversion"/>
  </si>
  <si>
    <t>쌀 10kg</t>
    <phoneticPr fontId="4" type="noConversion"/>
  </si>
  <si>
    <t>2018-09-13</t>
  </si>
  <si>
    <t>한OOOOOO OOO</t>
    <phoneticPr fontId="4" type="noConversion"/>
  </si>
  <si>
    <t>야쿠르트밀키트(치킨퀘사디아)</t>
  </si>
  <si>
    <t>2018-09-18</t>
  </si>
  <si>
    <t>한OOOOOOO</t>
    <phoneticPr fontId="4" type="noConversion"/>
  </si>
  <si>
    <t>온누리상품권 30만원</t>
  </si>
  <si>
    <t>생필품</t>
  </si>
  <si>
    <t>홍삼진 2/과일 2/ 휴지 2</t>
  </si>
  <si>
    <t>개</t>
    <phoneticPr fontId="4" type="noConversion"/>
  </si>
  <si>
    <t>법인</t>
    <phoneticPr fontId="4" type="noConversion"/>
  </si>
  <si>
    <t>Y</t>
    <phoneticPr fontId="4" type="noConversion"/>
  </si>
  <si>
    <t>대원운수 쌀 100포</t>
  </si>
  <si>
    <t>2018-09-20</t>
  </si>
  <si>
    <t>한OOOOO OOO</t>
    <phoneticPr fontId="4" type="noConversion"/>
  </si>
  <si>
    <t>야쿠르트밀키트(서울식 소불고기)</t>
  </si>
  <si>
    <t>2018-09-27</t>
  </si>
  <si>
    <t>야쿠르트밀키트(훈제오리 월남쌈)</t>
  </si>
  <si>
    <t>합계</t>
    <phoneticPr fontId="4" type="noConversion"/>
  </si>
  <si>
    <t xml:space="preserve"> 2018년 9월 후원품 사용명세서</t>
    <phoneticPr fontId="34" type="noConversion"/>
  </si>
  <si>
    <t>순번</t>
    <phoneticPr fontId="30" type="noConversion"/>
  </si>
  <si>
    <t>사용일자</t>
    <phoneticPr fontId="4" type="noConversion"/>
  </si>
  <si>
    <t>사용내역</t>
    <phoneticPr fontId="30" type="noConversion"/>
  </si>
  <si>
    <t>사용처</t>
    <phoneticPr fontId="30" type="noConversion"/>
  </si>
  <si>
    <t>결연후원
금품여부</t>
    <phoneticPr fontId="4" type="noConversion"/>
  </si>
  <si>
    <t>수량</t>
    <phoneticPr fontId="4" type="noConversion"/>
  </si>
  <si>
    <t>단위</t>
    <phoneticPr fontId="4" type="noConversion"/>
  </si>
  <si>
    <t>상당금액</t>
    <phoneticPr fontId="30" type="noConversion"/>
  </si>
  <si>
    <t>비고</t>
    <phoneticPr fontId="30" type="noConversion"/>
  </si>
  <si>
    <t>서부희망 미니바자회</t>
  </si>
  <si>
    <t>장</t>
    <phoneticPr fontId="4" type="noConversion"/>
  </si>
  <si>
    <t>모빈패션 아동용 티셔츠</t>
  </si>
  <si>
    <t>2018-09-05</t>
  </si>
  <si>
    <t>남양주시 하늘빛요양원</t>
  </si>
  <si>
    <t>개</t>
    <phoneticPr fontId="4" type="noConversion"/>
  </si>
  <si>
    <t xml:space="preserve">인슐린니들 38박스
성인용기저귀 14봉
(건강두배로 </t>
  </si>
  <si>
    <t>후원물품지급</t>
  </si>
  <si>
    <t>이OO</t>
    <phoneticPr fontId="4" type="noConversion"/>
  </si>
  <si>
    <t>천원</t>
    <phoneticPr fontId="4" type="noConversion"/>
  </si>
  <si>
    <t>2017-09-11</t>
  </si>
  <si>
    <t>정OO</t>
    <phoneticPr fontId="4" type="noConversion"/>
  </si>
  <si>
    <t>천원</t>
    <phoneticPr fontId="4" type="noConversion"/>
  </si>
  <si>
    <t>방OO</t>
    <phoneticPr fontId="4" type="noConversion"/>
  </si>
  <si>
    <t>백OO</t>
    <phoneticPr fontId="4" type="noConversion"/>
  </si>
  <si>
    <t>심스리빙 쌀통</t>
  </si>
  <si>
    <t>북부희망 과자 20박스 400개</t>
    <phoneticPr fontId="4" type="noConversion"/>
  </si>
  <si>
    <t>북부희망 과자 5박스(100개)</t>
  </si>
  <si>
    <t>포</t>
    <phoneticPr fontId="4" type="noConversion"/>
  </si>
  <si>
    <t>경기동부상공회의소 쌀 15포</t>
  </si>
  <si>
    <t>임OO</t>
    <phoneticPr fontId="4" type="noConversion"/>
  </si>
  <si>
    <t>동천DNC 쌀 100포</t>
  </si>
  <si>
    <t>남부희망케어센터</t>
  </si>
  <si>
    <t>동천DNC 쌀 90포</t>
  </si>
  <si>
    <t>진건대상자</t>
  </si>
  <si>
    <t>동천DNC 쌀 5포</t>
  </si>
  <si>
    <t>남OOOOOOO</t>
    <phoneticPr fontId="4" type="noConversion"/>
  </si>
  <si>
    <t>2018-09-17</t>
  </si>
  <si>
    <t>동OOOOOOOOO</t>
    <phoneticPr fontId="4" type="noConversion"/>
  </si>
  <si>
    <t>쌀통12kg(42개)/8kg(64개)/핫키퍼(30개)/발팩(720개)/</t>
  </si>
  <si>
    <t>짱이야 200개</t>
  </si>
  <si>
    <t>진건행정복지센터</t>
  </si>
  <si>
    <t>북부희망(대원운수)쌀 30포</t>
  </si>
  <si>
    <t>다산1동 사무소</t>
  </si>
  <si>
    <t>북부희망(대원운수)쌀 10포</t>
  </si>
  <si>
    <t>다산2동 사무소</t>
  </si>
  <si>
    <t>북부희망(대원운수)쌀 15포</t>
  </si>
  <si>
    <t>다산지역 대상자</t>
  </si>
  <si>
    <t>북부희망(대원운수) 쌀 5포</t>
  </si>
  <si>
    <t>2018-09-28</t>
  </si>
  <si>
    <t>이OO</t>
    <phoneticPr fontId="4" type="noConversion"/>
  </si>
  <si>
    <t>전OO</t>
    <phoneticPr fontId="4" type="noConversion"/>
  </si>
  <si>
    <t>함OO</t>
    <phoneticPr fontId="4" type="noConversion"/>
  </si>
  <si>
    <t>엄OO</t>
    <phoneticPr fontId="4" type="noConversion"/>
  </si>
  <si>
    <t>포</t>
    <phoneticPr fontId="4" type="noConversion"/>
  </si>
  <si>
    <t>길OO</t>
    <phoneticPr fontId="4" type="noConversion"/>
  </si>
  <si>
    <t>밑반찬지원</t>
    <phoneticPr fontId="4" type="noConversion"/>
  </si>
  <si>
    <t>N</t>
    <phoneticPr fontId="4" type="noConversion"/>
  </si>
  <si>
    <t>73,440원*27명</t>
    <phoneticPr fontId="4" type="noConversion"/>
  </si>
  <si>
    <t>길00 외 26명</t>
    <phoneticPr fontId="4" type="noConversion"/>
  </si>
  <si>
    <t>CMS 출금수수료</t>
    <phoneticPr fontId="4" type="noConversion"/>
  </si>
  <si>
    <t>기타</t>
    <phoneticPr fontId="4" type="noConversion"/>
  </si>
  <si>
    <t>84,000원*3명</t>
    <phoneticPr fontId="4" type="noConversion"/>
  </si>
  <si>
    <t>서00 외 2명</t>
    <phoneticPr fontId="4" type="noConversion"/>
  </si>
  <si>
    <t>기타</t>
    <phoneticPr fontId="4" type="noConversion"/>
  </si>
  <si>
    <t>Y</t>
    <phoneticPr fontId="4" type="noConversion"/>
  </si>
  <si>
    <t>희망지원인턴제사업 전담인력 급여(8월)</t>
    <phoneticPr fontId="4" type="noConversion"/>
  </si>
  <si>
    <t>희망지원인턴제사업 전담인력 출장수당 지급(8월)</t>
    <phoneticPr fontId="4" type="noConversion"/>
  </si>
  <si>
    <t>희망하모니</t>
    <phoneticPr fontId="4" type="noConversion"/>
  </si>
  <si>
    <t>43,055원*8명
43,060원*1명</t>
    <phoneticPr fontId="4" type="noConversion"/>
  </si>
  <si>
    <t>이00 외 8명</t>
    <phoneticPr fontId="4" type="noConversion"/>
  </si>
  <si>
    <t>외식서비스</t>
    <phoneticPr fontId="4" type="noConversion"/>
  </si>
  <si>
    <t>28,000원*10명</t>
    <phoneticPr fontId="4" type="noConversion"/>
  </si>
  <si>
    <t>김00 외 9명</t>
    <phoneticPr fontId="4" type="noConversion"/>
  </si>
  <si>
    <t>교육비</t>
    <phoneticPr fontId="4" type="noConversion"/>
  </si>
  <si>
    <t>100,000원*22명
260,000원*1명</t>
    <phoneticPr fontId="4" type="noConversion"/>
  </si>
  <si>
    <t>강0 외 22명</t>
    <phoneticPr fontId="4" type="noConversion"/>
  </si>
  <si>
    <t>9,980원*16명
25,350원*41명
25,520원*1명</t>
    <phoneticPr fontId="4" type="noConversion"/>
  </si>
  <si>
    <t>박00 외 57명</t>
    <phoneticPr fontId="4" type="noConversion"/>
  </si>
  <si>
    <t>생계비</t>
    <phoneticPr fontId="4" type="noConversion"/>
  </si>
  <si>
    <t>13,200원*2명</t>
    <phoneticPr fontId="4" type="noConversion"/>
  </si>
  <si>
    <t>김00 외 1명</t>
    <phoneticPr fontId="4" type="noConversion"/>
  </si>
  <si>
    <t>생필품지원</t>
    <phoneticPr fontId="4" type="noConversion"/>
  </si>
  <si>
    <t>399,000원*1명</t>
    <phoneticPr fontId="4" type="noConversion"/>
  </si>
  <si>
    <t>윤00</t>
    <phoneticPr fontId="4" type="noConversion"/>
  </si>
  <si>
    <t>알콜중독 상담센터 지정후원금(8월)</t>
    <phoneticPr fontId="4" type="noConversion"/>
  </si>
  <si>
    <t>자활(기술습득학원비)</t>
    <phoneticPr fontId="4" type="noConversion"/>
  </si>
  <si>
    <t>376,500원*1명</t>
    <phoneticPr fontId="4" type="noConversion"/>
  </si>
  <si>
    <t>안00</t>
    <phoneticPr fontId="4" type="noConversion"/>
  </si>
  <si>
    <t>희망나누리 7월 관리비</t>
    <phoneticPr fontId="4" type="noConversion"/>
  </si>
  <si>
    <t>희망지원인턴제사업 전담인력 4대보험 사업장분</t>
    <phoneticPr fontId="4" type="noConversion"/>
  </si>
  <si>
    <t>공동모금회 차량 주유비</t>
    <phoneticPr fontId="4" type="noConversion"/>
  </si>
  <si>
    <t>공동모금회 차량 취득세 납부(소형화물)</t>
    <phoneticPr fontId="4" type="noConversion"/>
  </si>
  <si>
    <t>공동모금회 차량 선팅 및 블랙박스 구입비(소형화물)</t>
    <phoneticPr fontId="4" type="noConversion"/>
  </si>
  <si>
    <t>공동모금회 차량 탁송비</t>
    <phoneticPr fontId="4" type="noConversion"/>
  </si>
  <si>
    <t>132,000원*1회
54,000원*1회</t>
    <phoneticPr fontId="4" type="noConversion"/>
  </si>
  <si>
    <t>월세지원</t>
    <phoneticPr fontId="4" type="noConversion"/>
  </si>
  <si>
    <t>1,000,000원*1명</t>
    <phoneticPr fontId="4" type="noConversion"/>
  </si>
  <si>
    <t>자활(목돈마련)</t>
    <phoneticPr fontId="4" type="noConversion"/>
  </si>
  <si>
    <t>100,000원*2명
200,000원*6명
400,000원*4명</t>
    <phoneticPr fontId="4" type="noConversion"/>
  </si>
  <si>
    <t>최00 외 11명</t>
    <phoneticPr fontId="4" type="noConversion"/>
  </si>
  <si>
    <t>2017 역량강화지원사업 내부교육 간식비</t>
    <phoneticPr fontId="4" type="noConversion"/>
  </si>
  <si>
    <t>21,043원*54명
21,078원*1명</t>
    <phoneticPr fontId="4" type="noConversion"/>
  </si>
  <si>
    <t>김00 외 54명</t>
    <phoneticPr fontId="4" type="noConversion"/>
  </si>
  <si>
    <t>건강식품제공</t>
    <phoneticPr fontId="4" type="noConversion"/>
  </si>
  <si>
    <t>20,000원*190명
27,000원*1명</t>
    <phoneticPr fontId="4" type="noConversion"/>
  </si>
  <si>
    <t>김00 외 190명</t>
    <phoneticPr fontId="4" type="noConversion"/>
  </si>
  <si>
    <t>경기동부상공회의소 이취임식기념 쌀나눔 모금액 배분</t>
    <phoneticPr fontId="4" type="noConversion"/>
  </si>
  <si>
    <t>5,000원*107명
10,000원*6명
120,000원*1명
200,000원*1명</t>
    <phoneticPr fontId="4" type="noConversion"/>
  </si>
  <si>
    <t>김00 외 114명</t>
    <phoneticPr fontId="4" type="noConversion"/>
  </si>
  <si>
    <t>6,800원*3명
29,070원*71명
29,330원*1명</t>
    <phoneticPr fontId="4" type="noConversion"/>
  </si>
  <si>
    <t>김00 외 74명</t>
    <phoneticPr fontId="4" type="noConversion"/>
  </si>
  <si>
    <t>32,000원*3명</t>
    <phoneticPr fontId="4" type="noConversion"/>
  </si>
  <si>
    <t>강00 외 2명</t>
    <phoneticPr fontId="4" type="noConversion"/>
  </si>
  <si>
    <t>자활(방문학습비)</t>
    <phoneticPr fontId="4" type="noConversion"/>
  </si>
  <si>
    <t>5,000원*1명</t>
    <phoneticPr fontId="4" type="noConversion"/>
  </si>
  <si>
    <t>강00</t>
    <phoneticPr fontId="4" type="noConversion"/>
  </si>
  <si>
    <t>14,150원*10명</t>
    <phoneticPr fontId="4" type="noConversion"/>
  </si>
  <si>
    <t>50,000원*20명</t>
    <phoneticPr fontId="4" type="noConversion"/>
  </si>
  <si>
    <t>김00 외 19명</t>
    <phoneticPr fontId="4" type="noConversion"/>
  </si>
  <si>
    <t>100,000원*12명</t>
    <phoneticPr fontId="4" type="noConversion"/>
  </si>
  <si>
    <t>김00 외 11명</t>
    <phoneticPr fontId="4" type="noConversion"/>
  </si>
  <si>
    <t>16,800원*100명</t>
    <phoneticPr fontId="4" type="noConversion"/>
  </si>
  <si>
    <t>김00 외 99명</t>
    <phoneticPr fontId="4" type="noConversion"/>
  </si>
  <si>
    <t>20,000원*63명
35,280원*1명</t>
    <phoneticPr fontId="4" type="noConversion"/>
  </si>
  <si>
    <t>김00 외 63명</t>
    <phoneticPr fontId="4" type="noConversion"/>
  </si>
  <si>
    <t>목욕지원</t>
    <phoneticPr fontId="4" type="noConversion"/>
  </si>
  <si>
    <t>3,846원*8명
3,848원*1명
7,692원*2명</t>
    <phoneticPr fontId="4" type="noConversion"/>
  </si>
  <si>
    <t>김00 외 10명</t>
    <phoneticPr fontId="4" type="noConversion"/>
  </si>
  <si>
    <t>밑반찬조리도구 구입</t>
    <phoneticPr fontId="4" type="noConversion"/>
  </si>
  <si>
    <t>밑반찬사업 도시가스비(9월)</t>
    <phoneticPr fontId="4" type="noConversion"/>
  </si>
  <si>
    <t>20,000원*1명</t>
    <phoneticPr fontId="4" type="noConversion"/>
  </si>
  <si>
    <t>하00</t>
    <phoneticPr fontId="4" type="noConversion"/>
  </si>
  <si>
    <t>희망나누리 8월 가스비</t>
    <phoneticPr fontId="4" type="noConversion"/>
  </si>
  <si>
    <t>희망나누리 8월 전기요금</t>
    <phoneticPr fontId="4" type="noConversion"/>
  </si>
  <si>
    <t>희망나누리 9월 정수기 렌탈비</t>
    <phoneticPr fontId="4" type="noConversion"/>
  </si>
  <si>
    <t>10,000원*14명
50,000원*2명
60,000원*1명
100,000원*13명
120,000원*1명
150,000원*2명
200,000원*2명
250,000원*1명
300,000원*1명</t>
    <phoneticPr fontId="4" type="noConversion"/>
  </si>
  <si>
    <t>김00 외 36명</t>
    <phoneticPr fontId="4" type="noConversion"/>
  </si>
  <si>
    <t>드림스타트</t>
    <phoneticPr fontId="4" type="noConversion"/>
  </si>
  <si>
    <t>18,095원*1명</t>
    <phoneticPr fontId="4" type="noConversion"/>
  </si>
  <si>
    <t>김00</t>
    <phoneticPr fontId="4" type="noConversion"/>
  </si>
  <si>
    <t>문화나눔(관외나들이)</t>
    <phoneticPr fontId="4" type="noConversion"/>
  </si>
  <si>
    <t>1,483원*44명
1,488원*1명
5,260원*42명
5,270원*1명
106,957원*46명
106,978원*1명</t>
    <phoneticPr fontId="4" type="noConversion"/>
  </si>
  <si>
    <t>김00 외 134명</t>
    <phoneticPr fontId="4" type="noConversion"/>
  </si>
  <si>
    <t>26,383원*30명
26,400원*1명</t>
    <phoneticPr fontId="4" type="noConversion"/>
  </si>
  <si>
    <t>김00 외 30명</t>
    <phoneticPr fontId="4" type="noConversion"/>
  </si>
  <si>
    <t>30,000원*1명
50,000원*4명
100,000원*7명
200,000원*3명
495,000원*1명</t>
    <phoneticPr fontId="4" type="noConversion"/>
  </si>
  <si>
    <t>김00 외 15명</t>
    <phoneticPr fontId="4" type="noConversion"/>
  </si>
  <si>
    <t>18,095원*82명
18,115원*1명</t>
    <phoneticPr fontId="4" type="noConversion"/>
  </si>
  <si>
    <t>김00 외 82명</t>
    <phoneticPr fontId="4" type="noConversion"/>
  </si>
  <si>
    <t>의료비</t>
    <phoneticPr fontId="4" type="noConversion"/>
  </si>
  <si>
    <t>50,000원*1명
100,000원*7명</t>
    <phoneticPr fontId="4" type="noConversion"/>
  </si>
  <si>
    <t>김00 외 7명</t>
    <phoneticPr fontId="4" type="noConversion"/>
  </si>
  <si>
    <t>10,000원*6명</t>
    <phoneticPr fontId="4" type="noConversion"/>
  </si>
  <si>
    <t>김00 외 5명</t>
    <phoneticPr fontId="4" type="noConversion"/>
  </si>
  <si>
    <t>자활(성공장려금)</t>
    <phoneticPr fontId="4" type="noConversion"/>
  </si>
  <si>
    <t>5,260원*1명</t>
    <phoneticPr fontId="4" type="noConversion"/>
  </si>
  <si>
    <t>보0000000</t>
    <phoneticPr fontId="4" type="noConversion"/>
  </si>
  <si>
    <t>집수리</t>
    <phoneticPr fontId="4" type="noConversion"/>
  </si>
  <si>
    <t>143,000원*1명</t>
    <phoneticPr fontId="4" type="noConversion"/>
  </si>
  <si>
    <t>신00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</si>
</sst>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 "/>
    <numFmt numFmtId="177" formatCode="mm&quot;월&quot;\ dd&quot;일&quot;"/>
    <numFmt numFmtId="178" formatCode="yy&quot;/&quot;m&quot;/&quot;d;@"/>
    <numFmt numFmtId="179" formatCode="yyyy&quot;-&quot;m&quot;-&quot;d;@"/>
    <numFmt numFmtId="180" formatCode="#,##0_);[Red]\(#,##0\)"/>
  </numFmts>
  <fonts count="3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바탕"/>
      <family val="1"/>
      <charset val="129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b/>
      <sz val="8.5"/>
      <color indexed="8"/>
      <name val="바탕"/>
      <family val="1"/>
      <charset val="129"/>
    </font>
    <font>
      <sz val="8.5"/>
      <color indexed="8"/>
      <name val="맑은 고딕"/>
      <family val="3"/>
      <charset val="129"/>
      <scheme val="minor"/>
    </font>
    <font>
      <sz val="8.5"/>
      <name val="바탕"/>
      <family val="1"/>
      <charset val="129"/>
    </font>
    <font>
      <sz val="10"/>
      <name val="맑은 고딕"/>
      <family val="3"/>
      <charset val="129"/>
    </font>
    <font>
      <sz val="9"/>
      <name val="맑은 고딕"/>
      <family val="3"/>
      <charset val="129"/>
      <scheme val="major"/>
    </font>
    <font>
      <u/>
      <sz val="24"/>
      <name val="문체부 제목 돋음체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3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0">
      <alignment horizontal="center" vertical="center"/>
    </xf>
    <xf numFmtId="0" fontId="13" fillId="3" borderId="0">
      <alignment horizontal="left" vertical="top"/>
    </xf>
    <xf numFmtId="0" fontId="13" fillId="3" borderId="0">
      <alignment horizontal="center" vertical="center"/>
    </xf>
    <xf numFmtId="0" fontId="13" fillId="3" borderId="0">
      <alignment horizontal="right" vertical="center"/>
    </xf>
    <xf numFmtId="0" fontId="14" fillId="3" borderId="0">
      <alignment horizontal="left" vertical="center"/>
    </xf>
    <xf numFmtId="0" fontId="13" fillId="3" borderId="0">
      <alignment horizontal="center" vertical="top"/>
    </xf>
    <xf numFmtId="0" fontId="13" fillId="3" borderId="0">
      <alignment horizontal="right" vertical="top"/>
    </xf>
    <xf numFmtId="0" fontId="13" fillId="3" borderId="0">
      <alignment horizontal="center" vertical="center"/>
    </xf>
    <xf numFmtId="0" fontId="13" fillId="3" borderId="0">
      <alignment horizontal="right" vertical="center"/>
    </xf>
    <xf numFmtId="41" fontId="1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0" borderId="0">
      <alignment horizontal="center" vertical="center"/>
    </xf>
    <xf numFmtId="0" fontId="13" fillId="0" borderId="0">
      <alignment horizontal="right" vertical="center"/>
    </xf>
    <xf numFmtId="0" fontId="20" fillId="0" borderId="0"/>
    <xf numFmtId="0" fontId="21" fillId="0" borderId="0"/>
    <xf numFmtId="0" fontId="20" fillId="0" borderId="0"/>
    <xf numFmtId="41" fontId="1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" fillId="0" borderId="0">
      <alignment vertical="center"/>
    </xf>
  </cellStyleXfs>
  <cellXfs count="195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2" applyNumberFormat="1" applyFont="1" applyAlignment="1">
      <alignment horizontal="center" vertical="center"/>
    </xf>
    <xf numFmtId="0" fontId="0" fillId="0" borderId="0" xfId="0" applyNumberFormat="1" applyAlignment="1">
      <alignment vertical="center" wrapText="1"/>
    </xf>
    <xf numFmtId="0" fontId="8" fillId="0" borderId="0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7" fillId="2" borderId="5" xfId="2" applyNumberFormat="1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 wrapText="1"/>
    </xf>
    <xf numFmtId="41" fontId="17" fillId="2" borderId="6" xfId="6" applyFont="1" applyFill="1" applyBorder="1" applyAlignment="1">
      <alignment horizontal="center" vertical="center" wrapText="1"/>
    </xf>
    <xf numFmtId="0" fontId="17" fillId="2" borderId="7" xfId="2" applyFont="1" applyFill="1" applyBorder="1" applyAlignment="1">
      <alignment horizontal="center" vertical="center" wrapText="1"/>
    </xf>
    <xf numFmtId="0" fontId="18" fillId="0" borderId="8" xfId="2" applyNumberFormat="1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center" vertical="center" wrapText="1"/>
    </xf>
    <xf numFmtId="176" fontId="18" fillId="0" borderId="4" xfId="2" applyNumberFormat="1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left" vertical="center" wrapText="1"/>
    </xf>
    <xf numFmtId="176" fontId="11" fillId="0" borderId="0" xfId="2" applyNumberFormat="1" applyFont="1" applyFill="1" applyBorder="1" applyAlignment="1">
      <alignment horizontal="right" vertical="center"/>
    </xf>
    <xf numFmtId="14" fontId="19" fillId="0" borderId="1" xfId="2" applyNumberFormat="1" applyFont="1" applyFill="1" applyBorder="1" applyAlignment="1">
      <alignment horizontal="center" vertical="center" wrapText="1"/>
    </xf>
    <xf numFmtId="49" fontId="19" fillId="0" borderId="1" xfId="2" applyNumberFormat="1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6" fillId="4" borderId="20" xfId="2" applyNumberFormat="1" applyFont="1" applyFill="1" applyBorder="1" applyAlignment="1">
      <alignment horizontal="center" vertical="center"/>
    </xf>
    <xf numFmtId="177" fontId="6" fillId="4" borderId="21" xfId="2" applyNumberFormat="1" applyFont="1" applyFill="1" applyBorder="1" applyAlignment="1">
      <alignment horizontal="center" vertical="center"/>
    </xf>
    <xf numFmtId="0" fontId="6" fillId="4" borderId="21" xfId="2" applyFont="1" applyFill="1" applyBorder="1">
      <alignment vertical="center"/>
    </xf>
    <xf numFmtId="0" fontId="6" fillId="4" borderId="21" xfId="2" applyFont="1" applyFill="1" applyBorder="1" applyAlignment="1">
      <alignment horizontal="center" vertical="center"/>
    </xf>
    <xf numFmtId="0" fontId="6" fillId="4" borderId="22" xfId="2" applyFont="1" applyFill="1" applyBorder="1" applyAlignment="1">
      <alignment horizontal="right" vertical="center"/>
    </xf>
    <xf numFmtId="0" fontId="0" fillId="4" borderId="20" xfId="0" applyNumberFormat="1" applyFill="1" applyBorder="1" applyAlignment="1">
      <alignment vertical="center" wrapText="1"/>
    </xf>
    <xf numFmtId="0" fontId="0" fillId="4" borderId="21" xfId="0" applyFill="1" applyBorder="1" applyAlignment="1">
      <alignment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0" fillId="4" borderId="22" xfId="0" applyFill="1" applyBorder="1" applyAlignment="1">
      <alignment vertical="center" wrapText="1"/>
    </xf>
    <xf numFmtId="41" fontId="18" fillId="0" borderId="3" xfId="1" applyFont="1" applyFill="1" applyBorder="1" applyAlignment="1">
      <alignment horizontal="right" vertical="center" shrinkToFit="1"/>
    </xf>
    <xf numFmtId="41" fontId="0" fillId="0" borderId="0" xfId="1" applyFont="1" applyFill="1" applyAlignment="1">
      <alignment vertical="center" shrinkToFit="1"/>
    </xf>
    <xf numFmtId="41" fontId="19" fillId="0" borderId="1" xfId="7" applyFont="1" applyFill="1" applyBorder="1" applyAlignment="1">
      <alignment vertical="center" shrinkToFit="1"/>
    </xf>
    <xf numFmtId="41" fontId="18" fillId="0" borderId="1" xfId="7" applyFont="1" applyFill="1" applyBorder="1" applyAlignment="1">
      <alignment vertical="center" shrinkToFit="1"/>
    </xf>
    <xf numFmtId="41" fontId="6" fillId="4" borderId="21" xfId="1" applyFont="1" applyFill="1" applyBorder="1" applyAlignment="1">
      <alignment vertical="center" shrinkToFit="1"/>
    </xf>
    <xf numFmtId="41" fontId="6" fillId="0" borderId="0" xfId="1" applyFont="1" applyAlignment="1">
      <alignment vertical="center" shrinkToFit="1"/>
    </xf>
    <xf numFmtId="0" fontId="24" fillId="4" borderId="21" xfId="2" applyFont="1" applyFill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49" fontId="19" fillId="0" borderId="24" xfId="2" applyNumberFormat="1" applyFont="1" applyFill="1" applyBorder="1" applyAlignment="1">
      <alignment horizontal="center" vertical="center" wrapText="1"/>
    </xf>
    <xf numFmtId="176" fontId="19" fillId="0" borderId="25" xfId="2" applyNumberFormat="1" applyFont="1" applyFill="1" applyBorder="1" applyAlignment="1">
      <alignment horizontal="center" vertical="center" wrapText="1"/>
    </xf>
    <xf numFmtId="0" fontId="19" fillId="0" borderId="23" xfId="2" applyNumberFormat="1" applyFont="1" applyFill="1" applyBorder="1" applyAlignment="1">
      <alignment horizontal="center" vertical="center" wrapText="1"/>
    </xf>
    <xf numFmtId="49" fontId="23" fillId="0" borderId="24" xfId="2" applyNumberFormat="1" applyFont="1" applyFill="1" applyBorder="1" applyAlignment="1">
      <alignment horizontal="center" vertical="center" wrapText="1"/>
    </xf>
    <xf numFmtId="49" fontId="11" fillId="0" borderId="0" xfId="2" applyNumberFormat="1" applyFont="1" applyFill="1" applyAlignment="1">
      <alignment horizontal="center" vertical="center" wrapText="1"/>
    </xf>
    <xf numFmtId="0" fontId="10" fillId="0" borderId="0" xfId="9" applyFill="1">
      <alignment vertical="center"/>
    </xf>
    <xf numFmtId="0" fontId="6" fillId="0" borderId="0" xfId="2" applyFont="1" applyFill="1">
      <alignment vertical="center"/>
    </xf>
    <xf numFmtId="41" fontId="18" fillId="0" borderId="3" xfId="6" applyFont="1" applyFill="1" applyBorder="1" applyAlignment="1">
      <alignment horizontal="center" vertical="center" wrapText="1"/>
    </xf>
    <xf numFmtId="0" fontId="10" fillId="0" borderId="0" xfId="21" applyFill="1" applyAlignment="1">
      <alignment vertical="center" wrapText="1"/>
    </xf>
    <xf numFmtId="0" fontId="0" fillId="0" borderId="0" xfId="0" applyFill="1" applyAlignment="1">
      <alignment vertical="center" wrapText="1"/>
    </xf>
    <xf numFmtId="14" fontId="17" fillId="0" borderId="18" xfId="2" applyNumberFormat="1" applyFont="1" applyFill="1" applyBorder="1" applyAlignment="1">
      <alignment horizontal="center" vertical="center" wrapText="1"/>
    </xf>
    <xf numFmtId="14" fontId="0" fillId="0" borderId="21" xfId="0" applyNumberFormat="1" applyFill="1" applyBorder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41" fontId="17" fillId="0" borderId="6" xfId="1" applyFont="1" applyFill="1" applyBorder="1" applyAlignment="1">
      <alignment horizontal="center" vertical="center" shrinkToFit="1"/>
    </xf>
    <xf numFmtId="41" fontId="0" fillId="0" borderId="21" xfId="1" applyFont="1" applyFill="1" applyBorder="1" applyAlignment="1">
      <alignment vertical="center" shrinkToFit="1"/>
    </xf>
    <xf numFmtId="49" fontId="19" fillId="0" borderId="26" xfId="2" applyNumberFormat="1" applyFont="1" applyFill="1" applyBorder="1" applyAlignment="1">
      <alignment horizontal="center" vertical="center" wrapText="1"/>
    </xf>
    <xf numFmtId="49" fontId="23" fillId="0" borderId="26" xfId="2" applyNumberFormat="1" applyFont="1" applyFill="1" applyBorder="1" applyAlignment="1">
      <alignment horizontal="center" vertical="center" wrapText="1"/>
    </xf>
    <xf numFmtId="176" fontId="19" fillId="0" borderId="27" xfId="2" applyNumberFormat="1" applyFont="1" applyFill="1" applyBorder="1" applyAlignment="1">
      <alignment horizontal="center" vertical="center" wrapText="1"/>
    </xf>
    <xf numFmtId="49" fontId="19" fillId="0" borderId="28" xfId="2" applyNumberFormat="1" applyFont="1" applyFill="1" applyBorder="1" applyAlignment="1">
      <alignment horizontal="center" vertical="center" wrapText="1"/>
    </xf>
    <xf numFmtId="49" fontId="23" fillId="0" borderId="28" xfId="2" applyNumberFormat="1" applyFont="1" applyFill="1" applyBorder="1" applyAlignment="1">
      <alignment horizontal="center" vertical="center" wrapText="1"/>
    </xf>
    <xf numFmtId="176" fontId="19" fillId="0" borderId="29" xfId="2" applyNumberFormat="1" applyFont="1" applyFill="1" applyBorder="1" applyAlignment="1">
      <alignment horizontal="center" vertical="center" wrapText="1"/>
    </xf>
    <xf numFmtId="0" fontId="25" fillId="0" borderId="0" xfId="2" applyFont="1" applyFill="1" applyAlignment="1">
      <alignment horizontal="center" vertical="center"/>
    </xf>
    <xf numFmtId="0" fontId="18" fillId="0" borderId="30" xfId="2" applyFont="1" applyFill="1" applyBorder="1" applyAlignment="1">
      <alignment horizontal="center" vertical="center" wrapText="1"/>
    </xf>
    <xf numFmtId="41" fontId="18" fillId="0" borderId="30" xfId="1" applyFont="1" applyFill="1" applyBorder="1" applyAlignment="1">
      <alignment horizontal="right" vertical="center" shrinkToFit="1"/>
    </xf>
    <xf numFmtId="41" fontId="18" fillId="0" borderId="30" xfId="6" applyFont="1" applyFill="1" applyBorder="1" applyAlignment="1">
      <alignment horizontal="center" vertical="center" wrapText="1"/>
    </xf>
    <xf numFmtId="0" fontId="18" fillId="0" borderId="30" xfId="2" applyFont="1" applyFill="1" applyBorder="1" applyAlignment="1">
      <alignment horizontal="left" vertical="center" wrapText="1"/>
    </xf>
    <xf numFmtId="176" fontId="18" fillId="0" borderId="31" xfId="2" applyNumberFormat="1" applyFont="1" applyFill="1" applyBorder="1" applyAlignment="1">
      <alignment horizontal="center" vertical="center" wrapText="1"/>
    </xf>
    <xf numFmtId="0" fontId="17" fillId="2" borderId="32" xfId="2" applyNumberFormat="1" applyFont="1" applyFill="1" applyBorder="1" applyAlignment="1">
      <alignment horizontal="center" vertical="center" wrapText="1"/>
    </xf>
    <xf numFmtId="14" fontId="17" fillId="0" borderId="33" xfId="2" applyNumberFormat="1" applyFont="1" applyFill="1" applyBorder="1" applyAlignment="1">
      <alignment horizontal="center" vertical="center" wrapText="1"/>
    </xf>
    <xf numFmtId="0" fontId="17" fillId="2" borderId="34" xfId="2" applyFont="1" applyFill="1" applyBorder="1" applyAlignment="1">
      <alignment horizontal="center" vertical="center" wrapText="1"/>
    </xf>
    <xf numFmtId="41" fontId="17" fillId="0" borderId="34" xfId="1" applyFont="1" applyFill="1" applyBorder="1" applyAlignment="1">
      <alignment horizontal="center" vertical="center" shrinkToFit="1"/>
    </xf>
    <xf numFmtId="41" fontId="17" fillId="2" borderId="34" xfId="6" applyFont="1" applyFill="1" applyBorder="1" applyAlignment="1">
      <alignment horizontal="center" vertical="center" wrapText="1"/>
    </xf>
    <xf numFmtId="0" fontId="17" fillId="2" borderId="35" xfId="2" applyFont="1" applyFill="1" applyBorder="1" applyAlignment="1">
      <alignment horizontal="center" vertical="center" wrapText="1"/>
    </xf>
    <xf numFmtId="49" fontId="26" fillId="0" borderId="1" xfId="2" applyNumberFormat="1" applyFont="1" applyFill="1" applyBorder="1" applyAlignment="1">
      <alignment horizontal="center" vertical="center" wrapText="1"/>
    </xf>
    <xf numFmtId="3" fontId="18" fillId="0" borderId="3" xfId="2" applyNumberFormat="1" applyFont="1" applyFill="1" applyBorder="1" applyAlignment="1">
      <alignment horizontal="left" vertical="center" wrapText="1"/>
    </xf>
    <xf numFmtId="49" fontId="19" fillId="0" borderId="36" xfId="2" applyNumberFormat="1" applyFont="1" applyFill="1" applyBorder="1" applyAlignment="1">
      <alignment horizontal="center" vertical="center" wrapText="1"/>
    </xf>
    <xf numFmtId="49" fontId="23" fillId="0" borderId="36" xfId="2" applyNumberFormat="1" applyFont="1" applyFill="1" applyBorder="1" applyAlignment="1">
      <alignment horizontal="center" vertical="center" wrapText="1"/>
    </xf>
    <xf numFmtId="0" fontId="18" fillId="0" borderId="37" xfId="2" applyFont="1" applyFill="1" applyBorder="1" applyAlignment="1">
      <alignment horizontal="center" vertical="center" wrapText="1"/>
    </xf>
    <xf numFmtId="41" fontId="18" fillId="0" borderId="37" xfId="6" applyFont="1" applyFill="1" applyBorder="1" applyAlignment="1">
      <alignment horizontal="center" vertical="center" wrapText="1"/>
    </xf>
    <xf numFmtId="0" fontId="18" fillId="0" borderId="37" xfId="2" applyFont="1" applyFill="1" applyBorder="1" applyAlignment="1">
      <alignment horizontal="left" vertical="center" wrapText="1"/>
    </xf>
    <xf numFmtId="176" fontId="18" fillId="0" borderId="38" xfId="2" applyNumberFormat="1" applyFont="1" applyFill="1" applyBorder="1" applyAlignment="1">
      <alignment horizontal="center" vertical="center" wrapText="1"/>
    </xf>
    <xf numFmtId="49" fontId="19" fillId="0" borderId="39" xfId="2" applyNumberFormat="1" applyFont="1" applyFill="1" applyBorder="1" applyAlignment="1">
      <alignment horizontal="center" vertical="center" wrapText="1"/>
    </xf>
    <xf numFmtId="49" fontId="23" fillId="0" borderId="39" xfId="2" applyNumberFormat="1" applyFont="1" applyFill="1" applyBorder="1" applyAlignment="1">
      <alignment horizontal="center" vertical="center" wrapText="1"/>
    </xf>
    <xf numFmtId="176" fontId="19" fillId="0" borderId="40" xfId="2" applyNumberFormat="1" applyFont="1" applyFill="1" applyBorder="1" applyAlignment="1">
      <alignment horizontal="center" vertical="center" wrapText="1"/>
    </xf>
    <xf numFmtId="176" fontId="18" fillId="0" borderId="4" xfId="2" applyNumberFormat="1" applyFont="1" applyFill="1" applyBorder="1" applyAlignment="1">
      <alignment horizontal="center" vertical="center"/>
    </xf>
    <xf numFmtId="49" fontId="19" fillId="0" borderId="41" xfId="2" applyNumberFormat="1" applyFont="1" applyFill="1" applyBorder="1" applyAlignment="1">
      <alignment horizontal="center" vertical="center" wrapText="1"/>
    </xf>
    <xf numFmtId="49" fontId="23" fillId="0" borderId="41" xfId="2" applyNumberFormat="1" applyFont="1" applyFill="1" applyBorder="1" applyAlignment="1">
      <alignment horizontal="center" vertical="center" wrapText="1"/>
    </xf>
    <xf numFmtId="176" fontId="19" fillId="0" borderId="42" xfId="2" applyNumberFormat="1" applyFont="1" applyFill="1" applyBorder="1" applyAlignment="1">
      <alignment horizontal="center" vertical="center" wrapText="1"/>
    </xf>
    <xf numFmtId="0" fontId="18" fillId="0" borderId="43" xfId="2" applyFont="1" applyFill="1" applyBorder="1" applyAlignment="1">
      <alignment horizontal="center" vertical="center" wrapText="1"/>
    </xf>
    <xf numFmtId="41" fontId="18" fillId="0" borderId="43" xfId="1" applyFont="1" applyFill="1" applyBorder="1" applyAlignment="1">
      <alignment horizontal="right" vertical="center" shrinkToFit="1"/>
    </xf>
    <xf numFmtId="41" fontId="18" fillId="0" borderId="43" xfId="6" applyFont="1" applyFill="1" applyBorder="1" applyAlignment="1">
      <alignment horizontal="center" vertical="center" wrapText="1"/>
    </xf>
    <xf numFmtId="0" fontId="18" fillId="0" borderId="43" xfId="2" applyFont="1" applyFill="1" applyBorder="1" applyAlignment="1">
      <alignment horizontal="left" vertical="center" wrapText="1"/>
    </xf>
    <xf numFmtId="176" fontId="18" fillId="0" borderId="44" xfId="2" applyNumberFormat="1" applyFont="1" applyFill="1" applyBorder="1" applyAlignment="1">
      <alignment horizontal="center" vertical="center" wrapText="1"/>
    </xf>
    <xf numFmtId="176" fontId="18" fillId="0" borderId="44" xfId="2" applyNumberFormat="1" applyFont="1" applyFill="1" applyBorder="1" applyAlignment="1">
      <alignment horizontal="center" vertical="center"/>
    </xf>
    <xf numFmtId="41" fontId="18" fillId="0" borderId="45" xfId="6" applyFont="1" applyFill="1" applyBorder="1" applyAlignment="1">
      <alignment horizontal="center" vertical="center" wrapText="1"/>
    </xf>
    <xf numFmtId="3" fontId="18" fillId="0" borderId="47" xfId="2" applyNumberFormat="1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 wrapText="1"/>
    </xf>
    <xf numFmtId="41" fontId="18" fillId="0" borderId="3" xfId="1" applyFont="1" applyFill="1" applyBorder="1" applyAlignment="1">
      <alignment horizontal="right" vertical="center" wrapText="1" shrinkToFit="1"/>
    </xf>
    <xf numFmtId="41" fontId="18" fillId="0" borderId="37" xfId="1" applyFont="1" applyFill="1" applyBorder="1" applyAlignment="1">
      <alignment horizontal="right" vertical="center" wrapText="1" shrinkToFit="1"/>
    </xf>
    <xf numFmtId="3" fontId="18" fillId="0" borderId="46" xfId="2" applyNumberFormat="1" applyFont="1" applyFill="1" applyBorder="1" applyAlignment="1">
      <alignment horizontal="center" vertical="center" wrapText="1"/>
    </xf>
    <xf numFmtId="0" fontId="18" fillId="0" borderId="46" xfId="2" applyFont="1" applyFill="1" applyBorder="1" applyAlignment="1">
      <alignment horizontal="center" vertical="center" wrapText="1"/>
    </xf>
    <xf numFmtId="0" fontId="18" fillId="0" borderId="48" xfId="2" applyFont="1" applyFill="1" applyBorder="1" applyAlignment="1">
      <alignment horizontal="center" vertical="center" wrapText="1"/>
    </xf>
    <xf numFmtId="41" fontId="18" fillId="0" borderId="48" xfId="1" applyFont="1" applyFill="1" applyBorder="1" applyAlignment="1">
      <alignment horizontal="right" vertical="center" shrinkToFit="1"/>
    </xf>
    <xf numFmtId="41" fontId="18" fillId="0" borderId="48" xfId="6" applyFont="1" applyFill="1" applyBorder="1" applyAlignment="1">
      <alignment horizontal="center" vertical="center" wrapText="1"/>
    </xf>
    <xf numFmtId="0" fontId="18" fillId="0" borderId="48" xfId="2" applyFont="1" applyFill="1" applyBorder="1" applyAlignment="1">
      <alignment horizontal="left" vertical="center" wrapText="1"/>
    </xf>
    <xf numFmtId="176" fontId="18" fillId="0" borderId="49" xfId="2" applyNumberFormat="1" applyFont="1" applyFill="1" applyBorder="1" applyAlignment="1">
      <alignment horizontal="center" vertical="center" wrapText="1"/>
    </xf>
    <xf numFmtId="0" fontId="31" fillId="0" borderId="0" xfId="21" applyFont="1" applyAlignment="1">
      <alignment horizontal="center" vertical="center"/>
    </xf>
    <xf numFmtId="0" fontId="32" fillId="2" borderId="17" xfId="2" applyFont="1" applyFill="1" applyBorder="1" applyAlignment="1">
      <alignment horizontal="center" vertical="center" wrapText="1"/>
    </xf>
    <xf numFmtId="0" fontId="32" fillId="2" borderId="10" xfId="2" applyFont="1" applyFill="1" applyBorder="1" applyAlignment="1">
      <alignment horizontal="center" vertical="center" wrapText="1"/>
    </xf>
    <xf numFmtId="0" fontId="33" fillId="2" borderId="52" xfId="2" applyFont="1" applyFill="1" applyBorder="1" applyAlignment="1">
      <alignment horizontal="center" vertical="center" wrapText="1"/>
    </xf>
    <xf numFmtId="0" fontId="33" fillId="2" borderId="2" xfId="2" applyFont="1" applyFill="1" applyBorder="1" applyAlignment="1">
      <alignment horizontal="center" vertical="center" wrapText="1"/>
    </xf>
    <xf numFmtId="0" fontId="19" fillId="0" borderId="53" xfId="2" applyNumberFormat="1" applyFont="1" applyFill="1" applyBorder="1" applyAlignment="1">
      <alignment horizontal="center" vertical="center" wrapText="1"/>
    </xf>
    <xf numFmtId="0" fontId="19" fillId="3" borderId="54" xfId="0" applyNumberFormat="1" applyFont="1" applyFill="1" applyBorder="1" applyAlignment="1" applyProtection="1">
      <alignment horizontal="center" vertical="center" wrapText="1"/>
    </xf>
    <xf numFmtId="0" fontId="28" fillId="0" borderId="55" xfId="0" applyFont="1" applyBorder="1">
      <alignment vertical="center"/>
    </xf>
    <xf numFmtId="49" fontId="19" fillId="0" borderId="55" xfId="2" applyNumberFormat="1" applyFont="1" applyFill="1" applyBorder="1" applyAlignment="1">
      <alignment horizontal="center" vertical="center" wrapText="1"/>
    </xf>
    <xf numFmtId="41" fontId="19" fillId="3" borderId="56" xfId="1" applyFont="1" applyFill="1" applyBorder="1" applyAlignment="1" applyProtection="1">
      <alignment vertical="center" wrapText="1"/>
    </xf>
    <xf numFmtId="41" fontId="19" fillId="3" borderId="54" xfId="1" applyFont="1" applyFill="1" applyBorder="1" applyAlignment="1" applyProtection="1">
      <alignment horizontal="right" vertical="center" wrapText="1"/>
    </xf>
    <xf numFmtId="176" fontId="19" fillId="0" borderId="57" xfId="2" applyNumberFormat="1" applyFont="1" applyFill="1" applyBorder="1" applyAlignment="1">
      <alignment horizontal="center" vertical="center"/>
    </xf>
    <xf numFmtId="176" fontId="19" fillId="0" borderId="58" xfId="2" applyNumberFormat="1" applyFont="1" applyFill="1" applyBorder="1" applyAlignment="1">
      <alignment horizontal="center" vertical="center"/>
    </xf>
    <xf numFmtId="0" fontId="19" fillId="3" borderId="59" xfId="0" applyNumberFormat="1" applyFont="1" applyFill="1" applyBorder="1" applyAlignment="1" applyProtection="1">
      <alignment horizontal="center" vertical="center" wrapText="1"/>
    </xf>
    <xf numFmtId="0" fontId="28" fillId="0" borderId="60" xfId="0" applyFont="1" applyBorder="1">
      <alignment vertical="center"/>
    </xf>
    <xf numFmtId="49" fontId="19" fillId="0" borderId="61" xfId="2" applyNumberFormat="1" applyFont="1" applyFill="1" applyBorder="1" applyAlignment="1">
      <alignment horizontal="center" vertical="center" wrapText="1"/>
    </xf>
    <xf numFmtId="49" fontId="19" fillId="0" borderId="60" xfId="2" applyNumberFormat="1" applyFont="1" applyFill="1" applyBorder="1" applyAlignment="1">
      <alignment horizontal="center" vertical="center" wrapText="1"/>
    </xf>
    <xf numFmtId="41" fontId="19" fillId="3" borderId="62" xfId="1" applyFont="1" applyFill="1" applyBorder="1" applyAlignment="1" applyProtection="1">
      <alignment vertical="center" wrapText="1"/>
    </xf>
    <xf numFmtId="41" fontId="19" fillId="3" borderId="59" xfId="1" applyFont="1" applyFill="1" applyBorder="1" applyAlignment="1" applyProtection="1">
      <alignment horizontal="right" vertical="center" wrapText="1"/>
    </xf>
    <xf numFmtId="176" fontId="19" fillId="0" borderId="63" xfId="2" applyNumberFormat="1" applyFont="1" applyFill="1" applyBorder="1" applyAlignment="1">
      <alignment horizontal="center" vertical="center"/>
    </xf>
    <xf numFmtId="0" fontId="19" fillId="3" borderId="1" xfId="0" applyNumberFormat="1" applyFont="1" applyFill="1" applyBorder="1" applyAlignment="1" applyProtection="1">
      <alignment horizontal="center" vertical="center" wrapText="1"/>
    </xf>
    <xf numFmtId="41" fontId="19" fillId="3" borderId="1" xfId="1" applyFont="1" applyFill="1" applyBorder="1" applyAlignment="1" applyProtection="1">
      <alignment horizontal="right" vertical="center" wrapText="1"/>
    </xf>
    <xf numFmtId="0" fontId="10" fillId="0" borderId="0" xfId="0" applyFont="1">
      <alignment vertical="center"/>
    </xf>
    <xf numFmtId="0" fontId="28" fillId="0" borderId="64" xfId="0" applyFont="1" applyBorder="1">
      <alignment vertical="center"/>
    </xf>
    <xf numFmtId="0" fontId="28" fillId="0" borderId="2" xfId="0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41" fontId="28" fillId="0" borderId="2" xfId="1" applyFont="1" applyBorder="1">
      <alignment vertical="center"/>
    </xf>
    <xf numFmtId="0" fontId="28" fillId="0" borderId="65" xfId="0" applyFont="1" applyBorder="1">
      <alignment vertical="center"/>
    </xf>
    <xf numFmtId="0" fontId="10" fillId="0" borderId="0" xfId="0" applyFont="1" applyAlignment="1">
      <alignment horizontal="center" vertical="center"/>
    </xf>
    <xf numFmtId="41" fontId="10" fillId="0" borderId="0" xfId="1" applyFont="1">
      <alignment vertical="center"/>
    </xf>
    <xf numFmtId="179" fontId="35" fillId="0" borderId="9" xfId="21" applyNumberFormat="1" applyFont="1" applyFill="1" applyBorder="1" applyAlignment="1">
      <alignment horizontal="center" vertical="center"/>
    </xf>
    <xf numFmtId="14" fontId="35" fillId="0" borderId="10" xfId="21" applyNumberFormat="1" applyFont="1" applyFill="1" applyBorder="1" applyAlignment="1">
      <alignment horizontal="center" vertical="center"/>
    </xf>
    <xf numFmtId="0" fontId="35" fillId="0" borderId="11" xfId="21" applyFont="1" applyFill="1" applyBorder="1" applyAlignment="1">
      <alignment horizontal="center" vertical="center"/>
    </xf>
    <xf numFmtId="0" fontId="17" fillId="0" borderId="11" xfId="21" applyFont="1" applyFill="1" applyBorder="1" applyAlignment="1">
      <alignment horizontal="center" vertical="center" shrinkToFit="1"/>
    </xf>
    <xf numFmtId="0" fontId="17" fillId="0" borderId="11" xfId="21" applyFont="1" applyFill="1" applyBorder="1" applyAlignment="1">
      <alignment horizontal="center" vertical="center" wrapText="1" shrinkToFit="1"/>
    </xf>
    <xf numFmtId="41" fontId="17" fillId="0" borderId="11" xfId="1" applyFont="1" applyFill="1" applyBorder="1" applyAlignment="1">
      <alignment horizontal="center" vertical="center" shrinkToFit="1"/>
    </xf>
    <xf numFmtId="180" fontId="17" fillId="0" borderId="12" xfId="21" applyNumberFormat="1" applyFont="1" applyFill="1" applyBorder="1" applyAlignment="1">
      <alignment horizontal="center" vertical="center"/>
    </xf>
    <xf numFmtId="0" fontId="36" fillId="0" borderId="66" xfId="21" applyFont="1" applyFill="1" applyBorder="1" applyAlignment="1">
      <alignment horizontal="center" vertical="center"/>
    </xf>
    <xf numFmtId="14" fontId="19" fillId="3" borderId="54" xfId="0" applyNumberFormat="1" applyFont="1" applyFill="1" applyBorder="1" applyAlignment="1" applyProtection="1">
      <alignment horizontal="center" vertical="center" wrapText="1"/>
    </xf>
    <xf numFmtId="0" fontId="34" fillId="0" borderId="1" xfId="21" applyFont="1" applyFill="1" applyBorder="1" applyAlignment="1">
      <alignment horizontal="center" vertical="center" shrinkToFit="1"/>
    </xf>
    <xf numFmtId="3" fontId="19" fillId="3" borderId="54" xfId="0" applyNumberFormat="1" applyFont="1" applyFill="1" applyBorder="1" applyAlignment="1" applyProtection="1">
      <alignment horizontal="right" vertical="center" wrapText="1"/>
    </xf>
    <xf numFmtId="0" fontId="19" fillId="3" borderId="67" xfId="0" applyNumberFormat="1" applyFont="1" applyFill="1" applyBorder="1" applyAlignment="1" applyProtection="1">
      <alignment horizontal="left" vertical="center" wrapText="1"/>
    </xf>
    <xf numFmtId="0" fontId="19" fillId="3" borderId="67" xfId="0" applyNumberFormat="1" applyFont="1" applyFill="1" applyBorder="1" applyAlignment="1" applyProtection="1">
      <alignment vertical="center" wrapText="1"/>
    </xf>
    <xf numFmtId="0" fontId="19" fillId="3" borderId="61" xfId="0" applyNumberFormat="1" applyFont="1" applyFill="1" applyBorder="1" applyAlignment="1" applyProtection="1">
      <alignment horizontal="center" vertical="center" wrapText="1"/>
    </xf>
    <xf numFmtId="0" fontId="36" fillId="0" borderId="64" xfId="21" applyFont="1" applyFill="1" applyBorder="1" applyAlignment="1">
      <alignment horizontal="center" vertical="center"/>
    </xf>
    <xf numFmtId="0" fontId="19" fillId="3" borderId="2" xfId="0" applyNumberFormat="1" applyFont="1" applyFill="1" applyBorder="1" applyAlignment="1" applyProtection="1">
      <alignment horizontal="center" vertical="center" wrapText="1"/>
    </xf>
    <xf numFmtId="0" fontId="34" fillId="0" borderId="2" xfId="21" applyFont="1" applyFill="1" applyBorder="1" applyAlignment="1">
      <alignment horizontal="center" vertical="center" shrinkToFit="1"/>
    </xf>
    <xf numFmtId="41" fontId="19" fillId="3" borderId="2" xfId="1" applyFont="1" applyFill="1" applyBorder="1" applyAlignment="1" applyProtection="1">
      <alignment horizontal="right" vertical="center" wrapText="1"/>
    </xf>
    <xf numFmtId="3" fontId="19" fillId="3" borderId="2" xfId="0" applyNumberFormat="1" applyFont="1" applyFill="1" applyBorder="1" applyAlignment="1" applyProtection="1">
      <alignment horizontal="right" vertical="center" wrapText="1"/>
    </xf>
    <xf numFmtId="0" fontId="19" fillId="3" borderId="65" xfId="0" applyNumberFormat="1" applyFont="1" applyFill="1" applyBorder="1" applyAlignment="1" applyProtection="1">
      <alignment horizontal="left" vertical="center" wrapText="1"/>
    </xf>
    <xf numFmtId="0" fontId="32" fillId="2" borderId="15" xfId="2" applyFont="1" applyFill="1" applyBorder="1" applyAlignment="1">
      <alignment horizontal="center" vertical="center" wrapText="1"/>
    </xf>
    <xf numFmtId="0" fontId="19" fillId="5" borderId="68" xfId="30" applyNumberFormat="1" applyFont="1" applyFill="1" applyBorder="1" applyAlignment="1" applyProtection="1">
      <alignment horizontal="center" vertical="center"/>
    </xf>
    <xf numFmtId="0" fontId="36" fillId="0" borderId="69" xfId="21" applyFont="1" applyFill="1" applyBorder="1" applyAlignment="1">
      <alignment horizontal="center" vertical="center"/>
    </xf>
    <xf numFmtId="0" fontId="34" fillId="0" borderId="61" xfId="21" applyFont="1" applyFill="1" applyBorder="1" applyAlignment="1">
      <alignment horizontal="center" vertical="center" shrinkToFit="1"/>
    </xf>
    <xf numFmtId="3" fontId="19" fillId="3" borderId="59" xfId="0" applyNumberFormat="1" applyFont="1" applyFill="1" applyBorder="1" applyAlignment="1" applyProtection="1">
      <alignment horizontal="right" vertical="center" wrapText="1"/>
    </xf>
    <xf numFmtId="0" fontId="19" fillId="3" borderId="70" xfId="0" applyNumberFormat="1" applyFont="1" applyFill="1" applyBorder="1" applyAlignment="1" applyProtection="1">
      <alignment horizontal="left" vertical="center" wrapText="1"/>
    </xf>
    <xf numFmtId="3" fontId="19" fillId="3" borderId="1" xfId="0" applyNumberFormat="1" applyFont="1" applyFill="1" applyBorder="1" applyAlignment="1" applyProtection="1">
      <alignment horizontal="right" vertical="center" wrapText="1"/>
    </xf>
    <xf numFmtId="0" fontId="19" fillId="3" borderId="58" xfId="0" applyNumberFormat="1" applyFont="1" applyFill="1" applyBorder="1" applyAlignment="1" applyProtection="1">
      <alignment horizontal="left" vertical="center" wrapText="1"/>
    </xf>
    <xf numFmtId="0" fontId="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1" fillId="0" borderId="12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9" fillId="0" borderId="9" xfId="2" applyNumberFormat="1" applyFont="1" applyFill="1" applyBorder="1" applyAlignment="1">
      <alignment horizontal="center" vertical="center" wrapText="1"/>
    </xf>
    <xf numFmtId="0" fontId="9" fillId="0" borderId="13" xfId="2" applyNumberFormat="1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0" fontId="22" fillId="0" borderId="11" xfId="2" applyFont="1" applyFill="1" applyBorder="1" applyAlignment="1">
      <alignment horizontal="center" vertical="center" wrapText="1"/>
    </xf>
    <xf numFmtId="0" fontId="22" fillId="0" borderId="14" xfId="2" applyFont="1" applyFill="1" applyBorder="1" applyAlignment="1">
      <alignment horizontal="center" vertical="center" wrapText="1"/>
    </xf>
    <xf numFmtId="41" fontId="9" fillId="0" borderId="11" xfId="1" applyFont="1" applyFill="1" applyBorder="1" applyAlignment="1">
      <alignment horizontal="center" vertical="center" shrinkToFit="1"/>
    </xf>
    <xf numFmtId="41" fontId="9" fillId="0" borderId="14" xfId="1" applyFont="1" applyFill="1" applyBorder="1" applyAlignment="1">
      <alignment horizontal="center" vertical="center" shrinkToFit="1"/>
    </xf>
    <xf numFmtId="0" fontId="8" fillId="0" borderId="19" xfId="2" applyFont="1" applyBorder="1" applyAlignment="1">
      <alignment horizontal="left" vertical="center" wrapText="1"/>
    </xf>
    <xf numFmtId="41" fontId="32" fillId="2" borderId="11" xfId="1" applyFont="1" applyFill="1" applyBorder="1" applyAlignment="1">
      <alignment horizontal="center" vertical="center" wrapText="1"/>
    </xf>
    <xf numFmtId="41" fontId="32" fillId="2" borderId="14" xfId="1" applyFont="1" applyFill="1" applyBorder="1" applyAlignment="1">
      <alignment horizontal="center" vertical="center" wrapText="1"/>
    </xf>
    <xf numFmtId="0" fontId="32" fillId="2" borderId="12" xfId="2" applyFont="1" applyFill="1" applyBorder="1" applyAlignment="1">
      <alignment horizontal="center" vertical="center" wrapText="1"/>
    </xf>
    <xf numFmtId="0" fontId="32" fillId="2" borderId="16" xfId="2" applyFont="1" applyFill="1" applyBorder="1" applyAlignment="1">
      <alignment horizontal="center" vertical="center" wrapText="1"/>
    </xf>
    <xf numFmtId="178" fontId="29" fillId="0" borderId="50" xfId="21" applyNumberFormat="1" applyFont="1" applyFill="1" applyBorder="1" applyAlignment="1">
      <alignment horizontal="center" vertical="center"/>
    </xf>
    <xf numFmtId="0" fontId="32" fillId="2" borderId="9" xfId="2" applyNumberFormat="1" applyFont="1" applyFill="1" applyBorder="1" applyAlignment="1">
      <alignment horizontal="center" vertical="center" wrapText="1"/>
    </xf>
    <xf numFmtId="0" fontId="32" fillId="2" borderId="13" xfId="2" applyNumberFormat="1" applyFont="1" applyFill="1" applyBorder="1" applyAlignment="1">
      <alignment horizontal="center" vertical="center" wrapText="1"/>
    </xf>
    <xf numFmtId="0" fontId="32" fillId="2" borderId="11" xfId="2" applyFont="1" applyFill="1" applyBorder="1" applyAlignment="1">
      <alignment horizontal="center" vertical="center" wrapText="1"/>
    </xf>
    <xf numFmtId="0" fontId="32" fillId="2" borderId="14" xfId="2" applyFont="1" applyFill="1" applyBorder="1" applyAlignment="1">
      <alignment horizontal="center" vertical="center" wrapText="1"/>
    </xf>
    <xf numFmtId="0" fontId="32" fillId="2" borderId="15" xfId="2" applyFont="1" applyFill="1" applyBorder="1" applyAlignment="1">
      <alignment horizontal="center" vertical="center" wrapText="1"/>
    </xf>
    <xf numFmtId="0" fontId="32" fillId="2" borderId="51" xfId="2" applyFont="1" applyFill="1" applyBorder="1" applyAlignment="1">
      <alignment horizontal="center" vertical="center" wrapText="1"/>
    </xf>
    <xf numFmtId="0" fontId="29" fillId="0" borderId="50" xfId="21" applyFont="1" applyBorder="1" applyAlignment="1">
      <alignment horizontal="center" vertical="center"/>
    </xf>
    <xf numFmtId="3" fontId="28" fillId="0" borderId="1" xfId="0" applyNumberFormat="1" applyFont="1" applyFill="1" applyBorder="1" applyAlignment="1">
      <alignment horizontal="left" vertical="center" wrapText="1"/>
    </xf>
  </cellXfs>
  <cellStyles count="31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쉼표 [0] 9" xfId="28"/>
    <cellStyle name="표준" xfId="0" builtinId="0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  <cellStyle name="표준 8" xfId="29"/>
    <cellStyle name="표준_4.후원품 사용명세서" xfId="3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77"/>
  <sheetViews>
    <sheetView tabSelected="1" zoomScaleNormal="100" zoomScaleSheetLayoutView="115" workbookViewId="0">
      <selection activeCell="N14" sqref="N14"/>
    </sheetView>
  </sheetViews>
  <sheetFormatPr defaultRowHeight="30.75" customHeight="1" x14ac:dyDescent="0.3"/>
  <cols>
    <col min="1" max="1" width="4.875" style="7" customWidth="1"/>
    <col min="2" max="2" width="10.75" style="4" customWidth="1"/>
    <col min="3" max="3" width="13.875" style="2" customWidth="1"/>
    <col min="4" max="4" width="8.375" style="3" customWidth="1"/>
    <col min="5" max="5" width="7.125" style="3" customWidth="1"/>
    <col min="6" max="8" width="5.375" style="3" customWidth="1"/>
    <col min="9" max="9" width="18" style="4" bestFit="1" customWidth="1"/>
    <col min="10" max="10" width="26" style="42" customWidth="1"/>
    <col min="11" max="11" width="11.25" style="40" customWidth="1"/>
    <col min="12" max="12" width="12.375" style="1" customWidth="1"/>
    <col min="13" max="13" width="9" style="2"/>
    <col min="14" max="14" width="10" style="2" bestFit="1" customWidth="1"/>
    <col min="15" max="261" width="9" style="2"/>
    <col min="262" max="262" width="12.125" style="2" customWidth="1"/>
    <col min="263" max="263" width="14.375" style="2" customWidth="1"/>
    <col min="264" max="264" width="20.625" style="2" customWidth="1"/>
    <col min="265" max="265" width="23.375" style="2" customWidth="1"/>
    <col min="266" max="266" width="12.125" style="2" customWidth="1"/>
    <col min="267" max="267" width="8.75" style="2" customWidth="1"/>
    <col min="268" max="268" width="14.375" style="2" customWidth="1"/>
    <col min="269" max="517" width="9" style="2"/>
    <col min="518" max="518" width="12.125" style="2" customWidth="1"/>
    <col min="519" max="519" width="14.375" style="2" customWidth="1"/>
    <col min="520" max="520" width="20.625" style="2" customWidth="1"/>
    <col min="521" max="521" width="23.375" style="2" customWidth="1"/>
    <col min="522" max="522" width="12.125" style="2" customWidth="1"/>
    <col min="523" max="523" width="8.75" style="2" customWidth="1"/>
    <col min="524" max="524" width="14.375" style="2" customWidth="1"/>
    <col min="525" max="773" width="9" style="2"/>
    <col min="774" max="774" width="12.125" style="2" customWidth="1"/>
    <col min="775" max="775" width="14.375" style="2" customWidth="1"/>
    <col min="776" max="776" width="20.625" style="2" customWidth="1"/>
    <col min="777" max="777" width="23.375" style="2" customWidth="1"/>
    <col min="778" max="778" width="12.125" style="2" customWidth="1"/>
    <col min="779" max="779" width="8.75" style="2" customWidth="1"/>
    <col min="780" max="780" width="14.375" style="2" customWidth="1"/>
    <col min="781" max="1029" width="9" style="2"/>
    <col min="1030" max="1030" width="12.125" style="2" customWidth="1"/>
    <col min="1031" max="1031" width="14.375" style="2" customWidth="1"/>
    <col min="1032" max="1032" width="20.625" style="2" customWidth="1"/>
    <col min="1033" max="1033" width="23.375" style="2" customWidth="1"/>
    <col min="1034" max="1034" width="12.125" style="2" customWidth="1"/>
    <col min="1035" max="1035" width="8.75" style="2" customWidth="1"/>
    <col min="1036" max="1036" width="14.375" style="2" customWidth="1"/>
    <col min="1037" max="1285" width="9" style="2"/>
    <col min="1286" max="1286" width="12.125" style="2" customWidth="1"/>
    <col min="1287" max="1287" width="14.375" style="2" customWidth="1"/>
    <col min="1288" max="1288" width="20.625" style="2" customWidth="1"/>
    <col min="1289" max="1289" width="23.375" style="2" customWidth="1"/>
    <col min="1290" max="1290" width="12.125" style="2" customWidth="1"/>
    <col min="1291" max="1291" width="8.75" style="2" customWidth="1"/>
    <col min="1292" max="1292" width="14.375" style="2" customWidth="1"/>
    <col min="1293" max="1541" width="9" style="2"/>
    <col min="1542" max="1542" width="12.125" style="2" customWidth="1"/>
    <col min="1543" max="1543" width="14.375" style="2" customWidth="1"/>
    <col min="1544" max="1544" width="20.625" style="2" customWidth="1"/>
    <col min="1545" max="1545" width="23.375" style="2" customWidth="1"/>
    <col min="1546" max="1546" width="12.125" style="2" customWidth="1"/>
    <col min="1547" max="1547" width="8.75" style="2" customWidth="1"/>
    <col min="1548" max="1548" width="14.375" style="2" customWidth="1"/>
    <col min="1549" max="1797" width="9" style="2"/>
    <col min="1798" max="1798" width="12.125" style="2" customWidth="1"/>
    <col min="1799" max="1799" width="14.375" style="2" customWidth="1"/>
    <col min="1800" max="1800" width="20.625" style="2" customWidth="1"/>
    <col min="1801" max="1801" width="23.375" style="2" customWidth="1"/>
    <col min="1802" max="1802" width="12.125" style="2" customWidth="1"/>
    <col min="1803" max="1803" width="8.75" style="2" customWidth="1"/>
    <col min="1804" max="1804" width="14.375" style="2" customWidth="1"/>
    <col min="1805" max="2053" width="9" style="2"/>
    <col min="2054" max="2054" width="12.125" style="2" customWidth="1"/>
    <col min="2055" max="2055" width="14.375" style="2" customWidth="1"/>
    <col min="2056" max="2056" width="20.625" style="2" customWidth="1"/>
    <col min="2057" max="2057" width="23.375" style="2" customWidth="1"/>
    <col min="2058" max="2058" width="12.125" style="2" customWidth="1"/>
    <col min="2059" max="2059" width="8.75" style="2" customWidth="1"/>
    <col min="2060" max="2060" width="14.375" style="2" customWidth="1"/>
    <col min="2061" max="2309" width="9" style="2"/>
    <col min="2310" max="2310" width="12.125" style="2" customWidth="1"/>
    <col min="2311" max="2311" width="14.375" style="2" customWidth="1"/>
    <col min="2312" max="2312" width="20.625" style="2" customWidth="1"/>
    <col min="2313" max="2313" width="23.375" style="2" customWidth="1"/>
    <col min="2314" max="2314" width="12.125" style="2" customWidth="1"/>
    <col min="2315" max="2315" width="8.75" style="2" customWidth="1"/>
    <col min="2316" max="2316" width="14.375" style="2" customWidth="1"/>
    <col min="2317" max="2565" width="9" style="2"/>
    <col min="2566" max="2566" width="12.125" style="2" customWidth="1"/>
    <col min="2567" max="2567" width="14.375" style="2" customWidth="1"/>
    <col min="2568" max="2568" width="20.625" style="2" customWidth="1"/>
    <col min="2569" max="2569" width="23.375" style="2" customWidth="1"/>
    <col min="2570" max="2570" width="12.125" style="2" customWidth="1"/>
    <col min="2571" max="2571" width="8.75" style="2" customWidth="1"/>
    <col min="2572" max="2572" width="14.375" style="2" customWidth="1"/>
    <col min="2573" max="2821" width="9" style="2"/>
    <col min="2822" max="2822" width="12.125" style="2" customWidth="1"/>
    <col min="2823" max="2823" width="14.375" style="2" customWidth="1"/>
    <col min="2824" max="2824" width="20.625" style="2" customWidth="1"/>
    <col min="2825" max="2825" width="23.375" style="2" customWidth="1"/>
    <col min="2826" max="2826" width="12.125" style="2" customWidth="1"/>
    <col min="2827" max="2827" width="8.75" style="2" customWidth="1"/>
    <col min="2828" max="2828" width="14.375" style="2" customWidth="1"/>
    <col min="2829" max="3077" width="9" style="2"/>
    <col min="3078" max="3078" width="12.125" style="2" customWidth="1"/>
    <col min="3079" max="3079" width="14.375" style="2" customWidth="1"/>
    <col min="3080" max="3080" width="20.625" style="2" customWidth="1"/>
    <col min="3081" max="3081" width="23.375" style="2" customWidth="1"/>
    <col min="3082" max="3082" width="12.125" style="2" customWidth="1"/>
    <col min="3083" max="3083" width="8.75" style="2" customWidth="1"/>
    <col min="3084" max="3084" width="14.375" style="2" customWidth="1"/>
    <col min="3085" max="3333" width="9" style="2"/>
    <col min="3334" max="3334" width="12.125" style="2" customWidth="1"/>
    <col min="3335" max="3335" width="14.375" style="2" customWidth="1"/>
    <col min="3336" max="3336" width="20.625" style="2" customWidth="1"/>
    <col min="3337" max="3337" width="23.375" style="2" customWidth="1"/>
    <col min="3338" max="3338" width="12.125" style="2" customWidth="1"/>
    <col min="3339" max="3339" width="8.75" style="2" customWidth="1"/>
    <col min="3340" max="3340" width="14.375" style="2" customWidth="1"/>
    <col min="3341" max="3589" width="9" style="2"/>
    <col min="3590" max="3590" width="12.125" style="2" customWidth="1"/>
    <col min="3591" max="3591" width="14.375" style="2" customWidth="1"/>
    <col min="3592" max="3592" width="20.625" style="2" customWidth="1"/>
    <col min="3593" max="3593" width="23.375" style="2" customWidth="1"/>
    <col min="3594" max="3594" width="12.125" style="2" customWidth="1"/>
    <col min="3595" max="3595" width="8.75" style="2" customWidth="1"/>
    <col min="3596" max="3596" width="14.375" style="2" customWidth="1"/>
    <col min="3597" max="3845" width="9" style="2"/>
    <col min="3846" max="3846" width="12.125" style="2" customWidth="1"/>
    <col min="3847" max="3847" width="14.375" style="2" customWidth="1"/>
    <col min="3848" max="3848" width="20.625" style="2" customWidth="1"/>
    <col min="3849" max="3849" width="23.375" style="2" customWidth="1"/>
    <col min="3850" max="3850" width="12.125" style="2" customWidth="1"/>
    <col min="3851" max="3851" width="8.75" style="2" customWidth="1"/>
    <col min="3852" max="3852" width="14.375" style="2" customWidth="1"/>
    <col min="3853" max="4101" width="9" style="2"/>
    <col min="4102" max="4102" width="12.125" style="2" customWidth="1"/>
    <col min="4103" max="4103" width="14.375" style="2" customWidth="1"/>
    <col min="4104" max="4104" width="20.625" style="2" customWidth="1"/>
    <col min="4105" max="4105" width="23.375" style="2" customWidth="1"/>
    <col min="4106" max="4106" width="12.125" style="2" customWidth="1"/>
    <col min="4107" max="4107" width="8.75" style="2" customWidth="1"/>
    <col min="4108" max="4108" width="14.375" style="2" customWidth="1"/>
    <col min="4109" max="4357" width="9" style="2"/>
    <col min="4358" max="4358" width="12.125" style="2" customWidth="1"/>
    <col min="4359" max="4359" width="14.375" style="2" customWidth="1"/>
    <col min="4360" max="4360" width="20.625" style="2" customWidth="1"/>
    <col min="4361" max="4361" width="23.375" style="2" customWidth="1"/>
    <col min="4362" max="4362" width="12.125" style="2" customWidth="1"/>
    <col min="4363" max="4363" width="8.75" style="2" customWidth="1"/>
    <col min="4364" max="4364" width="14.375" style="2" customWidth="1"/>
    <col min="4365" max="4613" width="9" style="2"/>
    <col min="4614" max="4614" width="12.125" style="2" customWidth="1"/>
    <col min="4615" max="4615" width="14.375" style="2" customWidth="1"/>
    <col min="4616" max="4616" width="20.625" style="2" customWidth="1"/>
    <col min="4617" max="4617" width="23.375" style="2" customWidth="1"/>
    <col min="4618" max="4618" width="12.125" style="2" customWidth="1"/>
    <col min="4619" max="4619" width="8.75" style="2" customWidth="1"/>
    <col min="4620" max="4620" width="14.375" style="2" customWidth="1"/>
    <col min="4621" max="4869" width="9" style="2"/>
    <col min="4870" max="4870" width="12.125" style="2" customWidth="1"/>
    <col min="4871" max="4871" width="14.375" style="2" customWidth="1"/>
    <col min="4872" max="4872" width="20.625" style="2" customWidth="1"/>
    <col min="4873" max="4873" width="23.375" style="2" customWidth="1"/>
    <col min="4874" max="4874" width="12.125" style="2" customWidth="1"/>
    <col min="4875" max="4875" width="8.75" style="2" customWidth="1"/>
    <col min="4876" max="4876" width="14.375" style="2" customWidth="1"/>
    <col min="4877" max="5125" width="9" style="2"/>
    <col min="5126" max="5126" width="12.125" style="2" customWidth="1"/>
    <col min="5127" max="5127" width="14.375" style="2" customWidth="1"/>
    <col min="5128" max="5128" width="20.625" style="2" customWidth="1"/>
    <col min="5129" max="5129" width="23.375" style="2" customWidth="1"/>
    <col min="5130" max="5130" width="12.125" style="2" customWidth="1"/>
    <col min="5131" max="5131" width="8.75" style="2" customWidth="1"/>
    <col min="5132" max="5132" width="14.375" style="2" customWidth="1"/>
    <col min="5133" max="5381" width="9" style="2"/>
    <col min="5382" max="5382" width="12.125" style="2" customWidth="1"/>
    <col min="5383" max="5383" width="14.375" style="2" customWidth="1"/>
    <col min="5384" max="5384" width="20.625" style="2" customWidth="1"/>
    <col min="5385" max="5385" width="23.375" style="2" customWidth="1"/>
    <col min="5386" max="5386" width="12.125" style="2" customWidth="1"/>
    <col min="5387" max="5387" width="8.75" style="2" customWidth="1"/>
    <col min="5388" max="5388" width="14.375" style="2" customWidth="1"/>
    <col min="5389" max="5637" width="9" style="2"/>
    <col min="5638" max="5638" width="12.125" style="2" customWidth="1"/>
    <col min="5639" max="5639" width="14.375" style="2" customWidth="1"/>
    <col min="5640" max="5640" width="20.625" style="2" customWidth="1"/>
    <col min="5641" max="5641" width="23.375" style="2" customWidth="1"/>
    <col min="5642" max="5642" width="12.125" style="2" customWidth="1"/>
    <col min="5643" max="5643" width="8.75" style="2" customWidth="1"/>
    <col min="5644" max="5644" width="14.375" style="2" customWidth="1"/>
    <col min="5645" max="5893" width="9" style="2"/>
    <col min="5894" max="5894" width="12.125" style="2" customWidth="1"/>
    <col min="5895" max="5895" width="14.375" style="2" customWidth="1"/>
    <col min="5896" max="5896" width="20.625" style="2" customWidth="1"/>
    <col min="5897" max="5897" width="23.375" style="2" customWidth="1"/>
    <col min="5898" max="5898" width="12.125" style="2" customWidth="1"/>
    <col min="5899" max="5899" width="8.75" style="2" customWidth="1"/>
    <col min="5900" max="5900" width="14.375" style="2" customWidth="1"/>
    <col min="5901" max="6149" width="9" style="2"/>
    <col min="6150" max="6150" width="12.125" style="2" customWidth="1"/>
    <col min="6151" max="6151" width="14.375" style="2" customWidth="1"/>
    <col min="6152" max="6152" width="20.625" style="2" customWidth="1"/>
    <col min="6153" max="6153" width="23.375" style="2" customWidth="1"/>
    <col min="6154" max="6154" width="12.125" style="2" customWidth="1"/>
    <col min="6155" max="6155" width="8.75" style="2" customWidth="1"/>
    <col min="6156" max="6156" width="14.375" style="2" customWidth="1"/>
    <col min="6157" max="6405" width="9" style="2"/>
    <col min="6406" max="6406" width="12.125" style="2" customWidth="1"/>
    <col min="6407" max="6407" width="14.375" style="2" customWidth="1"/>
    <col min="6408" max="6408" width="20.625" style="2" customWidth="1"/>
    <col min="6409" max="6409" width="23.375" style="2" customWidth="1"/>
    <col min="6410" max="6410" width="12.125" style="2" customWidth="1"/>
    <col min="6411" max="6411" width="8.75" style="2" customWidth="1"/>
    <col min="6412" max="6412" width="14.375" style="2" customWidth="1"/>
    <col min="6413" max="6661" width="9" style="2"/>
    <col min="6662" max="6662" width="12.125" style="2" customWidth="1"/>
    <col min="6663" max="6663" width="14.375" style="2" customWidth="1"/>
    <col min="6664" max="6664" width="20.625" style="2" customWidth="1"/>
    <col min="6665" max="6665" width="23.375" style="2" customWidth="1"/>
    <col min="6666" max="6666" width="12.125" style="2" customWidth="1"/>
    <col min="6667" max="6667" width="8.75" style="2" customWidth="1"/>
    <col min="6668" max="6668" width="14.375" style="2" customWidth="1"/>
    <col min="6669" max="6917" width="9" style="2"/>
    <col min="6918" max="6918" width="12.125" style="2" customWidth="1"/>
    <col min="6919" max="6919" width="14.375" style="2" customWidth="1"/>
    <col min="6920" max="6920" width="20.625" style="2" customWidth="1"/>
    <col min="6921" max="6921" width="23.375" style="2" customWidth="1"/>
    <col min="6922" max="6922" width="12.125" style="2" customWidth="1"/>
    <col min="6923" max="6923" width="8.75" style="2" customWidth="1"/>
    <col min="6924" max="6924" width="14.375" style="2" customWidth="1"/>
    <col min="6925" max="7173" width="9" style="2"/>
    <col min="7174" max="7174" width="12.125" style="2" customWidth="1"/>
    <col min="7175" max="7175" width="14.375" style="2" customWidth="1"/>
    <col min="7176" max="7176" width="20.625" style="2" customWidth="1"/>
    <col min="7177" max="7177" width="23.375" style="2" customWidth="1"/>
    <col min="7178" max="7178" width="12.125" style="2" customWidth="1"/>
    <col min="7179" max="7179" width="8.75" style="2" customWidth="1"/>
    <col min="7180" max="7180" width="14.375" style="2" customWidth="1"/>
    <col min="7181" max="7429" width="9" style="2"/>
    <col min="7430" max="7430" width="12.125" style="2" customWidth="1"/>
    <col min="7431" max="7431" width="14.375" style="2" customWidth="1"/>
    <col min="7432" max="7432" width="20.625" style="2" customWidth="1"/>
    <col min="7433" max="7433" width="23.375" style="2" customWidth="1"/>
    <col min="7434" max="7434" width="12.125" style="2" customWidth="1"/>
    <col min="7435" max="7435" width="8.75" style="2" customWidth="1"/>
    <col min="7436" max="7436" width="14.375" style="2" customWidth="1"/>
    <col min="7437" max="7685" width="9" style="2"/>
    <col min="7686" max="7686" width="12.125" style="2" customWidth="1"/>
    <col min="7687" max="7687" width="14.375" style="2" customWidth="1"/>
    <col min="7688" max="7688" width="20.625" style="2" customWidth="1"/>
    <col min="7689" max="7689" width="23.375" style="2" customWidth="1"/>
    <col min="7690" max="7690" width="12.125" style="2" customWidth="1"/>
    <col min="7691" max="7691" width="8.75" style="2" customWidth="1"/>
    <col min="7692" max="7692" width="14.375" style="2" customWidth="1"/>
    <col min="7693" max="7941" width="9" style="2"/>
    <col min="7942" max="7942" width="12.125" style="2" customWidth="1"/>
    <col min="7943" max="7943" width="14.375" style="2" customWidth="1"/>
    <col min="7944" max="7944" width="20.625" style="2" customWidth="1"/>
    <col min="7945" max="7945" width="23.375" style="2" customWidth="1"/>
    <col min="7946" max="7946" width="12.125" style="2" customWidth="1"/>
    <col min="7947" max="7947" width="8.75" style="2" customWidth="1"/>
    <col min="7948" max="7948" width="14.375" style="2" customWidth="1"/>
    <col min="7949" max="8197" width="9" style="2"/>
    <col min="8198" max="8198" width="12.125" style="2" customWidth="1"/>
    <col min="8199" max="8199" width="14.375" style="2" customWidth="1"/>
    <col min="8200" max="8200" width="20.625" style="2" customWidth="1"/>
    <col min="8201" max="8201" width="23.375" style="2" customWidth="1"/>
    <col min="8202" max="8202" width="12.125" style="2" customWidth="1"/>
    <col min="8203" max="8203" width="8.75" style="2" customWidth="1"/>
    <col min="8204" max="8204" width="14.375" style="2" customWidth="1"/>
    <col min="8205" max="8453" width="9" style="2"/>
    <col min="8454" max="8454" width="12.125" style="2" customWidth="1"/>
    <col min="8455" max="8455" width="14.375" style="2" customWidth="1"/>
    <col min="8456" max="8456" width="20.625" style="2" customWidth="1"/>
    <col min="8457" max="8457" width="23.375" style="2" customWidth="1"/>
    <col min="8458" max="8458" width="12.125" style="2" customWidth="1"/>
    <col min="8459" max="8459" width="8.75" style="2" customWidth="1"/>
    <col min="8460" max="8460" width="14.375" style="2" customWidth="1"/>
    <col min="8461" max="8709" width="9" style="2"/>
    <col min="8710" max="8710" width="12.125" style="2" customWidth="1"/>
    <col min="8711" max="8711" width="14.375" style="2" customWidth="1"/>
    <col min="8712" max="8712" width="20.625" style="2" customWidth="1"/>
    <col min="8713" max="8713" width="23.375" style="2" customWidth="1"/>
    <col min="8714" max="8714" width="12.125" style="2" customWidth="1"/>
    <col min="8715" max="8715" width="8.75" style="2" customWidth="1"/>
    <col min="8716" max="8716" width="14.375" style="2" customWidth="1"/>
    <col min="8717" max="8965" width="9" style="2"/>
    <col min="8966" max="8966" width="12.125" style="2" customWidth="1"/>
    <col min="8967" max="8967" width="14.375" style="2" customWidth="1"/>
    <col min="8968" max="8968" width="20.625" style="2" customWidth="1"/>
    <col min="8969" max="8969" width="23.375" style="2" customWidth="1"/>
    <col min="8970" max="8970" width="12.125" style="2" customWidth="1"/>
    <col min="8971" max="8971" width="8.75" style="2" customWidth="1"/>
    <col min="8972" max="8972" width="14.375" style="2" customWidth="1"/>
    <col min="8973" max="9221" width="9" style="2"/>
    <col min="9222" max="9222" width="12.125" style="2" customWidth="1"/>
    <col min="9223" max="9223" width="14.375" style="2" customWidth="1"/>
    <col min="9224" max="9224" width="20.625" style="2" customWidth="1"/>
    <col min="9225" max="9225" width="23.375" style="2" customWidth="1"/>
    <col min="9226" max="9226" width="12.125" style="2" customWidth="1"/>
    <col min="9227" max="9227" width="8.75" style="2" customWidth="1"/>
    <col min="9228" max="9228" width="14.375" style="2" customWidth="1"/>
    <col min="9229" max="9477" width="9" style="2"/>
    <col min="9478" max="9478" width="12.125" style="2" customWidth="1"/>
    <col min="9479" max="9479" width="14.375" style="2" customWidth="1"/>
    <col min="9480" max="9480" width="20.625" style="2" customWidth="1"/>
    <col min="9481" max="9481" width="23.375" style="2" customWidth="1"/>
    <col min="9482" max="9482" width="12.125" style="2" customWidth="1"/>
    <col min="9483" max="9483" width="8.75" style="2" customWidth="1"/>
    <col min="9484" max="9484" width="14.375" style="2" customWidth="1"/>
    <col min="9485" max="9733" width="9" style="2"/>
    <col min="9734" max="9734" width="12.125" style="2" customWidth="1"/>
    <col min="9735" max="9735" width="14.375" style="2" customWidth="1"/>
    <col min="9736" max="9736" width="20.625" style="2" customWidth="1"/>
    <col min="9737" max="9737" width="23.375" style="2" customWidth="1"/>
    <col min="9738" max="9738" width="12.125" style="2" customWidth="1"/>
    <col min="9739" max="9739" width="8.75" style="2" customWidth="1"/>
    <col min="9740" max="9740" width="14.375" style="2" customWidth="1"/>
    <col min="9741" max="9989" width="9" style="2"/>
    <col min="9990" max="9990" width="12.125" style="2" customWidth="1"/>
    <col min="9991" max="9991" width="14.375" style="2" customWidth="1"/>
    <col min="9992" max="9992" width="20.625" style="2" customWidth="1"/>
    <col min="9993" max="9993" width="23.375" style="2" customWidth="1"/>
    <col min="9994" max="9994" width="12.125" style="2" customWidth="1"/>
    <col min="9995" max="9995" width="8.75" style="2" customWidth="1"/>
    <col min="9996" max="9996" width="14.375" style="2" customWidth="1"/>
    <col min="9997" max="10245" width="9" style="2"/>
    <col min="10246" max="10246" width="12.125" style="2" customWidth="1"/>
    <col min="10247" max="10247" width="14.375" style="2" customWidth="1"/>
    <col min="10248" max="10248" width="20.625" style="2" customWidth="1"/>
    <col min="10249" max="10249" width="23.375" style="2" customWidth="1"/>
    <col min="10250" max="10250" width="12.125" style="2" customWidth="1"/>
    <col min="10251" max="10251" width="8.75" style="2" customWidth="1"/>
    <col min="10252" max="10252" width="14.375" style="2" customWidth="1"/>
    <col min="10253" max="10501" width="9" style="2"/>
    <col min="10502" max="10502" width="12.125" style="2" customWidth="1"/>
    <col min="10503" max="10503" width="14.375" style="2" customWidth="1"/>
    <col min="10504" max="10504" width="20.625" style="2" customWidth="1"/>
    <col min="10505" max="10505" width="23.375" style="2" customWidth="1"/>
    <col min="10506" max="10506" width="12.125" style="2" customWidth="1"/>
    <col min="10507" max="10507" width="8.75" style="2" customWidth="1"/>
    <col min="10508" max="10508" width="14.375" style="2" customWidth="1"/>
    <col min="10509" max="10757" width="9" style="2"/>
    <col min="10758" max="10758" width="12.125" style="2" customWidth="1"/>
    <col min="10759" max="10759" width="14.375" style="2" customWidth="1"/>
    <col min="10760" max="10760" width="20.625" style="2" customWidth="1"/>
    <col min="10761" max="10761" width="23.375" style="2" customWidth="1"/>
    <col min="10762" max="10762" width="12.125" style="2" customWidth="1"/>
    <col min="10763" max="10763" width="8.75" style="2" customWidth="1"/>
    <col min="10764" max="10764" width="14.375" style="2" customWidth="1"/>
    <col min="10765" max="11013" width="9" style="2"/>
    <col min="11014" max="11014" width="12.125" style="2" customWidth="1"/>
    <col min="11015" max="11015" width="14.375" style="2" customWidth="1"/>
    <col min="11016" max="11016" width="20.625" style="2" customWidth="1"/>
    <col min="11017" max="11017" width="23.375" style="2" customWidth="1"/>
    <col min="11018" max="11018" width="12.125" style="2" customWidth="1"/>
    <col min="11019" max="11019" width="8.75" style="2" customWidth="1"/>
    <col min="11020" max="11020" width="14.375" style="2" customWidth="1"/>
    <col min="11021" max="11269" width="9" style="2"/>
    <col min="11270" max="11270" width="12.125" style="2" customWidth="1"/>
    <col min="11271" max="11271" width="14.375" style="2" customWidth="1"/>
    <col min="11272" max="11272" width="20.625" style="2" customWidth="1"/>
    <col min="11273" max="11273" width="23.375" style="2" customWidth="1"/>
    <col min="11274" max="11274" width="12.125" style="2" customWidth="1"/>
    <col min="11275" max="11275" width="8.75" style="2" customWidth="1"/>
    <col min="11276" max="11276" width="14.375" style="2" customWidth="1"/>
    <col min="11277" max="11525" width="9" style="2"/>
    <col min="11526" max="11526" width="12.125" style="2" customWidth="1"/>
    <col min="11527" max="11527" width="14.375" style="2" customWidth="1"/>
    <col min="11528" max="11528" width="20.625" style="2" customWidth="1"/>
    <col min="11529" max="11529" width="23.375" style="2" customWidth="1"/>
    <col min="11530" max="11530" width="12.125" style="2" customWidth="1"/>
    <col min="11531" max="11531" width="8.75" style="2" customWidth="1"/>
    <col min="11532" max="11532" width="14.375" style="2" customWidth="1"/>
    <col min="11533" max="11781" width="9" style="2"/>
    <col min="11782" max="11782" width="12.125" style="2" customWidth="1"/>
    <col min="11783" max="11783" width="14.375" style="2" customWidth="1"/>
    <col min="11784" max="11784" width="20.625" style="2" customWidth="1"/>
    <col min="11785" max="11785" width="23.375" style="2" customWidth="1"/>
    <col min="11786" max="11786" width="12.125" style="2" customWidth="1"/>
    <col min="11787" max="11787" width="8.75" style="2" customWidth="1"/>
    <col min="11788" max="11788" width="14.375" style="2" customWidth="1"/>
    <col min="11789" max="12037" width="9" style="2"/>
    <col min="12038" max="12038" width="12.125" style="2" customWidth="1"/>
    <col min="12039" max="12039" width="14.375" style="2" customWidth="1"/>
    <col min="12040" max="12040" width="20.625" style="2" customWidth="1"/>
    <col min="12041" max="12041" width="23.375" style="2" customWidth="1"/>
    <col min="12042" max="12042" width="12.125" style="2" customWidth="1"/>
    <col min="12043" max="12043" width="8.75" style="2" customWidth="1"/>
    <col min="12044" max="12044" width="14.375" style="2" customWidth="1"/>
    <col min="12045" max="12293" width="9" style="2"/>
    <col min="12294" max="12294" width="12.125" style="2" customWidth="1"/>
    <col min="12295" max="12295" width="14.375" style="2" customWidth="1"/>
    <col min="12296" max="12296" width="20.625" style="2" customWidth="1"/>
    <col min="12297" max="12297" width="23.375" style="2" customWidth="1"/>
    <col min="12298" max="12298" width="12.125" style="2" customWidth="1"/>
    <col min="12299" max="12299" width="8.75" style="2" customWidth="1"/>
    <col min="12300" max="12300" width="14.375" style="2" customWidth="1"/>
    <col min="12301" max="12549" width="9" style="2"/>
    <col min="12550" max="12550" width="12.125" style="2" customWidth="1"/>
    <col min="12551" max="12551" width="14.375" style="2" customWidth="1"/>
    <col min="12552" max="12552" width="20.625" style="2" customWidth="1"/>
    <col min="12553" max="12553" width="23.375" style="2" customWidth="1"/>
    <col min="12554" max="12554" width="12.125" style="2" customWidth="1"/>
    <col min="12555" max="12555" width="8.75" style="2" customWidth="1"/>
    <col min="12556" max="12556" width="14.375" style="2" customWidth="1"/>
    <col min="12557" max="12805" width="9" style="2"/>
    <col min="12806" max="12806" width="12.125" style="2" customWidth="1"/>
    <col min="12807" max="12807" width="14.375" style="2" customWidth="1"/>
    <col min="12808" max="12808" width="20.625" style="2" customWidth="1"/>
    <col min="12809" max="12809" width="23.375" style="2" customWidth="1"/>
    <col min="12810" max="12810" width="12.125" style="2" customWidth="1"/>
    <col min="12811" max="12811" width="8.75" style="2" customWidth="1"/>
    <col min="12812" max="12812" width="14.375" style="2" customWidth="1"/>
    <col min="12813" max="13061" width="9" style="2"/>
    <col min="13062" max="13062" width="12.125" style="2" customWidth="1"/>
    <col min="13063" max="13063" width="14.375" style="2" customWidth="1"/>
    <col min="13064" max="13064" width="20.625" style="2" customWidth="1"/>
    <col min="13065" max="13065" width="23.375" style="2" customWidth="1"/>
    <col min="13066" max="13066" width="12.125" style="2" customWidth="1"/>
    <col min="13067" max="13067" width="8.75" style="2" customWidth="1"/>
    <col min="13068" max="13068" width="14.375" style="2" customWidth="1"/>
    <col min="13069" max="13317" width="9" style="2"/>
    <col min="13318" max="13318" width="12.125" style="2" customWidth="1"/>
    <col min="13319" max="13319" width="14.375" style="2" customWidth="1"/>
    <col min="13320" max="13320" width="20.625" style="2" customWidth="1"/>
    <col min="13321" max="13321" width="23.375" style="2" customWidth="1"/>
    <col min="13322" max="13322" width="12.125" style="2" customWidth="1"/>
    <col min="13323" max="13323" width="8.75" style="2" customWidth="1"/>
    <col min="13324" max="13324" width="14.375" style="2" customWidth="1"/>
    <col min="13325" max="13573" width="9" style="2"/>
    <col min="13574" max="13574" width="12.125" style="2" customWidth="1"/>
    <col min="13575" max="13575" width="14.375" style="2" customWidth="1"/>
    <col min="13576" max="13576" width="20.625" style="2" customWidth="1"/>
    <col min="13577" max="13577" width="23.375" style="2" customWidth="1"/>
    <col min="13578" max="13578" width="12.125" style="2" customWidth="1"/>
    <col min="13579" max="13579" width="8.75" style="2" customWidth="1"/>
    <col min="13580" max="13580" width="14.375" style="2" customWidth="1"/>
    <col min="13581" max="13829" width="9" style="2"/>
    <col min="13830" max="13830" width="12.125" style="2" customWidth="1"/>
    <col min="13831" max="13831" width="14.375" style="2" customWidth="1"/>
    <col min="13832" max="13832" width="20.625" style="2" customWidth="1"/>
    <col min="13833" max="13833" width="23.375" style="2" customWidth="1"/>
    <col min="13834" max="13834" width="12.125" style="2" customWidth="1"/>
    <col min="13835" max="13835" width="8.75" style="2" customWidth="1"/>
    <col min="13836" max="13836" width="14.375" style="2" customWidth="1"/>
    <col min="13837" max="14085" width="9" style="2"/>
    <col min="14086" max="14086" width="12.125" style="2" customWidth="1"/>
    <col min="14087" max="14087" width="14.375" style="2" customWidth="1"/>
    <col min="14088" max="14088" width="20.625" style="2" customWidth="1"/>
    <col min="14089" max="14089" width="23.375" style="2" customWidth="1"/>
    <col min="14090" max="14090" width="12.125" style="2" customWidth="1"/>
    <col min="14091" max="14091" width="8.75" style="2" customWidth="1"/>
    <col min="14092" max="14092" width="14.375" style="2" customWidth="1"/>
    <col min="14093" max="14341" width="9" style="2"/>
    <col min="14342" max="14342" width="12.125" style="2" customWidth="1"/>
    <col min="14343" max="14343" width="14.375" style="2" customWidth="1"/>
    <col min="14344" max="14344" width="20.625" style="2" customWidth="1"/>
    <col min="14345" max="14345" width="23.375" style="2" customWidth="1"/>
    <col min="14346" max="14346" width="12.125" style="2" customWidth="1"/>
    <col min="14347" max="14347" width="8.75" style="2" customWidth="1"/>
    <col min="14348" max="14348" width="14.375" style="2" customWidth="1"/>
    <col min="14349" max="14597" width="9" style="2"/>
    <col min="14598" max="14598" width="12.125" style="2" customWidth="1"/>
    <col min="14599" max="14599" width="14.375" style="2" customWidth="1"/>
    <col min="14600" max="14600" width="20.625" style="2" customWidth="1"/>
    <col min="14601" max="14601" width="23.375" style="2" customWidth="1"/>
    <col min="14602" max="14602" width="12.125" style="2" customWidth="1"/>
    <col min="14603" max="14603" width="8.75" style="2" customWidth="1"/>
    <col min="14604" max="14604" width="14.375" style="2" customWidth="1"/>
    <col min="14605" max="14853" width="9" style="2"/>
    <col min="14854" max="14854" width="12.125" style="2" customWidth="1"/>
    <col min="14855" max="14855" width="14.375" style="2" customWidth="1"/>
    <col min="14856" max="14856" width="20.625" style="2" customWidth="1"/>
    <col min="14857" max="14857" width="23.375" style="2" customWidth="1"/>
    <col min="14858" max="14858" width="12.125" style="2" customWidth="1"/>
    <col min="14859" max="14859" width="8.75" style="2" customWidth="1"/>
    <col min="14860" max="14860" width="14.375" style="2" customWidth="1"/>
    <col min="14861" max="15109" width="9" style="2"/>
    <col min="15110" max="15110" width="12.125" style="2" customWidth="1"/>
    <col min="15111" max="15111" width="14.375" style="2" customWidth="1"/>
    <col min="15112" max="15112" width="20.625" style="2" customWidth="1"/>
    <col min="15113" max="15113" width="23.375" style="2" customWidth="1"/>
    <col min="15114" max="15114" width="12.125" style="2" customWidth="1"/>
    <col min="15115" max="15115" width="8.75" style="2" customWidth="1"/>
    <col min="15116" max="15116" width="14.375" style="2" customWidth="1"/>
    <col min="15117" max="15365" width="9" style="2"/>
    <col min="15366" max="15366" width="12.125" style="2" customWidth="1"/>
    <col min="15367" max="15367" width="14.375" style="2" customWidth="1"/>
    <col min="15368" max="15368" width="20.625" style="2" customWidth="1"/>
    <col min="15369" max="15369" width="23.375" style="2" customWidth="1"/>
    <col min="15370" max="15370" width="12.125" style="2" customWidth="1"/>
    <col min="15371" max="15371" width="8.75" style="2" customWidth="1"/>
    <col min="15372" max="15372" width="14.375" style="2" customWidth="1"/>
    <col min="15373" max="15621" width="9" style="2"/>
    <col min="15622" max="15622" width="12.125" style="2" customWidth="1"/>
    <col min="15623" max="15623" width="14.375" style="2" customWidth="1"/>
    <col min="15624" max="15624" width="20.625" style="2" customWidth="1"/>
    <col min="15625" max="15625" width="23.375" style="2" customWidth="1"/>
    <col min="15626" max="15626" width="12.125" style="2" customWidth="1"/>
    <col min="15627" max="15627" width="8.75" style="2" customWidth="1"/>
    <col min="15628" max="15628" width="14.375" style="2" customWidth="1"/>
    <col min="15629" max="15877" width="9" style="2"/>
    <col min="15878" max="15878" width="12.125" style="2" customWidth="1"/>
    <col min="15879" max="15879" width="14.375" style="2" customWidth="1"/>
    <col min="15880" max="15880" width="20.625" style="2" customWidth="1"/>
    <col min="15881" max="15881" width="23.375" style="2" customWidth="1"/>
    <col min="15882" max="15882" width="12.125" style="2" customWidth="1"/>
    <col min="15883" max="15883" width="8.75" style="2" customWidth="1"/>
    <col min="15884" max="15884" width="14.375" style="2" customWidth="1"/>
    <col min="15885" max="16133" width="9" style="2"/>
    <col min="16134" max="16134" width="12.125" style="2" customWidth="1"/>
    <col min="16135" max="16135" width="14.375" style="2" customWidth="1"/>
    <col min="16136" max="16136" width="20.625" style="2" customWidth="1"/>
    <col min="16137" max="16137" width="23.375" style="2" customWidth="1"/>
    <col min="16138" max="16138" width="12.125" style="2" customWidth="1"/>
    <col min="16139" max="16139" width="8.75" style="2" customWidth="1"/>
    <col min="16140" max="16140" width="14.375" style="2" customWidth="1"/>
    <col min="16141" max="16384" width="9" style="2"/>
  </cols>
  <sheetData>
    <row r="1" spans="1:15" ht="30.75" customHeight="1" x14ac:dyDescent="0.3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5" ht="30.75" customHeight="1" x14ac:dyDescent="0.3">
      <c r="A2" s="168" t="s">
        <v>51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15" ht="30.75" customHeight="1" thickBot="1" x14ac:dyDescent="0.35">
      <c r="A3" s="171" t="s">
        <v>1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</row>
    <row r="4" spans="1:15" ht="21.75" customHeight="1" x14ac:dyDescent="0.3">
      <c r="A4" s="172" t="s">
        <v>8</v>
      </c>
      <c r="B4" s="174" t="s">
        <v>9</v>
      </c>
      <c r="C4" s="174" t="s">
        <v>2</v>
      </c>
      <c r="D4" s="176" t="s">
        <v>15</v>
      </c>
      <c r="E4" s="10"/>
      <c r="F4" s="10"/>
      <c r="G4" s="10"/>
      <c r="H4" s="11"/>
      <c r="I4" s="174" t="s">
        <v>3</v>
      </c>
      <c r="J4" s="177" t="s">
        <v>4</v>
      </c>
      <c r="K4" s="179" t="s">
        <v>5</v>
      </c>
      <c r="L4" s="169" t="s">
        <v>20</v>
      </c>
    </row>
    <row r="5" spans="1:15" s="3" customFormat="1" ht="36.75" customHeight="1" thickBot="1" x14ac:dyDescent="0.35">
      <c r="A5" s="173"/>
      <c r="B5" s="175"/>
      <c r="C5" s="175"/>
      <c r="D5" s="175"/>
      <c r="E5" s="12" t="s">
        <v>11</v>
      </c>
      <c r="F5" s="12" t="s">
        <v>12</v>
      </c>
      <c r="G5" s="12" t="s">
        <v>13</v>
      </c>
      <c r="H5" s="12" t="s">
        <v>14</v>
      </c>
      <c r="I5" s="175"/>
      <c r="J5" s="178"/>
      <c r="K5" s="180"/>
      <c r="L5" s="170"/>
    </row>
    <row r="6" spans="1:15" s="49" customFormat="1" ht="30" customHeight="1" x14ac:dyDescent="0.3">
      <c r="A6" s="45">
        <v>1</v>
      </c>
      <c r="B6" s="23">
        <v>43346</v>
      </c>
      <c r="C6" s="43" t="s">
        <v>52</v>
      </c>
      <c r="D6" s="24" t="s">
        <v>53</v>
      </c>
      <c r="E6" s="24" t="s">
        <v>54</v>
      </c>
      <c r="F6" s="24"/>
      <c r="G6" s="43" t="s">
        <v>132</v>
      </c>
      <c r="H6" s="24"/>
      <c r="I6" s="24" t="s">
        <v>55</v>
      </c>
      <c r="J6" s="46" t="s">
        <v>56</v>
      </c>
      <c r="K6" s="38">
        <v>50000</v>
      </c>
      <c r="L6" s="44"/>
      <c r="M6" s="22"/>
      <c r="N6" s="48"/>
    </row>
    <row r="7" spans="1:15" s="49" customFormat="1" ht="30" customHeight="1" x14ac:dyDescent="0.3">
      <c r="A7" s="45">
        <v>2</v>
      </c>
      <c r="B7" s="23">
        <v>43347</v>
      </c>
      <c r="C7" s="61" t="s">
        <v>57</v>
      </c>
      <c r="D7" s="24" t="s">
        <v>58</v>
      </c>
      <c r="E7" s="24"/>
      <c r="F7" s="24"/>
      <c r="G7" s="43" t="s">
        <v>132</v>
      </c>
      <c r="H7" s="24"/>
      <c r="I7" s="24" t="s">
        <v>59</v>
      </c>
      <c r="J7" s="62" t="s">
        <v>60</v>
      </c>
      <c r="K7" s="38">
        <v>1405000</v>
      </c>
      <c r="L7" s="63"/>
      <c r="M7" s="22"/>
      <c r="N7" s="48"/>
    </row>
    <row r="8" spans="1:15" s="49" customFormat="1" ht="30" customHeight="1" x14ac:dyDescent="0.3">
      <c r="A8" s="45">
        <v>3</v>
      </c>
      <c r="B8" s="23">
        <v>43347</v>
      </c>
      <c r="C8" s="58" t="s">
        <v>57</v>
      </c>
      <c r="D8" s="24" t="s">
        <v>61</v>
      </c>
      <c r="E8" s="24"/>
      <c r="F8" s="24"/>
      <c r="G8" s="43" t="s">
        <v>132</v>
      </c>
      <c r="H8" s="24"/>
      <c r="I8" s="64" t="s">
        <v>62</v>
      </c>
      <c r="J8" s="59" t="s">
        <v>60</v>
      </c>
      <c r="K8" s="38">
        <v>1277000</v>
      </c>
      <c r="L8" s="60"/>
      <c r="M8" s="22"/>
      <c r="N8" s="48"/>
    </row>
    <row r="9" spans="1:15" s="49" customFormat="1" ht="30" customHeight="1" x14ac:dyDescent="0.3">
      <c r="A9" s="45">
        <v>4</v>
      </c>
      <c r="B9" s="23">
        <v>43347</v>
      </c>
      <c r="C9" s="58" t="s">
        <v>52</v>
      </c>
      <c r="D9" s="24" t="s">
        <v>61</v>
      </c>
      <c r="E9" s="24"/>
      <c r="F9" s="24"/>
      <c r="G9" s="43" t="s">
        <v>132</v>
      </c>
      <c r="H9" s="24"/>
      <c r="I9" s="24" t="s">
        <v>63</v>
      </c>
      <c r="J9" s="59" t="s">
        <v>64</v>
      </c>
      <c r="K9" s="38">
        <v>15000</v>
      </c>
      <c r="L9" s="60"/>
      <c r="M9" s="22"/>
      <c r="N9" s="48"/>
    </row>
    <row r="10" spans="1:15" s="49" customFormat="1" ht="30" customHeight="1" x14ac:dyDescent="0.3">
      <c r="A10" s="45">
        <v>5</v>
      </c>
      <c r="B10" s="23">
        <v>43347</v>
      </c>
      <c r="C10" s="43" t="s">
        <v>52</v>
      </c>
      <c r="D10" s="24" t="s">
        <v>61</v>
      </c>
      <c r="E10" s="24"/>
      <c r="F10" s="24"/>
      <c r="G10" s="43" t="s">
        <v>132</v>
      </c>
      <c r="H10" s="24"/>
      <c r="I10" s="25" t="s">
        <v>65</v>
      </c>
      <c r="J10" s="46" t="s">
        <v>66</v>
      </c>
      <c r="K10" s="38">
        <v>15000</v>
      </c>
      <c r="L10" s="44"/>
      <c r="M10" s="22"/>
      <c r="N10" s="48"/>
    </row>
    <row r="11" spans="1:15" s="49" customFormat="1" ht="30" customHeight="1" x14ac:dyDescent="0.3">
      <c r="A11" s="45">
        <v>6</v>
      </c>
      <c r="B11" s="23">
        <v>43347</v>
      </c>
      <c r="C11" s="43" t="s">
        <v>52</v>
      </c>
      <c r="D11" s="24" t="s">
        <v>61</v>
      </c>
      <c r="E11" s="24"/>
      <c r="F11" s="24"/>
      <c r="G11" s="43" t="s">
        <v>132</v>
      </c>
      <c r="H11" s="24"/>
      <c r="I11" s="25" t="s">
        <v>67</v>
      </c>
      <c r="J11" s="46" t="s">
        <v>68</v>
      </c>
      <c r="K11" s="38">
        <v>55000</v>
      </c>
      <c r="L11" s="60"/>
      <c r="M11" s="22"/>
      <c r="N11" s="48"/>
    </row>
    <row r="12" spans="1:15" s="49" customFormat="1" ht="30" customHeight="1" x14ac:dyDescent="0.3">
      <c r="A12" s="45">
        <v>7</v>
      </c>
      <c r="B12" s="23">
        <v>43347</v>
      </c>
      <c r="C12" s="43" t="s">
        <v>52</v>
      </c>
      <c r="D12" s="24" t="s">
        <v>61</v>
      </c>
      <c r="E12" s="24"/>
      <c r="F12" s="24"/>
      <c r="G12" s="43" t="s">
        <v>132</v>
      </c>
      <c r="H12" s="43"/>
      <c r="I12" s="25" t="s">
        <v>69</v>
      </c>
      <c r="J12" s="46" t="s">
        <v>70</v>
      </c>
      <c r="K12" s="37">
        <v>5000</v>
      </c>
      <c r="L12" s="44"/>
      <c r="M12" s="22"/>
      <c r="N12" s="47"/>
      <c r="O12" s="48"/>
    </row>
    <row r="13" spans="1:15" s="49" customFormat="1" ht="30" customHeight="1" x14ac:dyDescent="0.3">
      <c r="A13" s="45">
        <v>8</v>
      </c>
      <c r="B13" s="23">
        <v>43347</v>
      </c>
      <c r="C13" s="58" t="s">
        <v>52</v>
      </c>
      <c r="D13" s="24" t="s">
        <v>61</v>
      </c>
      <c r="E13" s="24"/>
      <c r="F13" s="24"/>
      <c r="G13" s="43" t="s">
        <v>132</v>
      </c>
      <c r="H13" s="24"/>
      <c r="I13" s="24" t="s">
        <v>71</v>
      </c>
      <c r="J13" s="59" t="s">
        <v>72</v>
      </c>
      <c r="K13" s="38">
        <v>20000</v>
      </c>
      <c r="L13" s="60"/>
      <c r="M13" s="22"/>
      <c r="N13" s="48"/>
    </row>
    <row r="14" spans="1:15" s="49" customFormat="1" ht="30" customHeight="1" x14ac:dyDescent="0.3">
      <c r="A14" s="45">
        <v>9</v>
      </c>
      <c r="B14" s="23">
        <v>43348</v>
      </c>
      <c r="C14" s="58" t="s">
        <v>52</v>
      </c>
      <c r="D14" s="24" t="s">
        <v>53</v>
      </c>
      <c r="E14" s="24" t="s">
        <v>73</v>
      </c>
      <c r="F14" s="24"/>
      <c r="G14" s="43" t="s">
        <v>132</v>
      </c>
      <c r="H14" s="24"/>
      <c r="I14" s="24" t="s">
        <v>74</v>
      </c>
      <c r="J14" s="59" t="s">
        <v>72</v>
      </c>
      <c r="K14" s="38">
        <v>1000000</v>
      </c>
      <c r="L14" s="60"/>
      <c r="M14" s="22"/>
      <c r="N14" s="48"/>
    </row>
    <row r="15" spans="1:15" s="49" customFormat="1" ht="30" customHeight="1" x14ac:dyDescent="0.3">
      <c r="A15" s="45">
        <v>10</v>
      </c>
      <c r="B15" s="23">
        <v>43349</v>
      </c>
      <c r="C15" s="43" t="s">
        <v>57</v>
      </c>
      <c r="D15" s="24" t="s">
        <v>58</v>
      </c>
      <c r="E15" s="24"/>
      <c r="F15" s="24"/>
      <c r="G15" s="43" t="s">
        <v>132</v>
      </c>
      <c r="H15" s="24"/>
      <c r="I15" s="24" t="s">
        <v>75</v>
      </c>
      <c r="J15" s="46" t="s">
        <v>60</v>
      </c>
      <c r="K15" s="38">
        <v>130000</v>
      </c>
      <c r="L15" s="44"/>
      <c r="M15" s="22"/>
      <c r="N15" s="48"/>
    </row>
    <row r="16" spans="1:15" s="49" customFormat="1" ht="30" customHeight="1" x14ac:dyDescent="0.3">
      <c r="A16" s="45">
        <v>11</v>
      </c>
      <c r="B16" s="23">
        <v>43349</v>
      </c>
      <c r="C16" s="43" t="s">
        <v>57</v>
      </c>
      <c r="D16" s="24" t="s">
        <v>61</v>
      </c>
      <c r="E16" s="24"/>
      <c r="F16" s="24"/>
      <c r="G16" s="43" t="s">
        <v>132</v>
      </c>
      <c r="H16" s="24"/>
      <c r="I16" s="25" t="s">
        <v>76</v>
      </c>
      <c r="J16" s="46" t="s">
        <v>60</v>
      </c>
      <c r="K16" s="38">
        <v>638000</v>
      </c>
      <c r="L16" s="44"/>
      <c r="M16" s="22"/>
      <c r="N16" s="48"/>
    </row>
    <row r="17" spans="1:15" s="49" customFormat="1" ht="30" customHeight="1" x14ac:dyDescent="0.3">
      <c r="A17" s="45">
        <v>12</v>
      </c>
      <c r="B17" s="23">
        <v>43349</v>
      </c>
      <c r="C17" s="43" t="s">
        <v>52</v>
      </c>
      <c r="D17" s="24" t="s">
        <v>61</v>
      </c>
      <c r="E17" s="24"/>
      <c r="F17" s="24"/>
      <c r="G17" s="43" t="s">
        <v>132</v>
      </c>
      <c r="H17" s="24"/>
      <c r="I17" s="25" t="s">
        <v>77</v>
      </c>
      <c r="J17" s="46" t="s">
        <v>64</v>
      </c>
      <c r="K17" s="38">
        <v>55000</v>
      </c>
      <c r="L17" s="44"/>
      <c r="M17" s="22"/>
      <c r="N17" s="48"/>
    </row>
    <row r="18" spans="1:15" s="49" customFormat="1" ht="30" customHeight="1" x14ac:dyDescent="0.3">
      <c r="A18" s="45">
        <v>13</v>
      </c>
      <c r="B18" s="23">
        <v>43349</v>
      </c>
      <c r="C18" s="43" t="s">
        <v>52</v>
      </c>
      <c r="D18" s="24" t="s">
        <v>53</v>
      </c>
      <c r="E18" s="24" t="s">
        <v>78</v>
      </c>
      <c r="F18" s="24"/>
      <c r="G18" s="43" t="s">
        <v>131</v>
      </c>
      <c r="H18" s="24" t="s">
        <v>131</v>
      </c>
      <c r="I18" s="24" t="s">
        <v>79</v>
      </c>
      <c r="J18" s="46" t="s">
        <v>56</v>
      </c>
      <c r="K18" s="38">
        <v>2460000</v>
      </c>
      <c r="L18" s="44"/>
      <c r="M18" s="22"/>
      <c r="N18" s="48"/>
    </row>
    <row r="19" spans="1:15" s="49" customFormat="1" ht="30" customHeight="1" x14ac:dyDescent="0.3">
      <c r="A19" s="45">
        <v>14</v>
      </c>
      <c r="B19" s="23">
        <v>43349</v>
      </c>
      <c r="C19" s="43" t="s">
        <v>52</v>
      </c>
      <c r="D19" s="24" t="s">
        <v>61</v>
      </c>
      <c r="E19" s="24"/>
      <c r="F19" s="24"/>
      <c r="G19" s="43" t="s">
        <v>132</v>
      </c>
      <c r="H19" s="24"/>
      <c r="I19" s="24" t="s">
        <v>80</v>
      </c>
      <c r="J19" s="46" t="s">
        <v>68</v>
      </c>
      <c r="K19" s="38">
        <v>5000</v>
      </c>
      <c r="L19" s="44"/>
      <c r="M19" s="22"/>
      <c r="N19" s="48"/>
    </row>
    <row r="20" spans="1:15" s="49" customFormat="1" ht="30" customHeight="1" x14ac:dyDescent="0.3">
      <c r="A20" s="45">
        <v>15</v>
      </c>
      <c r="B20" s="23">
        <v>43349</v>
      </c>
      <c r="C20" s="43" t="s">
        <v>52</v>
      </c>
      <c r="D20" s="24" t="s">
        <v>61</v>
      </c>
      <c r="E20" s="76"/>
      <c r="F20" s="24"/>
      <c r="G20" s="43" t="s">
        <v>132</v>
      </c>
      <c r="H20" s="24"/>
      <c r="I20" s="25" t="s">
        <v>81</v>
      </c>
      <c r="J20" s="46" t="s">
        <v>72</v>
      </c>
      <c r="K20" s="38">
        <v>15000</v>
      </c>
      <c r="L20" s="44"/>
      <c r="M20" s="22"/>
      <c r="N20" s="48"/>
    </row>
    <row r="21" spans="1:15" s="49" customFormat="1" ht="30" customHeight="1" x14ac:dyDescent="0.3">
      <c r="A21" s="45">
        <v>16</v>
      </c>
      <c r="B21" s="23">
        <v>43349</v>
      </c>
      <c r="C21" s="43" t="s">
        <v>52</v>
      </c>
      <c r="D21" s="24" t="s">
        <v>61</v>
      </c>
      <c r="E21" s="24"/>
      <c r="F21" s="24"/>
      <c r="G21" s="43" t="s">
        <v>132</v>
      </c>
      <c r="H21" s="24"/>
      <c r="I21" s="24" t="s">
        <v>82</v>
      </c>
      <c r="J21" s="46" t="s">
        <v>70</v>
      </c>
      <c r="K21" s="38">
        <v>7000</v>
      </c>
      <c r="L21" s="44"/>
      <c r="M21" s="22"/>
      <c r="N21" s="48"/>
    </row>
    <row r="22" spans="1:15" s="49" customFormat="1" ht="30" customHeight="1" x14ac:dyDescent="0.3">
      <c r="A22" s="45">
        <v>17</v>
      </c>
      <c r="B22" s="23">
        <v>43349</v>
      </c>
      <c r="C22" s="43" t="s">
        <v>52</v>
      </c>
      <c r="D22" s="24" t="s">
        <v>61</v>
      </c>
      <c r="E22" s="24"/>
      <c r="F22" s="24"/>
      <c r="G22" s="43" t="s">
        <v>132</v>
      </c>
      <c r="H22" s="24"/>
      <c r="I22" s="24" t="s">
        <v>83</v>
      </c>
      <c r="J22" s="46" t="s">
        <v>84</v>
      </c>
      <c r="K22" s="38">
        <v>100000</v>
      </c>
      <c r="L22" s="44"/>
      <c r="M22" s="22"/>
      <c r="N22" s="48"/>
    </row>
    <row r="23" spans="1:15" s="49" customFormat="1" ht="30" customHeight="1" x14ac:dyDescent="0.3">
      <c r="A23" s="45">
        <v>18</v>
      </c>
      <c r="B23" s="23">
        <v>43349</v>
      </c>
      <c r="C23" s="43" t="s">
        <v>52</v>
      </c>
      <c r="D23" s="24" t="s">
        <v>61</v>
      </c>
      <c r="E23" s="24"/>
      <c r="F23" s="24"/>
      <c r="G23" s="43" t="s">
        <v>132</v>
      </c>
      <c r="H23" s="24"/>
      <c r="I23" s="24" t="s">
        <v>85</v>
      </c>
      <c r="J23" s="46" t="s">
        <v>72</v>
      </c>
      <c r="K23" s="38">
        <v>5000</v>
      </c>
      <c r="L23" s="44"/>
      <c r="M23" s="22"/>
      <c r="N23" s="48"/>
    </row>
    <row r="24" spans="1:15" s="49" customFormat="1" ht="30" customHeight="1" x14ac:dyDescent="0.3">
      <c r="A24" s="45">
        <v>19</v>
      </c>
      <c r="B24" s="23">
        <v>43353</v>
      </c>
      <c r="C24" s="43" t="s">
        <v>57</v>
      </c>
      <c r="D24" s="24" t="s">
        <v>53</v>
      </c>
      <c r="E24" s="24" t="s">
        <v>73</v>
      </c>
      <c r="F24" s="24"/>
      <c r="G24" s="43" t="s">
        <v>132</v>
      </c>
      <c r="H24" s="24"/>
      <c r="I24" s="25" t="s">
        <v>86</v>
      </c>
      <c r="J24" s="46" t="s">
        <v>60</v>
      </c>
      <c r="K24" s="38">
        <v>20000</v>
      </c>
      <c r="L24" s="44"/>
      <c r="M24" s="22"/>
      <c r="N24" s="48"/>
    </row>
    <row r="25" spans="1:15" s="49" customFormat="1" ht="30" customHeight="1" x14ac:dyDescent="0.3">
      <c r="A25" s="45">
        <v>20</v>
      </c>
      <c r="B25" s="23">
        <v>43353</v>
      </c>
      <c r="C25" s="43" t="s">
        <v>52</v>
      </c>
      <c r="D25" s="24" t="s">
        <v>61</v>
      </c>
      <c r="E25" s="24"/>
      <c r="F25" s="24"/>
      <c r="G25" s="43" t="s">
        <v>132</v>
      </c>
      <c r="H25" s="24"/>
      <c r="I25" s="25" t="s">
        <v>87</v>
      </c>
      <c r="J25" s="59" t="s">
        <v>72</v>
      </c>
      <c r="K25" s="38">
        <v>45000</v>
      </c>
      <c r="L25" s="44"/>
      <c r="M25" s="22"/>
      <c r="N25" s="48"/>
    </row>
    <row r="26" spans="1:15" s="49" customFormat="1" ht="30" customHeight="1" x14ac:dyDescent="0.3">
      <c r="A26" s="45">
        <v>21</v>
      </c>
      <c r="B26" s="23">
        <v>43354</v>
      </c>
      <c r="C26" s="43" t="s">
        <v>57</v>
      </c>
      <c r="D26" s="24" t="s">
        <v>58</v>
      </c>
      <c r="E26" s="24"/>
      <c r="F26" s="24"/>
      <c r="G26" s="43" t="s">
        <v>132</v>
      </c>
      <c r="H26" s="43"/>
      <c r="I26" s="25" t="s">
        <v>88</v>
      </c>
      <c r="J26" s="46" t="s">
        <v>60</v>
      </c>
      <c r="K26" s="37">
        <v>568000</v>
      </c>
      <c r="L26" s="44"/>
      <c r="M26" s="22"/>
      <c r="N26" s="47"/>
      <c r="O26" s="48"/>
    </row>
    <row r="27" spans="1:15" s="49" customFormat="1" ht="30" customHeight="1" x14ac:dyDescent="0.3">
      <c r="A27" s="45">
        <v>22</v>
      </c>
      <c r="B27" s="23">
        <v>43354</v>
      </c>
      <c r="C27" s="43" t="s">
        <v>57</v>
      </c>
      <c r="D27" s="24" t="s">
        <v>61</v>
      </c>
      <c r="E27" s="24"/>
      <c r="F27" s="24"/>
      <c r="G27" s="43" t="s">
        <v>132</v>
      </c>
      <c r="H27" s="24"/>
      <c r="I27" s="24" t="s">
        <v>89</v>
      </c>
      <c r="J27" s="46" t="s">
        <v>60</v>
      </c>
      <c r="K27" s="38">
        <v>279000</v>
      </c>
      <c r="L27" s="44"/>
      <c r="M27" s="22"/>
      <c r="N27" s="48"/>
    </row>
    <row r="28" spans="1:15" s="49" customFormat="1" ht="30" customHeight="1" x14ac:dyDescent="0.3">
      <c r="A28" s="45">
        <v>23</v>
      </c>
      <c r="B28" s="23">
        <v>43354</v>
      </c>
      <c r="C28" s="43" t="s">
        <v>52</v>
      </c>
      <c r="D28" s="24" t="s">
        <v>58</v>
      </c>
      <c r="E28" s="24"/>
      <c r="F28" s="24"/>
      <c r="G28" s="43" t="s">
        <v>132</v>
      </c>
      <c r="H28" s="43"/>
      <c r="I28" s="25" t="s">
        <v>90</v>
      </c>
      <c r="J28" s="46" t="s">
        <v>64</v>
      </c>
      <c r="K28" s="37">
        <v>400000</v>
      </c>
      <c r="L28" s="44"/>
      <c r="M28" s="22"/>
      <c r="N28" s="47"/>
      <c r="O28" s="48"/>
    </row>
    <row r="29" spans="1:15" s="49" customFormat="1" ht="30" customHeight="1" x14ac:dyDescent="0.3">
      <c r="A29" s="45">
        <v>24</v>
      </c>
      <c r="B29" s="23">
        <v>43354</v>
      </c>
      <c r="C29" s="43" t="s">
        <v>52</v>
      </c>
      <c r="D29" s="24" t="s">
        <v>58</v>
      </c>
      <c r="E29" s="24"/>
      <c r="F29" s="24"/>
      <c r="G29" s="43" t="s">
        <v>132</v>
      </c>
      <c r="H29" s="24"/>
      <c r="I29" s="25" t="s">
        <v>91</v>
      </c>
      <c r="J29" s="46" t="s">
        <v>68</v>
      </c>
      <c r="K29" s="37">
        <v>30000</v>
      </c>
      <c r="L29" s="44"/>
      <c r="M29" s="22"/>
      <c r="N29" s="47"/>
      <c r="O29" s="48"/>
    </row>
    <row r="30" spans="1:15" s="49" customFormat="1" ht="30" customHeight="1" x14ac:dyDescent="0.3">
      <c r="A30" s="45">
        <v>25</v>
      </c>
      <c r="B30" s="23">
        <v>43354</v>
      </c>
      <c r="C30" s="58" t="s">
        <v>52</v>
      </c>
      <c r="D30" s="24" t="s">
        <v>61</v>
      </c>
      <c r="E30" s="24"/>
      <c r="F30" s="24"/>
      <c r="G30" s="43" t="s">
        <v>132</v>
      </c>
      <c r="H30" s="24"/>
      <c r="I30" s="24" t="s">
        <v>92</v>
      </c>
      <c r="J30" s="59" t="s">
        <v>68</v>
      </c>
      <c r="K30" s="38">
        <v>15000</v>
      </c>
      <c r="L30" s="60"/>
      <c r="M30" s="22"/>
      <c r="N30" s="48"/>
    </row>
    <row r="31" spans="1:15" s="49" customFormat="1" ht="30" customHeight="1" x14ac:dyDescent="0.3">
      <c r="A31" s="45">
        <v>26</v>
      </c>
      <c r="B31" s="23">
        <v>43354</v>
      </c>
      <c r="C31" s="43" t="s">
        <v>52</v>
      </c>
      <c r="D31" s="24" t="s">
        <v>61</v>
      </c>
      <c r="E31" s="24"/>
      <c r="F31" s="24"/>
      <c r="G31" s="43" t="s">
        <v>132</v>
      </c>
      <c r="H31" s="24"/>
      <c r="I31" s="25" t="s">
        <v>93</v>
      </c>
      <c r="J31" s="46" t="s">
        <v>72</v>
      </c>
      <c r="K31" s="38">
        <v>15000</v>
      </c>
      <c r="L31" s="44"/>
      <c r="M31" s="22"/>
      <c r="N31" s="48"/>
    </row>
    <row r="32" spans="1:15" s="49" customFormat="1" ht="30" customHeight="1" x14ac:dyDescent="0.3">
      <c r="A32" s="45">
        <v>27</v>
      </c>
      <c r="B32" s="23">
        <v>43354</v>
      </c>
      <c r="C32" s="43" t="s">
        <v>52</v>
      </c>
      <c r="D32" s="24" t="s">
        <v>61</v>
      </c>
      <c r="E32" s="24"/>
      <c r="F32" s="24"/>
      <c r="G32" s="43" t="s">
        <v>132</v>
      </c>
      <c r="H32" s="24"/>
      <c r="I32" s="24" t="s">
        <v>94</v>
      </c>
      <c r="J32" s="46" t="s">
        <v>72</v>
      </c>
      <c r="K32" s="38">
        <v>10000</v>
      </c>
      <c r="L32" s="44"/>
      <c r="M32" s="22"/>
      <c r="N32" s="48"/>
    </row>
    <row r="33" spans="1:15" s="49" customFormat="1" ht="30" customHeight="1" x14ac:dyDescent="0.3">
      <c r="A33" s="45">
        <v>28</v>
      </c>
      <c r="B33" s="23">
        <v>43360</v>
      </c>
      <c r="C33" s="58" t="s">
        <v>57</v>
      </c>
      <c r="D33" s="24" t="s">
        <v>58</v>
      </c>
      <c r="E33" s="24"/>
      <c r="F33" s="24"/>
      <c r="G33" s="43" t="s">
        <v>132</v>
      </c>
      <c r="H33" s="24"/>
      <c r="I33" s="24" t="s">
        <v>95</v>
      </c>
      <c r="J33" s="59" t="s">
        <v>60</v>
      </c>
      <c r="K33" s="38">
        <v>100000</v>
      </c>
      <c r="L33" s="60"/>
      <c r="M33" s="22"/>
      <c r="N33" s="48"/>
    </row>
    <row r="34" spans="1:15" s="49" customFormat="1" ht="30" customHeight="1" x14ac:dyDescent="0.3">
      <c r="A34" s="45">
        <v>29</v>
      </c>
      <c r="B34" s="23">
        <v>43360</v>
      </c>
      <c r="C34" s="43" t="s">
        <v>57</v>
      </c>
      <c r="D34" s="24" t="s">
        <v>53</v>
      </c>
      <c r="E34" s="24"/>
      <c r="F34" s="24"/>
      <c r="G34" s="43" t="s">
        <v>132</v>
      </c>
      <c r="H34" s="43"/>
      <c r="I34" s="25" t="s">
        <v>96</v>
      </c>
      <c r="J34" s="46" t="s">
        <v>60</v>
      </c>
      <c r="K34" s="37">
        <v>40000</v>
      </c>
      <c r="L34" s="44"/>
      <c r="M34" s="22"/>
      <c r="N34" s="47"/>
      <c r="O34" s="48"/>
    </row>
    <row r="35" spans="1:15" s="49" customFormat="1" ht="30" customHeight="1" x14ac:dyDescent="0.3">
      <c r="A35" s="45">
        <v>30</v>
      </c>
      <c r="B35" s="23">
        <v>43360</v>
      </c>
      <c r="C35" s="58" t="s">
        <v>52</v>
      </c>
      <c r="D35" s="24" t="s">
        <v>53</v>
      </c>
      <c r="E35" s="24" t="s">
        <v>73</v>
      </c>
      <c r="F35" s="24"/>
      <c r="G35" s="43" t="s">
        <v>132</v>
      </c>
      <c r="H35" s="24"/>
      <c r="I35" s="24" t="s">
        <v>97</v>
      </c>
      <c r="J35" s="59" t="s">
        <v>72</v>
      </c>
      <c r="K35" s="38">
        <v>11800</v>
      </c>
      <c r="L35" s="60"/>
      <c r="M35" s="22"/>
      <c r="N35" s="48"/>
    </row>
    <row r="36" spans="1:15" s="49" customFormat="1" ht="30" customHeight="1" x14ac:dyDescent="0.3">
      <c r="A36" s="45">
        <v>31</v>
      </c>
      <c r="B36" s="23">
        <v>43360</v>
      </c>
      <c r="C36" s="61" t="s">
        <v>57</v>
      </c>
      <c r="D36" s="24" t="s">
        <v>58</v>
      </c>
      <c r="E36" s="24"/>
      <c r="F36" s="24"/>
      <c r="G36" s="43" t="s">
        <v>132</v>
      </c>
      <c r="H36" s="24"/>
      <c r="I36" s="24" t="s">
        <v>98</v>
      </c>
      <c r="J36" s="62" t="s">
        <v>60</v>
      </c>
      <c r="K36" s="38">
        <v>470000</v>
      </c>
      <c r="L36" s="63"/>
      <c r="M36" s="22"/>
      <c r="N36" s="48"/>
    </row>
    <row r="37" spans="1:15" s="49" customFormat="1" ht="30" customHeight="1" x14ac:dyDescent="0.3">
      <c r="A37" s="45">
        <v>32</v>
      </c>
      <c r="B37" s="23">
        <v>43360</v>
      </c>
      <c r="C37" s="61" t="s">
        <v>57</v>
      </c>
      <c r="D37" s="24" t="s">
        <v>61</v>
      </c>
      <c r="E37" s="24"/>
      <c r="F37" s="24"/>
      <c r="G37" s="43" t="s">
        <v>132</v>
      </c>
      <c r="H37" s="24"/>
      <c r="I37" s="24" t="s">
        <v>99</v>
      </c>
      <c r="J37" s="62" t="s">
        <v>60</v>
      </c>
      <c r="K37" s="38">
        <v>1078000</v>
      </c>
      <c r="L37" s="63"/>
      <c r="M37" s="22"/>
      <c r="N37" s="48"/>
    </row>
    <row r="38" spans="1:15" s="49" customFormat="1" ht="30" customHeight="1" x14ac:dyDescent="0.3">
      <c r="A38" s="45">
        <v>33</v>
      </c>
      <c r="B38" s="23">
        <v>43360</v>
      </c>
      <c r="C38" s="58" t="s">
        <v>52</v>
      </c>
      <c r="D38" s="24" t="s">
        <v>61</v>
      </c>
      <c r="E38" s="24"/>
      <c r="F38" s="24"/>
      <c r="G38" s="43" t="s">
        <v>132</v>
      </c>
      <c r="H38" s="24"/>
      <c r="I38" s="24" t="s">
        <v>63</v>
      </c>
      <c r="J38" s="59" t="s">
        <v>64</v>
      </c>
      <c r="K38" s="38">
        <v>20000</v>
      </c>
      <c r="L38" s="60"/>
      <c r="M38" s="22"/>
      <c r="N38" s="48"/>
    </row>
    <row r="39" spans="1:15" s="49" customFormat="1" ht="30" customHeight="1" x14ac:dyDescent="0.3">
      <c r="A39" s="45">
        <v>34</v>
      </c>
      <c r="B39" s="23">
        <v>43360</v>
      </c>
      <c r="C39" s="58" t="s">
        <v>52</v>
      </c>
      <c r="D39" s="24" t="s">
        <v>61</v>
      </c>
      <c r="E39" s="24"/>
      <c r="F39" s="24"/>
      <c r="G39" s="43" t="s">
        <v>132</v>
      </c>
      <c r="H39" s="24"/>
      <c r="I39" s="24" t="s">
        <v>80</v>
      </c>
      <c r="J39" s="59" t="s">
        <v>66</v>
      </c>
      <c r="K39" s="38">
        <v>30000</v>
      </c>
      <c r="L39" s="60"/>
      <c r="M39" s="22"/>
      <c r="N39" s="48"/>
    </row>
    <row r="40" spans="1:15" s="49" customFormat="1" ht="30" customHeight="1" x14ac:dyDescent="0.3">
      <c r="A40" s="45">
        <v>35</v>
      </c>
      <c r="B40" s="23">
        <v>43360</v>
      </c>
      <c r="C40" s="43" t="s">
        <v>52</v>
      </c>
      <c r="D40" s="24" t="s">
        <v>61</v>
      </c>
      <c r="E40" s="24"/>
      <c r="F40" s="24"/>
      <c r="G40" s="43" t="s">
        <v>132</v>
      </c>
      <c r="H40" s="24"/>
      <c r="I40" s="24" t="s">
        <v>100</v>
      </c>
      <c r="J40" s="46" t="s">
        <v>66</v>
      </c>
      <c r="K40" s="38">
        <v>30000</v>
      </c>
      <c r="L40" s="60"/>
      <c r="M40" s="22"/>
      <c r="N40" s="48"/>
    </row>
    <row r="41" spans="1:15" s="49" customFormat="1" ht="30" customHeight="1" x14ac:dyDescent="0.3">
      <c r="A41" s="45">
        <v>36</v>
      </c>
      <c r="B41" s="23">
        <v>43360</v>
      </c>
      <c r="C41" s="43" t="s">
        <v>52</v>
      </c>
      <c r="D41" s="24" t="s">
        <v>61</v>
      </c>
      <c r="E41" s="24"/>
      <c r="F41" s="24"/>
      <c r="G41" s="43" t="s">
        <v>132</v>
      </c>
      <c r="H41" s="24"/>
      <c r="I41" s="24" t="s">
        <v>77</v>
      </c>
      <c r="J41" s="59" t="s">
        <v>68</v>
      </c>
      <c r="K41" s="38">
        <v>25000</v>
      </c>
      <c r="L41" s="44"/>
      <c r="M41" s="22"/>
      <c r="N41" s="48"/>
    </row>
    <row r="42" spans="1:15" s="49" customFormat="1" ht="30" customHeight="1" x14ac:dyDescent="0.3">
      <c r="A42" s="45">
        <v>37</v>
      </c>
      <c r="B42" s="23">
        <v>43360</v>
      </c>
      <c r="C42" s="58" t="s">
        <v>52</v>
      </c>
      <c r="D42" s="24" t="s">
        <v>61</v>
      </c>
      <c r="E42" s="24"/>
      <c r="F42" s="24"/>
      <c r="G42" s="43" t="s">
        <v>132</v>
      </c>
      <c r="H42" s="24"/>
      <c r="I42" s="24" t="s">
        <v>101</v>
      </c>
      <c r="J42" s="59" t="s">
        <v>72</v>
      </c>
      <c r="K42" s="38">
        <v>10000</v>
      </c>
      <c r="L42" s="60"/>
      <c r="M42" s="22"/>
      <c r="N42" s="48"/>
    </row>
    <row r="43" spans="1:15" s="49" customFormat="1" ht="30" customHeight="1" x14ac:dyDescent="0.3">
      <c r="A43" s="45">
        <v>38</v>
      </c>
      <c r="B43" s="23">
        <v>43360</v>
      </c>
      <c r="C43" s="58" t="s">
        <v>52</v>
      </c>
      <c r="D43" s="24" t="s">
        <v>61</v>
      </c>
      <c r="E43" s="24"/>
      <c r="F43" s="24"/>
      <c r="G43" s="43" t="s">
        <v>132</v>
      </c>
      <c r="H43" s="24"/>
      <c r="I43" s="24" t="s">
        <v>77</v>
      </c>
      <c r="J43" s="59" t="s">
        <v>70</v>
      </c>
      <c r="K43" s="38">
        <v>4000</v>
      </c>
      <c r="L43" s="60"/>
      <c r="M43" s="22"/>
      <c r="N43" s="48"/>
    </row>
    <row r="44" spans="1:15" s="49" customFormat="1" ht="30" customHeight="1" x14ac:dyDescent="0.3">
      <c r="A44" s="45">
        <v>39</v>
      </c>
      <c r="B44" s="23">
        <v>43360</v>
      </c>
      <c r="C44" s="43" t="s">
        <v>52</v>
      </c>
      <c r="D44" s="24" t="s">
        <v>61</v>
      </c>
      <c r="E44" s="24"/>
      <c r="F44" s="24"/>
      <c r="G44" s="43" t="s">
        <v>132</v>
      </c>
      <c r="H44" s="24"/>
      <c r="I44" s="24" t="s">
        <v>102</v>
      </c>
      <c r="J44" s="46" t="s">
        <v>72</v>
      </c>
      <c r="K44" s="38">
        <v>5000</v>
      </c>
      <c r="L44" s="44"/>
      <c r="M44" s="22"/>
      <c r="N44" s="48"/>
    </row>
    <row r="45" spans="1:15" s="49" customFormat="1" ht="30" customHeight="1" x14ac:dyDescent="0.3">
      <c r="A45" s="45">
        <v>40</v>
      </c>
      <c r="B45" s="23">
        <v>43360</v>
      </c>
      <c r="C45" s="43" t="s">
        <v>52</v>
      </c>
      <c r="D45" s="24" t="s">
        <v>58</v>
      </c>
      <c r="E45" s="24"/>
      <c r="F45" s="24"/>
      <c r="G45" s="43" t="s">
        <v>132</v>
      </c>
      <c r="H45" s="24"/>
      <c r="I45" s="46" t="s">
        <v>103</v>
      </c>
      <c r="J45" s="46" t="s">
        <v>72</v>
      </c>
      <c r="K45" s="38">
        <v>200000</v>
      </c>
      <c r="L45" s="44"/>
      <c r="M45" s="22"/>
      <c r="N45" s="48"/>
    </row>
    <row r="46" spans="1:15" s="49" customFormat="1" ht="30" customHeight="1" x14ac:dyDescent="0.3">
      <c r="A46" s="45">
        <v>41</v>
      </c>
      <c r="B46" s="23">
        <v>43361</v>
      </c>
      <c r="C46" s="43" t="s">
        <v>52</v>
      </c>
      <c r="D46" s="24" t="s">
        <v>61</v>
      </c>
      <c r="E46" s="24"/>
      <c r="F46" s="24"/>
      <c r="G46" s="43" t="s">
        <v>132</v>
      </c>
      <c r="H46" s="24"/>
      <c r="I46" s="25" t="s">
        <v>104</v>
      </c>
      <c r="J46" s="46" t="s">
        <v>70</v>
      </c>
      <c r="K46" s="38">
        <v>1000000</v>
      </c>
      <c r="L46" s="63"/>
      <c r="M46" s="22"/>
      <c r="N46" s="48"/>
    </row>
    <row r="47" spans="1:15" s="49" customFormat="1" ht="30" customHeight="1" x14ac:dyDescent="0.3">
      <c r="A47" s="45">
        <v>42</v>
      </c>
      <c r="B47" s="23">
        <v>43361</v>
      </c>
      <c r="C47" s="61" t="s">
        <v>52</v>
      </c>
      <c r="D47" s="24" t="s">
        <v>58</v>
      </c>
      <c r="E47" s="24"/>
      <c r="F47" s="24"/>
      <c r="G47" s="43" t="s">
        <v>132</v>
      </c>
      <c r="H47" s="24"/>
      <c r="I47" s="25" t="s">
        <v>105</v>
      </c>
      <c r="J47" s="62" t="s">
        <v>72</v>
      </c>
      <c r="K47" s="38">
        <v>1000000</v>
      </c>
      <c r="L47" s="63"/>
      <c r="M47" s="22"/>
      <c r="N47" s="48"/>
    </row>
    <row r="48" spans="1:15" s="49" customFormat="1" ht="30" customHeight="1" x14ac:dyDescent="0.3">
      <c r="A48" s="45">
        <v>43</v>
      </c>
      <c r="B48" s="23">
        <v>43362</v>
      </c>
      <c r="C48" s="43" t="s">
        <v>57</v>
      </c>
      <c r="D48" s="24" t="s">
        <v>61</v>
      </c>
      <c r="E48" s="24"/>
      <c r="F48" s="24"/>
      <c r="G48" s="43" t="s">
        <v>132</v>
      </c>
      <c r="H48" s="24"/>
      <c r="I48" s="24" t="s">
        <v>106</v>
      </c>
      <c r="J48" s="46" t="s">
        <v>60</v>
      </c>
      <c r="K48" s="38">
        <v>55000</v>
      </c>
      <c r="L48" s="44"/>
      <c r="M48" s="22"/>
      <c r="N48" s="48"/>
    </row>
    <row r="49" spans="1:15" s="49" customFormat="1" ht="30" customHeight="1" x14ac:dyDescent="0.3">
      <c r="A49" s="45">
        <v>44</v>
      </c>
      <c r="B49" s="23">
        <v>43362</v>
      </c>
      <c r="C49" s="58" t="s">
        <v>57</v>
      </c>
      <c r="D49" s="24" t="s">
        <v>58</v>
      </c>
      <c r="E49" s="24"/>
      <c r="F49" s="24"/>
      <c r="G49" s="43" t="s">
        <v>132</v>
      </c>
      <c r="H49" s="58"/>
      <c r="I49" s="25" t="s">
        <v>107</v>
      </c>
      <c r="J49" s="59" t="s">
        <v>60</v>
      </c>
      <c r="K49" s="37">
        <v>50000</v>
      </c>
      <c r="L49" s="60"/>
      <c r="M49" s="22"/>
      <c r="N49" s="47"/>
      <c r="O49" s="48"/>
    </row>
    <row r="50" spans="1:15" s="49" customFormat="1" ht="30" customHeight="1" x14ac:dyDescent="0.3">
      <c r="A50" s="45">
        <v>45</v>
      </c>
      <c r="B50" s="23">
        <v>43362</v>
      </c>
      <c r="C50" s="43" t="s">
        <v>52</v>
      </c>
      <c r="D50" s="24" t="s">
        <v>58</v>
      </c>
      <c r="E50" s="24"/>
      <c r="F50" s="24"/>
      <c r="G50" s="43" t="s">
        <v>132</v>
      </c>
      <c r="H50" s="24"/>
      <c r="I50" s="25" t="s">
        <v>108</v>
      </c>
      <c r="J50" s="46" t="s">
        <v>56</v>
      </c>
      <c r="K50" s="38">
        <v>1000000</v>
      </c>
      <c r="L50" s="44"/>
      <c r="M50" s="22"/>
      <c r="N50" s="48"/>
    </row>
    <row r="51" spans="1:15" s="49" customFormat="1" ht="30" customHeight="1" x14ac:dyDescent="0.3">
      <c r="A51" s="45">
        <v>46</v>
      </c>
      <c r="B51" s="23">
        <v>43363</v>
      </c>
      <c r="C51" s="58" t="s">
        <v>57</v>
      </c>
      <c r="D51" s="24" t="s">
        <v>61</v>
      </c>
      <c r="E51" s="24"/>
      <c r="F51" s="24"/>
      <c r="G51" s="43" t="s">
        <v>132</v>
      </c>
      <c r="H51" s="58"/>
      <c r="I51" s="25" t="s">
        <v>109</v>
      </c>
      <c r="J51" s="59" t="s">
        <v>60</v>
      </c>
      <c r="K51" s="37">
        <v>100000</v>
      </c>
      <c r="L51" s="60"/>
      <c r="M51" s="22"/>
      <c r="N51" s="47"/>
      <c r="O51" s="48"/>
    </row>
    <row r="52" spans="1:15" s="49" customFormat="1" ht="30" customHeight="1" x14ac:dyDescent="0.3">
      <c r="A52" s="45">
        <v>47</v>
      </c>
      <c r="B52" s="23">
        <v>43363</v>
      </c>
      <c r="C52" s="43" t="s">
        <v>52</v>
      </c>
      <c r="D52" s="24" t="s">
        <v>53</v>
      </c>
      <c r="E52" s="24" t="s">
        <v>73</v>
      </c>
      <c r="F52" s="24"/>
      <c r="G52" s="43" t="s">
        <v>132</v>
      </c>
      <c r="H52" s="24"/>
      <c r="I52" s="24" t="s">
        <v>110</v>
      </c>
      <c r="J52" s="46" t="s">
        <v>72</v>
      </c>
      <c r="K52" s="38">
        <v>200000</v>
      </c>
      <c r="L52" s="44"/>
      <c r="M52" s="22"/>
      <c r="N52" s="48"/>
    </row>
    <row r="53" spans="1:15" s="49" customFormat="1" ht="30" customHeight="1" x14ac:dyDescent="0.3">
      <c r="A53" s="45">
        <v>48</v>
      </c>
      <c r="B53" s="23">
        <v>43363</v>
      </c>
      <c r="C53" s="43" t="s">
        <v>52</v>
      </c>
      <c r="D53" s="24" t="s">
        <v>61</v>
      </c>
      <c r="E53" s="24"/>
      <c r="F53" s="24"/>
      <c r="G53" s="43" t="s">
        <v>132</v>
      </c>
      <c r="H53" s="24"/>
      <c r="I53" s="24" t="s">
        <v>111</v>
      </c>
      <c r="J53" s="46" t="s">
        <v>66</v>
      </c>
      <c r="K53" s="38">
        <v>10000</v>
      </c>
      <c r="L53" s="44"/>
      <c r="M53" s="22"/>
      <c r="N53" s="48"/>
    </row>
    <row r="54" spans="1:15" s="49" customFormat="1" ht="30" customHeight="1" x14ac:dyDescent="0.3">
      <c r="A54" s="45">
        <v>49</v>
      </c>
      <c r="B54" s="23">
        <v>43364</v>
      </c>
      <c r="C54" s="43" t="s">
        <v>57</v>
      </c>
      <c r="D54" s="24" t="s">
        <v>58</v>
      </c>
      <c r="E54" s="24"/>
      <c r="F54" s="24"/>
      <c r="G54" s="43" t="s">
        <v>132</v>
      </c>
      <c r="H54" s="24"/>
      <c r="I54" s="25" t="s">
        <v>112</v>
      </c>
      <c r="J54" s="46" t="s">
        <v>60</v>
      </c>
      <c r="K54" s="37">
        <v>936000</v>
      </c>
      <c r="L54" s="44"/>
      <c r="M54" s="22"/>
      <c r="N54" s="47"/>
      <c r="O54" s="48"/>
    </row>
    <row r="55" spans="1:15" s="49" customFormat="1" ht="30" customHeight="1" x14ac:dyDescent="0.3">
      <c r="A55" s="45">
        <v>50</v>
      </c>
      <c r="B55" s="23">
        <v>43364</v>
      </c>
      <c r="C55" s="58" t="s">
        <v>57</v>
      </c>
      <c r="D55" s="24" t="s">
        <v>53</v>
      </c>
      <c r="E55" s="24" t="s">
        <v>73</v>
      </c>
      <c r="F55" s="24"/>
      <c r="G55" s="43" t="s">
        <v>132</v>
      </c>
      <c r="H55" s="24"/>
      <c r="I55" s="24" t="s">
        <v>113</v>
      </c>
      <c r="J55" s="59" t="s">
        <v>60</v>
      </c>
      <c r="K55" s="38">
        <v>50000</v>
      </c>
      <c r="L55" s="60"/>
      <c r="M55" s="22"/>
      <c r="N55" s="48"/>
    </row>
    <row r="56" spans="1:15" s="49" customFormat="1" ht="30" customHeight="1" x14ac:dyDescent="0.3">
      <c r="A56" s="45">
        <v>51</v>
      </c>
      <c r="B56" s="23">
        <v>43364</v>
      </c>
      <c r="C56" s="43" t="s">
        <v>57</v>
      </c>
      <c r="D56" s="24" t="s">
        <v>61</v>
      </c>
      <c r="E56" s="24"/>
      <c r="F56" s="24"/>
      <c r="G56" s="43" t="s">
        <v>132</v>
      </c>
      <c r="H56" s="24"/>
      <c r="I56" s="24" t="s">
        <v>114</v>
      </c>
      <c r="J56" s="46" t="s">
        <v>60</v>
      </c>
      <c r="K56" s="38">
        <v>178000</v>
      </c>
      <c r="L56" s="44"/>
      <c r="M56" s="22"/>
      <c r="N56" s="48"/>
    </row>
    <row r="57" spans="1:15" s="49" customFormat="1" ht="30" customHeight="1" x14ac:dyDescent="0.3">
      <c r="A57" s="45">
        <v>52</v>
      </c>
      <c r="B57" s="23">
        <v>43364</v>
      </c>
      <c r="C57" s="58" t="s">
        <v>57</v>
      </c>
      <c r="D57" s="24"/>
      <c r="E57" s="24"/>
      <c r="F57" s="24"/>
      <c r="G57" s="43" t="s">
        <v>132</v>
      </c>
      <c r="H57" s="24"/>
      <c r="I57" s="24" t="s">
        <v>115</v>
      </c>
      <c r="J57" s="59" t="s">
        <v>60</v>
      </c>
      <c r="K57" s="38">
        <v>5020000</v>
      </c>
      <c r="L57" s="60"/>
      <c r="M57" s="22"/>
      <c r="N57" s="48"/>
    </row>
    <row r="58" spans="1:15" s="49" customFormat="1" ht="30" customHeight="1" x14ac:dyDescent="0.3">
      <c r="A58" s="45">
        <v>53</v>
      </c>
      <c r="B58" s="23">
        <v>43364</v>
      </c>
      <c r="C58" s="43" t="s">
        <v>52</v>
      </c>
      <c r="D58" s="24" t="s">
        <v>58</v>
      </c>
      <c r="E58" s="24"/>
      <c r="F58" s="24"/>
      <c r="G58" s="43" t="s">
        <v>132</v>
      </c>
      <c r="H58" s="24"/>
      <c r="I58" s="25" t="s">
        <v>116</v>
      </c>
      <c r="J58" s="46" t="s">
        <v>64</v>
      </c>
      <c r="K58" s="38">
        <v>150000</v>
      </c>
      <c r="L58" s="44"/>
      <c r="M58" s="22"/>
      <c r="N58" s="48"/>
    </row>
    <row r="59" spans="1:15" s="49" customFormat="1" ht="30" customHeight="1" x14ac:dyDescent="0.3">
      <c r="A59" s="45">
        <v>54</v>
      </c>
      <c r="B59" s="23">
        <v>43364</v>
      </c>
      <c r="C59" s="58" t="s">
        <v>52</v>
      </c>
      <c r="D59" s="24" t="s">
        <v>61</v>
      </c>
      <c r="E59" s="24"/>
      <c r="F59" s="24"/>
      <c r="G59" s="43" t="s">
        <v>132</v>
      </c>
      <c r="H59" s="24"/>
      <c r="I59" s="24" t="s">
        <v>117</v>
      </c>
      <c r="J59" s="59" t="s">
        <v>66</v>
      </c>
      <c r="K59" s="38">
        <v>15000</v>
      </c>
      <c r="L59" s="60"/>
      <c r="M59" s="22"/>
      <c r="N59" s="48"/>
    </row>
    <row r="60" spans="1:15" s="49" customFormat="1" ht="30" customHeight="1" x14ac:dyDescent="0.3">
      <c r="A60" s="45">
        <v>55</v>
      </c>
      <c r="B60" s="23">
        <v>43364</v>
      </c>
      <c r="C60" s="61" t="s">
        <v>52</v>
      </c>
      <c r="D60" s="24" t="s">
        <v>58</v>
      </c>
      <c r="E60" s="24"/>
      <c r="F60" s="24"/>
      <c r="G60" s="43" t="s">
        <v>132</v>
      </c>
      <c r="H60" s="24"/>
      <c r="I60" s="24" t="s">
        <v>116</v>
      </c>
      <c r="J60" s="62" t="s">
        <v>72</v>
      </c>
      <c r="K60" s="38">
        <v>50000</v>
      </c>
      <c r="L60" s="63"/>
      <c r="M60" s="22"/>
      <c r="N60" s="48"/>
    </row>
    <row r="61" spans="1:15" s="49" customFormat="1" ht="30" customHeight="1" x14ac:dyDescent="0.3">
      <c r="A61" s="45">
        <v>56</v>
      </c>
      <c r="B61" s="23">
        <v>43364</v>
      </c>
      <c r="C61" s="61" t="s">
        <v>52</v>
      </c>
      <c r="D61" s="24" t="s">
        <v>61</v>
      </c>
      <c r="E61" s="24"/>
      <c r="F61" s="24"/>
      <c r="G61" s="43" t="s">
        <v>132</v>
      </c>
      <c r="H61" s="24"/>
      <c r="I61" s="24" t="s">
        <v>118</v>
      </c>
      <c r="J61" s="62" t="s">
        <v>68</v>
      </c>
      <c r="K61" s="38">
        <v>10000</v>
      </c>
      <c r="L61" s="63"/>
      <c r="M61" s="22"/>
      <c r="N61" s="48"/>
    </row>
    <row r="62" spans="1:15" s="49" customFormat="1" ht="30" customHeight="1" x14ac:dyDescent="0.3">
      <c r="A62" s="45">
        <v>57</v>
      </c>
      <c r="B62" s="23">
        <v>43365</v>
      </c>
      <c r="C62" s="61" t="s">
        <v>52</v>
      </c>
      <c r="D62" s="24" t="s">
        <v>53</v>
      </c>
      <c r="E62" s="24" t="s">
        <v>54</v>
      </c>
      <c r="F62" s="24"/>
      <c r="G62" s="43" t="s">
        <v>132</v>
      </c>
      <c r="H62" s="24"/>
      <c r="I62" s="24" t="s">
        <v>55</v>
      </c>
      <c r="J62" s="62" t="s">
        <v>72</v>
      </c>
      <c r="K62" s="38">
        <v>500000</v>
      </c>
      <c r="L62" s="63"/>
      <c r="M62" s="22"/>
      <c r="N62" s="48"/>
    </row>
    <row r="63" spans="1:15" s="49" customFormat="1" ht="30" customHeight="1" x14ac:dyDescent="0.3">
      <c r="A63" s="45">
        <v>58</v>
      </c>
      <c r="B63" s="23">
        <v>43370</v>
      </c>
      <c r="C63" s="61" t="s">
        <v>57</v>
      </c>
      <c r="D63" s="24"/>
      <c r="E63" s="24"/>
      <c r="F63" s="24"/>
      <c r="G63" s="43" t="s">
        <v>132</v>
      </c>
      <c r="H63" s="24"/>
      <c r="I63" s="24" t="s">
        <v>115</v>
      </c>
      <c r="J63" s="62" t="s">
        <v>119</v>
      </c>
      <c r="K63" s="38">
        <v>86000</v>
      </c>
      <c r="L63" s="63"/>
      <c r="M63" s="22"/>
      <c r="N63" s="48"/>
    </row>
    <row r="64" spans="1:15" s="49" customFormat="1" ht="30" customHeight="1" x14ac:dyDescent="0.3">
      <c r="A64" s="45">
        <v>59</v>
      </c>
      <c r="B64" s="23">
        <v>43370</v>
      </c>
      <c r="C64" s="61" t="s">
        <v>57</v>
      </c>
      <c r="D64" s="24" t="s">
        <v>58</v>
      </c>
      <c r="E64" s="24"/>
      <c r="F64" s="24"/>
      <c r="G64" s="43" t="s">
        <v>132</v>
      </c>
      <c r="H64" s="24"/>
      <c r="I64" s="24" t="s">
        <v>121</v>
      </c>
      <c r="J64" s="62" t="s">
        <v>60</v>
      </c>
      <c r="K64" s="38">
        <v>2433000</v>
      </c>
      <c r="L64" s="63"/>
      <c r="M64" s="22"/>
      <c r="N64" s="48"/>
    </row>
    <row r="65" spans="1:14" s="49" customFormat="1" ht="30" customHeight="1" x14ac:dyDescent="0.3">
      <c r="A65" s="45">
        <v>60</v>
      </c>
      <c r="B65" s="23">
        <v>43370</v>
      </c>
      <c r="C65" s="61" t="s">
        <v>57</v>
      </c>
      <c r="D65" s="24" t="s">
        <v>61</v>
      </c>
      <c r="E65" s="24"/>
      <c r="F65" s="24"/>
      <c r="G65" s="43" t="s">
        <v>132</v>
      </c>
      <c r="H65" s="24"/>
      <c r="I65" s="24" t="s">
        <v>120</v>
      </c>
      <c r="J65" s="62" t="s">
        <v>60</v>
      </c>
      <c r="K65" s="38">
        <v>7867000</v>
      </c>
      <c r="L65" s="63"/>
      <c r="M65" s="22"/>
      <c r="N65" s="48"/>
    </row>
    <row r="66" spans="1:14" s="49" customFormat="1" ht="30" customHeight="1" x14ac:dyDescent="0.3">
      <c r="A66" s="45">
        <v>61</v>
      </c>
      <c r="B66" s="23">
        <v>43370</v>
      </c>
      <c r="C66" s="61" t="s">
        <v>52</v>
      </c>
      <c r="D66" s="24" t="s">
        <v>61</v>
      </c>
      <c r="E66" s="24"/>
      <c r="F66" s="24"/>
      <c r="G66" s="43" t="s">
        <v>132</v>
      </c>
      <c r="H66" s="24"/>
      <c r="I66" s="24" t="s">
        <v>122</v>
      </c>
      <c r="J66" s="62" t="s">
        <v>64</v>
      </c>
      <c r="K66" s="38">
        <v>140000</v>
      </c>
      <c r="L66" s="63"/>
      <c r="M66" s="22"/>
      <c r="N66" s="48"/>
    </row>
    <row r="67" spans="1:14" s="49" customFormat="1" ht="30" customHeight="1" x14ac:dyDescent="0.3">
      <c r="A67" s="45">
        <v>62</v>
      </c>
      <c r="B67" s="23">
        <v>43370</v>
      </c>
      <c r="C67" s="61" t="s">
        <v>52</v>
      </c>
      <c r="D67" s="24" t="s">
        <v>58</v>
      </c>
      <c r="E67" s="24"/>
      <c r="F67" s="24"/>
      <c r="G67" s="43" t="s">
        <v>132</v>
      </c>
      <c r="H67" s="24"/>
      <c r="I67" s="24" t="s">
        <v>123</v>
      </c>
      <c r="J67" s="62" t="s">
        <v>64</v>
      </c>
      <c r="K67" s="38">
        <v>10000</v>
      </c>
      <c r="L67" s="63"/>
      <c r="M67" s="22"/>
      <c r="N67" s="48"/>
    </row>
    <row r="68" spans="1:14" s="49" customFormat="1" ht="30" customHeight="1" x14ac:dyDescent="0.3">
      <c r="A68" s="45">
        <v>63</v>
      </c>
      <c r="B68" s="23">
        <v>43370</v>
      </c>
      <c r="C68" s="61" t="s">
        <v>52</v>
      </c>
      <c r="D68" s="24" t="s">
        <v>61</v>
      </c>
      <c r="E68" s="24"/>
      <c r="F68" s="24"/>
      <c r="G68" s="43" t="s">
        <v>132</v>
      </c>
      <c r="H68" s="24"/>
      <c r="I68" s="24" t="s">
        <v>124</v>
      </c>
      <c r="J68" s="62" t="s">
        <v>66</v>
      </c>
      <c r="K68" s="38">
        <v>165000</v>
      </c>
      <c r="L68" s="63"/>
      <c r="M68" s="22"/>
      <c r="N68" s="48"/>
    </row>
    <row r="69" spans="1:14" s="49" customFormat="1" ht="30" customHeight="1" x14ac:dyDescent="0.3">
      <c r="A69" s="45">
        <v>64</v>
      </c>
      <c r="B69" s="23">
        <v>43370</v>
      </c>
      <c r="C69" s="78" t="s">
        <v>52</v>
      </c>
      <c r="D69" s="24" t="s">
        <v>61</v>
      </c>
      <c r="E69" s="24"/>
      <c r="F69" s="24"/>
      <c r="G69" s="43" t="s">
        <v>132</v>
      </c>
      <c r="H69" s="24"/>
      <c r="I69" s="24" t="s">
        <v>125</v>
      </c>
      <c r="J69" s="79" t="s">
        <v>56</v>
      </c>
      <c r="K69" s="38">
        <v>100000</v>
      </c>
      <c r="L69" s="63"/>
      <c r="M69" s="22"/>
      <c r="N69" s="48"/>
    </row>
    <row r="70" spans="1:14" s="49" customFormat="1" ht="30" customHeight="1" x14ac:dyDescent="0.3">
      <c r="A70" s="45">
        <v>65</v>
      </c>
      <c r="B70" s="23">
        <v>43370</v>
      </c>
      <c r="C70" s="78" t="s">
        <v>52</v>
      </c>
      <c r="D70" s="24" t="s">
        <v>61</v>
      </c>
      <c r="E70" s="24"/>
      <c r="F70" s="24"/>
      <c r="G70" s="43" t="s">
        <v>132</v>
      </c>
      <c r="H70" s="24"/>
      <c r="I70" s="24" t="s">
        <v>126</v>
      </c>
      <c r="J70" s="79" t="s">
        <v>68</v>
      </c>
      <c r="K70" s="38">
        <v>360000</v>
      </c>
      <c r="L70" s="63"/>
      <c r="M70" s="22"/>
      <c r="N70" s="48"/>
    </row>
    <row r="71" spans="1:14" s="49" customFormat="1" ht="30" customHeight="1" x14ac:dyDescent="0.3">
      <c r="A71" s="45">
        <v>66</v>
      </c>
      <c r="B71" s="23">
        <v>43370</v>
      </c>
      <c r="C71" s="78" t="s">
        <v>52</v>
      </c>
      <c r="D71" s="24" t="s">
        <v>58</v>
      </c>
      <c r="E71" s="24"/>
      <c r="F71" s="24"/>
      <c r="G71" s="43" t="s">
        <v>132</v>
      </c>
      <c r="H71" s="24"/>
      <c r="I71" s="24" t="s">
        <v>127</v>
      </c>
      <c r="J71" s="79" t="s">
        <v>72</v>
      </c>
      <c r="K71" s="38">
        <v>10000</v>
      </c>
      <c r="L71" s="63"/>
      <c r="M71" s="22"/>
      <c r="N71" s="48"/>
    </row>
    <row r="72" spans="1:14" s="49" customFormat="1" ht="30" customHeight="1" x14ac:dyDescent="0.3">
      <c r="A72" s="45">
        <v>67</v>
      </c>
      <c r="B72" s="23">
        <v>43370</v>
      </c>
      <c r="C72" s="84" t="s">
        <v>52</v>
      </c>
      <c r="D72" s="24" t="s">
        <v>61</v>
      </c>
      <c r="E72" s="24"/>
      <c r="F72" s="24"/>
      <c r="G72" s="43" t="s">
        <v>132</v>
      </c>
      <c r="H72" s="24"/>
      <c r="I72" s="24" t="s">
        <v>101</v>
      </c>
      <c r="J72" s="85" t="s">
        <v>72</v>
      </c>
      <c r="K72" s="38">
        <v>5000</v>
      </c>
      <c r="L72" s="86"/>
      <c r="M72" s="22"/>
      <c r="N72" s="48"/>
    </row>
    <row r="73" spans="1:14" s="49" customFormat="1" ht="30" customHeight="1" x14ac:dyDescent="0.3">
      <c r="A73" s="45">
        <v>68</v>
      </c>
      <c r="B73" s="23">
        <v>43370</v>
      </c>
      <c r="C73" s="84" t="s">
        <v>52</v>
      </c>
      <c r="D73" s="24" t="s">
        <v>61</v>
      </c>
      <c r="E73" s="24"/>
      <c r="F73" s="24"/>
      <c r="G73" s="43" t="s">
        <v>132</v>
      </c>
      <c r="H73" s="24"/>
      <c r="I73" s="24" t="s">
        <v>128</v>
      </c>
      <c r="J73" s="85" t="s">
        <v>70</v>
      </c>
      <c r="K73" s="38">
        <v>30000</v>
      </c>
      <c r="L73" s="86"/>
      <c r="M73" s="22"/>
      <c r="N73" s="48"/>
    </row>
    <row r="74" spans="1:14" s="49" customFormat="1" ht="30" customHeight="1" x14ac:dyDescent="0.3">
      <c r="A74" s="45">
        <v>69</v>
      </c>
      <c r="B74" s="23">
        <v>43370</v>
      </c>
      <c r="C74" s="84" t="s">
        <v>52</v>
      </c>
      <c r="D74" s="24" t="s">
        <v>61</v>
      </c>
      <c r="E74" s="24"/>
      <c r="F74" s="24"/>
      <c r="G74" s="43" t="s">
        <v>132</v>
      </c>
      <c r="H74" s="24"/>
      <c r="I74" s="24" t="s">
        <v>129</v>
      </c>
      <c r="J74" s="85" t="s">
        <v>72</v>
      </c>
      <c r="K74" s="38">
        <v>220000</v>
      </c>
      <c r="L74" s="86"/>
      <c r="M74" s="22"/>
      <c r="N74" s="48"/>
    </row>
    <row r="75" spans="1:14" s="49" customFormat="1" ht="30" customHeight="1" x14ac:dyDescent="0.3">
      <c r="A75" s="45">
        <v>70</v>
      </c>
      <c r="B75" s="23">
        <v>43371</v>
      </c>
      <c r="C75" s="88" t="s">
        <v>57</v>
      </c>
      <c r="D75" s="24" t="s">
        <v>61</v>
      </c>
      <c r="E75" s="24"/>
      <c r="F75" s="24"/>
      <c r="G75" s="43" t="s">
        <v>132</v>
      </c>
      <c r="H75" s="24"/>
      <c r="I75" s="24" t="s">
        <v>130</v>
      </c>
      <c r="J75" s="89" t="s">
        <v>60</v>
      </c>
      <c r="K75" s="38">
        <v>50000</v>
      </c>
      <c r="L75" s="90"/>
      <c r="M75" s="22"/>
      <c r="N75" s="48"/>
    </row>
    <row r="76" spans="1:14" s="49" customFormat="1" ht="30" customHeight="1" x14ac:dyDescent="0.3">
      <c r="A76" s="45">
        <v>71</v>
      </c>
      <c r="B76" s="23">
        <v>43372</v>
      </c>
      <c r="C76" s="88" t="s">
        <v>52</v>
      </c>
      <c r="D76" s="24" t="s">
        <v>53</v>
      </c>
      <c r="E76" s="24" t="s">
        <v>73</v>
      </c>
      <c r="F76" s="24"/>
      <c r="G76" s="43" t="s">
        <v>132</v>
      </c>
      <c r="H76" s="24"/>
      <c r="I76" s="24" t="s">
        <v>74</v>
      </c>
      <c r="J76" s="89" t="s">
        <v>72</v>
      </c>
      <c r="K76" s="38">
        <v>1000000</v>
      </c>
      <c r="L76" s="90"/>
      <c r="M76" s="22"/>
      <c r="N76" s="48"/>
    </row>
    <row r="77" spans="1:14" ht="30.75" customHeight="1" x14ac:dyDescent="0.3">
      <c r="A77" s="26"/>
      <c r="B77" s="27"/>
      <c r="C77" s="29" t="s">
        <v>22</v>
      </c>
      <c r="D77" s="28"/>
      <c r="E77" s="28"/>
      <c r="F77" s="28"/>
      <c r="G77" s="28"/>
      <c r="H77" s="28"/>
      <c r="I77" s="29"/>
      <c r="J77" s="41"/>
      <c r="K77" s="39">
        <f>SUM(K6:K76)</f>
        <v>33462800</v>
      </c>
      <c r="L77" s="30"/>
    </row>
  </sheetData>
  <autoFilter ref="A4:K77"/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11">
    <mergeCell ref="A1:L1"/>
    <mergeCell ref="A2:L2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ageMargins left="0.39370078740157483" right="0.27559055118110237" top="0.47" bottom="0.24" header="0.41" footer="0.19685039370078741"/>
  <pageSetup paperSize="9" scale="69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60"/>
  <sheetViews>
    <sheetView zoomScaleNormal="100" zoomScaleSheetLayoutView="85" workbookViewId="0">
      <pane ySplit="2" topLeftCell="A48" activePane="bottomLeft" state="frozenSplit"/>
      <selection activeCell="I21" sqref="I21"/>
      <selection pane="bottomLeft" activeCell="B69" sqref="B69"/>
    </sheetView>
  </sheetViews>
  <sheetFormatPr defaultRowHeight="16.5" x14ac:dyDescent="0.3"/>
  <cols>
    <col min="1" max="1" width="6.5" style="8" customWidth="1"/>
    <col min="2" max="2" width="12.125" style="55" customWidth="1"/>
    <col min="3" max="3" width="18.625" style="6" customWidth="1"/>
    <col min="4" max="4" width="13.5" style="36" customWidth="1"/>
    <col min="5" max="5" width="8.75" style="13" customWidth="1"/>
    <col min="6" max="6" width="24" style="6" customWidth="1"/>
    <col min="7" max="7" width="23.875" style="6" bestFit="1" customWidth="1"/>
    <col min="8" max="16384" width="9" style="6"/>
  </cols>
  <sheetData>
    <row r="1" spans="1:9" ht="17.25" thickBot="1" x14ac:dyDescent="0.35">
      <c r="A1" s="181" t="s">
        <v>21</v>
      </c>
      <c r="B1" s="181"/>
      <c r="C1" s="181"/>
      <c r="D1" s="181"/>
      <c r="E1" s="181"/>
      <c r="F1" s="181"/>
      <c r="G1" s="9"/>
      <c r="H1" s="5"/>
      <c r="I1" s="5"/>
    </row>
    <row r="2" spans="1:9" ht="24.75" thickBot="1" x14ac:dyDescent="0.35">
      <c r="A2" s="14" t="s">
        <v>16</v>
      </c>
      <c r="B2" s="53" t="s">
        <v>10</v>
      </c>
      <c r="C2" s="15" t="s">
        <v>6</v>
      </c>
      <c r="D2" s="56" t="s">
        <v>25</v>
      </c>
      <c r="E2" s="16" t="s">
        <v>17</v>
      </c>
      <c r="F2" s="15" t="s">
        <v>7</v>
      </c>
      <c r="G2" s="17" t="s">
        <v>18</v>
      </c>
      <c r="H2" s="5"/>
      <c r="I2" s="5"/>
    </row>
    <row r="3" spans="1:9" s="52" customFormat="1" x14ac:dyDescent="0.3">
      <c r="A3" s="18">
        <v>1</v>
      </c>
      <c r="B3" s="23">
        <v>43346</v>
      </c>
      <c r="C3" s="80" t="s">
        <v>238</v>
      </c>
      <c r="D3" s="100">
        <v>1982880</v>
      </c>
      <c r="E3" s="50" t="s">
        <v>239</v>
      </c>
      <c r="F3" s="21" t="s">
        <v>240</v>
      </c>
      <c r="G3" s="20" t="s">
        <v>241</v>
      </c>
      <c r="H3" s="51"/>
      <c r="I3" s="51"/>
    </row>
    <row r="4" spans="1:9" s="52" customFormat="1" x14ac:dyDescent="0.3">
      <c r="A4" s="18">
        <v>2</v>
      </c>
      <c r="B4" s="23">
        <v>43347</v>
      </c>
      <c r="C4" s="80" t="s">
        <v>242</v>
      </c>
      <c r="D4" s="101">
        <v>43220</v>
      </c>
      <c r="E4" s="81"/>
      <c r="F4" s="82"/>
      <c r="G4" s="83"/>
      <c r="H4" s="51"/>
      <c r="I4" s="51"/>
    </row>
    <row r="5" spans="1:9" s="52" customFormat="1" x14ac:dyDescent="0.3">
      <c r="A5" s="18">
        <v>3</v>
      </c>
      <c r="B5" s="23">
        <v>43347</v>
      </c>
      <c r="C5" s="80" t="s">
        <v>243</v>
      </c>
      <c r="D5" s="100">
        <v>252000</v>
      </c>
      <c r="E5" s="50" t="s">
        <v>239</v>
      </c>
      <c r="F5" s="21" t="s">
        <v>244</v>
      </c>
      <c r="G5" s="20" t="s">
        <v>245</v>
      </c>
      <c r="H5" s="51"/>
      <c r="I5" s="51"/>
    </row>
    <row r="6" spans="1:9" s="52" customFormat="1" ht="24" x14ac:dyDescent="0.3">
      <c r="A6" s="18">
        <v>4</v>
      </c>
      <c r="B6" s="23">
        <v>43347</v>
      </c>
      <c r="C6" s="19" t="s">
        <v>246</v>
      </c>
      <c r="D6" s="100">
        <v>1758500</v>
      </c>
      <c r="E6" s="50" t="s">
        <v>247</v>
      </c>
      <c r="F6" s="77"/>
      <c r="G6" s="20" t="s">
        <v>248</v>
      </c>
      <c r="H6" s="51"/>
      <c r="I6" s="51"/>
    </row>
    <row r="7" spans="1:9" s="52" customFormat="1" ht="24" x14ac:dyDescent="0.3">
      <c r="A7" s="18">
        <v>5</v>
      </c>
      <c r="B7" s="23">
        <v>43347</v>
      </c>
      <c r="C7" s="80" t="s">
        <v>243</v>
      </c>
      <c r="D7" s="101">
        <v>70000</v>
      </c>
      <c r="E7" s="81" t="s">
        <v>247</v>
      </c>
      <c r="F7" s="98"/>
      <c r="G7" s="83" t="s">
        <v>249</v>
      </c>
      <c r="H7" s="51"/>
      <c r="I7" s="51"/>
    </row>
    <row r="8" spans="1:9" s="52" customFormat="1" ht="24" x14ac:dyDescent="0.3">
      <c r="A8" s="18">
        <v>6</v>
      </c>
      <c r="B8" s="23">
        <v>43347</v>
      </c>
      <c r="C8" s="80" t="s">
        <v>250</v>
      </c>
      <c r="D8" s="101">
        <v>387500</v>
      </c>
      <c r="E8" s="97" t="s">
        <v>239</v>
      </c>
      <c r="F8" s="194" t="s">
        <v>251</v>
      </c>
      <c r="G8" s="102" t="s">
        <v>252</v>
      </c>
      <c r="H8" s="51"/>
      <c r="I8" s="51"/>
    </row>
    <row r="9" spans="1:9" s="52" customFormat="1" x14ac:dyDescent="0.3">
      <c r="A9" s="18">
        <v>7</v>
      </c>
      <c r="B9" s="23">
        <v>43349</v>
      </c>
      <c r="C9" s="19" t="s">
        <v>242</v>
      </c>
      <c r="D9" s="100">
        <v>18300</v>
      </c>
      <c r="E9" s="97" t="s">
        <v>239</v>
      </c>
      <c r="F9" s="99"/>
      <c r="G9" s="103"/>
      <c r="H9" s="51"/>
      <c r="I9" s="51"/>
    </row>
    <row r="10" spans="1:9" s="52" customFormat="1" x14ac:dyDescent="0.3">
      <c r="A10" s="18">
        <v>8</v>
      </c>
      <c r="B10" s="23">
        <v>43351</v>
      </c>
      <c r="C10" s="19" t="s">
        <v>253</v>
      </c>
      <c r="D10" s="100">
        <v>280000</v>
      </c>
      <c r="E10" s="97" t="s">
        <v>239</v>
      </c>
      <c r="F10" s="99" t="s">
        <v>254</v>
      </c>
      <c r="G10" s="103" t="s">
        <v>255</v>
      </c>
      <c r="H10" s="51"/>
      <c r="I10" s="51"/>
    </row>
    <row r="11" spans="1:9" s="52" customFormat="1" x14ac:dyDescent="0.3">
      <c r="A11" s="18">
        <v>9</v>
      </c>
      <c r="B11" s="23">
        <v>43353</v>
      </c>
      <c r="C11" s="91" t="s">
        <v>242</v>
      </c>
      <c r="D11" s="92">
        <v>1260</v>
      </c>
      <c r="E11" s="93" t="s">
        <v>239</v>
      </c>
      <c r="F11" s="94"/>
      <c r="G11" s="95"/>
      <c r="H11" s="51"/>
      <c r="I11" s="51"/>
    </row>
    <row r="12" spans="1:9" s="52" customFormat="1" ht="24" x14ac:dyDescent="0.3">
      <c r="A12" s="18">
        <v>10</v>
      </c>
      <c r="B12" s="23">
        <v>43353</v>
      </c>
      <c r="C12" s="91" t="s">
        <v>256</v>
      </c>
      <c r="D12" s="92">
        <v>2460000</v>
      </c>
      <c r="E12" s="93" t="s">
        <v>247</v>
      </c>
      <c r="F12" s="94" t="s">
        <v>257</v>
      </c>
      <c r="G12" s="95" t="s">
        <v>258</v>
      </c>
      <c r="H12" s="51"/>
      <c r="I12" s="51"/>
    </row>
    <row r="13" spans="1:9" s="52" customFormat="1" ht="36" x14ac:dyDescent="0.3">
      <c r="A13" s="18">
        <v>11</v>
      </c>
      <c r="B13" s="23">
        <v>43353</v>
      </c>
      <c r="C13" s="91" t="s">
        <v>238</v>
      </c>
      <c r="D13" s="92">
        <v>1224550</v>
      </c>
      <c r="E13" s="93" t="s">
        <v>239</v>
      </c>
      <c r="F13" s="94" t="s">
        <v>259</v>
      </c>
      <c r="G13" s="95" t="s">
        <v>260</v>
      </c>
      <c r="H13" s="51"/>
      <c r="I13" s="51"/>
    </row>
    <row r="14" spans="1:9" s="52" customFormat="1" x14ac:dyDescent="0.3">
      <c r="A14" s="18">
        <v>12</v>
      </c>
      <c r="B14" s="23">
        <v>43353</v>
      </c>
      <c r="C14" s="91" t="s">
        <v>261</v>
      </c>
      <c r="D14" s="92">
        <v>26400</v>
      </c>
      <c r="E14" s="93" t="s">
        <v>239</v>
      </c>
      <c r="F14" s="94" t="s">
        <v>262</v>
      </c>
      <c r="G14" s="95" t="s">
        <v>263</v>
      </c>
      <c r="H14" s="51"/>
      <c r="I14" s="51"/>
    </row>
    <row r="15" spans="1:9" s="52" customFormat="1" x14ac:dyDescent="0.3">
      <c r="A15" s="18">
        <v>13</v>
      </c>
      <c r="B15" s="23">
        <v>43353</v>
      </c>
      <c r="C15" s="91" t="s">
        <v>264</v>
      </c>
      <c r="D15" s="92">
        <v>399000</v>
      </c>
      <c r="E15" s="93" t="s">
        <v>239</v>
      </c>
      <c r="F15" s="94" t="s">
        <v>265</v>
      </c>
      <c r="G15" s="95" t="s">
        <v>266</v>
      </c>
      <c r="H15" s="51"/>
      <c r="I15" s="51"/>
    </row>
    <row r="16" spans="1:9" s="52" customFormat="1" ht="24" x14ac:dyDescent="0.3">
      <c r="A16" s="18">
        <v>14</v>
      </c>
      <c r="B16" s="23">
        <v>43353</v>
      </c>
      <c r="C16" s="91" t="s">
        <v>243</v>
      </c>
      <c r="D16" s="92">
        <v>1000000</v>
      </c>
      <c r="E16" s="93" t="s">
        <v>239</v>
      </c>
      <c r="F16" s="94"/>
      <c r="G16" s="95" t="s">
        <v>267</v>
      </c>
      <c r="H16" s="51"/>
      <c r="I16" s="51"/>
    </row>
    <row r="17" spans="1:9" s="52" customFormat="1" x14ac:dyDescent="0.3">
      <c r="A17" s="18">
        <v>15</v>
      </c>
      <c r="B17" s="23">
        <v>43353</v>
      </c>
      <c r="C17" s="91" t="s">
        <v>268</v>
      </c>
      <c r="D17" s="92">
        <v>376500</v>
      </c>
      <c r="E17" s="93" t="s">
        <v>239</v>
      </c>
      <c r="F17" s="94" t="s">
        <v>269</v>
      </c>
      <c r="G17" s="95" t="s">
        <v>270</v>
      </c>
      <c r="H17" s="51"/>
      <c r="I17" s="51"/>
    </row>
    <row r="18" spans="1:9" s="52" customFormat="1" x14ac:dyDescent="0.3">
      <c r="A18" s="18">
        <v>16</v>
      </c>
      <c r="B18" s="23">
        <v>43353</v>
      </c>
      <c r="C18" s="91" t="s">
        <v>243</v>
      </c>
      <c r="D18" s="92">
        <v>84540</v>
      </c>
      <c r="E18" s="93" t="s">
        <v>239</v>
      </c>
      <c r="F18" s="94"/>
      <c r="G18" s="95" t="s">
        <v>271</v>
      </c>
      <c r="H18" s="51"/>
      <c r="I18" s="51"/>
    </row>
    <row r="19" spans="1:9" s="52" customFormat="1" ht="24" x14ac:dyDescent="0.3">
      <c r="A19" s="18">
        <v>17</v>
      </c>
      <c r="B19" s="23">
        <v>43353</v>
      </c>
      <c r="C19" s="91" t="s">
        <v>243</v>
      </c>
      <c r="D19" s="92">
        <v>193010</v>
      </c>
      <c r="E19" s="93" t="s">
        <v>247</v>
      </c>
      <c r="F19" s="94"/>
      <c r="G19" s="95" t="s">
        <v>272</v>
      </c>
      <c r="H19" s="51"/>
      <c r="I19" s="51"/>
    </row>
    <row r="20" spans="1:9" s="52" customFormat="1" x14ac:dyDescent="0.3">
      <c r="A20" s="18">
        <v>18</v>
      </c>
      <c r="B20" s="23">
        <v>43354</v>
      </c>
      <c r="C20" s="91" t="s">
        <v>242</v>
      </c>
      <c r="D20" s="92">
        <v>12780</v>
      </c>
      <c r="E20" s="93"/>
      <c r="F20" s="94"/>
      <c r="G20" s="95"/>
      <c r="H20" s="51"/>
      <c r="I20" s="51"/>
    </row>
    <row r="21" spans="1:9" s="52" customFormat="1" ht="24" x14ac:dyDescent="0.3">
      <c r="A21" s="18">
        <v>19</v>
      </c>
      <c r="B21" s="23">
        <v>43354</v>
      </c>
      <c r="C21" s="91" t="s">
        <v>243</v>
      </c>
      <c r="D21" s="92">
        <v>400000</v>
      </c>
      <c r="E21" s="93" t="s">
        <v>247</v>
      </c>
      <c r="F21" s="94"/>
      <c r="G21" s="95" t="s">
        <v>275</v>
      </c>
      <c r="H21" s="51"/>
      <c r="I21" s="51"/>
    </row>
    <row r="22" spans="1:9" s="52" customFormat="1" ht="24" x14ac:dyDescent="0.3">
      <c r="A22" s="18">
        <v>20</v>
      </c>
      <c r="B22" s="23">
        <v>43354</v>
      </c>
      <c r="C22" s="91" t="s">
        <v>243</v>
      </c>
      <c r="D22" s="92">
        <v>186000</v>
      </c>
      <c r="E22" s="93" t="s">
        <v>247</v>
      </c>
      <c r="F22" s="94" t="s">
        <v>277</v>
      </c>
      <c r="G22" s="95" t="s">
        <v>273</v>
      </c>
      <c r="H22" s="51"/>
      <c r="I22" s="51"/>
    </row>
    <row r="23" spans="1:9" s="52" customFormat="1" ht="24" x14ac:dyDescent="0.3">
      <c r="A23" s="18">
        <v>21</v>
      </c>
      <c r="B23" s="23">
        <v>43354</v>
      </c>
      <c r="C23" s="91" t="s">
        <v>243</v>
      </c>
      <c r="D23" s="92">
        <v>946810</v>
      </c>
      <c r="E23" s="93" t="s">
        <v>247</v>
      </c>
      <c r="F23" s="94"/>
      <c r="G23" s="95" t="s">
        <v>274</v>
      </c>
      <c r="H23" s="51"/>
      <c r="I23" s="51"/>
    </row>
    <row r="24" spans="1:9" s="52" customFormat="1" x14ac:dyDescent="0.3">
      <c r="A24" s="18">
        <v>22</v>
      </c>
      <c r="B24" s="23">
        <v>43354</v>
      </c>
      <c r="C24" s="91" t="s">
        <v>243</v>
      </c>
      <c r="D24" s="92">
        <v>143000</v>
      </c>
      <c r="E24" s="93" t="s">
        <v>247</v>
      </c>
      <c r="F24" s="94"/>
      <c r="G24" s="95" t="s">
        <v>276</v>
      </c>
      <c r="H24" s="51"/>
      <c r="I24" s="51"/>
    </row>
    <row r="25" spans="1:9" s="52" customFormat="1" x14ac:dyDescent="0.3">
      <c r="A25" s="18">
        <v>23</v>
      </c>
      <c r="B25" s="23">
        <v>43354</v>
      </c>
      <c r="C25" s="91" t="s">
        <v>278</v>
      </c>
      <c r="D25" s="92">
        <v>1000000</v>
      </c>
      <c r="E25" s="93" t="s">
        <v>239</v>
      </c>
      <c r="F25" s="94" t="s">
        <v>279</v>
      </c>
      <c r="G25" s="95" t="s">
        <v>266</v>
      </c>
      <c r="H25" s="51"/>
      <c r="I25" s="51"/>
    </row>
    <row r="26" spans="1:9" s="52" customFormat="1" ht="36" x14ac:dyDescent="0.3">
      <c r="A26" s="18">
        <v>24</v>
      </c>
      <c r="B26" s="23">
        <v>43354</v>
      </c>
      <c r="C26" s="91" t="s">
        <v>280</v>
      </c>
      <c r="D26" s="92">
        <v>3000000</v>
      </c>
      <c r="E26" s="93" t="s">
        <v>247</v>
      </c>
      <c r="F26" s="94" t="s">
        <v>281</v>
      </c>
      <c r="G26" s="95" t="s">
        <v>282</v>
      </c>
      <c r="H26" s="51"/>
      <c r="I26" s="51"/>
    </row>
    <row r="27" spans="1:9" s="52" customFormat="1" ht="24" x14ac:dyDescent="0.3">
      <c r="A27" s="18">
        <v>25</v>
      </c>
      <c r="B27" s="23">
        <v>43356</v>
      </c>
      <c r="C27" s="91" t="s">
        <v>243</v>
      </c>
      <c r="D27" s="92">
        <v>30580</v>
      </c>
      <c r="E27" s="93" t="s">
        <v>247</v>
      </c>
      <c r="F27" s="94"/>
      <c r="G27" s="95" t="s">
        <v>283</v>
      </c>
      <c r="H27" s="51"/>
      <c r="I27" s="51"/>
    </row>
    <row r="28" spans="1:9" s="52" customFormat="1" ht="24" x14ac:dyDescent="0.3">
      <c r="A28" s="18">
        <v>26</v>
      </c>
      <c r="B28" s="23">
        <v>43356</v>
      </c>
      <c r="C28" s="91" t="s">
        <v>264</v>
      </c>
      <c r="D28" s="92">
        <v>1157400</v>
      </c>
      <c r="E28" s="93" t="s">
        <v>239</v>
      </c>
      <c r="F28" s="94" t="s">
        <v>284</v>
      </c>
      <c r="G28" s="95" t="s">
        <v>285</v>
      </c>
      <c r="H28" s="51"/>
      <c r="I28" s="51"/>
    </row>
    <row r="29" spans="1:9" s="52" customFormat="1" ht="24" x14ac:dyDescent="0.3">
      <c r="A29" s="18">
        <v>27</v>
      </c>
      <c r="B29" s="23">
        <v>43357</v>
      </c>
      <c r="C29" s="91" t="s">
        <v>243</v>
      </c>
      <c r="D29" s="92">
        <v>3056250</v>
      </c>
      <c r="E29" s="93" t="s">
        <v>239</v>
      </c>
      <c r="F29" s="94"/>
      <c r="G29" s="95" t="s">
        <v>289</v>
      </c>
      <c r="H29" s="51"/>
      <c r="I29" s="51"/>
    </row>
    <row r="30" spans="1:9" s="52" customFormat="1" ht="48" x14ac:dyDescent="0.3">
      <c r="A30" s="18">
        <v>28</v>
      </c>
      <c r="B30" s="23">
        <v>43357</v>
      </c>
      <c r="C30" s="91" t="s">
        <v>261</v>
      </c>
      <c r="D30" s="92">
        <v>915000</v>
      </c>
      <c r="E30" s="93" t="s">
        <v>239</v>
      </c>
      <c r="F30" s="94" t="s">
        <v>290</v>
      </c>
      <c r="G30" s="95" t="s">
        <v>291</v>
      </c>
      <c r="H30" s="51"/>
      <c r="I30" s="51"/>
    </row>
    <row r="31" spans="1:9" s="52" customFormat="1" ht="36" x14ac:dyDescent="0.3">
      <c r="A31" s="18">
        <v>29</v>
      </c>
      <c r="B31" s="23">
        <v>43357</v>
      </c>
      <c r="C31" s="91" t="s">
        <v>264</v>
      </c>
      <c r="D31" s="92">
        <v>2113700</v>
      </c>
      <c r="E31" s="93" t="s">
        <v>239</v>
      </c>
      <c r="F31" s="94" t="s">
        <v>292</v>
      </c>
      <c r="G31" s="95" t="s">
        <v>293</v>
      </c>
      <c r="H31" s="51"/>
      <c r="I31" s="51"/>
    </row>
    <row r="32" spans="1:9" s="52" customFormat="1" x14ac:dyDescent="0.3">
      <c r="A32" s="18">
        <v>30</v>
      </c>
      <c r="B32" s="23">
        <v>43357</v>
      </c>
      <c r="C32" s="91" t="s">
        <v>253</v>
      </c>
      <c r="D32" s="92">
        <v>96000</v>
      </c>
      <c r="E32" s="93" t="s">
        <v>239</v>
      </c>
      <c r="F32" s="94" t="s">
        <v>294</v>
      </c>
      <c r="G32" s="95" t="s">
        <v>295</v>
      </c>
      <c r="H32" s="51"/>
      <c r="I32" s="51"/>
    </row>
    <row r="33" spans="1:9" s="52" customFormat="1" x14ac:dyDescent="0.3">
      <c r="A33" s="18">
        <v>31</v>
      </c>
      <c r="B33" s="23">
        <v>43357</v>
      </c>
      <c r="C33" s="91" t="s">
        <v>296</v>
      </c>
      <c r="D33" s="92">
        <v>5000</v>
      </c>
      <c r="E33" s="93" t="s">
        <v>239</v>
      </c>
      <c r="F33" s="94" t="s">
        <v>297</v>
      </c>
      <c r="G33" s="95" t="s">
        <v>298</v>
      </c>
      <c r="H33" s="51"/>
      <c r="I33" s="51"/>
    </row>
    <row r="34" spans="1:9" s="52" customFormat="1" x14ac:dyDescent="0.3">
      <c r="A34" s="18">
        <v>32</v>
      </c>
      <c r="B34" s="23">
        <v>43360</v>
      </c>
      <c r="C34" s="91" t="s">
        <v>242</v>
      </c>
      <c r="D34" s="92">
        <v>32060</v>
      </c>
      <c r="E34" s="93" t="s">
        <v>239</v>
      </c>
      <c r="F34" s="94"/>
      <c r="G34" s="95"/>
      <c r="H34" s="51"/>
      <c r="I34" s="51"/>
    </row>
    <row r="35" spans="1:9" s="52" customFormat="1" x14ac:dyDescent="0.3">
      <c r="A35" s="18">
        <v>33</v>
      </c>
      <c r="B35" s="23">
        <v>43361</v>
      </c>
      <c r="C35" s="91" t="s">
        <v>238</v>
      </c>
      <c r="D35" s="92">
        <v>141500</v>
      </c>
      <c r="E35" s="93" t="s">
        <v>239</v>
      </c>
      <c r="F35" s="94" t="s">
        <v>299</v>
      </c>
      <c r="G35" s="20" t="s">
        <v>255</v>
      </c>
      <c r="H35" s="51"/>
      <c r="I35" s="51"/>
    </row>
    <row r="36" spans="1:9" s="52" customFormat="1" x14ac:dyDescent="0.3">
      <c r="A36" s="18">
        <v>34</v>
      </c>
      <c r="B36" s="23">
        <v>43361</v>
      </c>
      <c r="C36" s="91" t="s">
        <v>261</v>
      </c>
      <c r="D36" s="92">
        <v>1000000</v>
      </c>
      <c r="E36" s="93" t="s">
        <v>239</v>
      </c>
      <c r="F36" s="94" t="s">
        <v>300</v>
      </c>
      <c r="G36" s="95" t="s">
        <v>301</v>
      </c>
      <c r="H36" s="51"/>
      <c r="I36" s="51"/>
    </row>
    <row r="37" spans="1:9" s="52" customFormat="1" x14ac:dyDescent="0.3">
      <c r="A37" s="18">
        <v>35</v>
      </c>
      <c r="B37" s="23">
        <v>43362</v>
      </c>
      <c r="C37" s="91" t="s">
        <v>242</v>
      </c>
      <c r="D37" s="92">
        <v>1740</v>
      </c>
      <c r="E37" s="93"/>
      <c r="F37" s="94"/>
      <c r="G37" s="95"/>
      <c r="H37" s="51"/>
      <c r="I37" s="51"/>
    </row>
    <row r="38" spans="1:9" s="52" customFormat="1" x14ac:dyDescent="0.3">
      <c r="A38" s="18">
        <v>36</v>
      </c>
      <c r="B38" s="23">
        <v>43362</v>
      </c>
      <c r="C38" s="91" t="s">
        <v>261</v>
      </c>
      <c r="D38" s="92">
        <v>1200000</v>
      </c>
      <c r="E38" s="93" t="s">
        <v>239</v>
      </c>
      <c r="F38" s="94" t="s">
        <v>302</v>
      </c>
      <c r="G38" s="95" t="s">
        <v>303</v>
      </c>
      <c r="H38" s="51"/>
      <c r="I38" s="51"/>
    </row>
    <row r="39" spans="1:9" s="52" customFormat="1" x14ac:dyDescent="0.3">
      <c r="A39" s="18">
        <v>37</v>
      </c>
      <c r="B39" s="23">
        <v>43363</v>
      </c>
      <c r="C39" s="91" t="s">
        <v>261</v>
      </c>
      <c r="D39" s="92">
        <v>1680000</v>
      </c>
      <c r="E39" s="93" t="s">
        <v>239</v>
      </c>
      <c r="F39" s="94" t="s">
        <v>304</v>
      </c>
      <c r="G39" s="95" t="s">
        <v>305</v>
      </c>
      <c r="H39" s="51"/>
      <c r="I39" s="51"/>
    </row>
    <row r="40" spans="1:9" s="52" customFormat="1" x14ac:dyDescent="0.3">
      <c r="A40" s="18">
        <v>38</v>
      </c>
      <c r="B40" s="23">
        <v>43364</v>
      </c>
      <c r="C40" s="91" t="s">
        <v>242</v>
      </c>
      <c r="D40" s="92">
        <v>5140</v>
      </c>
      <c r="E40" s="93"/>
      <c r="F40" s="94"/>
      <c r="G40" s="95"/>
      <c r="H40" s="51"/>
      <c r="I40" s="51"/>
    </row>
    <row r="41" spans="1:9" s="52" customFormat="1" x14ac:dyDescent="0.3">
      <c r="A41" s="18">
        <v>39</v>
      </c>
      <c r="B41" s="23">
        <v>43364</v>
      </c>
      <c r="C41" s="91" t="s">
        <v>243</v>
      </c>
      <c r="D41" s="92">
        <v>56000</v>
      </c>
      <c r="E41" s="93" t="s">
        <v>247</v>
      </c>
      <c r="F41" s="94"/>
      <c r="G41" s="95" t="s">
        <v>273</v>
      </c>
      <c r="H41" s="51"/>
      <c r="I41" s="51"/>
    </row>
    <row r="42" spans="1:9" s="52" customFormat="1" ht="36" x14ac:dyDescent="0.3">
      <c r="A42" s="18">
        <v>40</v>
      </c>
      <c r="B42" s="23">
        <v>43364</v>
      </c>
      <c r="C42" s="91" t="s">
        <v>308</v>
      </c>
      <c r="D42" s="92">
        <v>50000</v>
      </c>
      <c r="E42" s="93" t="s">
        <v>239</v>
      </c>
      <c r="F42" s="94" t="s">
        <v>309</v>
      </c>
      <c r="G42" s="95" t="s">
        <v>310</v>
      </c>
      <c r="H42" s="51"/>
      <c r="I42" s="51"/>
    </row>
    <row r="43" spans="1:9" s="52" customFormat="1" x14ac:dyDescent="0.3">
      <c r="A43" s="18">
        <v>41</v>
      </c>
      <c r="B43" s="23">
        <v>43364</v>
      </c>
      <c r="C43" s="91" t="s">
        <v>238</v>
      </c>
      <c r="D43" s="92">
        <v>397200</v>
      </c>
      <c r="E43" s="93" t="s">
        <v>239</v>
      </c>
      <c r="F43" s="94"/>
      <c r="G43" s="95" t="s">
        <v>311</v>
      </c>
      <c r="H43" s="51"/>
      <c r="I43" s="51"/>
    </row>
    <row r="44" spans="1:9" s="52" customFormat="1" x14ac:dyDescent="0.3">
      <c r="A44" s="18">
        <v>42</v>
      </c>
      <c r="B44" s="23">
        <v>43364</v>
      </c>
      <c r="C44" s="91" t="s">
        <v>238</v>
      </c>
      <c r="D44" s="92">
        <v>12850</v>
      </c>
      <c r="E44" s="93" t="s">
        <v>239</v>
      </c>
      <c r="F44" s="94"/>
      <c r="G44" s="95" t="s">
        <v>312</v>
      </c>
      <c r="H44" s="51"/>
      <c r="I44" s="51"/>
    </row>
    <row r="45" spans="1:9" s="52" customFormat="1" x14ac:dyDescent="0.3">
      <c r="A45" s="18">
        <v>43</v>
      </c>
      <c r="B45" s="23">
        <v>43364</v>
      </c>
      <c r="C45" s="91" t="s">
        <v>253</v>
      </c>
      <c r="D45" s="92">
        <v>20000</v>
      </c>
      <c r="E45" s="93" t="s">
        <v>239</v>
      </c>
      <c r="F45" s="94" t="s">
        <v>313</v>
      </c>
      <c r="G45" s="95" t="s">
        <v>314</v>
      </c>
      <c r="H45" s="51"/>
      <c r="I45" s="51"/>
    </row>
    <row r="46" spans="1:9" s="52" customFormat="1" x14ac:dyDescent="0.3">
      <c r="A46" s="18">
        <v>44</v>
      </c>
      <c r="B46" s="23">
        <v>43364</v>
      </c>
      <c r="C46" s="91" t="s">
        <v>243</v>
      </c>
      <c r="D46" s="92">
        <v>930</v>
      </c>
      <c r="E46" s="93" t="s">
        <v>239</v>
      </c>
      <c r="F46" s="94"/>
      <c r="G46" s="95" t="s">
        <v>315</v>
      </c>
      <c r="H46" s="51"/>
      <c r="I46" s="51"/>
    </row>
    <row r="47" spans="1:9" s="52" customFormat="1" x14ac:dyDescent="0.3">
      <c r="A47" s="18">
        <v>45</v>
      </c>
      <c r="B47" s="23">
        <v>43364</v>
      </c>
      <c r="C47" s="91" t="s">
        <v>243</v>
      </c>
      <c r="D47" s="92">
        <v>2260</v>
      </c>
      <c r="E47" s="93" t="s">
        <v>239</v>
      </c>
      <c r="F47" s="94"/>
      <c r="G47" s="95" t="s">
        <v>316</v>
      </c>
      <c r="H47" s="51"/>
      <c r="I47" s="51"/>
    </row>
    <row r="48" spans="1:9" s="52" customFormat="1" x14ac:dyDescent="0.3">
      <c r="A48" s="18">
        <v>46</v>
      </c>
      <c r="B48" s="23">
        <v>43364</v>
      </c>
      <c r="C48" s="91" t="s">
        <v>243</v>
      </c>
      <c r="D48" s="92">
        <v>23900</v>
      </c>
      <c r="E48" s="93" t="s">
        <v>239</v>
      </c>
      <c r="F48" s="94"/>
      <c r="G48" s="95" t="s">
        <v>317</v>
      </c>
      <c r="H48" s="51"/>
      <c r="I48" s="51"/>
    </row>
    <row r="49" spans="1:9" s="52" customFormat="1" x14ac:dyDescent="0.3">
      <c r="A49" s="18">
        <v>47</v>
      </c>
      <c r="B49" s="23">
        <v>43370</v>
      </c>
      <c r="C49" s="91" t="s">
        <v>242</v>
      </c>
      <c r="D49" s="92">
        <v>198680</v>
      </c>
      <c r="E49" s="93"/>
      <c r="F49" s="94"/>
      <c r="G49" s="95"/>
      <c r="H49" s="51"/>
      <c r="I49" s="51"/>
    </row>
    <row r="50" spans="1:9" s="52" customFormat="1" ht="108" x14ac:dyDescent="0.3">
      <c r="A50" s="18">
        <v>48</v>
      </c>
      <c r="B50" s="23">
        <v>43371</v>
      </c>
      <c r="C50" s="91" t="s">
        <v>256</v>
      </c>
      <c r="D50" s="92">
        <v>2970000</v>
      </c>
      <c r="E50" s="93" t="s">
        <v>247</v>
      </c>
      <c r="F50" s="94" t="s">
        <v>318</v>
      </c>
      <c r="G50" s="95" t="s">
        <v>319</v>
      </c>
      <c r="H50" s="51"/>
      <c r="I50" s="51"/>
    </row>
    <row r="51" spans="1:9" s="52" customFormat="1" x14ac:dyDescent="0.3">
      <c r="A51" s="18">
        <v>49</v>
      </c>
      <c r="B51" s="23">
        <v>43371</v>
      </c>
      <c r="C51" s="91" t="s">
        <v>320</v>
      </c>
      <c r="D51" s="92">
        <v>18095</v>
      </c>
      <c r="E51" s="93" t="s">
        <v>239</v>
      </c>
      <c r="F51" s="94" t="s">
        <v>321</v>
      </c>
      <c r="G51" s="95" t="s">
        <v>322</v>
      </c>
      <c r="H51" s="51"/>
      <c r="I51" s="51"/>
    </row>
    <row r="52" spans="1:9" s="52" customFormat="1" ht="72" x14ac:dyDescent="0.3">
      <c r="A52" s="18">
        <v>50</v>
      </c>
      <c r="B52" s="23">
        <v>43371</v>
      </c>
      <c r="C52" s="91" t="s">
        <v>323</v>
      </c>
      <c r="D52" s="92">
        <v>5319930</v>
      </c>
      <c r="E52" s="93" t="s">
        <v>239</v>
      </c>
      <c r="F52" s="94" t="s">
        <v>324</v>
      </c>
      <c r="G52" s="95" t="s">
        <v>325</v>
      </c>
      <c r="H52" s="51"/>
      <c r="I52" s="51"/>
    </row>
    <row r="53" spans="1:9" s="52" customFormat="1" ht="24" x14ac:dyDescent="0.3">
      <c r="A53" s="18">
        <v>51</v>
      </c>
      <c r="B53" s="23">
        <v>43371</v>
      </c>
      <c r="C53" s="91" t="s">
        <v>238</v>
      </c>
      <c r="D53" s="92">
        <v>817890</v>
      </c>
      <c r="E53" s="93" t="s">
        <v>239</v>
      </c>
      <c r="F53" s="94" t="s">
        <v>326</v>
      </c>
      <c r="G53" s="95" t="s">
        <v>327</v>
      </c>
      <c r="H53" s="51"/>
      <c r="I53" s="51"/>
    </row>
    <row r="54" spans="1:9" s="52" customFormat="1" ht="60" x14ac:dyDescent="0.3">
      <c r="A54" s="18">
        <v>52</v>
      </c>
      <c r="B54" s="23">
        <v>43371</v>
      </c>
      <c r="C54" s="104" t="s">
        <v>261</v>
      </c>
      <c r="D54" s="105">
        <v>2025000</v>
      </c>
      <c r="E54" s="106" t="s">
        <v>247</v>
      </c>
      <c r="F54" s="107" t="s">
        <v>328</v>
      </c>
      <c r="G54" s="108" t="s">
        <v>329</v>
      </c>
      <c r="H54" s="51"/>
      <c r="I54" s="51"/>
    </row>
    <row r="55" spans="1:9" s="52" customFormat="1" ht="24" x14ac:dyDescent="0.3">
      <c r="A55" s="18">
        <v>53</v>
      </c>
      <c r="B55" s="23">
        <v>43371</v>
      </c>
      <c r="C55" s="104" t="s">
        <v>264</v>
      </c>
      <c r="D55" s="105">
        <v>1501905</v>
      </c>
      <c r="E55" s="106" t="s">
        <v>239</v>
      </c>
      <c r="F55" s="107" t="s">
        <v>330</v>
      </c>
      <c r="G55" s="108" t="s">
        <v>331</v>
      </c>
      <c r="H55" s="51"/>
      <c r="I55" s="51"/>
    </row>
    <row r="56" spans="1:9" s="52" customFormat="1" ht="24" x14ac:dyDescent="0.3">
      <c r="A56" s="18">
        <v>54</v>
      </c>
      <c r="B56" s="23">
        <v>43371</v>
      </c>
      <c r="C56" s="104" t="s">
        <v>332</v>
      </c>
      <c r="D56" s="105">
        <v>750000</v>
      </c>
      <c r="E56" s="106" t="s">
        <v>247</v>
      </c>
      <c r="F56" s="107" t="s">
        <v>333</v>
      </c>
      <c r="G56" s="108" t="s">
        <v>334</v>
      </c>
      <c r="H56" s="51"/>
      <c r="I56" s="51"/>
    </row>
    <row r="57" spans="1:9" s="52" customFormat="1" x14ac:dyDescent="0.3">
      <c r="A57" s="18">
        <v>55</v>
      </c>
      <c r="B57" s="23">
        <v>43371</v>
      </c>
      <c r="C57" s="104" t="s">
        <v>280</v>
      </c>
      <c r="D57" s="105">
        <v>60000</v>
      </c>
      <c r="E57" s="106" t="s">
        <v>247</v>
      </c>
      <c r="F57" s="107" t="s">
        <v>335</v>
      </c>
      <c r="G57" s="108" t="s">
        <v>336</v>
      </c>
      <c r="H57" s="51"/>
      <c r="I57" s="51"/>
    </row>
    <row r="58" spans="1:9" s="52" customFormat="1" x14ac:dyDescent="0.3">
      <c r="A58" s="18">
        <v>56</v>
      </c>
      <c r="B58" s="23">
        <v>43371</v>
      </c>
      <c r="C58" s="104" t="s">
        <v>337</v>
      </c>
      <c r="D58" s="105">
        <v>5260</v>
      </c>
      <c r="E58" s="106" t="s">
        <v>239</v>
      </c>
      <c r="F58" s="107" t="s">
        <v>338</v>
      </c>
      <c r="G58" s="108" t="s">
        <v>339</v>
      </c>
      <c r="H58" s="51"/>
      <c r="I58" s="51"/>
    </row>
    <row r="59" spans="1:9" s="52" customFormat="1" x14ac:dyDescent="0.3">
      <c r="A59" s="18">
        <v>57</v>
      </c>
      <c r="B59" s="23">
        <v>43371</v>
      </c>
      <c r="C59" s="104" t="s">
        <v>340</v>
      </c>
      <c r="D59" s="105">
        <v>143000</v>
      </c>
      <c r="E59" s="106" t="s">
        <v>239</v>
      </c>
      <c r="F59" s="107" t="s">
        <v>341</v>
      </c>
      <c r="G59" s="108" t="s">
        <v>342</v>
      </c>
      <c r="H59" s="51"/>
      <c r="I59" s="51"/>
    </row>
    <row r="60" spans="1:9" x14ac:dyDescent="0.3">
      <c r="A60" s="31"/>
      <c r="B60" s="54"/>
      <c r="C60" s="32" t="s">
        <v>26</v>
      </c>
      <c r="D60" s="57">
        <f>SUM(D3:D59)</f>
        <v>42053520</v>
      </c>
      <c r="E60" s="33"/>
      <c r="F60" s="32"/>
      <c r="G60" s="34"/>
    </row>
  </sheetData>
  <autoFilter ref="A2:G60"/>
  <mergeCells count="1">
    <mergeCell ref="A1:F1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6"/>
  <sheetViews>
    <sheetView zoomScaleNormal="100" zoomScaleSheetLayoutView="85" workbookViewId="0">
      <pane ySplit="2" topLeftCell="A3" activePane="bottomLeft" state="frozenSplit"/>
      <selection activeCell="I21" sqref="I21"/>
      <selection pane="bottomLeft" activeCell="A5" sqref="A5"/>
    </sheetView>
  </sheetViews>
  <sheetFormatPr defaultRowHeight="16.5" x14ac:dyDescent="0.3"/>
  <cols>
    <col min="1" max="1" width="6.5" style="8" customWidth="1"/>
    <col min="2" max="2" width="12.125" style="55" customWidth="1"/>
    <col min="3" max="3" width="18.625" style="6" customWidth="1"/>
    <col min="4" max="4" width="11.5" style="36" customWidth="1"/>
    <col min="5" max="5" width="8.75" style="13" customWidth="1"/>
    <col min="6" max="6" width="24" style="6" customWidth="1"/>
    <col min="7" max="7" width="18.25" style="6" customWidth="1"/>
    <col min="8" max="16384" width="9" style="6"/>
  </cols>
  <sheetData>
    <row r="1" spans="1:9" ht="17.25" thickBot="1" x14ac:dyDescent="0.35">
      <c r="A1" s="181" t="s">
        <v>21</v>
      </c>
      <c r="B1" s="181"/>
      <c r="C1" s="181"/>
      <c r="D1" s="181"/>
      <c r="E1" s="181"/>
      <c r="F1" s="181"/>
      <c r="G1" s="9"/>
      <c r="H1" s="5"/>
      <c r="I1" s="5"/>
    </row>
    <row r="2" spans="1:9" ht="24" x14ac:dyDescent="0.3">
      <c r="A2" s="70" t="s">
        <v>8</v>
      </c>
      <c r="B2" s="71" t="s">
        <v>10</v>
      </c>
      <c r="C2" s="72" t="s">
        <v>6</v>
      </c>
      <c r="D2" s="73" t="s">
        <v>19</v>
      </c>
      <c r="E2" s="74" t="s">
        <v>17</v>
      </c>
      <c r="F2" s="72" t="s">
        <v>7</v>
      </c>
      <c r="G2" s="75" t="s">
        <v>18</v>
      </c>
      <c r="H2" s="5"/>
      <c r="I2" s="5"/>
    </row>
    <row r="3" spans="1:9" s="52" customFormat="1" ht="24" x14ac:dyDescent="0.3">
      <c r="A3" s="18">
        <v>1</v>
      </c>
      <c r="B3" s="23">
        <v>43357</v>
      </c>
      <c r="C3" s="19" t="s">
        <v>286</v>
      </c>
      <c r="D3" s="35">
        <v>3827000</v>
      </c>
      <c r="E3" s="50" t="s">
        <v>239</v>
      </c>
      <c r="F3" s="21" t="s">
        <v>287</v>
      </c>
      <c r="G3" s="87" t="s">
        <v>288</v>
      </c>
      <c r="H3" s="51"/>
      <c r="I3" s="51"/>
    </row>
    <row r="4" spans="1:9" s="52" customFormat="1" ht="24" x14ac:dyDescent="0.3">
      <c r="A4" s="18">
        <v>2</v>
      </c>
      <c r="B4" s="23">
        <v>43364</v>
      </c>
      <c r="C4" s="91" t="s">
        <v>286</v>
      </c>
      <c r="D4" s="92">
        <v>1295280</v>
      </c>
      <c r="E4" s="93" t="s">
        <v>239</v>
      </c>
      <c r="F4" s="94" t="s">
        <v>306</v>
      </c>
      <c r="G4" s="96" t="s">
        <v>307</v>
      </c>
      <c r="H4" s="51"/>
      <c r="I4" s="51"/>
    </row>
    <row r="5" spans="1:9" x14ac:dyDescent="0.3">
      <c r="A5" s="18">
        <v>3</v>
      </c>
      <c r="B5" s="23"/>
      <c r="C5" s="65"/>
      <c r="D5" s="66"/>
      <c r="E5" s="67"/>
      <c r="F5" s="68"/>
      <c r="G5" s="69"/>
      <c r="H5" s="5"/>
      <c r="I5" s="5"/>
    </row>
    <row r="6" spans="1:9" x14ac:dyDescent="0.3">
      <c r="A6" s="31"/>
      <c r="B6" s="54"/>
      <c r="C6" s="32" t="s">
        <v>23</v>
      </c>
      <c r="D6" s="57">
        <f>SUM(D3:D5)</f>
        <v>5122280</v>
      </c>
      <c r="E6" s="33"/>
      <c r="F6" s="32"/>
      <c r="G6" s="34"/>
    </row>
  </sheetData>
  <autoFilter ref="A2:G6"/>
  <mergeCells count="1">
    <mergeCell ref="A1:F1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workbookViewId="0">
      <selection sqref="A1:O1"/>
    </sheetView>
  </sheetViews>
  <sheetFormatPr defaultRowHeight="16.5" x14ac:dyDescent="0.3"/>
  <cols>
    <col min="1" max="1" width="4.5" style="131" bestFit="1" customWidth="1"/>
    <col min="2" max="2" width="9.75" style="131" bestFit="1" customWidth="1"/>
    <col min="3" max="3" width="13.375" style="131" bestFit="1" customWidth="1"/>
    <col min="4" max="4" width="6" style="131" bestFit="1" customWidth="1"/>
    <col min="5" max="5" width="6.5" style="131" bestFit="1" customWidth="1"/>
    <col min="6" max="8" width="5.5" style="131" bestFit="1" customWidth="1"/>
    <col min="9" max="9" width="17.75" style="137" bestFit="1" customWidth="1"/>
    <col min="10" max="10" width="7.375" style="131" bestFit="1" customWidth="1"/>
    <col min="11" max="11" width="39.375" style="131" bestFit="1" customWidth="1"/>
    <col min="12" max="12" width="6.625" style="138" bestFit="1" customWidth="1"/>
    <col min="13" max="13" width="4.5" style="137" bestFit="1" customWidth="1"/>
    <col min="14" max="14" width="11.875" style="138" bestFit="1" customWidth="1"/>
    <col min="15" max="15" width="4.5" style="131" bestFit="1" customWidth="1"/>
    <col min="16" max="16384" width="9" style="131"/>
  </cols>
  <sheetData>
    <row r="1" spans="1:15" s="109" customFormat="1" ht="50.1" customHeight="1" thickBot="1" x14ac:dyDescent="0.35">
      <c r="A1" s="186" t="s">
        <v>133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1:15" s="109" customFormat="1" ht="20.25" customHeight="1" x14ac:dyDescent="0.3">
      <c r="A2" s="187" t="s">
        <v>16</v>
      </c>
      <c r="B2" s="189" t="s">
        <v>9</v>
      </c>
      <c r="C2" s="189" t="s">
        <v>27</v>
      </c>
      <c r="D2" s="191" t="s">
        <v>134</v>
      </c>
      <c r="E2" s="159"/>
      <c r="F2" s="110"/>
      <c r="G2" s="110"/>
      <c r="H2" s="111"/>
      <c r="I2" s="189" t="s">
        <v>28</v>
      </c>
      <c r="J2" s="189" t="s">
        <v>135</v>
      </c>
      <c r="K2" s="189" t="s">
        <v>29</v>
      </c>
      <c r="L2" s="182" t="s">
        <v>30</v>
      </c>
      <c r="M2" s="189" t="s">
        <v>31</v>
      </c>
      <c r="N2" s="182" t="s">
        <v>43</v>
      </c>
      <c r="O2" s="184" t="s">
        <v>44</v>
      </c>
    </row>
    <row r="3" spans="1:15" s="109" customFormat="1" ht="20.25" thickBot="1" x14ac:dyDescent="0.35">
      <c r="A3" s="188"/>
      <c r="B3" s="190"/>
      <c r="C3" s="190"/>
      <c r="D3" s="192"/>
      <c r="E3" s="112" t="s">
        <v>45</v>
      </c>
      <c r="F3" s="113" t="s">
        <v>32</v>
      </c>
      <c r="G3" s="113" t="s">
        <v>136</v>
      </c>
      <c r="H3" s="113" t="s">
        <v>46</v>
      </c>
      <c r="I3" s="190"/>
      <c r="J3" s="190"/>
      <c r="K3" s="190"/>
      <c r="L3" s="183"/>
      <c r="M3" s="190"/>
      <c r="N3" s="183"/>
      <c r="O3" s="185"/>
    </row>
    <row r="4" spans="1:15" s="109" customFormat="1" ht="28.5" customHeight="1" x14ac:dyDescent="0.3">
      <c r="A4" s="114">
        <v>1</v>
      </c>
      <c r="B4" s="115" t="s">
        <v>137</v>
      </c>
      <c r="C4" s="116" t="s">
        <v>33</v>
      </c>
      <c r="D4" s="24" t="s">
        <v>47</v>
      </c>
      <c r="E4" s="117"/>
      <c r="F4" s="117"/>
      <c r="G4" s="24" t="s">
        <v>35</v>
      </c>
      <c r="H4" s="24" t="s">
        <v>35</v>
      </c>
      <c r="I4" s="115" t="s">
        <v>138</v>
      </c>
      <c r="J4" s="115" t="s">
        <v>139</v>
      </c>
      <c r="K4" s="115" t="s">
        <v>140</v>
      </c>
      <c r="L4" s="118">
        <v>100</v>
      </c>
      <c r="M4" s="117" t="s">
        <v>141</v>
      </c>
      <c r="N4" s="119">
        <v>2000000</v>
      </c>
      <c r="O4" s="120"/>
    </row>
    <row r="5" spans="1:15" s="109" customFormat="1" ht="28.5" customHeight="1" x14ac:dyDescent="0.3">
      <c r="A5" s="114">
        <v>2</v>
      </c>
      <c r="B5" s="115" t="s">
        <v>137</v>
      </c>
      <c r="C5" s="116" t="s">
        <v>33</v>
      </c>
      <c r="D5" s="24" t="s">
        <v>47</v>
      </c>
      <c r="E5" s="24"/>
      <c r="F5" s="24"/>
      <c r="G5" s="24" t="s">
        <v>35</v>
      </c>
      <c r="H5" s="24" t="s">
        <v>35</v>
      </c>
      <c r="I5" s="115" t="s">
        <v>142</v>
      </c>
      <c r="J5" s="115" t="s">
        <v>139</v>
      </c>
      <c r="K5" s="115" t="s">
        <v>139</v>
      </c>
      <c r="L5" s="118">
        <v>1285</v>
      </c>
      <c r="M5" s="24" t="s">
        <v>141</v>
      </c>
      <c r="N5" s="119">
        <v>44051000</v>
      </c>
      <c r="O5" s="121"/>
    </row>
    <row r="6" spans="1:15" s="109" customFormat="1" ht="28.5" customHeight="1" x14ac:dyDescent="0.3">
      <c r="A6" s="114">
        <v>3</v>
      </c>
      <c r="B6" s="115" t="s">
        <v>137</v>
      </c>
      <c r="C6" s="116" t="s">
        <v>33</v>
      </c>
      <c r="D6" s="24" t="s">
        <v>47</v>
      </c>
      <c r="E6" s="24"/>
      <c r="F6" s="24"/>
      <c r="G6" s="24" t="s">
        <v>35</v>
      </c>
      <c r="H6" s="24" t="s">
        <v>35</v>
      </c>
      <c r="I6" s="115" t="s">
        <v>143</v>
      </c>
      <c r="J6" s="115" t="s">
        <v>36</v>
      </c>
      <c r="K6" s="115" t="s">
        <v>144</v>
      </c>
      <c r="L6" s="118">
        <v>48</v>
      </c>
      <c r="M6" s="24" t="s">
        <v>48</v>
      </c>
      <c r="N6" s="119">
        <v>2441500</v>
      </c>
      <c r="O6" s="121"/>
    </row>
    <row r="7" spans="1:15" s="109" customFormat="1" ht="28.5" customHeight="1" x14ac:dyDescent="0.3">
      <c r="A7" s="114">
        <v>4</v>
      </c>
      <c r="B7" s="115" t="s">
        <v>145</v>
      </c>
      <c r="C7" s="116" t="s">
        <v>33</v>
      </c>
      <c r="D7" s="24" t="s">
        <v>47</v>
      </c>
      <c r="E7" s="117"/>
      <c r="F7" s="117"/>
      <c r="G7" s="24" t="s">
        <v>35</v>
      </c>
      <c r="H7" s="24" t="s">
        <v>35</v>
      </c>
      <c r="I7" s="122" t="s">
        <v>146</v>
      </c>
      <c r="J7" s="115" t="s">
        <v>36</v>
      </c>
      <c r="K7" s="115" t="s">
        <v>147</v>
      </c>
      <c r="L7" s="118">
        <v>535</v>
      </c>
      <c r="M7" s="24" t="s">
        <v>48</v>
      </c>
      <c r="N7" s="119">
        <v>2640556</v>
      </c>
      <c r="O7" s="120"/>
    </row>
    <row r="8" spans="1:15" s="109" customFormat="1" ht="28.5" customHeight="1" x14ac:dyDescent="0.3">
      <c r="A8" s="114">
        <v>5</v>
      </c>
      <c r="B8" s="115" t="s">
        <v>145</v>
      </c>
      <c r="C8" s="116" t="s">
        <v>33</v>
      </c>
      <c r="D8" s="24" t="s">
        <v>47</v>
      </c>
      <c r="E8" s="24"/>
      <c r="F8" s="24"/>
      <c r="G8" s="24" t="s">
        <v>35</v>
      </c>
      <c r="H8" s="24" t="s">
        <v>35</v>
      </c>
      <c r="I8" s="115" t="s">
        <v>148</v>
      </c>
      <c r="J8" s="115" t="s">
        <v>36</v>
      </c>
      <c r="K8" s="115" t="s">
        <v>149</v>
      </c>
      <c r="L8" s="118">
        <v>342</v>
      </c>
      <c r="M8" s="117" t="s">
        <v>48</v>
      </c>
      <c r="N8" s="119">
        <v>1002420</v>
      </c>
      <c r="O8" s="121"/>
    </row>
    <row r="9" spans="1:15" s="109" customFormat="1" ht="28.5" customHeight="1" x14ac:dyDescent="0.3">
      <c r="A9" s="114">
        <v>6</v>
      </c>
      <c r="B9" s="115" t="s">
        <v>150</v>
      </c>
      <c r="C9" s="116" t="s">
        <v>33</v>
      </c>
      <c r="D9" s="24" t="s">
        <v>47</v>
      </c>
      <c r="E9" s="24"/>
      <c r="F9" s="24"/>
      <c r="G9" s="24" t="s">
        <v>35</v>
      </c>
      <c r="H9" s="24" t="s">
        <v>35</v>
      </c>
      <c r="I9" s="115" t="s">
        <v>151</v>
      </c>
      <c r="J9" s="115" t="s">
        <v>34</v>
      </c>
      <c r="K9" s="115" t="s">
        <v>152</v>
      </c>
      <c r="L9" s="118">
        <v>8</v>
      </c>
      <c r="M9" s="117" t="s">
        <v>48</v>
      </c>
      <c r="N9" s="119">
        <v>183600</v>
      </c>
      <c r="O9" s="121"/>
    </row>
    <row r="10" spans="1:15" s="109" customFormat="1" ht="28.5" customHeight="1" x14ac:dyDescent="0.3">
      <c r="A10" s="114">
        <v>7</v>
      </c>
      <c r="B10" s="115" t="s">
        <v>153</v>
      </c>
      <c r="C10" s="116" t="s">
        <v>33</v>
      </c>
      <c r="D10" s="24" t="s">
        <v>47</v>
      </c>
      <c r="E10" s="117"/>
      <c r="F10" s="24"/>
      <c r="G10" s="24" t="s">
        <v>35</v>
      </c>
      <c r="H10" s="24" t="s">
        <v>35</v>
      </c>
      <c r="I10" s="115" t="s">
        <v>154</v>
      </c>
      <c r="J10" s="115" t="s">
        <v>37</v>
      </c>
      <c r="K10" s="115" t="s">
        <v>38</v>
      </c>
      <c r="L10" s="118">
        <v>200</v>
      </c>
      <c r="M10" s="24" t="s">
        <v>155</v>
      </c>
      <c r="N10" s="119">
        <v>200000</v>
      </c>
      <c r="O10" s="121"/>
    </row>
    <row r="11" spans="1:15" s="109" customFormat="1" ht="28.5" customHeight="1" x14ac:dyDescent="0.3">
      <c r="A11" s="114">
        <v>8</v>
      </c>
      <c r="B11" s="115" t="s">
        <v>153</v>
      </c>
      <c r="C11" s="116" t="s">
        <v>33</v>
      </c>
      <c r="D11" s="24" t="s">
        <v>47</v>
      </c>
      <c r="E11" s="24"/>
      <c r="F11" s="24"/>
      <c r="G11" s="24" t="s">
        <v>35</v>
      </c>
      <c r="H11" s="24" t="s">
        <v>35</v>
      </c>
      <c r="I11" s="115" t="s">
        <v>49</v>
      </c>
      <c r="J11" s="115" t="s">
        <v>37</v>
      </c>
      <c r="K11" s="115" t="s">
        <v>156</v>
      </c>
      <c r="L11" s="118">
        <v>36</v>
      </c>
      <c r="M11" s="117" t="s">
        <v>155</v>
      </c>
      <c r="N11" s="119">
        <v>36000</v>
      </c>
      <c r="O11" s="121"/>
    </row>
    <row r="12" spans="1:15" s="109" customFormat="1" ht="28.5" customHeight="1" x14ac:dyDescent="0.3">
      <c r="A12" s="114">
        <v>9</v>
      </c>
      <c r="B12" s="115" t="s">
        <v>153</v>
      </c>
      <c r="C12" s="116" t="s">
        <v>33</v>
      </c>
      <c r="D12" s="24" t="s">
        <v>47</v>
      </c>
      <c r="E12" s="24"/>
      <c r="F12" s="24"/>
      <c r="G12" s="24" t="s">
        <v>35</v>
      </c>
      <c r="H12" s="24" t="s">
        <v>35</v>
      </c>
      <c r="I12" s="115" t="s">
        <v>157</v>
      </c>
      <c r="J12" s="115" t="s">
        <v>36</v>
      </c>
      <c r="K12" s="115" t="s">
        <v>158</v>
      </c>
      <c r="L12" s="118">
        <v>464</v>
      </c>
      <c r="M12" s="117" t="s">
        <v>48</v>
      </c>
      <c r="N12" s="119">
        <v>4172610</v>
      </c>
      <c r="O12" s="121"/>
    </row>
    <row r="13" spans="1:15" s="109" customFormat="1" ht="28.5" customHeight="1" x14ac:dyDescent="0.3">
      <c r="A13" s="114">
        <v>10</v>
      </c>
      <c r="B13" s="115" t="s">
        <v>153</v>
      </c>
      <c r="C13" s="116" t="s">
        <v>33</v>
      </c>
      <c r="D13" s="24" t="s">
        <v>47</v>
      </c>
      <c r="E13" s="117" t="s">
        <v>24</v>
      </c>
      <c r="F13" s="24"/>
      <c r="G13" s="24"/>
      <c r="H13" s="24"/>
      <c r="I13" s="122" t="s">
        <v>159</v>
      </c>
      <c r="J13" s="115" t="s">
        <v>34</v>
      </c>
      <c r="K13" s="115" t="s">
        <v>160</v>
      </c>
      <c r="L13" s="118">
        <v>900</v>
      </c>
      <c r="M13" s="117" t="s">
        <v>48</v>
      </c>
      <c r="N13" s="119">
        <v>0</v>
      </c>
      <c r="O13" s="121"/>
    </row>
    <row r="14" spans="1:15" s="109" customFormat="1" ht="28.5" customHeight="1" x14ac:dyDescent="0.3">
      <c r="A14" s="114">
        <v>11</v>
      </c>
      <c r="B14" s="115" t="s">
        <v>161</v>
      </c>
      <c r="C14" s="116" t="s">
        <v>33</v>
      </c>
      <c r="D14" s="24" t="s">
        <v>47</v>
      </c>
      <c r="E14" s="24"/>
      <c r="F14" s="24"/>
      <c r="G14" s="24" t="s">
        <v>35</v>
      </c>
      <c r="H14" s="24" t="s">
        <v>35</v>
      </c>
      <c r="I14" s="115" t="s">
        <v>162</v>
      </c>
      <c r="J14" s="115" t="s">
        <v>39</v>
      </c>
      <c r="K14" s="115" t="s">
        <v>163</v>
      </c>
      <c r="L14" s="118">
        <v>300</v>
      </c>
      <c r="M14" s="24" t="s">
        <v>50</v>
      </c>
      <c r="N14" s="119">
        <v>12000000</v>
      </c>
      <c r="O14" s="121"/>
    </row>
    <row r="15" spans="1:15" s="109" customFormat="1" ht="28.5" customHeight="1" x14ac:dyDescent="0.3">
      <c r="A15" s="114">
        <v>12</v>
      </c>
      <c r="B15" s="115" t="s">
        <v>164</v>
      </c>
      <c r="C15" s="116" t="s">
        <v>33</v>
      </c>
      <c r="D15" s="24" t="s">
        <v>47</v>
      </c>
      <c r="E15" s="24"/>
      <c r="F15" s="24"/>
      <c r="G15" s="24" t="s">
        <v>35</v>
      </c>
      <c r="H15" s="24" t="s">
        <v>35</v>
      </c>
      <c r="I15" s="115" t="s">
        <v>165</v>
      </c>
      <c r="J15" s="115" t="s">
        <v>34</v>
      </c>
      <c r="K15" s="115" t="s">
        <v>166</v>
      </c>
      <c r="L15" s="118">
        <v>8</v>
      </c>
      <c r="M15" s="24" t="s">
        <v>48</v>
      </c>
      <c r="N15" s="119">
        <v>128520</v>
      </c>
      <c r="O15" s="121"/>
    </row>
    <row r="16" spans="1:15" s="109" customFormat="1" ht="28.5" customHeight="1" x14ac:dyDescent="0.3">
      <c r="A16" s="114">
        <v>13</v>
      </c>
      <c r="B16" s="115" t="s">
        <v>167</v>
      </c>
      <c r="C16" s="116" t="s">
        <v>33</v>
      </c>
      <c r="D16" s="24" t="s">
        <v>47</v>
      </c>
      <c r="E16" s="117" t="s">
        <v>24</v>
      </c>
      <c r="F16" s="24"/>
      <c r="G16" s="24"/>
      <c r="H16" s="24"/>
      <c r="I16" s="122" t="s">
        <v>168</v>
      </c>
      <c r="J16" s="115" t="s">
        <v>37</v>
      </c>
      <c r="K16" s="115" t="s">
        <v>169</v>
      </c>
      <c r="L16" s="118">
        <v>30</v>
      </c>
      <c r="M16" s="24" t="s">
        <v>141</v>
      </c>
      <c r="N16" s="119">
        <v>300000</v>
      </c>
      <c r="O16" s="121"/>
    </row>
    <row r="17" spans="1:15" s="109" customFormat="1" ht="28.5" customHeight="1" x14ac:dyDescent="0.3">
      <c r="A17" s="114">
        <v>14</v>
      </c>
      <c r="B17" s="115" t="s">
        <v>167</v>
      </c>
      <c r="C17" s="116" t="s">
        <v>33</v>
      </c>
      <c r="D17" s="24" t="s">
        <v>47</v>
      </c>
      <c r="E17" s="117" t="s">
        <v>24</v>
      </c>
      <c r="F17" s="117"/>
      <c r="G17" s="24"/>
      <c r="H17" s="24"/>
      <c r="I17" s="122" t="s">
        <v>168</v>
      </c>
      <c r="J17" s="115" t="s">
        <v>170</v>
      </c>
      <c r="K17" s="115" t="s">
        <v>171</v>
      </c>
      <c r="L17" s="118">
        <v>2</v>
      </c>
      <c r="M17" s="24" t="s">
        <v>48</v>
      </c>
      <c r="N17" s="119">
        <v>28500</v>
      </c>
      <c r="O17" s="121"/>
    </row>
    <row r="18" spans="1:15" s="109" customFormat="1" ht="28.5" customHeight="1" x14ac:dyDescent="0.3">
      <c r="A18" s="114">
        <v>15</v>
      </c>
      <c r="B18" s="115" t="s">
        <v>167</v>
      </c>
      <c r="C18" s="116" t="s">
        <v>33</v>
      </c>
      <c r="D18" s="24" t="s">
        <v>47</v>
      </c>
      <c r="E18" s="117" t="s">
        <v>24</v>
      </c>
      <c r="F18" s="117"/>
      <c r="G18" s="24"/>
      <c r="H18" s="24"/>
      <c r="I18" s="122" t="s">
        <v>168</v>
      </c>
      <c r="J18" s="115" t="s">
        <v>34</v>
      </c>
      <c r="K18" s="115" t="s">
        <v>171</v>
      </c>
      <c r="L18" s="118">
        <v>4</v>
      </c>
      <c r="M18" s="24" t="s">
        <v>172</v>
      </c>
      <c r="N18" s="119">
        <v>57200</v>
      </c>
      <c r="O18" s="120"/>
    </row>
    <row r="19" spans="1:15" s="109" customFormat="1" ht="28.5" customHeight="1" x14ac:dyDescent="0.3">
      <c r="A19" s="114">
        <v>16</v>
      </c>
      <c r="B19" s="115" t="s">
        <v>167</v>
      </c>
      <c r="C19" s="116" t="s">
        <v>33</v>
      </c>
      <c r="D19" s="24" t="s">
        <v>173</v>
      </c>
      <c r="E19" s="117" t="s">
        <v>174</v>
      </c>
      <c r="F19" s="24"/>
      <c r="G19" s="24"/>
      <c r="H19" s="24"/>
      <c r="I19" s="122" t="s">
        <v>159</v>
      </c>
      <c r="J19" s="115" t="s">
        <v>39</v>
      </c>
      <c r="K19" s="115" t="s">
        <v>175</v>
      </c>
      <c r="L19" s="118">
        <v>100</v>
      </c>
      <c r="M19" s="24" t="s">
        <v>172</v>
      </c>
      <c r="N19" s="119">
        <v>0</v>
      </c>
      <c r="O19" s="120"/>
    </row>
    <row r="20" spans="1:15" s="109" customFormat="1" ht="28.5" customHeight="1" x14ac:dyDescent="0.3">
      <c r="A20" s="114">
        <v>17</v>
      </c>
      <c r="B20" s="115" t="s">
        <v>176</v>
      </c>
      <c r="C20" s="116" t="s">
        <v>33</v>
      </c>
      <c r="D20" s="24" t="s">
        <v>173</v>
      </c>
      <c r="E20" s="117"/>
      <c r="F20" s="117"/>
      <c r="G20" s="24" t="s">
        <v>35</v>
      </c>
      <c r="H20" s="24" t="s">
        <v>35</v>
      </c>
      <c r="I20" s="115" t="s">
        <v>177</v>
      </c>
      <c r="J20" s="115" t="s">
        <v>34</v>
      </c>
      <c r="K20" s="115" t="s">
        <v>178</v>
      </c>
      <c r="L20" s="118">
        <v>8</v>
      </c>
      <c r="M20" s="24" t="s">
        <v>172</v>
      </c>
      <c r="N20" s="119">
        <v>125800</v>
      </c>
      <c r="O20" s="120"/>
    </row>
    <row r="21" spans="1:15" s="109" customFormat="1" ht="28.5" customHeight="1" x14ac:dyDescent="0.3">
      <c r="A21" s="114">
        <v>18</v>
      </c>
      <c r="B21" s="122" t="s">
        <v>179</v>
      </c>
      <c r="C21" s="123" t="s">
        <v>33</v>
      </c>
      <c r="D21" s="124" t="s">
        <v>173</v>
      </c>
      <c r="E21" s="125"/>
      <c r="F21" s="125"/>
      <c r="G21" s="124" t="s">
        <v>35</v>
      </c>
      <c r="H21" s="124" t="s">
        <v>35</v>
      </c>
      <c r="I21" s="115" t="s">
        <v>177</v>
      </c>
      <c r="J21" s="122" t="s">
        <v>34</v>
      </c>
      <c r="K21" s="122" t="s">
        <v>180</v>
      </c>
      <c r="L21" s="126">
        <v>8</v>
      </c>
      <c r="M21" s="124" t="s">
        <v>172</v>
      </c>
      <c r="N21" s="127">
        <v>149600</v>
      </c>
      <c r="O21" s="128"/>
    </row>
    <row r="22" spans="1:15" ht="28.5" customHeight="1" thickBot="1" x14ac:dyDescent="0.35">
      <c r="A22" s="132"/>
      <c r="B22" s="133"/>
      <c r="C22" s="133"/>
      <c r="D22" s="133"/>
      <c r="E22" s="133"/>
      <c r="F22" s="133"/>
      <c r="G22" s="133"/>
      <c r="H22" s="133"/>
      <c r="I22" s="134"/>
      <c r="J22" s="133"/>
      <c r="K22" s="134" t="s">
        <v>181</v>
      </c>
      <c r="L22" s="135"/>
      <c r="M22" s="134"/>
      <c r="N22" s="135">
        <f>SUM(N4:N21)</f>
        <v>69517306</v>
      </c>
      <c r="O22" s="136"/>
    </row>
  </sheetData>
  <autoFilter ref="I2:O22"/>
  <mergeCells count="12">
    <mergeCell ref="N2:N3"/>
    <mergeCell ref="O2:O3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4" type="noConversion"/>
  <pageMargins left="0.25" right="0.25" top="0.75" bottom="0.75" header="0.3" footer="0.3"/>
  <pageSetup paperSize="9"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39"/>
  <sheetViews>
    <sheetView workbookViewId="0">
      <pane xSplit="1" ySplit="2" topLeftCell="B3" activePane="bottomRight" state="frozen"/>
      <selection activeCell="E20" sqref="E20"/>
      <selection pane="topRight" activeCell="E20" sqref="E20"/>
      <selection pane="bottomLeft" activeCell="E20" sqref="E20"/>
      <selection pane="bottomRight" sqref="A1:I1"/>
    </sheetView>
  </sheetViews>
  <sheetFormatPr defaultRowHeight="16.5" x14ac:dyDescent="0.3"/>
  <cols>
    <col min="1" max="1" width="5" style="131" customWidth="1"/>
    <col min="2" max="2" width="10.25" style="131" customWidth="1"/>
    <col min="3" max="3" width="13.5" style="131" customWidth="1"/>
    <col min="4" max="4" width="15.25" style="131" customWidth="1"/>
    <col min="5" max="5" width="7.25" style="131" customWidth="1"/>
    <col min="6" max="6" width="8.625" style="138" customWidth="1"/>
    <col min="7" max="7" width="9" style="131"/>
    <col min="8" max="8" width="12.25" style="131" customWidth="1"/>
    <col min="9" max="9" width="19.375" style="131" customWidth="1"/>
    <col min="10" max="16384" width="9" style="131"/>
  </cols>
  <sheetData>
    <row r="1" spans="1:9 16383:16383" s="109" customFormat="1" ht="50.1" customHeight="1" thickBot="1" x14ac:dyDescent="0.35">
      <c r="A1" s="193" t="s">
        <v>182</v>
      </c>
      <c r="B1" s="193"/>
      <c r="C1" s="193"/>
      <c r="D1" s="193"/>
      <c r="E1" s="193"/>
      <c r="F1" s="193"/>
      <c r="G1" s="193"/>
      <c r="H1" s="193"/>
      <c r="I1" s="193"/>
    </row>
    <row r="2" spans="1:9 16383:16383" s="109" customFormat="1" ht="30.75" customHeight="1" x14ac:dyDescent="0.3">
      <c r="A2" s="139" t="s">
        <v>183</v>
      </c>
      <c r="B2" s="140" t="s">
        <v>184</v>
      </c>
      <c r="C2" s="141" t="s">
        <v>185</v>
      </c>
      <c r="D2" s="142" t="s">
        <v>186</v>
      </c>
      <c r="E2" s="143" t="s">
        <v>187</v>
      </c>
      <c r="F2" s="144" t="s">
        <v>188</v>
      </c>
      <c r="G2" s="142" t="s">
        <v>189</v>
      </c>
      <c r="H2" s="141" t="s">
        <v>190</v>
      </c>
      <c r="I2" s="145" t="s">
        <v>191</v>
      </c>
    </row>
    <row r="3" spans="1:9 16383:16383" s="109" customFormat="1" ht="30.75" customHeight="1" x14ac:dyDescent="0.3">
      <c r="A3" s="146">
        <v>1</v>
      </c>
      <c r="B3" s="147" t="s">
        <v>137</v>
      </c>
      <c r="C3" s="115" t="s">
        <v>139</v>
      </c>
      <c r="D3" s="115" t="s">
        <v>192</v>
      </c>
      <c r="E3" s="148" t="s">
        <v>35</v>
      </c>
      <c r="F3" s="119">
        <v>100</v>
      </c>
      <c r="G3" s="148" t="s">
        <v>193</v>
      </c>
      <c r="H3" s="149">
        <v>2000000</v>
      </c>
      <c r="I3" s="150" t="s">
        <v>194</v>
      </c>
    </row>
    <row r="4" spans="1:9 16383:16383" s="109" customFormat="1" ht="36" x14ac:dyDescent="0.3">
      <c r="A4" s="146">
        <v>2</v>
      </c>
      <c r="B4" s="115" t="s">
        <v>195</v>
      </c>
      <c r="C4" s="115" t="s">
        <v>36</v>
      </c>
      <c r="D4" s="115" t="s">
        <v>196</v>
      </c>
      <c r="E4" s="148" t="s">
        <v>35</v>
      </c>
      <c r="F4" s="119">
        <v>52</v>
      </c>
      <c r="G4" s="148" t="s">
        <v>197</v>
      </c>
      <c r="H4" s="149">
        <v>547500</v>
      </c>
      <c r="I4" s="150" t="s">
        <v>198</v>
      </c>
    </row>
    <row r="5" spans="1:9 16383:16383" s="109" customFormat="1" ht="30.75" customHeight="1" x14ac:dyDescent="0.3">
      <c r="A5" s="146">
        <v>3</v>
      </c>
      <c r="B5" s="115" t="s">
        <v>150</v>
      </c>
      <c r="C5" s="115" t="s">
        <v>34</v>
      </c>
      <c r="D5" s="115" t="s">
        <v>42</v>
      </c>
      <c r="E5" s="148" t="s">
        <v>35</v>
      </c>
      <c r="F5" s="119">
        <v>8</v>
      </c>
      <c r="G5" s="148" t="s">
        <v>197</v>
      </c>
      <c r="H5" s="149">
        <v>183600</v>
      </c>
      <c r="I5" s="150" t="s">
        <v>199</v>
      </c>
    </row>
    <row r="6" spans="1:9 16383:16383" s="109" customFormat="1" ht="30.75" customHeight="1" x14ac:dyDescent="0.3">
      <c r="A6" s="146">
        <v>4</v>
      </c>
      <c r="B6" s="115" t="s">
        <v>153</v>
      </c>
      <c r="C6" s="115" t="s">
        <v>37</v>
      </c>
      <c r="D6" s="115" t="s">
        <v>200</v>
      </c>
      <c r="E6" s="148" t="s">
        <v>35</v>
      </c>
      <c r="F6" s="119">
        <v>50</v>
      </c>
      <c r="G6" s="148" t="s">
        <v>201</v>
      </c>
      <c r="H6" s="149">
        <v>50000</v>
      </c>
      <c r="I6" s="150" t="s">
        <v>199</v>
      </c>
      <c r="XFC6" s="160" t="s">
        <v>202</v>
      </c>
    </row>
    <row r="7" spans="1:9 16383:16383" s="109" customFormat="1" ht="30.75" customHeight="1" x14ac:dyDescent="0.3">
      <c r="A7" s="146">
        <v>5</v>
      </c>
      <c r="B7" s="115" t="s">
        <v>153</v>
      </c>
      <c r="C7" s="115" t="s">
        <v>37</v>
      </c>
      <c r="D7" s="115" t="s">
        <v>203</v>
      </c>
      <c r="E7" s="148" t="s">
        <v>35</v>
      </c>
      <c r="F7" s="119">
        <v>50</v>
      </c>
      <c r="G7" s="148" t="s">
        <v>204</v>
      </c>
      <c r="H7" s="149">
        <v>50000</v>
      </c>
      <c r="I7" s="150" t="s">
        <v>199</v>
      </c>
    </row>
    <row r="8" spans="1:9 16383:16383" s="109" customFormat="1" ht="30.75" customHeight="1" x14ac:dyDescent="0.3">
      <c r="A8" s="146">
        <v>6</v>
      </c>
      <c r="B8" s="115" t="s">
        <v>153</v>
      </c>
      <c r="C8" s="115" t="s">
        <v>37</v>
      </c>
      <c r="D8" s="115" t="s">
        <v>203</v>
      </c>
      <c r="E8" s="148" t="s">
        <v>35</v>
      </c>
      <c r="F8" s="119">
        <v>50</v>
      </c>
      <c r="G8" s="148" t="s">
        <v>204</v>
      </c>
      <c r="H8" s="149">
        <v>50000</v>
      </c>
      <c r="I8" s="150" t="s">
        <v>199</v>
      </c>
    </row>
    <row r="9" spans="1:9 16383:16383" s="109" customFormat="1" ht="30.75" customHeight="1" x14ac:dyDescent="0.3">
      <c r="A9" s="146">
        <v>7</v>
      </c>
      <c r="B9" s="115" t="s">
        <v>153</v>
      </c>
      <c r="C9" s="115" t="s">
        <v>37</v>
      </c>
      <c r="D9" s="115" t="s">
        <v>205</v>
      </c>
      <c r="E9" s="148" t="s">
        <v>35</v>
      </c>
      <c r="F9" s="119">
        <v>50</v>
      </c>
      <c r="G9" s="148" t="s">
        <v>204</v>
      </c>
      <c r="H9" s="149">
        <v>50000</v>
      </c>
      <c r="I9" s="151" t="s">
        <v>199</v>
      </c>
    </row>
    <row r="10" spans="1:9 16383:16383" s="109" customFormat="1" ht="30.75" customHeight="1" x14ac:dyDescent="0.3">
      <c r="A10" s="146">
        <v>8</v>
      </c>
      <c r="B10" s="115" t="s">
        <v>153</v>
      </c>
      <c r="C10" s="115" t="s">
        <v>37</v>
      </c>
      <c r="D10" s="115" t="s">
        <v>206</v>
      </c>
      <c r="E10" s="148" t="s">
        <v>35</v>
      </c>
      <c r="F10" s="119">
        <v>36</v>
      </c>
      <c r="G10" s="148" t="s">
        <v>204</v>
      </c>
      <c r="H10" s="149">
        <v>36000</v>
      </c>
      <c r="I10" s="151" t="s">
        <v>199</v>
      </c>
    </row>
    <row r="11" spans="1:9 16383:16383" s="109" customFormat="1" ht="30.75" customHeight="1" x14ac:dyDescent="0.3">
      <c r="A11" s="146">
        <v>9</v>
      </c>
      <c r="B11" s="115" t="s">
        <v>153</v>
      </c>
      <c r="C11" s="115" t="s">
        <v>36</v>
      </c>
      <c r="D11" s="115" t="s">
        <v>41</v>
      </c>
      <c r="E11" s="148" t="s">
        <v>35</v>
      </c>
      <c r="F11" s="119">
        <v>192</v>
      </c>
      <c r="G11" s="148" t="s">
        <v>197</v>
      </c>
      <c r="H11" s="149">
        <v>1751040</v>
      </c>
      <c r="I11" s="151" t="s">
        <v>207</v>
      </c>
    </row>
    <row r="12" spans="1:9 16383:16383" s="109" customFormat="1" ht="30.75" customHeight="1" x14ac:dyDescent="0.3">
      <c r="A12" s="146">
        <v>10</v>
      </c>
      <c r="B12" s="115" t="s">
        <v>153</v>
      </c>
      <c r="C12" s="115" t="s">
        <v>34</v>
      </c>
      <c r="D12" s="115" t="s">
        <v>41</v>
      </c>
      <c r="E12" s="148" t="s">
        <v>35</v>
      </c>
      <c r="F12" s="119">
        <v>400</v>
      </c>
      <c r="G12" s="148" t="s">
        <v>197</v>
      </c>
      <c r="H12" s="149">
        <v>0</v>
      </c>
      <c r="I12" s="151" t="s">
        <v>208</v>
      </c>
    </row>
    <row r="13" spans="1:9 16383:16383" s="109" customFormat="1" ht="30.75" customHeight="1" x14ac:dyDescent="0.3">
      <c r="A13" s="146">
        <v>11</v>
      </c>
      <c r="B13" s="115" t="s">
        <v>153</v>
      </c>
      <c r="C13" s="115" t="s">
        <v>34</v>
      </c>
      <c r="D13" s="115" t="s">
        <v>40</v>
      </c>
      <c r="E13" s="148" t="s">
        <v>35</v>
      </c>
      <c r="F13" s="119">
        <v>100</v>
      </c>
      <c r="G13" s="148" t="s">
        <v>197</v>
      </c>
      <c r="H13" s="149">
        <v>0</v>
      </c>
      <c r="I13" s="151" t="s">
        <v>209</v>
      </c>
    </row>
    <row r="14" spans="1:9 16383:16383" s="109" customFormat="1" ht="24" x14ac:dyDescent="0.3">
      <c r="A14" s="146">
        <v>12</v>
      </c>
      <c r="B14" s="115" t="s">
        <v>153</v>
      </c>
      <c r="C14" s="115" t="s">
        <v>39</v>
      </c>
      <c r="D14" s="115" t="s">
        <v>41</v>
      </c>
      <c r="E14" s="148" t="s">
        <v>35</v>
      </c>
      <c r="F14" s="119">
        <v>15</v>
      </c>
      <c r="G14" s="148" t="s">
        <v>210</v>
      </c>
      <c r="H14" s="149">
        <v>375000</v>
      </c>
      <c r="I14" s="150" t="s">
        <v>211</v>
      </c>
    </row>
    <row r="15" spans="1:9 16383:16383" s="109" customFormat="1" ht="30.75" customHeight="1" x14ac:dyDescent="0.3">
      <c r="A15" s="146">
        <v>13</v>
      </c>
      <c r="B15" s="115" t="s">
        <v>161</v>
      </c>
      <c r="C15" s="115" t="s">
        <v>36</v>
      </c>
      <c r="D15" s="115" t="s">
        <v>212</v>
      </c>
      <c r="E15" s="148" t="s">
        <v>35</v>
      </c>
      <c r="F15" s="119">
        <v>4</v>
      </c>
      <c r="G15" s="148" t="s">
        <v>197</v>
      </c>
      <c r="H15" s="149">
        <v>160000</v>
      </c>
      <c r="I15" s="150" t="s">
        <v>199</v>
      </c>
    </row>
    <row r="16" spans="1:9 16383:16383" s="109" customFormat="1" ht="30.75" customHeight="1" x14ac:dyDescent="0.3">
      <c r="A16" s="146">
        <v>14</v>
      </c>
      <c r="B16" s="115" t="s">
        <v>161</v>
      </c>
      <c r="C16" s="115" t="s">
        <v>39</v>
      </c>
      <c r="D16" s="115" t="s">
        <v>159</v>
      </c>
      <c r="E16" s="148" t="s">
        <v>35</v>
      </c>
      <c r="F16" s="119">
        <v>100</v>
      </c>
      <c r="G16" s="148" t="s">
        <v>210</v>
      </c>
      <c r="H16" s="149">
        <v>4000000</v>
      </c>
      <c r="I16" s="150" t="s">
        <v>213</v>
      </c>
    </row>
    <row r="17" spans="1:9" s="109" customFormat="1" ht="30.75" customHeight="1" x14ac:dyDescent="0.3">
      <c r="A17" s="146">
        <v>15</v>
      </c>
      <c r="B17" s="115" t="s">
        <v>161</v>
      </c>
      <c r="C17" s="115" t="s">
        <v>39</v>
      </c>
      <c r="D17" s="115" t="s">
        <v>214</v>
      </c>
      <c r="E17" s="148" t="s">
        <v>35</v>
      </c>
      <c r="F17" s="119">
        <v>100</v>
      </c>
      <c r="G17" s="148" t="s">
        <v>210</v>
      </c>
      <c r="H17" s="149">
        <v>4000000</v>
      </c>
      <c r="I17" s="150" t="s">
        <v>213</v>
      </c>
    </row>
    <row r="18" spans="1:9" s="109" customFormat="1" ht="30.75" customHeight="1" x14ac:dyDescent="0.3">
      <c r="A18" s="146">
        <v>16</v>
      </c>
      <c r="B18" s="115" t="s">
        <v>161</v>
      </c>
      <c r="C18" s="115" t="s">
        <v>39</v>
      </c>
      <c r="D18" s="115" t="s">
        <v>41</v>
      </c>
      <c r="E18" s="148" t="s">
        <v>35</v>
      </c>
      <c r="F18" s="119">
        <v>90</v>
      </c>
      <c r="G18" s="148" t="s">
        <v>210</v>
      </c>
      <c r="H18" s="149">
        <v>3600000</v>
      </c>
      <c r="I18" s="150" t="s">
        <v>215</v>
      </c>
    </row>
    <row r="19" spans="1:9" s="109" customFormat="1" ht="30.75" customHeight="1" x14ac:dyDescent="0.3">
      <c r="A19" s="146">
        <v>17</v>
      </c>
      <c r="B19" s="115" t="s">
        <v>161</v>
      </c>
      <c r="C19" s="115" t="s">
        <v>39</v>
      </c>
      <c r="D19" s="152" t="s">
        <v>216</v>
      </c>
      <c r="E19" s="148" t="s">
        <v>35</v>
      </c>
      <c r="F19" s="119">
        <v>5</v>
      </c>
      <c r="G19" s="148" t="s">
        <v>210</v>
      </c>
      <c r="H19" s="149">
        <v>200000</v>
      </c>
      <c r="I19" s="150" t="s">
        <v>217</v>
      </c>
    </row>
    <row r="20" spans="1:9" s="109" customFormat="1" ht="30.75" customHeight="1" x14ac:dyDescent="0.3">
      <c r="A20" s="146">
        <v>18</v>
      </c>
      <c r="B20" s="115" t="s">
        <v>161</v>
      </c>
      <c r="C20" s="115" t="s">
        <v>39</v>
      </c>
      <c r="D20" s="115" t="s">
        <v>218</v>
      </c>
      <c r="E20" s="148" t="s">
        <v>35</v>
      </c>
      <c r="F20" s="119">
        <v>5</v>
      </c>
      <c r="G20" s="148" t="s">
        <v>210</v>
      </c>
      <c r="H20" s="149">
        <v>200000</v>
      </c>
      <c r="I20" s="150" t="s">
        <v>217</v>
      </c>
    </row>
    <row r="21" spans="1:9" s="109" customFormat="1" ht="30.75" customHeight="1" x14ac:dyDescent="0.3">
      <c r="A21" s="146">
        <v>19</v>
      </c>
      <c r="B21" s="115" t="s">
        <v>164</v>
      </c>
      <c r="C21" s="115" t="s">
        <v>34</v>
      </c>
      <c r="D21" s="115" t="s">
        <v>42</v>
      </c>
      <c r="E21" s="148" t="s">
        <v>35</v>
      </c>
      <c r="F21" s="119">
        <v>8</v>
      </c>
      <c r="G21" s="148" t="s">
        <v>197</v>
      </c>
      <c r="H21" s="149">
        <v>128520</v>
      </c>
      <c r="I21" s="150" t="s">
        <v>199</v>
      </c>
    </row>
    <row r="22" spans="1:9" ht="30" customHeight="1" x14ac:dyDescent="0.3">
      <c r="A22" s="146">
        <v>20</v>
      </c>
      <c r="B22" s="115" t="s">
        <v>219</v>
      </c>
      <c r="C22" s="115" t="s">
        <v>36</v>
      </c>
      <c r="D22" s="129" t="s">
        <v>220</v>
      </c>
      <c r="E22" s="148" t="s">
        <v>35</v>
      </c>
      <c r="F22" s="119">
        <v>857</v>
      </c>
      <c r="G22" s="148" t="s">
        <v>197</v>
      </c>
      <c r="H22" s="149">
        <v>2245560</v>
      </c>
      <c r="I22" s="150" t="s">
        <v>221</v>
      </c>
    </row>
    <row r="23" spans="1:9" ht="30" customHeight="1" x14ac:dyDescent="0.3">
      <c r="A23" s="146">
        <v>21</v>
      </c>
      <c r="B23" s="115" t="s">
        <v>219</v>
      </c>
      <c r="C23" s="115" t="s">
        <v>34</v>
      </c>
      <c r="D23" s="129" t="s">
        <v>220</v>
      </c>
      <c r="E23" s="148" t="s">
        <v>35</v>
      </c>
      <c r="F23" s="119">
        <v>200</v>
      </c>
      <c r="G23" s="148" t="s">
        <v>197</v>
      </c>
      <c r="H23" s="149">
        <v>0</v>
      </c>
      <c r="I23" s="150" t="s">
        <v>222</v>
      </c>
    </row>
    <row r="24" spans="1:9" ht="30" customHeight="1" x14ac:dyDescent="0.3">
      <c r="A24" s="146">
        <v>22</v>
      </c>
      <c r="B24" s="115" t="s">
        <v>167</v>
      </c>
      <c r="C24" s="115" t="s">
        <v>39</v>
      </c>
      <c r="D24" s="129" t="s">
        <v>223</v>
      </c>
      <c r="E24" s="148" t="s">
        <v>35</v>
      </c>
      <c r="F24" s="119">
        <v>30</v>
      </c>
      <c r="G24" s="148" t="s">
        <v>210</v>
      </c>
      <c r="H24" s="149">
        <v>0</v>
      </c>
      <c r="I24" s="150" t="s">
        <v>224</v>
      </c>
    </row>
    <row r="25" spans="1:9" ht="30" customHeight="1" x14ac:dyDescent="0.3">
      <c r="A25" s="146">
        <v>23</v>
      </c>
      <c r="B25" s="115" t="s">
        <v>167</v>
      </c>
      <c r="C25" s="115" t="s">
        <v>39</v>
      </c>
      <c r="D25" s="129" t="s">
        <v>225</v>
      </c>
      <c r="E25" s="148" t="s">
        <v>35</v>
      </c>
      <c r="F25" s="119">
        <v>10</v>
      </c>
      <c r="G25" s="148" t="s">
        <v>210</v>
      </c>
      <c r="H25" s="149">
        <v>0</v>
      </c>
      <c r="I25" s="150" t="s">
        <v>226</v>
      </c>
    </row>
    <row r="26" spans="1:9" ht="30" customHeight="1" x14ac:dyDescent="0.3">
      <c r="A26" s="146">
        <v>24</v>
      </c>
      <c r="B26" s="115" t="s">
        <v>167</v>
      </c>
      <c r="C26" s="115" t="s">
        <v>39</v>
      </c>
      <c r="D26" s="129" t="s">
        <v>227</v>
      </c>
      <c r="E26" s="148" t="s">
        <v>35</v>
      </c>
      <c r="F26" s="119">
        <v>15</v>
      </c>
      <c r="G26" s="148" t="s">
        <v>210</v>
      </c>
      <c r="H26" s="149">
        <v>0</v>
      </c>
      <c r="I26" s="150" t="s">
        <v>228</v>
      </c>
    </row>
    <row r="27" spans="1:9" ht="30" customHeight="1" x14ac:dyDescent="0.3">
      <c r="A27" s="146">
        <v>25</v>
      </c>
      <c r="B27" s="115" t="s">
        <v>167</v>
      </c>
      <c r="C27" s="115" t="s">
        <v>39</v>
      </c>
      <c r="D27" s="129" t="s">
        <v>229</v>
      </c>
      <c r="E27" s="148" t="s">
        <v>35</v>
      </c>
      <c r="F27" s="119">
        <v>5</v>
      </c>
      <c r="G27" s="148" t="s">
        <v>210</v>
      </c>
      <c r="H27" s="149">
        <v>0</v>
      </c>
      <c r="I27" s="150" t="s">
        <v>230</v>
      </c>
    </row>
    <row r="28" spans="1:9" ht="30" customHeight="1" x14ac:dyDescent="0.3">
      <c r="A28" s="146">
        <v>26</v>
      </c>
      <c r="B28" s="115" t="s">
        <v>176</v>
      </c>
      <c r="C28" s="115" t="s">
        <v>34</v>
      </c>
      <c r="D28" s="115" t="s">
        <v>42</v>
      </c>
      <c r="E28" s="148" t="s">
        <v>35</v>
      </c>
      <c r="F28" s="119">
        <v>8</v>
      </c>
      <c r="G28" s="148" t="s">
        <v>197</v>
      </c>
      <c r="H28" s="149">
        <v>125800</v>
      </c>
      <c r="I28" s="150" t="s">
        <v>199</v>
      </c>
    </row>
    <row r="29" spans="1:9" ht="30" customHeight="1" x14ac:dyDescent="0.3">
      <c r="A29" s="146">
        <v>27</v>
      </c>
      <c r="B29" s="115" t="s">
        <v>179</v>
      </c>
      <c r="C29" s="115" t="s">
        <v>34</v>
      </c>
      <c r="D29" s="115" t="s">
        <v>42</v>
      </c>
      <c r="E29" s="148" t="s">
        <v>35</v>
      </c>
      <c r="F29" s="119">
        <v>8</v>
      </c>
      <c r="G29" s="148" t="s">
        <v>197</v>
      </c>
      <c r="H29" s="149">
        <v>149600</v>
      </c>
      <c r="I29" s="150" t="s">
        <v>199</v>
      </c>
    </row>
    <row r="30" spans="1:9" ht="30" customHeight="1" x14ac:dyDescent="0.3">
      <c r="A30" s="146">
        <v>28</v>
      </c>
      <c r="B30" s="115" t="s">
        <v>231</v>
      </c>
      <c r="C30" s="115" t="s">
        <v>37</v>
      </c>
      <c r="D30" s="129" t="s">
        <v>232</v>
      </c>
      <c r="E30" s="148" t="s">
        <v>35</v>
      </c>
      <c r="F30" s="119">
        <v>15</v>
      </c>
      <c r="G30" s="148" t="s">
        <v>204</v>
      </c>
      <c r="H30" s="149">
        <v>150000</v>
      </c>
      <c r="I30" s="150" t="s">
        <v>199</v>
      </c>
    </row>
    <row r="31" spans="1:9" ht="30" customHeight="1" x14ac:dyDescent="0.3">
      <c r="A31" s="146">
        <v>29</v>
      </c>
      <c r="B31" s="115" t="s">
        <v>231</v>
      </c>
      <c r="C31" s="115" t="s">
        <v>37</v>
      </c>
      <c r="D31" s="129" t="s">
        <v>233</v>
      </c>
      <c r="E31" s="148" t="s">
        <v>35</v>
      </c>
      <c r="F31" s="119">
        <v>15</v>
      </c>
      <c r="G31" s="148" t="s">
        <v>204</v>
      </c>
      <c r="H31" s="149">
        <v>150000</v>
      </c>
      <c r="I31" s="150" t="s">
        <v>199</v>
      </c>
    </row>
    <row r="32" spans="1:9" ht="30" customHeight="1" x14ac:dyDescent="0.3">
      <c r="A32" s="146">
        <v>30</v>
      </c>
      <c r="B32" s="115" t="s">
        <v>231</v>
      </c>
      <c r="C32" s="115" t="s">
        <v>170</v>
      </c>
      <c r="D32" s="129" t="s">
        <v>232</v>
      </c>
      <c r="E32" s="148" t="s">
        <v>35</v>
      </c>
      <c r="F32" s="119">
        <v>1</v>
      </c>
      <c r="G32" s="148" t="s">
        <v>197</v>
      </c>
      <c r="H32" s="149">
        <v>14250</v>
      </c>
      <c r="I32" s="150" t="s">
        <v>199</v>
      </c>
    </row>
    <row r="33" spans="1:9" ht="30" customHeight="1" x14ac:dyDescent="0.3">
      <c r="A33" s="146">
        <v>31</v>
      </c>
      <c r="B33" s="115" t="s">
        <v>231</v>
      </c>
      <c r="C33" s="115" t="s">
        <v>170</v>
      </c>
      <c r="D33" s="129" t="s">
        <v>233</v>
      </c>
      <c r="E33" s="148" t="s">
        <v>35</v>
      </c>
      <c r="F33" s="119">
        <v>1</v>
      </c>
      <c r="G33" s="148" t="s">
        <v>197</v>
      </c>
      <c r="H33" s="149">
        <v>14250</v>
      </c>
      <c r="I33" s="150" t="s">
        <v>199</v>
      </c>
    </row>
    <row r="34" spans="1:9" ht="30" customHeight="1" x14ac:dyDescent="0.3">
      <c r="A34" s="146">
        <v>32</v>
      </c>
      <c r="B34" s="115" t="s">
        <v>231</v>
      </c>
      <c r="C34" s="115" t="s">
        <v>34</v>
      </c>
      <c r="D34" s="129" t="s">
        <v>232</v>
      </c>
      <c r="E34" s="148" t="s">
        <v>35</v>
      </c>
      <c r="F34" s="119">
        <v>2</v>
      </c>
      <c r="G34" s="148" t="s">
        <v>197</v>
      </c>
      <c r="H34" s="149">
        <v>28600</v>
      </c>
      <c r="I34" s="150" t="s">
        <v>199</v>
      </c>
    </row>
    <row r="35" spans="1:9" ht="30" customHeight="1" x14ac:dyDescent="0.3">
      <c r="A35" s="146">
        <v>33</v>
      </c>
      <c r="B35" s="115" t="s">
        <v>231</v>
      </c>
      <c r="C35" s="115" t="s">
        <v>34</v>
      </c>
      <c r="D35" s="129" t="s">
        <v>233</v>
      </c>
      <c r="E35" s="148" t="s">
        <v>35</v>
      </c>
      <c r="F35" s="119">
        <v>2</v>
      </c>
      <c r="G35" s="148" t="s">
        <v>197</v>
      </c>
      <c r="H35" s="149">
        <v>28600</v>
      </c>
      <c r="I35" s="150" t="s">
        <v>199</v>
      </c>
    </row>
    <row r="36" spans="1:9" ht="30" customHeight="1" x14ac:dyDescent="0.3">
      <c r="A36" s="146">
        <v>34</v>
      </c>
      <c r="B36" s="115" t="s">
        <v>231</v>
      </c>
      <c r="C36" s="115" t="s">
        <v>39</v>
      </c>
      <c r="D36" s="129" t="s">
        <v>234</v>
      </c>
      <c r="E36" s="148" t="s">
        <v>35</v>
      </c>
      <c r="F36" s="119">
        <v>2</v>
      </c>
      <c r="G36" s="148" t="s">
        <v>210</v>
      </c>
      <c r="H36" s="149">
        <v>0</v>
      </c>
      <c r="I36" s="150" t="s">
        <v>199</v>
      </c>
    </row>
    <row r="37" spans="1:9" ht="30" customHeight="1" x14ac:dyDescent="0.3">
      <c r="A37" s="161">
        <v>35</v>
      </c>
      <c r="B37" s="122" t="s">
        <v>231</v>
      </c>
      <c r="C37" s="122" t="s">
        <v>39</v>
      </c>
      <c r="D37" s="152" t="s">
        <v>235</v>
      </c>
      <c r="E37" s="162" t="s">
        <v>35</v>
      </c>
      <c r="F37" s="127">
        <v>1</v>
      </c>
      <c r="G37" s="162" t="s">
        <v>236</v>
      </c>
      <c r="H37" s="163">
        <v>0</v>
      </c>
      <c r="I37" s="164" t="s">
        <v>199</v>
      </c>
    </row>
    <row r="38" spans="1:9" ht="30" customHeight="1" x14ac:dyDescent="0.3">
      <c r="A38" s="146">
        <v>36</v>
      </c>
      <c r="B38" s="129" t="s">
        <v>231</v>
      </c>
      <c r="C38" s="129" t="s">
        <v>39</v>
      </c>
      <c r="D38" s="129" t="s">
        <v>237</v>
      </c>
      <c r="E38" s="148" t="s">
        <v>35</v>
      </c>
      <c r="F38" s="130">
        <v>1</v>
      </c>
      <c r="G38" s="148" t="s">
        <v>50</v>
      </c>
      <c r="H38" s="165">
        <v>0</v>
      </c>
      <c r="I38" s="166" t="s">
        <v>199</v>
      </c>
    </row>
    <row r="39" spans="1:9" ht="30" customHeight="1" thickBot="1" x14ac:dyDescent="0.35">
      <c r="A39" s="153"/>
      <c r="B39" s="154"/>
      <c r="C39" s="154"/>
      <c r="D39" s="154"/>
      <c r="E39" s="155"/>
      <c r="F39" s="156"/>
      <c r="G39" s="155"/>
      <c r="H39" s="157">
        <f>SUM(H3:H38)</f>
        <v>20288320</v>
      </c>
      <c r="I39" s="158"/>
    </row>
  </sheetData>
  <autoFilter ref="A2:I21">
    <sortState ref="A3:I40">
      <sortCondition ref="B2:B14"/>
    </sortState>
  </autoFilter>
  <mergeCells count="1">
    <mergeCell ref="A1:I1"/>
  </mergeCells>
  <phoneticPr fontId="4" type="noConversion"/>
  <conditionalFormatting sqref="D2:G2 E3 E9:E20 G6:G20 G22:G27 E22:E27 E30:E39 G30:G39">
    <cfRule type="cellIs" dxfId="13" priority="14" stopIfTrue="1" operator="equal">
      <formula>"대상자 지원"</formula>
    </cfRule>
  </conditionalFormatting>
  <conditionalFormatting sqref="E4">
    <cfRule type="cellIs" dxfId="12" priority="13" stopIfTrue="1" operator="equal">
      <formula>"대상자 지원"</formula>
    </cfRule>
  </conditionalFormatting>
  <conditionalFormatting sqref="E4">
    <cfRule type="cellIs" dxfId="11" priority="12" stopIfTrue="1" operator="equal">
      <formula>"대상자 지원"</formula>
    </cfRule>
  </conditionalFormatting>
  <conditionalFormatting sqref="E3">
    <cfRule type="cellIs" dxfId="10" priority="11" stopIfTrue="1" operator="equal">
      <formula>"대상자 지원"</formula>
    </cfRule>
  </conditionalFormatting>
  <conditionalFormatting sqref="G3">
    <cfRule type="cellIs" dxfId="9" priority="10" stopIfTrue="1" operator="equal">
      <formula>"대상자 지원"</formula>
    </cfRule>
  </conditionalFormatting>
  <conditionalFormatting sqref="G4">
    <cfRule type="cellIs" dxfId="8" priority="8" stopIfTrue="1" operator="equal">
      <formula>"대상자 지원"</formula>
    </cfRule>
  </conditionalFormatting>
  <conditionalFormatting sqref="G4">
    <cfRule type="cellIs" dxfId="7" priority="9" stopIfTrue="1" operator="equal">
      <formula>"대상자 지원"</formula>
    </cfRule>
  </conditionalFormatting>
  <conditionalFormatting sqref="E6">
    <cfRule type="cellIs" dxfId="6" priority="7" stopIfTrue="1" operator="equal">
      <formula>"대상자 지원"</formula>
    </cfRule>
  </conditionalFormatting>
  <conditionalFormatting sqref="E7">
    <cfRule type="cellIs" dxfId="5" priority="6" stopIfTrue="1" operator="equal">
      <formula>"대상자 지원"</formula>
    </cfRule>
  </conditionalFormatting>
  <conditionalFormatting sqref="E8">
    <cfRule type="cellIs" dxfId="4" priority="5" stopIfTrue="1" operator="equal">
      <formula>"대상자 지원"</formula>
    </cfRule>
  </conditionalFormatting>
  <conditionalFormatting sqref="G5 E5">
    <cfRule type="cellIs" dxfId="3" priority="4" stopIfTrue="1" operator="equal">
      <formula>"대상자 지원"</formula>
    </cfRule>
  </conditionalFormatting>
  <conditionalFormatting sqref="G21 E21">
    <cfRule type="cellIs" dxfId="2" priority="3" stopIfTrue="1" operator="equal">
      <formula>"대상자 지원"</formula>
    </cfRule>
  </conditionalFormatting>
  <conditionalFormatting sqref="G28 E28">
    <cfRule type="cellIs" dxfId="1" priority="2" stopIfTrue="1" operator="equal">
      <formula>"대상자 지원"</formula>
    </cfRule>
  </conditionalFormatting>
  <conditionalFormatting sqref="G29 E29">
    <cfRule type="cellIs" dxfId="0" priority="1" stopIfTrue="1" operator="equal">
      <formula>"대상자 지원"</formula>
    </cfRule>
  </conditionalFormatting>
  <pageMargins left="0.25" right="0.25" top="0.75" bottom="0.75" header="0.3" footer="0.3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1.후원금 수입명세서</vt:lpstr>
      <vt:lpstr>2.후원금 사용명세서</vt:lpstr>
      <vt:lpstr>2.푸드마켓 후원금 사용명세서</vt:lpstr>
      <vt:lpstr>9월 후원품 수입명세서</vt:lpstr>
      <vt:lpstr>9월 후원품 사용명세서</vt:lpstr>
      <vt:lpstr>'1.후원금 수입명세서'!Print_Area</vt:lpstr>
      <vt:lpstr>'2.푸드마켓 후원금 사용명세서'!Print_Area</vt:lpstr>
      <vt:lpstr>'2.후원금 사용명세서'!Print_Area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2018-09-04T05:59:19Z</cp:lastPrinted>
  <dcterms:created xsi:type="dcterms:W3CDTF">2012-02-06T10:45:49Z</dcterms:created>
  <dcterms:modified xsi:type="dcterms:W3CDTF">2018-10-15T06:32:54Z</dcterms:modified>
</cp:coreProperties>
</file>